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kizilkbu\Order_Planner\"/>
    </mc:Choice>
  </mc:AlternateContent>
  <xr:revisionPtr revIDLastSave="0" documentId="13_ncr:1_{928D9492-27BF-4EF1-BC40-678102A97F25}" xr6:coauthVersionLast="47" xr6:coauthVersionMax="47" xr10:uidLastSave="{00000000-0000-0000-0000-000000000000}"/>
  <bookViews>
    <workbookView xWindow="-110" yWindow="-110" windowWidth="19420" windowHeight="10300" firstSheet="2" activeTab="2" xr2:uid="{0EED922C-9497-46A8-9F34-DE49FDA2BAB8}"/>
  </bookViews>
  <sheets>
    <sheet name="Material" sheetId="3" state="hidden" r:id="rId1"/>
    <sheet name="Müşteri" sheetId="4" state="hidden" r:id="rId2"/>
    <sheet name="Sheet1 (2)" sheetId="2" r:id="rId3"/>
    <sheet name="Sheet1" sheetId="1" state="hidden" r:id="rId4"/>
  </sheets>
  <definedNames>
    <definedName name="ExternalData_1" localSheetId="2" hidden="1">'Sheet1 (2)'!$A$1:$BD$131</definedName>
    <definedName name="ExternalData_2" localSheetId="0" hidden="1">Material!$A$1:$L$1061</definedName>
    <definedName name="ExternalData_2" localSheetId="1" hidden="1">Müşteri!$A$1:$L$1946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" i="2" l="1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F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G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H2" i="2"/>
  <c r="BH3" i="2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33DC7-A422-4770-8470-9B51230AAADC}" keepAlive="1" name="Query - Material" description="Connection to the 'Material' query in the workbook." type="5" refreshedVersion="8" background="1" saveData="1">
    <dbPr connection="Provider=Microsoft.Mashup.OleDb.1;Data Source=$Workbook$;Location=Material;Extended Properties=&quot;&quot;" command="SELECT * FROM [Material]"/>
  </connection>
  <connection id="2" xr16:uid="{401EB14F-D305-4431-88CC-C32F2E60D8AD}" keepAlive="1" name="Query - Müşteri" description="Connection to the 'Müşteri' query in the workbook." type="5" refreshedVersion="8" background="1" saveData="1">
    <dbPr connection="Provider=Microsoft.Mashup.OleDb.1;Data Source=$Workbook$;Location=Müşteri;Extended Properties=&quot;&quot;" command="SELECT * FROM [Müşteri]"/>
  </connection>
  <connection id="3" xr16:uid="{C38DAB5A-C8B0-4D61-A042-6F3F43E5A99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<sst xmlns="http://schemas.openxmlformats.org/spreadsheetml/2006/main" count="16330" uniqueCount="2994">
  <si>
    <t>Sales Document</t>
  </si>
  <si>
    <t>Delivery number</t>
  </si>
  <si>
    <t>Sold-to party</t>
  </si>
  <si>
    <t>Reason for Rejection</t>
  </si>
  <si>
    <t>Plant</t>
  </si>
  <si>
    <t>Order Type</t>
  </si>
  <si>
    <t>Distribution Channel</t>
  </si>
  <si>
    <t>Item Gross weight</t>
  </si>
  <si>
    <t>Item Net weight</t>
  </si>
  <si>
    <t>Item Volume</t>
  </si>
  <si>
    <t>Wt Unit</t>
  </si>
  <si>
    <t>Vol unit</t>
  </si>
  <si>
    <t>Requested delivery d</t>
  </si>
  <si>
    <t>Sold to name</t>
  </si>
  <si>
    <t>Ship to</t>
  </si>
  <si>
    <t>Ship to name</t>
  </si>
  <si>
    <t>Material</t>
  </si>
  <si>
    <t>Description</t>
  </si>
  <si>
    <t>Route ID</t>
  </si>
  <si>
    <t>Order Quantity</t>
  </si>
  <si>
    <t>Order Confirmed Quan</t>
  </si>
  <si>
    <t>Sales Unit</t>
  </si>
  <si>
    <t>Description_1</t>
  </si>
  <si>
    <t>Name</t>
  </si>
  <si>
    <t>Sales Organisation</t>
  </si>
  <si>
    <t>Item category</t>
  </si>
  <si>
    <t>Sales Document Item</t>
  </si>
  <si>
    <t>Reference Document N</t>
  </si>
  <si>
    <t>PO Date</t>
  </si>
  <si>
    <t>Shipping Point Descr</t>
  </si>
  <si>
    <t>Curr</t>
  </si>
  <si>
    <t>Order Reason</t>
  </si>
  <si>
    <t>Incoterms</t>
  </si>
  <si>
    <t>Payment terms</t>
  </si>
  <si>
    <t>Payment cards</t>
  </si>
  <si>
    <t>Pricing date</t>
  </si>
  <si>
    <t>Ord Planned GI date</t>
  </si>
  <si>
    <t>Delivery Planned GI</t>
  </si>
  <si>
    <t>Actual GI date</t>
  </si>
  <si>
    <t>Mat Availability Dt</t>
  </si>
  <si>
    <t>Ship to street</t>
  </si>
  <si>
    <t>House No.</t>
  </si>
  <si>
    <t>Ship to Postal code</t>
  </si>
  <si>
    <t>Ship to City</t>
  </si>
  <si>
    <t>Actual quantity deli</t>
  </si>
  <si>
    <t>CS/PAL</t>
  </si>
  <si>
    <t>CS_Volume_M3</t>
  </si>
  <si>
    <t>CS_Weight_KG</t>
  </si>
  <si>
    <t>Temp_Type</t>
  </si>
  <si>
    <t>PALTypeChoice</t>
  </si>
  <si>
    <t>Pallet_Height</t>
  </si>
  <si>
    <t>CPallet</t>
  </si>
  <si>
    <t>CVolume_M3</t>
  </si>
  <si>
    <t>CWeight_KG</t>
  </si>
  <si>
    <t/>
  </si>
  <si>
    <t>B497</t>
  </si>
  <si>
    <t>OR</t>
  </si>
  <si>
    <t>KG</t>
  </si>
  <si>
    <t>DM3</t>
  </si>
  <si>
    <t>CS</t>
  </si>
  <si>
    <t>TR DC Bursa</t>
  </si>
  <si>
    <t>TR10</t>
  </si>
  <si>
    <t>TAN</t>
  </si>
  <si>
    <t>TR DC Bursa Netlog</t>
  </si>
  <si>
    <t>TRY</t>
  </si>
  <si>
    <t>CIF</t>
  </si>
  <si>
    <t>Ambient</t>
  </si>
  <si>
    <t>Yüksek Palet</t>
  </si>
  <si>
    <t>TRB048</t>
  </si>
  <si>
    <t>L4 TR OOH Distributors</t>
  </si>
  <si>
    <t>Mugla</t>
  </si>
  <si>
    <t>NESTLE COFFEE-MATE Tin 6x2kg N1 TR</t>
  </si>
  <si>
    <t>NESTLE COFFEE-MATE 10(100x5g) N1 TR</t>
  </si>
  <si>
    <t>NESTLE Cocoa 4x1kg N1 TR</t>
  </si>
  <si>
    <t>B496</t>
  </si>
  <si>
    <t>NESFIT Cereal Bag 12x420g TR</t>
  </si>
  <si>
    <t>TR DC Bursa CPT</t>
  </si>
  <si>
    <t>NESFIT Honey&amp;Almonds Cereal Bag12x400gTR</t>
  </si>
  <si>
    <t>NESFIT Chocolate Cereal 12x400g TR</t>
  </si>
  <si>
    <t>Temp</t>
  </si>
  <si>
    <t>NESQUIK DUO Cereal Bag 12x310g TR</t>
  </si>
  <si>
    <t>NESFIT Red Frt&amp;Clu Cereal Bag 12x400g TR</t>
  </si>
  <si>
    <t>Kısa Ağır</t>
  </si>
  <si>
    <t>NESTLE 1927BitterCouvertureSgl8x2.5kg TR</t>
  </si>
  <si>
    <t>NESTLE PROFESSIONAL Waffle 10kg TR</t>
  </si>
  <si>
    <t>NESTLE PROFESSIONAL Spread Choc 5kg TR</t>
  </si>
  <si>
    <t>Antalya</t>
  </si>
  <si>
    <t>NESTLE DAMAK Chocolate 24(12x30g) N1 TR</t>
  </si>
  <si>
    <t>G</t>
  </si>
  <si>
    <t>NESQUIK Wafer 12(30x26.7g) N3 TR</t>
  </si>
  <si>
    <t>TRB016</t>
  </si>
  <si>
    <t>L4 TR Retail Key Accounts</t>
  </si>
  <si>
    <t>Z029</t>
  </si>
  <si>
    <t>Bursa</t>
  </si>
  <si>
    <t>NESTLE KITKAT CHUNKY 20(12x38g) TR</t>
  </si>
  <si>
    <t>NESTLE PROFESSIONAL Waffle Mix 4x3kg TR</t>
  </si>
  <si>
    <t>NESCAFE Forte R&amp;G Coffee 8X500g XI</t>
  </si>
  <si>
    <t>CRUNCH Wafer 12(30x30g) NPro N1 TR</t>
  </si>
  <si>
    <t>NESTLE PROFESSIONAL Praline 10kg TR</t>
  </si>
  <si>
    <t>NESTLE PROFESSIONAL Spread 250x20g TR</t>
  </si>
  <si>
    <t>NESCAFE GOLD 10(100x2g) NPro TR</t>
  </si>
  <si>
    <t>GOLD CORN FLAKES HONEYCerBag16x225gN0 TR</t>
  </si>
  <si>
    <t>NESTLE SCM Can 12x1kg N1XI</t>
  </si>
  <si>
    <t>NESQUIK Powder Choc Econo 12x375g N5 TR</t>
  </si>
  <si>
    <t>Z025</t>
  </si>
  <si>
    <t>Yeni Magazacilik Anonim Sirketi</t>
  </si>
  <si>
    <t>FELIX SENSATIONS GiJ Chkn&amp;Crt 26x85g IT</t>
  </si>
  <si>
    <t>FELIX AGAIL GiJ Salmon Pouch 26x85g IT</t>
  </si>
  <si>
    <t>FELIX AGAIL GiJ Chicken Pouch 26x85g IT</t>
  </si>
  <si>
    <t>FELIX JUNIOR AGAIL GiJ Beef 26x85g TR</t>
  </si>
  <si>
    <t>FELIX JUNIOR AGAIL GiJ Chicken 26x85g TR</t>
  </si>
  <si>
    <t>NESCAFE Espresso WhlBeanCoff 6x1kg N2 XI</t>
  </si>
  <si>
    <t>NESCAFE SuperioreRFA WhlBeCoff 6x1kgN2XI</t>
  </si>
  <si>
    <t>NESTLE DAMAK Baklava Sqr 24(6x60g) TR</t>
  </si>
  <si>
    <t>NESTLE Milky Creamer 12x1kg NPro TR</t>
  </si>
  <si>
    <t>NFTWHTCHCLTDLECerBrDspl12(16x22.5g)N2 TR</t>
  </si>
  <si>
    <t>NESCAFE With Milk 12x1kg N2 TR</t>
  </si>
  <si>
    <t>NESCAFE INTENSE 12x500g Npro TR</t>
  </si>
  <si>
    <t>NESFIT&amp;Fruits Cer Bag 12x400g N2LCL TR</t>
  </si>
  <si>
    <t>NESQUIK Cereal Bag 12x700g N2 TR</t>
  </si>
  <si>
    <t>NESFIT Cereal Bag 12x700g N2 TR</t>
  </si>
  <si>
    <t>NESCAFE Aromatic SR 12x500g TR</t>
  </si>
  <si>
    <t>Sok Marketler Ticaret A.S.</t>
  </si>
  <si>
    <t>SMA OPTIPRO 2 FRLWPB113 Tin 6x800g TR</t>
  </si>
  <si>
    <t>SMA OPTIPRO 1 NLNWPB283 6(2x600g) TR</t>
  </si>
  <si>
    <t>SMA OPTIPRO 1 NLNWPB283 6x800g TR</t>
  </si>
  <si>
    <t>NESC 31RD MP40(10x17.5g) MYW HDTR</t>
  </si>
  <si>
    <t>NESCAFE 2IN1 12(56x10g) MYW TR</t>
  </si>
  <si>
    <t>NESCAFE MilkIce Choco 12(24x10.6g) MYW</t>
  </si>
  <si>
    <t>NESCAFE 31RD Extra 12(48x16.5g) MYWTR</t>
  </si>
  <si>
    <t>NESC 31RD Mlk Fo 10(56x17.4g) MYW TR</t>
  </si>
  <si>
    <t>KIT KAT Creamy Sauce 6x1kg RA MB IT</t>
  </si>
  <si>
    <t>DAMAK Stick Choc 24 Ulbd(12x18g) N1 TR</t>
  </si>
  <si>
    <t>GOLD CORN FLAKES CerBag 12x650g N3 TR</t>
  </si>
  <si>
    <t>NESTLE DAMAK Ala Countline 16(12x30g) TR</t>
  </si>
  <si>
    <t>NESC 31RD 8(72x17.5g) NPro MYW TR</t>
  </si>
  <si>
    <t>NESC 31RD Mlk Fo 8(72x17.4g) NPro MYW TR</t>
  </si>
  <si>
    <t>NESCAFE GOLD Tin 6x900g NPro MYW TR</t>
  </si>
  <si>
    <t>NESTLE CRUNCH Mini Eggs 9x148g TR</t>
  </si>
  <si>
    <t>NESCAFE Cappuccino Caramel 12x1kg TR</t>
  </si>
  <si>
    <t>SMA OPTIPRO 3 FRLWPB113C 6x800g PROMO TR</t>
  </si>
  <si>
    <t>NESFIT GRANOLA CHOCCerBag7x300g N5TF TR</t>
  </si>
  <si>
    <t>NESFIT GRANOLA CRNCer Bag7x300g N5TF TR</t>
  </si>
  <si>
    <t>NESFIT GRANOLA HNY CerBag7x300g N5TF TR</t>
  </si>
  <si>
    <t>NESC 31RD LEIA 600x17.5g NPro TR</t>
  </si>
  <si>
    <t>NESTLE Coffee Creamer 12x1kg N1 TR</t>
  </si>
  <si>
    <t>NESTLE Milky Creamer 12x1kg NPro N1 TR</t>
  </si>
  <si>
    <t>NESCAFE CLASSIC Doy Pack 6x200g RG TR</t>
  </si>
  <si>
    <t>Kısa Hafif</t>
  </si>
  <si>
    <t>NESCAFE CLASSIC Doy Pack 12x50g RG TR</t>
  </si>
  <si>
    <t>NC Mocha 12(24x17g) RG TR</t>
  </si>
  <si>
    <t>NESCAFE XPRESS Vanilla 24x250ml SMS TR</t>
  </si>
  <si>
    <t>NESCAFE XPRESS Choco 24x250ml SMS TR</t>
  </si>
  <si>
    <t>NESCAFE XPRESS White 24x250ml SMS DSC TR</t>
  </si>
  <si>
    <t>NC 2IN1 MF 12(48x10g) RG TR</t>
  </si>
  <si>
    <t>NESCAFE XPRESS White 12x1L TR</t>
  </si>
  <si>
    <t>NESQUIK Sut Muzlu MP 4(6x180ml)TR</t>
  </si>
  <si>
    <t>NESQUIK Sut Cilekli MP 4(6x180ml) TR</t>
  </si>
  <si>
    <t>NC 3IN1 Ice Toffee 12(24x10.5g) RG TR</t>
  </si>
  <si>
    <t>NC 3IN1 MF MP 16(10x17.4g) RG HD TR</t>
  </si>
  <si>
    <t>NESCAFE CLASSIC SR MP 5(200x2g)MYW TR</t>
  </si>
  <si>
    <t>Material Description</t>
  </si>
  <si>
    <t>CS/LAY</t>
  </si>
  <si>
    <t>CS_Height_CM</t>
  </si>
  <si>
    <t>MAGGI MashP ALaM Cold Prep 4x3kg BE</t>
  </si>
  <si>
    <t>BONKA Whl Be Coff Special AVM 10x1kg ES</t>
  </si>
  <si>
    <t>SBUX HSBLD SRP 12x57g B13</t>
  </si>
  <si>
    <t>SBUX ESPRS Rst SRP 12x57g B13</t>
  </si>
  <si>
    <t>SBUX BLNDE ESPRS Rst SRP 12x53g B13</t>
  </si>
  <si>
    <t>GOURMET GOLD DuoT Duck&amp;Turkey 24x85g RU</t>
  </si>
  <si>
    <t>NESTLE Couverture Bitter 8x2.5kg TR</t>
  </si>
  <si>
    <t>RESOURCE GLUTAMINE Btl 6(20x5g) TR</t>
  </si>
  <si>
    <t>GOURMET GOLD CiG Trout&amp;Veg 24x85g RU</t>
  </si>
  <si>
    <t>NESTLE MILANO SkimmedMilkPowder10x500gXI</t>
  </si>
  <si>
    <t>NESTLE Cocoa 6(12x100g) TR</t>
  </si>
  <si>
    <t>IMPACT ENTERAL Neutral Dual 12x500ml TR</t>
  </si>
  <si>
    <t>IMPACT GLUTAMINE Ntr Dual 12x500ml TR</t>
  </si>
  <si>
    <t>ISOSOURCE PROTEIN Vanilla Dual12x500mlTR</t>
  </si>
  <si>
    <t>NOVASOURCE GI CONTROL Van Dual12x500mlTR</t>
  </si>
  <si>
    <t>NESQUIK Cokokare Cereal Bag 12x310g TR</t>
  </si>
  <si>
    <t>CHEERIOS Cereal Bag 8x225g N3 TR</t>
  </si>
  <si>
    <t>VITAFLO TYR GEL Unflavored 30x24g XI</t>
  </si>
  <si>
    <t>VITAFLO MSUD GEL Unflavored 30x24g XI</t>
  </si>
  <si>
    <t>VITAFLO HCU GEL Unflavoured 30x24g XI</t>
  </si>
  <si>
    <t>VITAFLO MSUD EXPRESS 15 Uflv 30x25g XI</t>
  </si>
  <si>
    <t>VITAFLO HCU EXPRESS 15 Uflv 30x25g XI</t>
  </si>
  <si>
    <t>VITAFLO TYR EXPRESS 15 Uflv 30x25g XI</t>
  </si>
  <si>
    <t>VITAFLO PKU GEL Raspberry 30x24g N1 XI</t>
  </si>
  <si>
    <t>VITAFLO PKU GEL Orange 30x24g N1 XI</t>
  </si>
  <si>
    <t>VITAFLO PKU EXPRESS 15 Uflv 30x25g XI</t>
  </si>
  <si>
    <t>VITAFLO PKU GEL Unflavored 30x24g N1 XI</t>
  </si>
  <si>
    <t>CAT CHOW KITTEN 6x1.5kg N2 XE</t>
  </si>
  <si>
    <t>CAT CHOW STERILISED Chicken 4x3kg N1 XE</t>
  </si>
  <si>
    <t>CAT CHOW KITTEN 15kg N3 XE</t>
  </si>
  <si>
    <t>CAT CHOW ADULT Salmon 15kg N1 XE</t>
  </si>
  <si>
    <t>CAT CHOW FELINE 3IN1 Turkey 15kg N1 XE</t>
  </si>
  <si>
    <t>CAT CHOW ADULT Chicken 15kg N1 XE</t>
  </si>
  <si>
    <t>CAT CHOW STERILISED Chicken 15kg N1 XE</t>
  </si>
  <si>
    <t>MODULEN IBD ACD013-1 12x400g TR</t>
  </si>
  <si>
    <t>IMPACT ORAL Tropical 6(5x74g) XI</t>
  </si>
  <si>
    <t>OPTIFIBRE 6x250g XE</t>
  </si>
  <si>
    <t>PRO PLAN SMALL&amp;MINI PUPPY Chkn 4x3kg XE</t>
  </si>
  <si>
    <t>PRO PLAN MEDADL StveSkn Dog Smn4x3kgXE</t>
  </si>
  <si>
    <t>PRO PLAN SMLMNADL StveSkin DogSmn4x3kgXE</t>
  </si>
  <si>
    <t>PRO PLAN SMALL&amp;MINI ADULT DogChkn4x3kgXE</t>
  </si>
  <si>
    <t>PRO PLAN SMLMNPPY Stve Skin Smn 4x3kg XE</t>
  </si>
  <si>
    <t>PPVD CANINE EN Mousse 12x400g XE</t>
  </si>
  <si>
    <t>PPVD CANINE NF Mousse 12x400g XE</t>
  </si>
  <si>
    <t>GOURMET GOLD Mse BfCanMP4(6x85)gPRP5G6TR</t>
  </si>
  <si>
    <t>GOURMET GOLDMseTrkyCanMP4(6x85)gPRP5G6TR</t>
  </si>
  <si>
    <t>GOURMET GOLDMseChknCanMP4(6x85)gPRP5G6TR</t>
  </si>
  <si>
    <t>GOURMET GOLD MseTnCanMP4(6x85)gPRP6G5TR</t>
  </si>
  <si>
    <t>PRO PLAN MEDIUM PUPPY StveSkn Smn4x3kgIL</t>
  </si>
  <si>
    <t>PRO PLAN MEDPPY Stve Dgst Lamb 4x3kg IL</t>
  </si>
  <si>
    <t>PRO PLAN MEDADL Stve Digt DogLamb4x3kgIL</t>
  </si>
  <si>
    <t>NESQUIK Cereal Bag 10x1kg TR</t>
  </si>
  <si>
    <t>COFFEE-MATE Econopack 12x500g NPro TR</t>
  </si>
  <si>
    <t>GOURMET GOLD Svry Cake GiG Beef 12x85gDE</t>
  </si>
  <si>
    <t>GOURMET GOLD SavouryCake GiGChkn12x85gDE</t>
  </si>
  <si>
    <t>GOURMET GOLD Svry Cake GiG Tuna 12x85gDE</t>
  </si>
  <si>
    <t>GOURMET GOLD Svry Cake GiG Smn 12x85g DE</t>
  </si>
  <si>
    <t>GOURMET GOLD SvryCke GiGChkn&amp;Crt12x85gRU</t>
  </si>
  <si>
    <t>GOURMET GOLD SvryCake GiGBf&amp;Tom12x85g RU</t>
  </si>
  <si>
    <t>VITAFLO GLYCOSADE Uflv 30x60g N1 XI</t>
  </si>
  <si>
    <t>NESC MILANO IspirazioneItaliana12x250gXI</t>
  </si>
  <si>
    <t>NESCAFE ALEGRIA Delicate Pouch12x250g XI</t>
  </si>
  <si>
    <t>COFFEE-MATE Econopack 10x500g N2 TR</t>
  </si>
  <si>
    <t>COFFEE-MATE Doypack 24x200g N1 TR</t>
  </si>
  <si>
    <t>COFFEE-MATE 10x625g N1 PR 25% Free TR</t>
  </si>
  <si>
    <t>POLO Tube 23 Sweet 6(48x34g) TR</t>
  </si>
  <si>
    <t>NESCAFE CLASSIC Crema Jar 12x95g N1 RU</t>
  </si>
  <si>
    <t>NESQUIK Cereal Bag 16x225g TR</t>
  </si>
  <si>
    <t>NESQUIK Cereal Bag 10x450g N1 TR</t>
  </si>
  <si>
    <t>NESQUIK Harfler Cereal Bag 12x310g TR</t>
  </si>
  <si>
    <t>CHOKELLA Spread 12x800g TR</t>
  </si>
  <si>
    <t>PPVD FELINE EN CiG Chicken 4(10x85g) XE</t>
  </si>
  <si>
    <t>BONKA Natural R&amp;G Coffee MP 8X500g ES</t>
  </si>
  <si>
    <t>PRPN STRLS CatSmn4(1.5kg+(3x85g))PRGBxTR</t>
  </si>
  <si>
    <t>NESCAFE Espresso WhlBeanCoff 6x1kg XI</t>
  </si>
  <si>
    <t>NESCAFE Superiore WhlBeCoff 6x1kg XI</t>
  </si>
  <si>
    <t>VITAFLO PKU COOLER 10 Red 30x87ml N2 XI</t>
  </si>
  <si>
    <t>VITAFLO PKU COOLER 15 Red 30x130ml N2 XI</t>
  </si>
  <si>
    <t>VITAFLO PKU COOLER 15 Orange30x130mlN2XI</t>
  </si>
  <si>
    <t>PRPN DUO DELICE SmlAdt DogBf&amp;Ri4x2.5kgRU</t>
  </si>
  <si>
    <t>CAT CHOW FELINE 3IN1 Turkey 6x1.5kg N2XE</t>
  </si>
  <si>
    <t>CHOKELLA Hot Chocolate 10(12x16g) TR</t>
  </si>
  <si>
    <t>NESFIT Hny&amp;Alm Cer Bag12x400gPRPinkRbnTR</t>
  </si>
  <si>
    <t>NESFITRedFrt&amp;CluCerBag12x400gPRPinkRbnTR</t>
  </si>
  <si>
    <t>NESFIT Cereal Bag 12x420g PR Pink Rbn TR</t>
  </si>
  <si>
    <t>NESFIT Chocolate Cer 12x400g PRPinkRbnTR</t>
  </si>
  <si>
    <t>NESTLE 1927 Couverture Milk Sgl8x2.5kgTR</t>
  </si>
  <si>
    <t>NESCAFE GOLD Sys SH Black 2x3.4kg TR</t>
  </si>
  <si>
    <t>NESC DOLCE GUSTO Capp 16Cap 3x186.4g GB</t>
  </si>
  <si>
    <t>NESTLE CHOKELLA 3kg TR</t>
  </si>
  <si>
    <t>NESTLE MILANO Choc Pwdr 12x1kg NPro XE</t>
  </si>
  <si>
    <t>DOG CHOW ADULT Lamb 14kg N2 XE</t>
  </si>
  <si>
    <t>DOG CHOW ADULT Chicken14kg N2 XE</t>
  </si>
  <si>
    <t>DOG CHOW PUPPY Lamb 14kg N1 XE</t>
  </si>
  <si>
    <t>DOG CHOW SENSITIVE Salmon 14kg N1 XE</t>
  </si>
  <si>
    <t>NESQUIK Milk With Cocoa 27x180ml N3 TR</t>
  </si>
  <si>
    <t>PRO PLAN MEDADL StveSkn Dog Smn 14kgN1XE</t>
  </si>
  <si>
    <t>PRO PLAN LARGE ROBUST PUPPY Chkn12kgN1XE</t>
  </si>
  <si>
    <t>NESQUIK Mlk W Cca MP4(6x180ml)N2PRP5G6TR</t>
  </si>
  <si>
    <t>NESQUIK Milk With Cocoa MP4(6x180ml)N2TR</t>
  </si>
  <si>
    <t>PROPLAN STERILISED Renal CatSmn6x1.5kgXG</t>
  </si>
  <si>
    <t>PRO PLAN STERILISED Cat Trky6x1.5kg N1XE</t>
  </si>
  <si>
    <t>PROPLAN STERILISED Renal Cat Smn 4x3kgXE</t>
  </si>
  <si>
    <t>PRO PLAN ORIGINAL Adt Cat Smn 6x1.5kg XE</t>
  </si>
  <si>
    <t>PRO PLAN DELICATE Lamb 6x1.5kg N1 XE</t>
  </si>
  <si>
    <t>PRO PLAN DELICATE Cat Lamb 4x3kg N1 XE</t>
  </si>
  <si>
    <t>PRO PLAN ELEGANT Cat Salmon 6x1.5kg XE</t>
  </si>
  <si>
    <t>PROPLAN STERILISED Renal Cat Smn8x400gXE</t>
  </si>
  <si>
    <t>FRISKIES ADULT Dog CiGBf&amp;Ptos20x100gN1XY</t>
  </si>
  <si>
    <t>FRISKIES JNR Dog CiG Chkn&amp;Crt20x100gN1XY</t>
  </si>
  <si>
    <t>FRISKIES ADL Dog CiG Lmb&amp;Crt 20x100gN1XG</t>
  </si>
  <si>
    <t>NESQUIK Milk W Strw Flv 27x180ml N3 TR</t>
  </si>
  <si>
    <t>NESQUIK Milk W Banana Flv 27x180ml N3 TR</t>
  </si>
  <si>
    <t>NESCAFE TASTER’S CHOICE Jar 12x100g TR</t>
  </si>
  <si>
    <t>PRPN ALLSZADL LightStrlsDogChkn14kgN1IL</t>
  </si>
  <si>
    <t>PRO PLAN MEDADL Stve DigtDogLamb14kgN1IL</t>
  </si>
  <si>
    <t>PRO PLAN MEDIUM PUPPYStveSkinSmn12kgN1IL</t>
  </si>
  <si>
    <t>PRO PLAN MEDIUMPUPPYStveDigtLamb12kgN1IL</t>
  </si>
  <si>
    <t>PRO PLAN MEDIUM PUPPY Chkn 14kgPR+2 N1XE</t>
  </si>
  <si>
    <t>PRPN MEDADL Stve Skn Smn 16.5kgPR2.5kgXE</t>
  </si>
  <si>
    <t>PRO PLAN MEDADL Dog Chkn 16.5kgPR2.5kgXE</t>
  </si>
  <si>
    <t>NESC 3U1 ARADA Mlk Foamy 20(32x9g)N1 TR</t>
  </si>
  <si>
    <t>NESFIT CHOC CerBr Dspl12(16x23.5g) N8 TR</t>
  </si>
  <si>
    <t>PPVD FORTIFLORA VDCnneNutrSupl6(30x1g)RU</t>
  </si>
  <si>
    <t>NESFITCNCHYCRMLCerBrDspl12(16x23.5g)N8TR</t>
  </si>
  <si>
    <t>PRPN NATEL DD Derma Adt SmlMn Smn 7kg XE</t>
  </si>
  <si>
    <t>PRO PLAN ACPRTCT Kitten Trky 6x1.5kg XE</t>
  </si>
  <si>
    <t>PRO PLAN ACPRTCT Cat Strls Smn 6x1.5kgXE</t>
  </si>
  <si>
    <t>PRO PLAN ACPRTCT Cat Strls Smn 4x3kg XE</t>
  </si>
  <si>
    <t>PRO PLAN ACPRTCT Cat Sterilc Trky 7kg XE</t>
  </si>
  <si>
    <t>PRPN ACPRTCT Cat Strls Trky 6x1.5kg XE</t>
  </si>
  <si>
    <t>PRO PLAN ACPRTCT Cat Strls Trky 4x3kg XE</t>
  </si>
  <si>
    <t>PRPN ACPRTCT Sml Dog Derma Smn 4x3kg XE</t>
  </si>
  <si>
    <t>NESCAFE DLC GST Esp Inso 16Cap 3x112g GB</t>
  </si>
  <si>
    <t>PRO PLAN STERILISED Rnl Cat Smn 10kgN2XE</t>
  </si>
  <si>
    <t>PRO PLAN STERILISED Cat Turkey 10kg N2XE</t>
  </si>
  <si>
    <t>PRO PLAN ORIGINAL Adult Cat Smn10kgN1XE</t>
  </si>
  <si>
    <t>PRO PLAN ORIGNAL Adult Cat Chkn 10kgN1XE</t>
  </si>
  <si>
    <t>PRO PLAN ELEGANT Cat Salmon 10kg N1XE</t>
  </si>
  <si>
    <t>NESTLE CLASSICChocWMlkRctngl12(10x65g)TR</t>
  </si>
  <si>
    <t>PRPN STRLS Rnl Cat Smn 12kg PR+2kg N1 XE</t>
  </si>
  <si>
    <t>NESTLE CHOKELLA Cereal 16x280g TR</t>
  </si>
  <si>
    <t>PRPN SMLMNADL Stve Skin Dog Smn 7kg N1XE</t>
  </si>
  <si>
    <t>PRPN MEDLRGADL7+ Stve Skn DogSmn14kgN1XE</t>
  </si>
  <si>
    <t>PRO PLAN LRGATHTCADL Stve DogSmn14kgN1TR</t>
  </si>
  <si>
    <t>NESTLE Hot Chocolate 18(24x18.5g) N1TR</t>
  </si>
  <si>
    <t>THICKENUP CLEAR 12x125g N1 XE</t>
  </si>
  <si>
    <t>NESTLE Powder Salep 18(24x17g) N1TR</t>
  </si>
  <si>
    <t>NESTLE Crispy Wafer MP 20(5x19g) XE</t>
  </si>
  <si>
    <t>PRO PLAN LRGROTADL Stve Dog Lamb14kgN1IL</t>
  </si>
  <si>
    <t>PRO PLAN STRLS7+ Snr Cat Trky 4x3kgN1 XE</t>
  </si>
  <si>
    <t>PRO PLAN ORGL Adt Cat Smn&amp;Ri 4x3kg N1 XE</t>
  </si>
  <si>
    <t>PRO PLAN ORIGINAL Ktn Cat Chkn4x3kg N1XE</t>
  </si>
  <si>
    <t>FRISKIES Cat CiG Chicken Pouch 26x85g X3</t>
  </si>
  <si>
    <t>FRISKIES Cat CiG Salmon Pouch 26x85g X3</t>
  </si>
  <si>
    <t>FRISKIES Cat CiG Beef Pouch 26x85g X3</t>
  </si>
  <si>
    <t>FRISKIES JUNIOR Cat CiG Chkn Pch26x85gX3</t>
  </si>
  <si>
    <t>PRPNMEDADLStveDigtDogLmb16.5kgPR+2.5N1IL</t>
  </si>
  <si>
    <t>NESC DLC GST Esp Inso 16Cap 3x112g N1 QQ</t>
  </si>
  <si>
    <t>VITAFLO PRO ZERO N1 (6x1L) XI</t>
  </si>
  <si>
    <t>NESC DLC GST Capp 16Cap 3x186.4g N1 ZA</t>
  </si>
  <si>
    <t>SBUX MEDIUM SO COLOMBIA R&amp;G 6x200g XI</t>
  </si>
  <si>
    <t>FELIX AGAIL GiJ Chicken Pouch20x100gN2IT</t>
  </si>
  <si>
    <t>FELIX AGAIL GiJ Beef Pouch 20x100g N2 IT</t>
  </si>
  <si>
    <t>NESTLE CLAS Bitt Choc Sqr 24(6x60g) TR</t>
  </si>
  <si>
    <t>NESTLE CLAS Choc W Mlk Sqr 24(6x60g) TR</t>
  </si>
  <si>
    <t>KK MixIn 8mm NCPcert RA MB 16x400gN3XI</t>
  </si>
  <si>
    <t>NESTLE 1927 Choc W Mlk Sqr 24(6x60g) TR</t>
  </si>
  <si>
    <t>NESTLE1927BittChoc60%CcaSqr24(6x60g)TR</t>
  </si>
  <si>
    <t>NESTLE1927 Bitt Choc82%CcaSqr24(6x60g)TR</t>
  </si>
  <si>
    <t>GOURMET GOLD Mse Chicken 24x85g N4 XG</t>
  </si>
  <si>
    <t>GOURMET GOLD DuoT Rabbit&amp;Liver24x85gN3XG</t>
  </si>
  <si>
    <t>GOURMET GOLD Mse Tuna 24x85g N2 XG</t>
  </si>
  <si>
    <t>GOURMET GOLD CiG Chicken&amp;Lvr 24x85g N2XG</t>
  </si>
  <si>
    <t>GOURMET GOLD Mse Beef 24x85g N3 XG</t>
  </si>
  <si>
    <t>GOURMET GOLD DuoT Beef&amp;Chkn 24x85g N4 XG</t>
  </si>
  <si>
    <t>GOURMET GOLD Mse Turkey 24x85g N2 XG</t>
  </si>
  <si>
    <t>GOURMET GOLD DuoT OFish&amp;Spin 24x85gN1XM</t>
  </si>
  <si>
    <t>GOURMET GOLD CiG Beef 24x85g N1XM</t>
  </si>
  <si>
    <t>NESQUIKMilk No SugarWCocoaMP4(6x180ml)TR</t>
  </si>
  <si>
    <t>GOURMET GOLD CiG Chkn&amp;Smn 24x85g N1XM</t>
  </si>
  <si>
    <t>NESQUIK Cilekkare Cereal Bag 12x310gN9TR</t>
  </si>
  <si>
    <t>NESFIT CHOCOBNACerBrDspl12(16x23.5g)N9TR</t>
  </si>
  <si>
    <t>CRUNCH Chocolate 12(10x70g) N1 TR</t>
  </si>
  <si>
    <t>NESTLE PROFESSIONAL Waffle Dark 5kg TR</t>
  </si>
  <si>
    <t>NESQUIK Milk With Honey 27x180ml N1 TR</t>
  </si>
  <si>
    <t>PRPN NATEL Cat Skin&amp;Coat Adult Smn7kg RU</t>
  </si>
  <si>
    <t>OPTIFIBRE MP 12(10x5g) TR</t>
  </si>
  <si>
    <t>NESCAFE TASTER’S CHOICE Jar 6x100g TR</t>
  </si>
  <si>
    <t>NESTLE CLAS Choc W Mlk 24(12x30g) N1 TR</t>
  </si>
  <si>
    <t>NESTLE Crispy Wafer 12(20x27g) N2 TR</t>
  </si>
  <si>
    <t>NESQUIK Milk No Sugar W Cocoa 27x180mlTR</t>
  </si>
  <si>
    <t>NESTLE CLAS Bitt ChocSqrCity24(6x60g) TR</t>
  </si>
  <si>
    <t>NESTLE CLAS Wht Choc SqrCity24(6x60g) TR</t>
  </si>
  <si>
    <t>NESTLE CLAS Choc W MlkSqrCity24(6x60g)TR</t>
  </si>
  <si>
    <t>ONE STERILCAT Beef&amp;Wheat 9.75kg XE</t>
  </si>
  <si>
    <t>PEPTAMEN JUNIOR 1.5 Bna Btl 24x200ml TR</t>
  </si>
  <si>
    <t>KOKO KRUNCH BEAR Cer Bag 10x400g N9 TR</t>
  </si>
  <si>
    <t>PRO PLAN STERILISED Cat Cod&amp;Trt10kgN1XE</t>
  </si>
  <si>
    <t>PRO PLAN STERILISED Cat Turkey 10kg N3XE</t>
  </si>
  <si>
    <t>PRO PLAN ORIGINAL Adult Cat Smn10kgN2XE</t>
  </si>
  <si>
    <t>PRO PLAN ORIGINAL Kitten Chkn 10kg N2 XE</t>
  </si>
  <si>
    <t>PRO PLAN ORIGNAL Adult Cat Chkn 10kgN2XE</t>
  </si>
  <si>
    <t>COFFEE-MATE Doypack 20x200g Clrd Cs TR</t>
  </si>
  <si>
    <t>MODULEN IBD ACD013-1 12x400g UA</t>
  </si>
  <si>
    <t>PEPTAMEN JUNIOR 1.5 Van Btl 24x200ml TR</t>
  </si>
  <si>
    <t>SMA OPTIPRO NW092 12x400g TR</t>
  </si>
  <si>
    <t>SMA OPTIPRO NW092 6x800g TR</t>
  </si>
  <si>
    <t>NESC GOLD DECAF Jar Sgnt 12x100g N2 TR</t>
  </si>
  <si>
    <t>PRO PLAN JRCatMseChkn MP6(4x85g)PRP4G3TR</t>
  </si>
  <si>
    <t>PP STRLSCatHsCCSmn&amp;TnMP6(4x85g)PRP4G3TR</t>
  </si>
  <si>
    <t>NESCAFE GOLD ORGN Sumatra DP 12x90g TR</t>
  </si>
  <si>
    <t>NESTLE 1927 Chocolate MP 20(4x60g) TR</t>
  </si>
  <si>
    <t>NESTLE DAMAK Choc GiftBoxWBag12x176.4gTR</t>
  </si>
  <si>
    <t>NESCAFE Grande R&amp;G Coffee 8X500g XI</t>
  </si>
  <si>
    <t>NESCAFE GOLD Jar 12x100g N2 TR</t>
  </si>
  <si>
    <t>NESCAFE GOLD Jar 6x200g N2 TR</t>
  </si>
  <si>
    <t>NESCAFE GOLD Jar 12x50g N1 TR</t>
  </si>
  <si>
    <t>NESQUIK Powder Choc Canister 12x200gN2TR</t>
  </si>
  <si>
    <t>SBUX DARK CAFFE VERONA RG 6x200g XI</t>
  </si>
  <si>
    <t>SMA OPTIPRO 1 NW092 6(2x500g) TR</t>
  </si>
  <si>
    <t>SMA LACTOSE FREE NLNWB038-2 12x400g TR</t>
  </si>
  <si>
    <t>GOLD CORN FLAKES CerealBag 18x200g N0 TR</t>
  </si>
  <si>
    <t>GOURMET REVELATIONS Mse Beef 12(2x57g)DE</t>
  </si>
  <si>
    <t>GOURMET REVELATIONS Mse Slmn 12(2X57g)XG</t>
  </si>
  <si>
    <t>GOURMET REVELATIONS Mse Tuna 12(2x57g)DE</t>
  </si>
  <si>
    <t>GOURMET REVELATIONS Mse Chkn 12(2x57g)DE</t>
  </si>
  <si>
    <t>NESCAFE GOLD 240x17g NPro N1 TR</t>
  </si>
  <si>
    <t>NESTLE PROFESSIONAL Spread Choc 5kg XE</t>
  </si>
  <si>
    <t>POLO Spearmint Tube 32x34g TR</t>
  </si>
  <si>
    <t>PRO PLAN KTN Cat GiG Trky MP4(10x85g)XE</t>
  </si>
  <si>
    <t>PRO PLAN STRLS CatGiG Bf MP4(10x85g)N1FR</t>
  </si>
  <si>
    <t>PRO PLAN STRLS Cat HsCC Smn&amp;Tn24x85gN1XE</t>
  </si>
  <si>
    <t>PRO PLAN DELICATE Cat Mse Trky24x85gN4XE</t>
  </si>
  <si>
    <t>PRO PLAN ADULT Cat HsCC Chkn 24x85g N2RU</t>
  </si>
  <si>
    <t>PRO PLAN KITTEN Cat Mse Chicken 24x85gXE</t>
  </si>
  <si>
    <t>PRO PLAN Baby Ktn Mse Chicken 24x85gN1RU</t>
  </si>
  <si>
    <t>FRISKIES WeC Sgl-Srv Mix Cs 3(10x85g) TR</t>
  </si>
  <si>
    <t>FRISKIES Cat Beef&amp;Chkn&amp;Veg 6x1.7kg N2 XG</t>
  </si>
  <si>
    <t>FRISKIES Cat Chkn&amp;Veg 6x1.7kg N1 XG</t>
  </si>
  <si>
    <t>FRISKIES Cat Salmon&amp;Veg 6x1.7kg N2 XG</t>
  </si>
  <si>
    <t>FRISKIES Cat Salmon&amp;Veg 10x300g N2 X3</t>
  </si>
  <si>
    <t>FRISKIES JUNIOR Cat 10x300g N3 X3</t>
  </si>
  <si>
    <t>FRISKIES Cat Beef&amp;Chicken&amp;Veg10x300gN2X3</t>
  </si>
  <si>
    <t>SMA HMF DSH001 6(72x1g) TR</t>
  </si>
  <si>
    <t>NESCAFE BLEND 37 Jar 12x100g TR</t>
  </si>
  <si>
    <t>FRISKIES ADULT Cat Poultry 6x1.5kg TR</t>
  </si>
  <si>
    <t>FRISKIES JUNIOR Cat 6x1.5kg N3 XG</t>
  </si>
  <si>
    <t>CRUNCH White Chocolate 12(10x70g) N1 TR</t>
  </si>
  <si>
    <t>NESC DLC GST CafAmrcn 16Cap 3x128g QQ</t>
  </si>
  <si>
    <t>FRISKIES Adult Cat Poultry 10x300g TR</t>
  </si>
  <si>
    <t>FELIX Farmhouse Snst Chicken 6x2kg N2 DE</t>
  </si>
  <si>
    <t>FRISKIES Adult Cat Poultry 15kg TR</t>
  </si>
  <si>
    <t>FELIX CountrysideSensations Bf 6x2kgN2DE</t>
  </si>
  <si>
    <t>FELIX Seaside Sensations 6x2kg N2 DE</t>
  </si>
  <si>
    <t>NESCAFE GOLD DP 12x100g PR SMS N1 TR</t>
  </si>
  <si>
    <t>NESCAFE GOLD DP 6x200g PR SMS N1 TR</t>
  </si>
  <si>
    <t>SMA OPTIPRO 1 NWB127-1 6x800g TR</t>
  </si>
  <si>
    <t>SMA OPTIPRO 1 NWB127-1 12x400g TR</t>
  </si>
  <si>
    <t>SMA OPTIPRO 1 NWB127-1 6(2x500g) TR</t>
  </si>
  <si>
    <t>SMA Preterm DSSL004 32x70ml TR</t>
  </si>
  <si>
    <t>NESTLE DAMAK Chocolate 24(12x30g) XA</t>
  </si>
  <si>
    <t>NESTLE 1927 Mlk Rctngl 12(10x65g) NYr TR</t>
  </si>
  <si>
    <t>GERBER Organic Chip TomCrtOnion 5x35g TR</t>
  </si>
  <si>
    <t>GERBER Organic Puff Banana Rspb 5x35g TR</t>
  </si>
  <si>
    <t>NESCAFE GOLD DP 12x100g A101 SMS TR</t>
  </si>
  <si>
    <t>NESTLE Powder Salep 10(12x15g) TR</t>
  </si>
  <si>
    <t>SMA OPTIPRO 3 LWB038C-1 Tin 12x400g TR</t>
  </si>
  <si>
    <t>SMA OPTIPRO 3 LWB038C-1 Tin 6x800g TR</t>
  </si>
  <si>
    <t>FRISKIES ACTIVE Dog Beef 4x2.4kg N1 X3</t>
  </si>
  <si>
    <t>PRPN LIVECLEAR Strls Adt Smn 6x1.4kg XG</t>
  </si>
  <si>
    <t>FRISKIES JNR Dog Chkn&amp;Veg&amp;Mlk4x2.4kgN4XG</t>
  </si>
  <si>
    <t>PRPN LIVECLEAR Strls Adt7+Trky6x1.4kgXG</t>
  </si>
  <si>
    <t>PRPN LIVECLEAR Ktn Dte Trky 6x1.4kg XG</t>
  </si>
  <si>
    <t>FRISKIES MINI MENU Dog Beef 4x1.5kg N1XY</t>
  </si>
  <si>
    <t>SMA OPTIPRO 2 LWB038-1 Tin 6x800g TR</t>
  </si>
  <si>
    <t>SMA COMFORT 1 NLNWPB109 12x400g TR</t>
  </si>
  <si>
    <t>Vital Proteins Colla Peptides 12x284g ES</t>
  </si>
  <si>
    <t>VITAL PROTEINS Marine Collagen 12x221gNL</t>
  </si>
  <si>
    <t>NESQUIK Cokokare CerBag12x310gN0PRFCS TR</t>
  </si>
  <si>
    <t>NESTLE KITKAT CHUNKY DUO 20(12x38g) TR</t>
  </si>
  <si>
    <t>NESCAFE BLEND 37 Doypack 40x80g TR</t>
  </si>
  <si>
    <t>FELIX Ctrysd Snst Bf&amp;Chkn&amp;Veg 7.5Kg NL</t>
  </si>
  <si>
    <t>NESTLE Hot Choc+Pwdr Salep Mix Cs1.5kgTR</t>
  </si>
  <si>
    <t>NESQUIK Powder Chocolate 12x420g N3 TR</t>
  </si>
  <si>
    <t>NESQUIK Powder Choc DP 12x180g N5 TR</t>
  </si>
  <si>
    <t>NESQUIK Powder Choc 12(32x13.5g) TR</t>
  </si>
  <si>
    <t>ALFAMINO ACS019 6x400g TR</t>
  </si>
  <si>
    <t>NESTLE 1927 Milky Hzn Wfr 16(12x31g) TR</t>
  </si>
  <si>
    <t>NESTLE DAMAK Choc Rctngl 12(8x70g) N1 TR</t>
  </si>
  <si>
    <t>GOURMET GOLD SvryCk GiG Tuna 12x85g N1DE</t>
  </si>
  <si>
    <t>GERBER Organic Apple 7x90gTR</t>
  </si>
  <si>
    <t>GERBER AppBnaBlueBlabOrgnc 7x90gTR</t>
  </si>
  <si>
    <t>GERBER Organic Pear 7x90gTR</t>
  </si>
  <si>
    <t>GERBER PearAppBan Orgnc 7x90gTR</t>
  </si>
  <si>
    <t>GERBER PumpkinBnaCarrotOrgnc 7x90TR</t>
  </si>
  <si>
    <t>FELIX SENSATIONS GiJ Salmon&amp;Smp26x85g IT</t>
  </si>
  <si>
    <t>FELIX SENSATIONS GiJ Beef&amp;Tom 26x85g IT</t>
  </si>
  <si>
    <t>IMPACT ORAL Vanilla Tetra 24x237ml TR</t>
  </si>
  <si>
    <t>RESOURCE JUNIOR Van TBrik 24x200ml TR</t>
  </si>
  <si>
    <t>IMPACT ORAL Coffee Tetra 24x237ml TR</t>
  </si>
  <si>
    <t>IMPACT ORAL Tropical Tetra 24x237ml TR</t>
  </si>
  <si>
    <t>RESOURCE DIABET Van Tetra 24x200ml TR</t>
  </si>
  <si>
    <t>RESOURCE PROTEIN Strw Tetra 24x200ml TR</t>
  </si>
  <si>
    <t>RESOURCE PROTEIN Apr Tetra 24x200ml TR</t>
  </si>
  <si>
    <t>RESOURCE PROTEIN Choc Tetra 24x200ml TR</t>
  </si>
  <si>
    <t>RESOURCE 2.0 Vanilla Tetra 24x200ml TR</t>
  </si>
  <si>
    <t>RESOURCE JUNIOR Choc TBrik 24x200ml TR</t>
  </si>
  <si>
    <t>RESOURCE JUNIOR Strw TBrik 24x200ml TR</t>
  </si>
  <si>
    <t>RESOURCE DIABET Strw Tetra 24x200ml TR</t>
  </si>
  <si>
    <t>RESOURCE DIABET Coffee Tetra 24x200ml TR</t>
  </si>
  <si>
    <t>RESOURCE ENERGY Apricot Tetra 24x200mlTR</t>
  </si>
  <si>
    <t>RESO 2.0 FIBRE Van Tetra 24x190ml TR</t>
  </si>
  <si>
    <t>RESOURCE ENERGY Choco Tetra 24x200ml TR</t>
  </si>
  <si>
    <t>RESOURCE PROTEIN Van Tetra 24x200ml TR</t>
  </si>
  <si>
    <t>RESOURCE ENERGY Van Tetra 24x200ml TR</t>
  </si>
  <si>
    <t>RESOURCE ENERGY Strw RspbTetra24x200mlTR</t>
  </si>
  <si>
    <t>RESOURCE ENERGY Banana Tetra 24x200ml TR</t>
  </si>
  <si>
    <t>RESO 2.0 FIBRE SmrFrt Tetra 24x190ml TR</t>
  </si>
  <si>
    <t>NESQUIK Powder Chocolate 12x450PR20%N2TR</t>
  </si>
  <si>
    <t>NESQUIK Pwdr Choc 10x420g PR Matara N2TR</t>
  </si>
  <si>
    <t>FELIX AGAIL GiJ Lamb Pouch 26x85g IT</t>
  </si>
  <si>
    <t>RESO 2.0 FIBRE Strw Tetra 24x190ml TR</t>
  </si>
  <si>
    <t>FELIX AGAIL GiJ Tuna Pouch 26x85g IT</t>
  </si>
  <si>
    <t>FELIX AGAIL GiJ Beef Pouch 26x85g IT</t>
  </si>
  <si>
    <t>FELIX DblyDl GiJ Beef&amp;Poultry 26x85g IT</t>
  </si>
  <si>
    <t>FELIX DblyDl GiJ Sardine&amp;Smn 26x85g IT</t>
  </si>
  <si>
    <t>FELIX AGAIL GiJ MV Smn3 12(4x85g) IT</t>
  </si>
  <si>
    <t>NESTLE DAMAK Draje 12x50g TR</t>
  </si>
  <si>
    <t>FELIX AGAIL GiJ MV Beef71 12(4x85g) IT</t>
  </si>
  <si>
    <t>FELIX JNR AGAIL GiJ MVCtrysd 12(4x85g)IT</t>
  </si>
  <si>
    <t>FELIX SENSATIONS GiJ MVBf134 12(4x85g)XE</t>
  </si>
  <si>
    <t>FELIX CiJ Beef&amp;Chicken 24x400g TR</t>
  </si>
  <si>
    <t>FELIX CiJ Chicken 24x400g TR</t>
  </si>
  <si>
    <t>FELIX CiJ Salmon&amp;Trout 24x400g TR</t>
  </si>
  <si>
    <t>NESTLE PROFESSIONAL KITKAT Spread 3kg TR</t>
  </si>
  <si>
    <t>PPVD FELINE DM 4x1.5kg GB</t>
  </si>
  <si>
    <t>PPVD FELINE EN 4x1.5kg N2 RU</t>
  </si>
  <si>
    <t>PPVD FELINE HP 4x1.5Kg GB</t>
  </si>
  <si>
    <t>NESC DLC GST CafeAuLait 16Cap 3x160gN1GB</t>
  </si>
  <si>
    <t>PPVD CANINE HA 2x3kg N3 RU</t>
  </si>
  <si>
    <t>PPVD FELINE OM 4x1.5kg GB</t>
  </si>
  <si>
    <t>VITLPRT MarineColla 12x221g TR</t>
  </si>
  <si>
    <t>PPVD FELINE UR Ocean Fish 4x1.5kg N2 RU</t>
  </si>
  <si>
    <t>PPVD CANINE EN 4x1.5kg GB</t>
  </si>
  <si>
    <t>VITLPRT CollPep 12x284g TR</t>
  </si>
  <si>
    <t>PPVD CANINE DRM 2x3kg GB</t>
  </si>
  <si>
    <t>PPVD CANINE HP 2x3kg GB</t>
  </si>
  <si>
    <t>PROPLAN CANINE NC VD 2x3kg GB</t>
  </si>
  <si>
    <t>PPVD CANINE UR 2x3kg GB</t>
  </si>
  <si>
    <t>PPVD CANINE NF 2x3kg GB</t>
  </si>
  <si>
    <t>PPVD CANINE OM 2x3kg GB</t>
  </si>
  <si>
    <t>SMA AR NWSPB014-1 Tin 12x400g TR</t>
  </si>
  <si>
    <t>PPVD CANINE DRM 12kg GB</t>
  </si>
  <si>
    <t>OPTIFIBRE 6x250g TR</t>
  </si>
  <si>
    <t>PPVD FELINE UR Ocean Fish 5kg GB</t>
  </si>
  <si>
    <t>PPVD CANINE EN 5kg GB</t>
  </si>
  <si>
    <t>PPVD CANINE HA 11kg GB</t>
  </si>
  <si>
    <t>PPVD FELINE HA 3.5kg GB</t>
  </si>
  <si>
    <t>PPVD FELINE OM 5kg GB</t>
  </si>
  <si>
    <t>PPVD CANINE OM 12kg GB</t>
  </si>
  <si>
    <t>PPVD FELINE HA 4x1.3kg N2 RU</t>
  </si>
  <si>
    <t>GOURMET PERLE GiG Tuna Pch 26x85g IT</t>
  </si>
  <si>
    <t>GOURMET PERLE GiG Beef Pch 26x85g DE</t>
  </si>
  <si>
    <t>GOURMET PERLE GiG Chkn Pch 26x85g DE</t>
  </si>
  <si>
    <t>BONKA Intenso Natural 10x1kg ES</t>
  </si>
  <si>
    <t>NDG CafeAuLait 16Cap3x160g N1 QQ</t>
  </si>
  <si>
    <t>SMA COMFORT 3 LWPB039C-2 Tin 6x400g TR</t>
  </si>
  <si>
    <t>SMA COMFORT 2 LWPB039-2 Tin 6x400g TR</t>
  </si>
  <si>
    <t>SMA COMFORT 1 NLNWPB109-2 Tin 6x400g TR</t>
  </si>
  <si>
    <t>SMA OPTIPRO 3 LWB038C-1 Tin 6x400g TR</t>
  </si>
  <si>
    <t>SMA OPTIPRO 2 LWB038-1 Tin 6x400g TR</t>
  </si>
  <si>
    <t>SMA OPTIPRO 1 NWB127-1 Tin 6x400g TR</t>
  </si>
  <si>
    <t>NESTLE 1927 ExtraMilkChoc MP20(4x60g) TR</t>
  </si>
  <si>
    <t>CRUNCH Patt Choc Coat Wfr 16(12x27g)N4TR</t>
  </si>
  <si>
    <t>NESCAFE CLASSIC AggloNatJar 6x200g N3 TR</t>
  </si>
  <si>
    <t>PURE Metabolic Xtra Btl 60cap 252x32g TR</t>
  </si>
  <si>
    <t>PURE L-Glutamine Powder Btl 72x227g TR</t>
  </si>
  <si>
    <t>PURE Mineral 650A Btl 90cap 24x68g TR</t>
  </si>
  <si>
    <t>PURE Zinc 15 Btl 30cap 24x6g TR</t>
  </si>
  <si>
    <t>PURE Bromelain 2400 Btl 30cap 24x19g TR</t>
  </si>
  <si>
    <t>PURE Co Q10 120mg Btl 30cap 24x15g TR</t>
  </si>
  <si>
    <t>PURE Vitamin C Buf Btl 30cap 24x36g TR</t>
  </si>
  <si>
    <t>PURE Vitality Complex Btl 30cap 24x22gTR</t>
  </si>
  <si>
    <t>Pure Active Complex Btl 30Cap 24x37g TR</t>
  </si>
  <si>
    <t>PURE L-Arginine Btl 60cap 24x50g TR</t>
  </si>
  <si>
    <t>PURE Vitamin D 25mcg Btl 30cap 24x6g TR</t>
  </si>
  <si>
    <t>PURE B Complex Btl 30cap 24x6g TR</t>
  </si>
  <si>
    <t>PURE Reseveratrol Btl 30cap 24x16g TR</t>
  </si>
  <si>
    <t>PURE Iron-C Btl 30cap 24x11g TR</t>
  </si>
  <si>
    <t>PURE Selenium Btl 30cap 24x7g TR</t>
  </si>
  <si>
    <t>PURE Curcumin 500 Btl 30cap 24x23g TR</t>
  </si>
  <si>
    <t>NESCAFE CLAS AggloNatJar 12x100g N3 TR</t>
  </si>
  <si>
    <t>PURE Daily Probiotic Btl 30cap 24x12g TR</t>
  </si>
  <si>
    <t>PURE Rdcd Glutathion Btl 60cap 24x20g TR</t>
  </si>
  <si>
    <t>PURE Lipoic Acid Btl 60cap 24x34g TR</t>
  </si>
  <si>
    <t>PURE Magnesium Btl 60cap 24x70g TR</t>
  </si>
  <si>
    <t>SBUX MEDIUM HLY BLEND R&amp;G 6x190g N1 XI</t>
  </si>
  <si>
    <t>NESFIT STRAW CerBr Dspl12(16x23.5g)N1 TR</t>
  </si>
  <si>
    <t>NESFIT RBERR CerBrDspl12(16x23.5g) N1 TR</t>
  </si>
  <si>
    <t>VITAFLO PRO ZERO N1 (18x250ml) XI</t>
  </si>
  <si>
    <t>DOG CHOW ADULT Lamb 4x2.5kg N2 XE</t>
  </si>
  <si>
    <t>DOG CHOW PUPPY Lamb 4x2.5kg N2 XE</t>
  </si>
  <si>
    <t>NESQUIK CerBag 10x700g PR BP LocBwl TR</t>
  </si>
  <si>
    <t>NESCAFE CLASSIC SR 20(50x2g) TR</t>
  </si>
  <si>
    <t>NESCAFE GOLD Crema DP 12x80g N1 TR</t>
  </si>
  <si>
    <t>PRPN LIVECLEAR Strls Adt Trky 7kg XE</t>
  </si>
  <si>
    <t>COFFEE-MATE Crmr Jar24X170g N3 TR</t>
  </si>
  <si>
    <t>COFFEE-MATE Crmr Jar15X400g N3 TR</t>
  </si>
  <si>
    <t>NESTLE DAMAK Chocolate Sqr 24(6x60g) TR</t>
  </si>
  <si>
    <t>NESTLE DAMAK Gece Sqr 24(6x60g) TR</t>
  </si>
  <si>
    <t>NESTLE DAMAK Gece Sqr Ssnl 24(6x60g) TR</t>
  </si>
  <si>
    <t>NESTLE CLAS WhtChocSqrThmtc24(6x60g) TR</t>
  </si>
  <si>
    <t>NESTLE CLAS BittChocSqrThmtc24(6x60g) TR</t>
  </si>
  <si>
    <t>NESTLE CLAS ChocWMlkSqrThmtc24(6x60g) TR</t>
  </si>
  <si>
    <t>NEST DAMAK First Harvest Sqr 24(6x60g)TR</t>
  </si>
  <si>
    <t>NESTLE DAMAK Choc Sqr Ssnl 24(6x60g) TR</t>
  </si>
  <si>
    <t>NESTLE CLAS Milk Choc WNutSqr24(6x60g)TR</t>
  </si>
  <si>
    <t>VITAFLO PKU Express 15 Trop (30x25g) XI</t>
  </si>
  <si>
    <t>VITAFLO PKU Express 15 Orng (30x25g) XI</t>
  </si>
  <si>
    <t>VITAFLO PKU Express 15 Lmn (30x25g)N1 XI</t>
  </si>
  <si>
    <t>VITAFLO PKU Express 15 Uflv (30x25g) XI</t>
  </si>
  <si>
    <t>VITAFLO MSUD Express 15 (30x25g) XI</t>
  </si>
  <si>
    <t>VITAFLO HCU Express 15 (30x25g) XI</t>
  </si>
  <si>
    <t>VITAFLO TYR Express 15 (30x25g) XI</t>
  </si>
  <si>
    <t>NESCAFE CLASSIC SR MP 5(200x2g) TR</t>
  </si>
  <si>
    <t>PPVD CANINE EN Mousse 24x195g XE</t>
  </si>
  <si>
    <t>PPVD FLENF AdvCare CiG Chkn 4(10x85g) RU</t>
  </si>
  <si>
    <t>ONE STERILCAT GiG Smn&amp;CrtMP12(4x85g)N2XY</t>
  </si>
  <si>
    <t>PPVD FELINE NF AdvCare 4x1.5kg N1 RU</t>
  </si>
  <si>
    <t>SMA OPTIPRO 3 LWB038C-1 BIB 6(2x600g) TR</t>
  </si>
  <si>
    <t>PPVD FELINE NF AdvCare 5kg GB</t>
  </si>
  <si>
    <t>NESQUIK Pudding With Cocoa 20x100g TR</t>
  </si>
  <si>
    <t>ONE STERILC GiG Salmon&amp;Carrot 26x85g XG</t>
  </si>
  <si>
    <t>ONE ADULT Cat GiG Chkn&amp;GrnB 26x85g PL</t>
  </si>
  <si>
    <t>ONE STERILCAT GiG Turkey&amp;GrnB 26x85g PL</t>
  </si>
  <si>
    <t>ONE JUNIOR Cat GiG Salmon&amp;Crt 26x85g PL</t>
  </si>
  <si>
    <t>FELIX TASTY SHREDS GIG Salmon 26x80g TR</t>
  </si>
  <si>
    <t>FELIX TASTY SHREDS GIG Duck 26x80g TR</t>
  </si>
  <si>
    <t>FELIX TASTY SHREDS GIG Chkn 26x80g TR</t>
  </si>
  <si>
    <t>FELIX TASTY SHREDS GIG Tuna 26x80g TR</t>
  </si>
  <si>
    <t>NESTLE CLAS BittChocWPstchSqr24(6x60g)TR</t>
  </si>
  <si>
    <t>NESTLE CLAS ChocWMlk+PstchSqr24(6x60g)TR</t>
  </si>
  <si>
    <t>NESC GOLD Roastery Dk Rst Can 6x95g XM</t>
  </si>
  <si>
    <t>NESTLE Crispy Wafer 16(12x27g) TR</t>
  </si>
  <si>
    <t>NESQUIK Wafer 16(12x26.7g) TR</t>
  </si>
  <si>
    <t>NESCAFE Gold R&amp;G 8x250g TR</t>
  </si>
  <si>
    <t>NESTLE DAMAK White Choc 24(12x30g) N2 TR</t>
  </si>
  <si>
    <t>NESTLE CLASSIC White Choc 24(6x60g)N1 TR</t>
  </si>
  <si>
    <t>NESTLE DAMAK Wht ChocRctngl12(8x70g)N2TR</t>
  </si>
  <si>
    <t>NESTLE CLAS Wht Choc Ckie 24(6x60g)N1 TR</t>
  </si>
  <si>
    <t>NESTLE CLAS White Choc 24(12x30g) N2 TR</t>
  </si>
  <si>
    <t>NESCAFE BRASILE FT 6x1kg PT</t>
  </si>
  <si>
    <t>NESCAFE Intenso WhlBeCoff 6x1kg N2 XI</t>
  </si>
  <si>
    <t>NESTLE Hot Choc MP18(6(4x18.5g))PRP3G4TR</t>
  </si>
  <si>
    <t>ONE STERILCAT Cat Salmon&amp;Whe 8x800g N2TR</t>
  </si>
  <si>
    <t>ONE ADULT Cat Beef&amp;WhlGrain 8x800g N1 TR</t>
  </si>
  <si>
    <t>ONE ADULT Cat Chicken 8x800g N2 TR</t>
  </si>
  <si>
    <t>ONE JUNIOR Cat Chicken 8x800g N1 TR</t>
  </si>
  <si>
    <t>PRPN FORTIFLORA Fln Nutr Supl 6(30x1g)ES</t>
  </si>
  <si>
    <t>PRPN FORTIFLORA Cnne Nutr Supl6(30x1g)ES</t>
  </si>
  <si>
    <t>PPVD FELINE UR CiG Salmon 4(10x85g) XE</t>
  </si>
  <si>
    <t>PPVD FELINE DM CiG Beef 4(10x85g) N1 XE</t>
  </si>
  <si>
    <t>PRPN ACPRTCT Dog Lt Strls Chkn10kgN2XE</t>
  </si>
  <si>
    <t>PRO PLAN ACPRTCT Dog Drma Smn10kgN2XE</t>
  </si>
  <si>
    <t>ONE STERILCAT Beef&amp;Wheat 6x1.5kg N1 TR</t>
  </si>
  <si>
    <t>NESCAFE Gold R&amp;G Coffee 8X500g TR</t>
  </si>
  <si>
    <t>NESQUIK Pwdr Choc 6x375g Discount TR</t>
  </si>
  <si>
    <t>NESTLE 1927 Chocolate Wht Sgl8x2.5kgN1TR</t>
  </si>
  <si>
    <t>PRPN HYDRA CARE Fln Hydrat 6(10x85g)N1XE</t>
  </si>
  <si>
    <t>SMA OPTIPRO 1 NWB127-1 MP 3x800g TR</t>
  </si>
  <si>
    <t>ONE MINI Dog Junior Chkn&amp;Rice 8x800g UA</t>
  </si>
  <si>
    <t>VITLPRTCollPepStp+Box14(10x10g)TR</t>
  </si>
  <si>
    <t>VITLPRT MarineColla Stp+Box 14(10x10g)TR</t>
  </si>
  <si>
    <t>ONE STERILCAT Beef&amp;Wheat 8x800g N2 TR</t>
  </si>
  <si>
    <t>ONE STERILCAT Cat Smn&amp;Whe 6x1.5kg N2 TR</t>
  </si>
  <si>
    <t>ONE MINI Dog Adult Beef&amp;Rice 4x3kg N1 TR</t>
  </si>
  <si>
    <t>NESTLE 1927 Bitter Wafer 16(12x28g)N1 TR</t>
  </si>
  <si>
    <t>NESTLE 1927 Milky Wafer 16(12x28g) N1 TR</t>
  </si>
  <si>
    <t>NESTLE DAMAK White Sqr Ssnl2 24(6x60g)TR</t>
  </si>
  <si>
    <t>NESTLE DAMAK Gece Sqr Ssnl2 24(6x60g) TR</t>
  </si>
  <si>
    <t>NESTLE White Wafer 12(30x18g) TR</t>
  </si>
  <si>
    <t>CRUNCH Chocolate 12(30x31.5g) TR</t>
  </si>
  <si>
    <t>NESTLE 1927MlkRctnglWomanD 12(10x65g)TR</t>
  </si>
  <si>
    <t>CRUNCH Chocolate MP 10(10x31.5g) TR</t>
  </si>
  <si>
    <t>NESTLE White Crispy Wafer 12(20x27g) TR</t>
  </si>
  <si>
    <t>SMA COMFORT 1 NLNWPB109-2 12x400g TR</t>
  </si>
  <si>
    <t>ONE MEDMAXADL DD Beef&amp;Rice 12kg N1 TR</t>
  </si>
  <si>
    <t>SMA OPTIPRO 1 NWB127-3 6x800g TR</t>
  </si>
  <si>
    <t>SMA OPTIPRO 1 NWB127-3 12x400g TR</t>
  </si>
  <si>
    <t>SMA OPTIPRO 1 NWB127-3 6(2x500g) TR</t>
  </si>
  <si>
    <t>NESQUIK Cereal Bag 16x150g N2 TR</t>
  </si>
  <si>
    <t>CRUNCH White Chocolate 12(30x31.5g) TR</t>
  </si>
  <si>
    <t>PRO PLAN KITTEN Mse Chicken 24x85g UA</t>
  </si>
  <si>
    <t>PRO PLAN ADULT Cat HsCC Chkn 24x85g UA</t>
  </si>
  <si>
    <t>PROPLAN DELICATE Cat Mse Trky 24x85g UA</t>
  </si>
  <si>
    <t>PRO PLAN STRLS Cat HsCC Smn&amp;Tn24x85gN2UA</t>
  </si>
  <si>
    <t>COFFEE-MATE Doypack 24x100g N2 TR</t>
  </si>
  <si>
    <t>PPVD CANINE &amp; FELINE CN Mse 24x195g N1XE</t>
  </si>
  <si>
    <t>PROPLAN Baby Ktn Mse Chicken 24x85g UA</t>
  </si>
  <si>
    <t>PROPLAN STERILISED Duo Cat Cod&amp;Trt10kgXE</t>
  </si>
  <si>
    <t>NESQUIK Wafer 12(30x18g) N2 TR</t>
  </si>
  <si>
    <t>NESTLE Crispy Wafer 12(30x18g) N2 TR</t>
  </si>
  <si>
    <t>SMA OPTIPRO3LWB038C1 3x800g Suluk BndlTR</t>
  </si>
  <si>
    <t>NESQUIK Cereal Bar Dspl 9(24x25g) N2 TR</t>
  </si>
  <si>
    <t>OPTIFIBRE Flora 8(10x5g)TR</t>
  </si>
  <si>
    <t>VITLPRT CollPep Stp Bulk 200x10g TR</t>
  </si>
  <si>
    <t>ONE ADULT Cat Chicken 6x1.5kg N1 TR</t>
  </si>
  <si>
    <t>ONE ADULT Cat Bf&amp;WholeGrain 6x1.5kg N1TR</t>
  </si>
  <si>
    <t>NESTLE 1927 Milky Hzn Wfr MP 20(3x31g)TR</t>
  </si>
  <si>
    <t>NESQUIK Wafer MP 20(5x18g) TR</t>
  </si>
  <si>
    <t>NESC 31RD MP 40(10x17.5g) PR SMS MYW TR</t>
  </si>
  <si>
    <t>NESTLE KITKAT CHUNKY MP 20(4x38g) TR    </t>
  </si>
  <si>
    <t>NESTLE Uncovrd Hzlnt Wafer 12(24x21g) TR</t>
  </si>
  <si>
    <t>NESC 31RD LEIA 20(40x9g) Npro N1 TR</t>
  </si>
  <si>
    <t>NESC 2IN1 MP 12(10x10g) PR SMS MYW TR</t>
  </si>
  <si>
    <t>NESTLE DAMAK Double Twist 12x130.0g TR</t>
  </si>
  <si>
    <t>PROPLAN STRLS Renal Cat Turkey 4x3kg XE</t>
  </si>
  <si>
    <t>PROPLAN STRLS Renal Cat Turkey 10kg XE</t>
  </si>
  <si>
    <t>PROPLAN STRLS Renal Cat Smn 10kg N4 XE</t>
  </si>
  <si>
    <t>PROPLAN STRLS RenalCatTrky12kgPR10+2kgXE</t>
  </si>
  <si>
    <t>PROPLAN STRLS Renal Cat Trky 6x1.5kg XE</t>
  </si>
  <si>
    <t>NESTLE Cappuccino Creamer 12x1kg N2 TR</t>
  </si>
  <si>
    <t>NESCAFE Cappuccino Vanilla 12x1kg N2 TR</t>
  </si>
  <si>
    <t>PRO PLAN DELICATE Adt Cat Lamb 10kg TR</t>
  </si>
  <si>
    <t>ONE MEDMAXADL DDSensitiveSmn&amp;Ri4x2.5kgTR</t>
  </si>
  <si>
    <t>Nescafe Sleeve 14oz 1000x5.4g NP TR</t>
  </si>
  <si>
    <t>Nescafe Sleeve 8oz 1000x4.3g NP TR</t>
  </si>
  <si>
    <t>Nescafe Cup 4oz 10(100x3.4g) NP TR</t>
  </si>
  <si>
    <t>Nescafe Lid 8oz 10(100x3.1g) NP TR</t>
  </si>
  <si>
    <t>Nescafe Lid 14oz 10(100x3.5g) NP TR</t>
  </si>
  <si>
    <t>Nescafe Cup 7oz 25(80x5.14g) NP TR</t>
  </si>
  <si>
    <t>Nescafe Cup 14oz 20(50x10.7g) NP TR</t>
  </si>
  <si>
    <t>Pure Biotin 2.5mg Btl 60CAP 24x10.8g TR</t>
  </si>
  <si>
    <t>Pure L-Carnitine Btl 60CAP (24x41g) TR</t>
  </si>
  <si>
    <t>PURE Cal Mgns Cit 90cap 24x100g 90cap TR</t>
  </si>
  <si>
    <t>Pure Bromelain 2400 Btl 60CAP 24x19g TR</t>
  </si>
  <si>
    <t>NESTLE Hot Chocolate 12x1kg N1TR</t>
  </si>
  <si>
    <t>PURE Vitamin C Buf Btl 60cap TR</t>
  </si>
  <si>
    <t>Pure Chromium Picolinat 60cap 24x11g TR</t>
  </si>
  <si>
    <t>SMA OPTIPRO 2  LWB038-1 Tin 3x800g TR</t>
  </si>
  <si>
    <t>SMA OPTIPRO 3 LWB038C-1 Tin 3x800g TR</t>
  </si>
  <si>
    <t>SBUX MEDIUM SO COLOMBIA R&amp;G 6x200g N2 XI</t>
  </si>
  <si>
    <t>SBUX DARK CAFE VERONA RG 6x200g N3 XI</t>
  </si>
  <si>
    <t>SBUX BLONDE VERANDA BLND RG 6x200g N4 XI</t>
  </si>
  <si>
    <t>SBUX MEDIUM HOUSE BLEND RG 6x200g N4 XI</t>
  </si>
  <si>
    <t>SBUX DARK ESPRESSO ROAST WB 6x200g N3 XI</t>
  </si>
  <si>
    <t>SBUX MEDIUM PIKEPLACE RWB 6x200g N3 XI</t>
  </si>
  <si>
    <t>NESQUIK Cereal Bag 12x50g N2 TR</t>
  </si>
  <si>
    <t>FRISKIES ACTIVE Dog Beef 10kg N1 TR</t>
  </si>
  <si>
    <t>NESTLE Choc Madlen 12x224g Migros TR</t>
  </si>
  <si>
    <t>NESTLE CLAS BittChocRctNstlg12(10x65g)TR</t>
  </si>
  <si>
    <t>NESTLE CLAS ChocWMlkSqrSsnl 24(6x60g) TR</t>
  </si>
  <si>
    <t>NESTLE CLAS ChoWMlkRctNstlg 12(10x65g)TR</t>
  </si>
  <si>
    <t>NESTLE CLAS BittChocSqrSsnl 24(6x60g) TR</t>
  </si>
  <si>
    <t>NESTLE CLAS WhiteChocSsnl 24(6x60g) TR</t>
  </si>
  <si>
    <t>CAT CHOW STRLS GiG Lmb&amp;Grnb 26x85g N1 XM</t>
  </si>
  <si>
    <t>CAT CHOW KITTEN GiG Lmb&amp;Crgt 26x85g N1XG</t>
  </si>
  <si>
    <t>CAT CHOW ADULT GiJ Smn&amp;GrnB 26x85g N1 XM</t>
  </si>
  <si>
    <t>NESCAFE CLASSIC SR 20(50x2g) N2 TR</t>
  </si>
  <si>
    <t>NESTLE1927BittCho60%CcaSqr24(6x60g)N1TR</t>
  </si>
  <si>
    <t>NDG AMERICANO 16Cap 3x136g GB</t>
  </si>
  <si>
    <t>NDG AMERICANO 16Cap 3x136g QQ</t>
  </si>
  <si>
    <t>NESCAFE CLASSIC SR MP 12(20x2g) N2 TR</t>
  </si>
  <si>
    <t>NESTLE DAMAK ChoRctgNstlg 12(8x70g)N1 TR</t>
  </si>
  <si>
    <t>NESTLE DAMAK WhtChoRctgNstg12(8x70g)N2TR</t>
  </si>
  <si>
    <t>NESTLE DAMAKGeceRctnglSsnl2 12(8x70g) TR</t>
  </si>
  <si>
    <t>NESTLE DAMAKChocRctnglSsnl2 12(8x70g) TR</t>
  </si>
  <si>
    <t>NESTLEDAMAKWhiChoRctgSsnl2 12(8x70g)TR</t>
  </si>
  <si>
    <t>NESTLE DAMAK GceRcybleRct 12(8x70g) TR</t>
  </si>
  <si>
    <t>NESTLE DAMAK WhtChoRcycbRct 12(8x70g)TR</t>
  </si>
  <si>
    <t>NESTLE DAMAK WhtChoRctnTchr12(8x70g)N2TR</t>
  </si>
  <si>
    <t>GERBER Organic Porridge AppMango8x110gTR</t>
  </si>
  <si>
    <t>PRPN FF PLUS Fln Nutr Supl 4(30x1.5g)XE2</t>
  </si>
  <si>
    <t>PRPN FF PLUS Cnne Nutr Supl 4(30x2g) XE2</t>
  </si>
  <si>
    <t>GERBER Organic PorrAppPmpkCarrot8x110gTR</t>
  </si>
  <si>
    <t>NESTLE DAMAK ChoRctgTchr 12(8x70g) N1 TR</t>
  </si>
  <si>
    <t>SMA OPTIPRO 1 NWB127-3 6(2x600g) TR</t>
  </si>
  <si>
    <t>PRO PLAN ALLSZADL LtStrlsD WtFsh14kgXE22</t>
  </si>
  <si>
    <t>NESTLE DAMAK ChoRcyblRctng 12(8x70g)N1TR</t>
  </si>
  <si>
    <t>NESCAFE TASTER’S CHOICE DP 12x100g TR</t>
  </si>
  <si>
    <t>NESTLE Uncovrd Hzlnt Wfr MP 20(5x21g) TR</t>
  </si>
  <si>
    <t>NFT&amp;Frt CerBag 12x400g PRTP Pink22LCR TR</t>
  </si>
  <si>
    <t>NESTLE DAMAKGeceChoRctnTchr12(8x70g)TR</t>
  </si>
  <si>
    <t>NESCAFE MATINAL Jar 24x100g TR</t>
  </si>
  <si>
    <t>NESTLE Hot Chocolate EP 10x224gTR</t>
  </si>
  <si>
    <t>PRO PLAN Small Dog DentalCare 5x345gN1XE</t>
  </si>
  <si>
    <t>PRO PLAN Medium Dog DentalCare5x345gN1XE</t>
  </si>
  <si>
    <t>PRO PLAN Kitten Chicken 10kg XE</t>
  </si>
  <si>
    <t>PRO PLAN ORIGINAL KittenChicken4x3kgN2XE</t>
  </si>
  <si>
    <t>PROPLAN Renal Adt Cat Chicken 6x1.5kg XG</t>
  </si>
  <si>
    <t>PRO PLAN ORIGINAL KittenChicken6x1.5kgXG</t>
  </si>
  <si>
    <t>PROPLAN Renal Adt Cat Chicken 4x3kg XE</t>
  </si>
  <si>
    <t>PROPLAN Renal Adult Cat Chicken 10kg XE</t>
  </si>
  <si>
    <t>NESQUIK White Wafer 16(12x26.7g) TR</t>
  </si>
  <si>
    <t>NESTLE CLAS Golden Choc Sqr 24(6x60g) TR</t>
  </si>
  <si>
    <t>NESTLE NESQUIK Choc Stick 24(12x18g) TR</t>
  </si>
  <si>
    <t>NESTLE NESQUIK Choco Sqr 24(6x70g) TR</t>
  </si>
  <si>
    <t>PRO PLAN Senior Cat Salmon 4x3kg XE</t>
  </si>
  <si>
    <t>PRO PLAN Derma Care Cat Salmon 10kg XE</t>
  </si>
  <si>
    <t>PRO PLAN Derma Care Cat Salmon 6x1.5kgXE</t>
  </si>
  <si>
    <t>PROPLAN Vital FunctionAdtCatSmn6x1.5kgXE</t>
  </si>
  <si>
    <t>PROPLAN Vital Function Adt CatSmn10kgXE</t>
  </si>
  <si>
    <t>PROPLAN Vital Function Adt CatSmn4x3kgXE</t>
  </si>
  <si>
    <t>PRO PLAN Derma Care Cat Salmon 4x3kg XE</t>
  </si>
  <si>
    <t>NESTLE Salep Econopack 10x210g N2 TR</t>
  </si>
  <si>
    <t>PRPN SMLMNADL Stve Digt Dog Lamb 4x3kgTR</t>
  </si>
  <si>
    <t>NESTLE DAMAK Choc Pouch 12x151.2g TR</t>
  </si>
  <si>
    <t>NESTLE CLAS Lmn Chescke Sqr24(6x60g)TR</t>
  </si>
  <si>
    <t>NESTLE CLAS Crml Macchto Sqr 24(6x60g)TR</t>
  </si>
  <si>
    <t>POLO MP 16(3x34g) TR</t>
  </si>
  <si>
    <t>PURE Quercetin Btl 60CAP 24x27.3g TR</t>
  </si>
  <si>
    <t>NESTLE 1927 Mlk Rctngl Ssnl 12(10x65g)TR</t>
  </si>
  <si>
    <t>PRO PLAN KITTEN GiG Turkey 26x85g XE</t>
  </si>
  <si>
    <t>NESTLE Nuga Milky 9x151g TR</t>
  </si>
  <si>
    <t>NESTLE 1927 Choc W Ccnt Pouch 9x151.2gTR</t>
  </si>
  <si>
    <t>SBUX RG VERANDA BLD TURKISH 30x100g TR</t>
  </si>
  <si>
    <t>NESTLE DAMAK Wht Rctgl 100.y 12(8x70g)TR</t>
  </si>
  <si>
    <t>NESTLE CLAS Wht Rct Nstlg 12(10x65g)TR</t>
  </si>
  <si>
    <t>NESTLE DAMAK ChoRctngl 100.y 12(8x70g)TR</t>
  </si>
  <si>
    <t>NESTLE 1927 MlkRctgl 12(10x65g) Valen TR</t>
  </si>
  <si>
    <t>NESTLE DAMAK GeceRctgl 100.y 12(8x70g)TR</t>
  </si>
  <si>
    <t>NESTLE 1927 BittRctngl 12(10x65g)ValenTR</t>
  </si>
  <si>
    <t>SMA OPTIPRO 3 LWB038C-1 6x800g N1PROMOTR</t>
  </si>
  <si>
    <t>PURE Vitamin D3 Liquid (35x22.2g) TR</t>
  </si>
  <si>
    <t>NESTLE 1927 BttrRctngl Ssnl 12(10x65g)TR</t>
  </si>
  <si>
    <t>NESFITRedFrt&amp;CluCerBag12x480gPREF20%EFTR</t>
  </si>
  <si>
    <t>NESFIT&amp;Fruits CerBag12x480g PREF20%EF TR</t>
  </si>
  <si>
    <t>NESFIT Cereal Bag 12x504g PREF 20%EF TR</t>
  </si>
  <si>
    <t>NESFIT ChocoCerBag12x480g PREF 20%EF TR</t>
  </si>
  <si>
    <t>NESFIT Hny&amp;AlmCerBag12x480g PREF20%EF TR</t>
  </si>
  <si>
    <t>SMA Iyi Geceler 1 FRNN002 Tin 6x800g TR</t>
  </si>
  <si>
    <t>NESTLE DAMAK WhtChoRctgWomen 12(8x70g)TR</t>
  </si>
  <si>
    <t>NESTLE DAMAK ChoRctnglValen12(8x70g) TR</t>
  </si>
  <si>
    <t>NESTLE DAMAK GeceRctnglWomen 12(8x70g)TR</t>
  </si>
  <si>
    <t>NESTLE DAMAK Wht RctnglValen 12(8x70g)TR</t>
  </si>
  <si>
    <t>NESTLE DAMAK GeceChoValen l12(8x70g)TR</t>
  </si>
  <si>
    <t>NESTLE DAMAK ChocRctWomenD 12(8x70g)TR</t>
  </si>
  <si>
    <t>NESTLE DAMAK GeceRctglNstlg 12(8x70g) TR</t>
  </si>
  <si>
    <t>SMA Iyi Geceler 2 FRNN002C Tin 6x800g TR</t>
  </si>
  <si>
    <t>SMA COMFORT 2 LWPB039-2 Tin 12x400g TR</t>
  </si>
  <si>
    <t>SMA Iyi Geceler 3 FRNN002D Tin 6x800g TR</t>
  </si>
  <si>
    <t>GERBER Org Porridge AppBanStraw 8x110gTR</t>
  </si>
  <si>
    <t>GERBER Organic Porridge AppBlueb8x110gTR</t>
  </si>
  <si>
    <t>NESTLE MiniKeyifler 12x156g TR</t>
  </si>
  <si>
    <t>NESTLE CRUNCH Milky Pouch 12x151.2g TR</t>
  </si>
  <si>
    <t>NESTLE DAMAK ChoPouchBaklava 12x126g TR</t>
  </si>
  <si>
    <t>NESTLE CLAS BittChoSqrValen 24(6x60g) TR</t>
  </si>
  <si>
    <t>NESTLE CLAS ChoWMlkSqrValen 24(6x60g) TR</t>
  </si>
  <si>
    <t>NESTLE CLAS WhiteChoValen 24(6x60g) TR</t>
  </si>
  <si>
    <t>FRISKIES Cat CiG ChickenPch 26x85g N1 X3</t>
  </si>
  <si>
    <t>FRISKIES JNR Cat CiG ChknPch26x85g N1 X3</t>
  </si>
  <si>
    <t>FRISKIES Cat CiG Beef Pouch 26x85g N1 X3</t>
  </si>
  <si>
    <t>FRISKIES Cat CiG Smn Pouch 26x85g N1 X3</t>
  </si>
  <si>
    <t>SMA COMFORT 3 LWPB039C-2 Tin 12x400g TR</t>
  </si>
  <si>
    <t>NESTLE DAMAK Wht Rctngl Fthr 12(8x70g)TR</t>
  </si>
  <si>
    <t>NESTLE DAMAK GeceRctngl Fthr 12(8x70g)TR</t>
  </si>
  <si>
    <t>NESTLE DAMAK Rctngl Fthr 12(8x70g)TR</t>
  </si>
  <si>
    <t>NESQUIK Powder Choc EP 12x375g N6 PRM TR</t>
  </si>
  <si>
    <t>NESTLE Coffee Creamer 12x1kg TR</t>
  </si>
  <si>
    <t>FRISKIES ADULT Dog CiG Chkn&amp;Crt 26x85gXG</t>
  </si>
  <si>
    <t>FRISKIES ADULT Dog CiG Lmb&amp;Crt 26x85g XG</t>
  </si>
  <si>
    <t>FRISKIES ADULT Dog CiG Bf&amp;Ptos 26x85g XG</t>
  </si>
  <si>
    <t>POLO Spearmint MP 16(3x34g) TR</t>
  </si>
  <si>
    <t>FRISKIES JNR Dog CiG Chkn&amp;Crt 26x85g XG</t>
  </si>
  <si>
    <t>FRISKIES ADULT Dog CiJ Beef 12(4x85g) IT</t>
  </si>
  <si>
    <t>NESTLE Operator Cikolata Tozu 12x1kg TR</t>
  </si>
  <si>
    <t>SMA OPTIPRO 1 NWB127-3 12x300g TR</t>
  </si>
  <si>
    <t>PRO PLAN STERILISED CatGiGBeef26x85gN1IT</t>
  </si>
  <si>
    <t>PRO PLAN DELICATE Cat GiGOFish26x85gN1IT</t>
  </si>
  <si>
    <t>NESTLE 1927 Choc Round Madlen 12x188gTR</t>
  </si>
  <si>
    <t>PRO PLAN Kitten Chkn 4(1.5kg+(2x85g))TR</t>
  </si>
  <si>
    <t>PRO PLAN SMLMNPPY Dog Smn 4(3kg+prmo)TR</t>
  </si>
  <si>
    <t>SMA OPTIPRO 3 LWB038C-1 BIB12x300g N1 TR</t>
  </si>
  <si>
    <t>VITAFLO Renastep 24(1x125ml) TR</t>
  </si>
  <si>
    <t>NDG LUNGO 16Cap 3x89.6g GB</t>
  </si>
  <si>
    <t>SBUX MEDIUM HLY BLEND R&amp;G 6x190g CL2</t>
  </si>
  <si>
    <t>GOLD CORN FLAKES CerealBag 12x400g N3 TR</t>
  </si>
  <si>
    <t>Nescafe Cup 8oz 25(80x6.9g) NP TR</t>
  </si>
  <si>
    <t>NESQUIK CerBag 6(700+700)g TR</t>
  </si>
  <si>
    <t>NESTLE UncvrdHazelWfr DspBx 16(12x21g)TR</t>
  </si>
  <si>
    <t>NESTLE CLAS MlkChoWCrnflkSqr 24(6x60g)TR</t>
  </si>
  <si>
    <t>COFFEE-MATE Ecopack 12x900g NPro TR</t>
  </si>
  <si>
    <t>NESQUIK CerBag 10x450g PREF 20%N3 TR</t>
  </si>
  <si>
    <t>SMA OPTIPRO 2 FRLWPB113 Tin 12x400g TR</t>
  </si>
  <si>
    <t>NESQUIK Cereal Bag 5x1kg N3 TR</t>
  </si>
  <si>
    <t>SMA OPTIPRO 3 FRLWPB113C BIB 12x300g TR</t>
  </si>
  <si>
    <t>SMA OPTIPRO 3 FRLWPB113C BIB 6(2x600g)TR</t>
  </si>
  <si>
    <t>CRUNCH Cereal Bag 10x375g N3 TR</t>
  </si>
  <si>
    <t>SMA OPTIPRO 3 FRLWPB113C BIB 6(2x500g)TR</t>
  </si>
  <si>
    <t>CRUNCH Cereal Box 14x280g N3 TR</t>
  </si>
  <si>
    <t>SMA OPTIPRO 3 FRLWPB113C Tin 6x800g TR</t>
  </si>
  <si>
    <t>SMA OPTIPRO 2 FRLWPB113 BIB 12x300g TR</t>
  </si>
  <si>
    <t>SMA OPTIPRO 1 NLNWPB283 6(2x500g) TR</t>
  </si>
  <si>
    <t>SMA OPTIPRO 3 FRLWPB113C Tin 12x400g TR</t>
  </si>
  <si>
    <t>SMA OPTIPRO 2 FRLWPB113 BIB 6(2x500g) TR</t>
  </si>
  <si>
    <t>SMA OPTIPRO 2 FRLWPB113 BIB 6(2x600g) TR</t>
  </si>
  <si>
    <t>SMA OPTIPRO 1 NLNWPB283 12x300g TR</t>
  </si>
  <si>
    <t>SMA OPTIPRO 1 NLNWPB283 12x400g TR</t>
  </si>
  <si>
    <t>NESCAFE Mocha GDLF 12(24x17g)TR</t>
  </si>
  <si>
    <t>NESCAFE Cappucino GDLF 12(24x14g)TR</t>
  </si>
  <si>
    <t>NESCAFE Latte GDLF 12(24x14.5g)TR</t>
  </si>
  <si>
    <t>NESCAFE VanillaLatte GDLF 12(24x14.5g)TR</t>
  </si>
  <si>
    <t>NESTLE DAMAK Bklv Choco 24(12x30g) N1 TR</t>
  </si>
  <si>
    <t>NESQUIK MAXI Cereal Bag 10x400g N3 TR</t>
  </si>
  <si>
    <t>NESCAFE Mocha GDLF MP 16(9x17g)</t>
  </si>
  <si>
    <t>NESCAFE 2IN1 12(48x10g) MYW TR</t>
  </si>
  <si>
    <t>NESCAFE 31RD 12(48x17.5g) MYW TR</t>
  </si>
  <si>
    <t>NESCAFE 31RD 10(56x17.5g) MYW TR</t>
  </si>
  <si>
    <t>PPVD CANINE EN Mousse 12x400g N1 XE</t>
  </si>
  <si>
    <t>NESC 31RD Mlk FoMP9(20x17.4g)MYW PRJarTR</t>
  </si>
  <si>
    <t>NC3IN1+2IN14(48x17.5g)+2(48x10g)MYWBIMTR</t>
  </si>
  <si>
    <t>NESC 3IN1MF+2IN120(20x17.4g+20x10g)MYWTR</t>
  </si>
  <si>
    <t>NESC 3IN1+2IN1MixCase5.5kg PR HD MYW TR</t>
  </si>
  <si>
    <t>NCFMlkFo+2IN1(15(25x17.4g+25x10g))MYW TR</t>
  </si>
  <si>
    <t>NESCAFE 2IN1 MP 12(10x10g) MYW TR</t>
  </si>
  <si>
    <t>NESCAFE MilkIce Choco MP12(10x10.6g) MYW</t>
  </si>
  <si>
    <t>NESC 31RD MP32(15x17.5g) MYW TR</t>
  </si>
  <si>
    <t>NESCAFE 31RD Hazelnut 12(48x17g) MYWTR</t>
  </si>
  <si>
    <t>NESCAFE 31RD 8(96x17.5g) MYW TR</t>
  </si>
  <si>
    <t>NESCAFE 2IN1 MP 18(10x10g) MYW HD TR</t>
  </si>
  <si>
    <t>NESC 31RD MP40(10x17.5g) MYW TR</t>
  </si>
  <si>
    <t>NESCAFE MilkIce Original 12(24x10.5g)MYW</t>
  </si>
  <si>
    <t>NESCAFE MilkIceOriginalMP12(10x10.5g)MYW</t>
  </si>
  <si>
    <t>NESC 2in1 MF MP 12(10x10g) MYW TR</t>
  </si>
  <si>
    <t>NESCAFE 2IN1 MilkFo 12(48x10g) MYW TR</t>
  </si>
  <si>
    <t>NESC 31RD Mlk Fo MP16(10x17.4g)MYWHDTR</t>
  </si>
  <si>
    <t>NESC 31RD Mlk Fo MP 12(10x17.4g) MYW TR</t>
  </si>
  <si>
    <t>NESC 31RD Mlk Fo 12(48x17.4g) MYW TR</t>
  </si>
  <si>
    <t>NESTLE 1927 Couverture Gold Sgl8x2.5kgTR</t>
  </si>
  <si>
    <t>Nesquik Sandwich Wafer 12(24x22gr)</t>
  </si>
  <si>
    <t>NESTLE CLAS Baton 9xMP 24(9x30g) TR</t>
  </si>
  <si>
    <t>NESCAFE GOLD Espresso DP 12x80g MYW TR</t>
  </si>
  <si>
    <t>NESCAFE GOLD 20(50x2g) MYW TR</t>
  </si>
  <si>
    <t>NESCAFE GOLD MP 12(14x2g) MYW TR</t>
  </si>
  <si>
    <t>NESCAFE GOLD Econopack 6x285g MYW TR</t>
  </si>
  <si>
    <t>NESTLE CLAS WhtChocSqr CRM 24(6x60g) TR</t>
  </si>
  <si>
    <t>NESTLE CLAS BittChocSqr CRM 24(6x60g) TR</t>
  </si>
  <si>
    <t>NESCAFE CLASSIC DP 12x100g BIM MYW TR</t>
  </si>
  <si>
    <t>NESCAFE CLASSIC Econopack 6x300g MYW TR</t>
  </si>
  <si>
    <t>NESCAFE CLASSIC DP 12x100g HD MYW TR</t>
  </si>
  <si>
    <t>NESCAFE CLASSIC Doy Pack 6x200g MYW TR</t>
  </si>
  <si>
    <t>NESTLE CLAS MlkChocSqr CRM 24(6x60g) TR</t>
  </si>
  <si>
    <t>GERBER Organic Chip TomCrtOnion 10x7g TR</t>
  </si>
  <si>
    <t>GERBER Organic Puff Banana Rspb 10x7g TR</t>
  </si>
  <si>
    <t>NESCAFE Black Roast DP 12x50g MYW TR</t>
  </si>
  <si>
    <t>NESCAFE CLASSIC Doy Pack 12x100g MYW TR</t>
  </si>
  <si>
    <t>NESCAFE TASTERS CHOICE DP 12x100g FR TR</t>
  </si>
  <si>
    <t>NESCAFE GOLD DP 12x100g HD MYW TR</t>
  </si>
  <si>
    <t>NESCAFE GOLD Doy Pack 6x200g MYW TR</t>
  </si>
  <si>
    <t>NESCAFE GOLD Doy Pack 12x50g MYW TR</t>
  </si>
  <si>
    <t>NESCAFE GOLD Doy Pack 12x100g MYW TR</t>
  </si>
  <si>
    <t>NESTLE Powder Salep Mastic18(24x17g) TR</t>
  </si>
  <si>
    <t>NESCAFE CLASSIC FINE BLEND 40(25x2)g TR</t>
  </si>
  <si>
    <t>STARBUCKS White Mocha 20(10x24g) N2 TR</t>
  </si>
  <si>
    <t>STARBUCKS Latte 20(10x18g) N2 TR</t>
  </si>
  <si>
    <t>STARBUCKS Caramel Latte 20(10x23g) N2 TR</t>
  </si>
  <si>
    <t>STARBUCKS Mocha 20(10x22g) N2 TR</t>
  </si>
  <si>
    <t>STARBUCKS Vanilla Latte 20(10x21.5g)N2TR</t>
  </si>
  <si>
    <t>STARBUCKS Cappuccino 20(10x18g) N2 TR</t>
  </si>
  <si>
    <t>NESTLE DAMAK Chocolate 360x30g MSB TR</t>
  </si>
  <si>
    <t>NESTLE DAMAKWhiteChocSqr 24(6x60g) N1 TR</t>
  </si>
  <si>
    <t>NESTLE Hot Chocolate Ornge18(24x18.5g)TR</t>
  </si>
  <si>
    <t>NESCAFE Latte GDLF MP 12(9x14.5g)TR</t>
  </si>
  <si>
    <t>NESTLE KITKATCHUKYDUOMP 20(4x38g) TR</t>
  </si>
  <si>
    <t>NESCAFE Latte GDLF MP 6(16x14.5g)PRMugTR</t>
  </si>
  <si>
    <t>NESTLE CRUNCH SNAX Cluster 12x90g TR</t>
  </si>
  <si>
    <t>NESTLE DAMAKCrmlCrqntSqr 24(6x60g) N1 TR</t>
  </si>
  <si>
    <t>NESTLE 1927 DarkRctngl 12(10x65g) NYr TR</t>
  </si>
  <si>
    <t>FELIX Farmhouse Snst Chicken 6x2kg N3 DE</t>
  </si>
  <si>
    <t>FELIX Seaside Sensations 6x2kg N3 DE</t>
  </si>
  <si>
    <t>FELIX Countryside Snst Beef 6x2kg N3 DE</t>
  </si>
  <si>
    <t>SMA OPTIPRO 1 NLNWPB283 6(2x450g) TR</t>
  </si>
  <si>
    <t>CRUNCH Cereal Bag 6x375g N3 TR</t>
  </si>
  <si>
    <t>SMA OPTIPRO 3 FRLWPB113C BIB 6(2x450g)TR</t>
  </si>
  <si>
    <t>SMA OPTIPRO 2 FRLWPB113 BIB 6(2x450g) TR</t>
  </si>
  <si>
    <t>NESTLECLASDrkChocWPstchSqrN1 24(6x60g)TR</t>
  </si>
  <si>
    <t>NESTLE 1927 Milky Pistachio 24(3x60g) TR</t>
  </si>
  <si>
    <t>NESTLE NESQUIK Flakes MP 24(3x60g) TR</t>
  </si>
  <si>
    <t>NESQUIK CerBag 8(225+225)g EF225g TR</t>
  </si>
  <si>
    <t>NESCAFE XPRESS White 24x250ml N12DSC TR</t>
  </si>
  <si>
    <t>NESCAFE XPRESS Choco 24x250ml N10 DSCTR</t>
  </si>
  <si>
    <t>NESCAFE XPRESS Coconatte 24x250ml TR N2</t>
  </si>
  <si>
    <t>NESCAFE XPRESS Caramel 24x250ml N3TR</t>
  </si>
  <si>
    <t>NESCAFE XPRESS Black 24x250ml N7 TR</t>
  </si>
  <si>
    <t>NESCAFE XPRESS Choco 24x250ml N11 TR</t>
  </si>
  <si>
    <t>NESCAFE XPRESS Vanilla 24x250ml N7 TR</t>
  </si>
  <si>
    <t>NESCAFE XPRESS White 24x250ml N10 TR</t>
  </si>
  <si>
    <t>NESCAFE CLAS SR 6x300g PR Red Mug MYW TR</t>
  </si>
  <si>
    <t>NESCAFE GOLD DP 12x60g PR 20% MYW TR</t>
  </si>
  <si>
    <t>NESCAFE GOLD DP 12x180g PR 20%FR MYW TR</t>
  </si>
  <si>
    <t>NESCAFE CLASSIC 12x50g PR 20% MYW TR</t>
  </si>
  <si>
    <t>NESCAFE XPRESS Zero Latte 24x250ml TR N3</t>
  </si>
  <si>
    <t>NESCAFE GOLD 10x600g NPro MYW TR</t>
  </si>
  <si>
    <t>NESCAFE XPRESS Zero Black 24x250mlTRN3</t>
  </si>
  <si>
    <t>NESTLE DAMAK Lokum Sqr 24(6x60g) TR</t>
  </si>
  <si>
    <t>NESCAFE CLASSIC Ecopack SR 12x600g MYWTR</t>
  </si>
  <si>
    <t>NESCAFE GOLD DoyPack 12x200g NPro MYW TR</t>
  </si>
  <si>
    <t>NESCAFE CLASSIC Tin SR 6x1kg MYW TR</t>
  </si>
  <si>
    <t>NESC 21RD LEIA 20(40x5g) NPro MYW TR</t>
  </si>
  <si>
    <t>NESC GOLD 4x150g Gold Glass PR MYW TR</t>
  </si>
  <si>
    <t>GERBER ORGtrgavnvaingGB0529-1 9x200g TR</t>
  </si>
  <si>
    <t>SMA OPTIPRO 1 NLNWPB283 Tin 6x400g TR</t>
  </si>
  <si>
    <t>SMA OPTIPRO 2 FRLWPB113 Tin 3x800g TR</t>
  </si>
  <si>
    <t>SMA OPTIPRO 3 FRLWPB113C Tin 3x800g TR</t>
  </si>
  <si>
    <t>NESQUIK MINIS Cereal Bag 10x400g N4 TR</t>
  </si>
  <si>
    <t>SMA OPTIPRO 1 NLNWPB283 MP 3x800g TR</t>
  </si>
  <si>
    <t>SMA OPTIPRO 3 FRLWPB113C Tin 6x400g TR</t>
  </si>
  <si>
    <t>SMA OPTIPRO 2 FRLWPB113 Tin 6x400g TR</t>
  </si>
  <si>
    <t>NESCAFE 3IN1 12x1kg MYW Npro TR</t>
  </si>
  <si>
    <t>NESTLE DAMAK Choc Rctngl Ssnl12(8x70g)TR</t>
  </si>
  <si>
    <t>NESTLE 1927 Drk RctglWomanD 12(10x65g)TR</t>
  </si>
  <si>
    <t>NESTLE CLAS BittChocSqrWntr 24(6x60g) TR</t>
  </si>
  <si>
    <t>NESTLE CLAS WhtChocSqr Wntr 24(6x60g) TR</t>
  </si>
  <si>
    <t>NESTLE CLAS MlkChocSqr Wntr 24(6x60g) TR</t>
  </si>
  <si>
    <t>NESQUIK Cer Bag 10x875g PR 175gFr TR</t>
  </si>
  <si>
    <t>NESTLE Milky Pouch 9x153g TR</t>
  </si>
  <si>
    <t>8NESTLEDAMAKBaklv+ 4DAMAKFrstHar126g TR</t>
  </si>
  <si>
    <t>SMA OPTIPRO 3 FRLWPB113 BIB 3(2x1kg) Bdl</t>
  </si>
  <si>
    <t>NESCAFEIce ToffeeNut MP12(10x10.5g)MYW</t>
  </si>
  <si>
    <t>NESTLE NESQUIK Mini Eggs 9x148g TR</t>
  </si>
  <si>
    <t>6DAMAK Milk151,2g+6DAMAK Bklva126g KK TR</t>
  </si>
  <si>
    <t>FIT HONEYFLVFIBERCerBrDspl12(16x20g)N4TR</t>
  </si>
  <si>
    <t>FIT COCOA PROTEINCerBrDspl12(16x20g)N4TR</t>
  </si>
  <si>
    <t>NESTLE 1927 MilkWafr 16(12x28g) Box TR</t>
  </si>
  <si>
    <t>NESTLE 1927 BiterWafr 16(12x28g) Box TR</t>
  </si>
  <si>
    <t>NESTLE CRUNCH Chocolate 24(6x57g) TR</t>
  </si>
  <si>
    <t>NESCAFE Forte R&amp;G 8x250g TR</t>
  </si>
  <si>
    <t>NESC 31RD Hazelnut MP 12(10x17g) MYW TR</t>
  </si>
  <si>
    <t>NCMlkFo30(10x17.4g)+Latte10(9x14.5g)HDTR</t>
  </si>
  <si>
    <t>NESCAFE GOLD Jar 12x100g N3 TR</t>
  </si>
  <si>
    <t>NESCAFE GOLD Jar 12x50g N2 TR</t>
  </si>
  <si>
    <t>NESTLE DAMAKWhtStkChoc 24(12x18g) N2 TR</t>
  </si>
  <si>
    <t>SMA OPTIPRO 3 FRLWPB113C 12x400g PROMOTR</t>
  </si>
  <si>
    <t>SMA OPTIPRO 3 FRLWPB113C 6x400g PROMO TR</t>
  </si>
  <si>
    <t>STARBUCKS Toffee Nut Latte 20(4x23g)N2TR</t>
  </si>
  <si>
    <t>NESTLE DAMAK Ezme Sqr 24(6x55g) TR</t>
  </si>
  <si>
    <t>NESC 31RD Extra MP12(10x16.5g)MYW TR</t>
  </si>
  <si>
    <t>NESC 3in1 MP 120(10x17.5g)) RTD MYW TR</t>
  </si>
  <si>
    <t>NESQUIK Cereal Bar MP 8(4x25g) N4 TR</t>
  </si>
  <si>
    <t>NESFIT CHOC CerBr MP 8(4x23.5g) N4 TR</t>
  </si>
  <si>
    <t>GERBER ORG Teetherwheels Banana 7x28g TR</t>
  </si>
  <si>
    <t>NESFIT Cereal Bag 12x700g PRPA PINK24 TR</t>
  </si>
  <si>
    <t>NESC GOLD 36(100g)+CM15(500g) RTDMYWTR</t>
  </si>
  <si>
    <t>NESQUIK MAXI Cereal Bag 4x650g N4 TR</t>
  </si>
  <si>
    <t>NESTLE DAMAKAlaCountlneWht 16(12x30g) TR</t>
  </si>
  <si>
    <t>NESCAFE XPRESS White 24x250ml MYW TR</t>
  </si>
  <si>
    <t>NESCAFE XPRESS Zero Black 24x250ml MYWTR</t>
  </si>
  <si>
    <t>NESCAFE XPRESS Choco 24x250ml MYW TR</t>
  </si>
  <si>
    <t>NESCAFE XPRESS Vanilla 24x250ml MYW TR</t>
  </si>
  <si>
    <t>NESCAFE XPRESS Black 24x250ml MYW TR</t>
  </si>
  <si>
    <t>GERBER ORGANIC Chip TomCrt 5x35g TR</t>
  </si>
  <si>
    <t>STARBUCKS Hazelnut Mocha 20(10x23g)RG TR</t>
  </si>
  <si>
    <t>NESCAFE XPRESS Coconatte 24x250ml MYW TR</t>
  </si>
  <si>
    <t>NESCAFE XPRESS White 24x250ml MYW DSC TR</t>
  </si>
  <si>
    <t>NESCAFE GOLD Vanilla Jar 6x95g TR</t>
  </si>
  <si>
    <t>NESCAFE GOLD Caramel Jar 6x95g TR</t>
  </si>
  <si>
    <t>NESCAFE XPRESS Zero Latte 24x250ml MYWTR</t>
  </si>
  <si>
    <t>NESCAFE XPRESS Caramel 24x250ml MYW TR</t>
  </si>
  <si>
    <t>NESCAFE XPRESS Vanilla 24x250ml MYWDSCTR</t>
  </si>
  <si>
    <t>NESCAFE XPRESS Choco 24x250ml MYW DSC TR</t>
  </si>
  <si>
    <t>NESTLE DAMAK RTD MlkWhtGeceLkm 6.48 kgTR</t>
  </si>
  <si>
    <t>NESCAFE CLASSIC Doy Pack 12x100g ART TR</t>
  </si>
  <si>
    <t>NESCAFE CLASSIC Doy Pack 12x100g RG TR</t>
  </si>
  <si>
    <t>COFFEE-MATE Doypack 24x100g RG TR</t>
  </si>
  <si>
    <t>COFFEE-MATE 10x625g N1 PR 25% Free RG TR</t>
  </si>
  <si>
    <t>NESCAFE CLASSIC FINE BLEND 12x70g RG TR</t>
  </si>
  <si>
    <t>NESCAFE CLASSIC DP 12x100g BIM RG TR</t>
  </si>
  <si>
    <t>NESCAFE CLASSIC FINE BL DSC 12x70g RG TR</t>
  </si>
  <si>
    <t>NC 3IN1 MF 12(48x17.4g) RG TR</t>
  </si>
  <si>
    <t>COFFEE-MATE Doypack 24x200g RG TR</t>
  </si>
  <si>
    <t>NC 3IN1 MF 10(56x17.4g) RG TR</t>
  </si>
  <si>
    <t>NESCAFE GOLD 20(50x2g) RG TR</t>
  </si>
  <si>
    <t>NESCAFE GOLD Espresso 40(25x2g) MY RG TR</t>
  </si>
  <si>
    <t>NESCAFE GOLD Doy Pack 6x200g RG TR</t>
  </si>
  <si>
    <t>NESCAFE GOLD DP 12x100g IstMdrn RG TR</t>
  </si>
  <si>
    <t>NESCAFE XPRESS Choco 24x250ml SMS DSC TR</t>
  </si>
  <si>
    <t>NESCAFE XPRESS Zero Black24x250ml SMS TR</t>
  </si>
  <si>
    <t>NESCAFE XPRESS Black 24x250ml SMS TR</t>
  </si>
  <si>
    <t>NESCAFE XPRESS White 24x250ml SMS TR</t>
  </si>
  <si>
    <t>NC 2IN1 MP 32(15x10g) RG TR</t>
  </si>
  <si>
    <t>COFFEE-MATE Doypack 8x200g Clrd Cs RG TR</t>
  </si>
  <si>
    <t>NESC 2IN1 MP 6(20x10g) PR RED MUG RG TR</t>
  </si>
  <si>
    <t>NESCAFE MATINAL Jar 6x100g CRN TR</t>
  </si>
  <si>
    <t>NESQUIK Cereal Bar MP 8(4x25g) N5 TR</t>
  </si>
  <si>
    <t>NESQUIK Pwdr Choc 8x420g+comilk PR TR</t>
  </si>
  <si>
    <t>NESTLE 1927 Milky Almond MP 24(3x60g) TR</t>
  </si>
  <si>
    <t>NESC ICE ORG MP 72(10x10.5g) RTD RG TR</t>
  </si>
  <si>
    <t>NESCAFE CLASSIC DP Frappe 12x100g RG TR</t>
  </si>
  <si>
    <t>NESCAFE GOLD COLOMBIA DP 12x70g MYW TR</t>
  </si>
  <si>
    <t>NESCAFE GOLD DECAF DP 12x70G TR</t>
  </si>
  <si>
    <t>NESCAFE Ice ToffeeNut 12(24x10.5g)MYW</t>
  </si>
  <si>
    <t>NESCAFE XPRESS Caramel 24x250ml SMS TR</t>
  </si>
  <si>
    <t>NESCAFE XPRESS Coconatte 24x250ml SMS TR</t>
  </si>
  <si>
    <t>CM3</t>
  </si>
  <si>
    <t>Izmir</t>
  </si>
  <si>
    <t>Manisa</t>
  </si>
  <si>
    <t>Migros Ticaret A.S.</t>
  </si>
  <si>
    <t>Yalova</t>
  </si>
  <si>
    <t>NESCAFE XPRESS Zero Latte24x250ml SMS TR</t>
  </si>
  <si>
    <t>STARBUCKS Caramel Latte 20(10x23g) RG TR</t>
  </si>
  <si>
    <t>NC 3IN1 Ice Org 12(24x10.5g) RG TR</t>
  </si>
  <si>
    <t>NESC CLASSIC DP 6x200g Collect RM RG TR</t>
  </si>
  <si>
    <t>NC 3IN1 Ice Toffee MP 12(10x10.5g) RG TR</t>
  </si>
  <si>
    <t>NC 3IN1 MF MP 12(10x17.4g) RG TR</t>
  </si>
  <si>
    <t>NESCAFE GOLD DP 12x180g PR 20%FR RG TR</t>
  </si>
  <si>
    <t>NESQUIK Choconutty Plasticbox 12x350g FR</t>
  </si>
  <si>
    <t>NC 3IN1 Extra MP 12(10x16.5g) RG TR</t>
  </si>
  <si>
    <t>COFFEE-MATE Econopack 10x500g RG TR</t>
  </si>
  <si>
    <t>NC Latte 12(24x14.5g) RG TR</t>
  </si>
  <si>
    <t>NC Cappucino 12(24x14g) RG TR</t>
  </si>
  <si>
    <t>NC 3IN1 Hazelnut 12(48x17g) RG TR</t>
  </si>
  <si>
    <t>NESCAFE GOLD Colombia 40(25x2g) TR</t>
  </si>
  <si>
    <t>NESTLECLASBittChocWPstchSqr24(6x60)TR N1</t>
  </si>
  <si>
    <t>NESTLE DAMAK Gece Sqr 24(6x60g) N1 TR</t>
  </si>
  <si>
    <t>NESC GOLD 36x(100g) RTD MYW TR</t>
  </si>
  <si>
    <t>NC Latte MP 8(9x14.5g) RG TR</t>
  </si>
  <si>
    <t>NESCAFE GOLD Doy Pack 12x50g RG TR</t>
  </si>
  <si>
    <t>NESCAFE 31RD Leia Caramel 12(24x17.6g)TR</t>
  </si>
  <si>
    <t>NESC 31RD Leia Caramel MP 12(10x17.6g)TR</t>
  </si>
  <si>
    <t>NESTLE Mix Cereal Bar CP 4.056kg N5 TR</t>
  </si>
  <si>
    <t>DMKSutlCkltAntpFstkBklvTbltCkltCopck24Pc</t>
  </si>
  <si>
    <t>SMA OPTIPRO 3 FRLWPB113C 800g + Suluk Bu</t>
  </si>
  <si>
    <t>NESCAFE CLASSIC MP 10(8x2g) RG TR</t>
  </si>
  <si>
    <t>NESCAFE GOLD Doy Pack 12x100g RG TR</t>
  </si>
  <si>
    <t>NESCAFE GOLD Econopack 12x150g N2 TR</t>
  </si>
  <si>
    <t xml:space="preserve"> Kodu</t>
  </si>
  <si>
    <t>Müşteri</t>
  </si>
  <si>
    <t>Bölge</t>
  </si>
  <si>
    <t>Column4</t>
  </si>
  <si>
    <t>Anadolu/Avrupa</t>
  </si>
  <si>
    <t>ROM</t>
  </si>
  <si>
    <t>Column8</t>
  </si>
  <si>
    <t>Column9</t>
  </si>
  <si>
    <t>Column10</t>
  </si>
  <si>
    <t>Column11</t>
  </si>
  <si>
    <t>Column12</t>
  </si>
  <si>
    <t>EKOM</t>
  </si>
  <si>
    <t>ISTANBUL</t>
  </si>
  <si>
    <t>İstanbul</t>
  </si>
  <si>
    <t>x</t>
  </si>
  <si>
    <t>DEPO TESLİM</t>
  </si>
  <si>
    <t>Ak Gıda</t>
  </si>
  <si>
    <t>İstanbul-Büyükada</t>
  </si>
  <si>
    <t>Anadolu</t>
  </si>
  <si>
    <t>Gebze</t>
  </si>
  <si>
    <t>Bim_Samandıra</t>
  </si>
  <si>
    <t>İstanbul-Sancaktepe</t>
  </si>
  <si>
    <t>Çallı Gıda</t>
  </si>
  <si>
    <t>İstanbul-Kadıköy</t>
  </si>
  <si>
    <t xml:space="preserve">Carrefour </t>
  </si>
  <si>
    <t>Carrefour</t>
  </si>
  <si>
    <t>İstanbul-Maltepe</t>
  </si>
  <si>
    <t>İstanbul-Modoko</t>
  </si>
  <si>
    <t>İstanbul-İçerenköy</t>
  </si>
  <si>
    <t>İstanbul-Kartal</t>
  </si>
  <si>
    <t>İstanbul-Ümraniye</t>
  </si>
  <si>
    <t>Dia</t>
  </si>
  <si>
    <t>Kocaeli-Gebze</t>
  </si>
  <si>
    <t>Alliance Healthcare Ecza Deposu</t>
  </si>
  <si>
    <t>Sıla Gıda</t>
  </si>
  <si>
    <t>Trabzon-Merkez</t>
  </si>
  <si>
    <t>Türkiye</t>
  </si>
  <si>
    <t>Aslı</t>
  </si>
  <si>
    <t>E-S Gıda</t>
  </si>
  <si>
    <t>İstanbul-Pendik</t>
  </si>
  <si>
    <t>Ezgi-Pet</t>
  </si>
  <si>
    <t>Güney 2M</t>
  </si>
  <si>
    <t>İstanbul-Samandıra</t>
  </si>
  <si>
    <t>Hedef Ecza Deposu</t>
  </si>
  <si>
    <t>IOS</t>
  </si>
  <si>
    <t>Karman</t>
  </si>
  <si>
    <t>Kent Gıda</t>
  </si>
  <si>
    <t>Metro</t>
  </si>
  <si>
    <t>İstanbul-Yenisahra</t>
  </si>
  <si>
    <t>Migros</t>
  </si>
  <si>
    <t>Muti Gıda</t>
  </si>
  <si>
    <t>İstanbul - B.Çekmece</t>
  </si>
  <si>
    <t>Avrupa</t>
  </si>
  <si>
    <t>Önder Otm</t>
  </si>
  <si>
    <t>İstanbul - Üsküdar</t>
  </si>
  <si>
    <t>Ray Dış Ticaret</t>
  </si>
  <si>
    <t>Real</t>
  </si>
  <si>
    <t>Serlog Servis</t>
  </si>
  <si>
    <t>Tansaş</t>
  </si>
  <si>
    <t>İstanbul-Dudullu</t>
  </si>
  <si>
    <t>Timeks Ticaret</t>
  </si>
  <si>
    <t>Gaziantep-Başpınar</t>
  </si>
  <si>
    <t>Bilpa</t>
  </si>
  <si>
    <t>Umur Basım</t>
  </si>
  <si>
    <t>Yüksel Gıda</t>
  </si>
  <si>
    <t>İstanbul-Beykoz</t>
  </si>
  <si>
    <t>Hayat Gıda</t>
  </si>
  <si>
    <t>May İthalat</t>
  </si>
  <si>
    <t>İstanbul - Erenköy</t>
  </si>
  <si>
    <t>Meltem Ecza Deposu</t>
  </si>
  <si>
    <t>Dia Reysaş</t>
  </si>
  <si>
    <t>İstanbul-Büyükçekmece</t>
  </si>
  <si>
    <t>AB Selecta</t>
  </si>
  <si>
    <t>İstanbul - Karaköy</t>
  </si>
  <si>
    <t>Akgün Gıda</t>
  </si>
  <si>
    <t>İstanbul-Bayrampaşa</t>
  </si>
  <si>
    <t>Atılgan Pazarlama</t>
  </si>
  <si>
    <t>İstanbul-Seyrantepe</t>
  </si>
  <si>
    <t>Baycan Çiklet</t>
  </si>
  <si>
    <t>İstanbul-Avcılar</t>
  </si>
  <si>
    <t>Bim-Esenyurt_3</t>
  </si>
  <si>
    <t>İstanbul-Esenyurt</t>
  </si>
  <si>
    <t>Bim-Esenyurt_1</t>
  </si>
  <si>
    <t>Bravo Gıda</t>
  </si>
  <si>
    <t>İstanbul-Kavacık</t>
  </si>
  <si>
    <t>İstanbul-Etiler</t>
  </si>
  <si>
    <t>İstanbul-Beşiktaş</t>
  </si>
  <si>
    <t>İstanbul-İstinye</t>
  </si>
  <si>
    <t>İstanbul-Kurtuluş</t>
  </si>
  <si>
    <t>İstanbul-Bahçelievler</t>
  </si>
  <si>
    <t>İstanbul-Beylikdüzü</t>
  </si>
  <si>
    <t>Çözüm Gıda</t>
  </si>
  <si>
    <t>İstanbul-Küçükçekmece</t>
  </si>
  <si>
    <t>Deneyim Gıda</t>
  </si>
  <si>
    <t>Depaş Gıda</t>
  </si>
  <si>
    <t>Digipa Dijital</t>
  </si>
  <si>
    <t>İstanbul - Okmeydanı</t>
  </si>
  <si>
    <t>Ersan</t>
  </si>
  <si>
    <t>İstanbul-Hadımköy</t>
  </si>
  <si>
    <t>İstanbul-Gaziosmanpaşa</t>
  </si>
  <si>
    <t>Esko Itriyat Sanayi</t>
  </si>
  <si>
    <t>Gimaş Gıda</t>
  </si>
  <si>
    <t>Gün Gıda</t>
  </si>
  <si>
    <t>İstanbul-Sefaköy</t>
  </si>
  <si>
    <t>Güven Gıda</t>
  </si>
  <si>
    <t>İstanbul-Mahmutbey</t>
  </si>
  <si>
    <t>Karman Elektronik</t>
  </si>
  <si>
    <t>İstanbul-Kasımpaşa</t>
  </si>
  <si>
    <t>Kiler</t>
  </si>
  <si>
    <t>İstanbul-Güngören</t>
  </si>
  <si>
    <t>Melodi Gıda</t>
  </si>
  <si>
    <t>Menzil Gıda</t>
  </si>
  <si>
    <t>İstanbul-Güneşli</t>
  </si>
  <si>
    <t>Metro Ikram</t>
  </si>
  <si>
    <t>Nokta Tüketim</t>
  </si>
  <si>
    <t>Oks Gıda</t>
  </si>
  <si>
    <t>İstanbul-Şişli</t>
  </si>
  <si>
    <t>Özgür Gıda</t>
  </si>
  <si>
    <t>İstanbul-İkitelli</t>
  </si>
  <si>
    <t>İstanbul Eczacılar</t>
  </si>
  <si>
    <t>İstanbul-Yenibosna</t>
  </si>
  <si>
    <t>SDCS Nakliyat</t>
  </si>
  <si>
    <t>İstanbul-Okmeydanı</t>
  </si>
  <si>
    <t>Setur</t>
  </si>
  <si>
    <t>İstanbul - Sütlüce</t>
  </si>
  <si>
    <t>Türk Hava Yolları</t>
  </si>
  <si>
    <t>İstanbul-Yeşilköy</t>
  </si>
  <si>
    <t>Uçak Servisi</t>
  </si>
  <si>
    <t>VDL Otomat</t>
  </si>
  <si>
    <t>Aydın Gıda</t>
  </si>
  <si>
    <t>Hedef Endüstri</t>
  </si>
  <si>
    <t>Gaziantep-Şahinbey</t>
  </si>
  <si>
    <t>Peksan Gıda</t>
  </si>
  <si>
    <t>Batman-Merkez</t>
  </si>
  <si>
    <t>Bursa Eczacılar</t>
  </si>
  <si>
    <t>Bursa-Osmangazi</t>
  </si>
  <si>
    <t>Tuzcular Gıda</t>
  </si>
  <si>
    <t>Eskişehir-Merkez</t>
  </si>
  <si>
    <t>Eskişehir</t>
  </si>
  <si>
    <t>Vip</t>
  </si>
  <si>
    <t>Besaş Birleşik</t>
  </si>
  <si>
    <t>İzmir-Bornova</t>
  </si>
  <si>
    <t>İzmir</t>
  </si>
  <si>
    <t>Aytaş</t>
  </si>
  <si>
    <t>Demirayak Gıda</t>
  </si>
  <si>
    <t>Konya-Merkez</t>
  </si>
  <si>
    <t>Konya</t>
  </si>
  <si>
    <t>Emre Pazarlama</t>
  </si>
  <si>
    <t>Hatay-Merkez</t>
  </si>
  <si>
    <t>Mavi nokta</t>
  </si>
  <si>
    <t>Tunay Çiftliği</t>
  </si>
  <si>
    <t>Erzincan-Merkez</t>
  </si>
  <si>
    <t>Çimenler Otomotiv</t>
  </si>
  <si>
    <t>Erzurum-Merkez</t>
  </si>
  <si>
    <t>İkbal Pazarlama</t>
  </si>
  <si>
    <t>Gümüşhane-Merkez</t>
  </si>
  <si>
    <t>Sefa Gıda</t>
  </si>
  <si>
    <t>Kahramanmaraş-Merkez</t>
  </si>
  <si>
    <t>Acarlar Ticaret</t>
  </si>
  <si>
    <t>Sancak Uçak</t>
  </si>
  <si>
    <t>Poyraz Gıda</t>
  </si>
  <si>
    <t>Balıkesir-Karesi</t>
  </si>
  <si>
    <t>Thy Do&amp;Co</t>
  </si>
  <si>
    <t>Yeni Magazacilik</t>
  </si>
  <si>
    <t>Royal Vendik</t>
  </si>
  <si>
    <t>İstanbul-Arnavutköy</t>
  </si>
  <si>
    <t>Bim Birleşik</t>
  </si>
  <si>
    <t>Balıkesir-Bosab</t>
  </si>
  <si>
    <t xml:space="preserve">Fatih Acar </t>
  </si>
  <si>
    <t>Fasdat Gıda</t>
  </si>
  <si>
    <t>Akdeniz Gıda</t>
  </si>
  <si>
    <t>Aydın-Kuşadası</t>
  </si>
  <si>
    <t>Akın Pazarlama</t>
  </si>
  <si>
    <t>Yozgat-Sorgun</t>
  </si>
  <si>
    <t>Tokat-Merkez</t>
  </si>
  <si>
    <t>Akınsu</t>
  </si>
  <si>
    <t>Alpata Gıda</t>
  </si>
  <si>
    <t>Afyon-Merkez</t>
  </si>
  <si>
    <t>Amatlar Gıda</t>
  </si>
  <si>
    <t>Bitlis-Merkez</t>
  </si>
  <si>
    <t>Antaç Gıda</t>
  </si>
  <si>
    <t>Çorum-Merkez</t>
  </si>
  <si>
    <t>Amasya-Merkez</t>
  </si>
  <si>
    <t>Ar Gıda</t>
  </si>
  <si>
    <t>Samsun</t>
  </si>
  <si>
    <t>Aspar2 Gıda</t>
  </si>
  <si>
    <t>Antalya-Merkez</t>
  </si>
  <si>
    <t>Ateş Gıda</t>
  </si>
  <si>
    <t>Ordu-Merkez</t>
  </si>
  <si>
    <t>Atik Yönetim</t>
  </si>
  <si>
    <t>Atilla Gaygusuzoğlu</t>
  </si>
  <si>
    <t>Aytaş Gıda</t>
  </si>
  <si>
    <t>Badem Gıda</t>
  </si>
  <si>
    <t>Siirt-Merkez</t>
  </si>
  <si>
    <t>Bağış Gıda</t>
  </si>
  <si>
    <t>Samsun-Merkez</t>
  </si>
  <si>
    <t>Bağışoğlu Gıda</t>
  </si>
  <si>
    <t>Sakarya-Uluyol</t>
  </si>
  <si>
    <t>Beyhanlar Kollektif</t>
  </si>
  <si>
    <t>Kütahya-Merkez</t>
  </si>
  <si>
    <t>Bilpa Ticaret (M)</t>
  </si>
  <si>
    <t>Adana-Seyhan</t>
  </si>
  <si>
    <t>İçel-Merkez</t>
  </si>
  <si>
    <t>Osmaniye-Merkez</t>
  </si>
  <si>
    <t>Bim</t>
  </si>
  <si>
    <t>Adana-Misis</t>
  </si>
  <si>
    <t>Ankara-Akyurt</t>
  </si>
  <si>
    <t>Bim-Nilüfer</t>
  </si>
  <si>
    <t>Bursa-Nilüfer</t>
  </si>
  <si>
    <t xml:space="preserve">Bim </t>
  </si>
  <si>
    <t>Konya-Selçuklu</t>
  </si>
  <si>
    <t>Sakarya-Hanlı</t>
  </si>
  <si>
    <t>Samsun-Çatalçam</t>
  </si>
  <si>
    <t>Birer Ticaret</t>
  </si>
  <si>
    <t>Çanakkale</t>
  </si>
  <si>
    <t>İzmit</t>
  </si>
  <si>
    <t>Canbaba</t>
  </si>
  <si>
    <t>Aydın</t>
  </si>
  <si>
    <t>Ankara-Batıkent</t>
  </si>
  <si>
    <t>İzmir-Karşıyaka</t>
  </si>
  <si>
    <t>Kocaeli-Merkez</t>
  </si>
  <si>
    <t>Çetinkaya Toptan</t>
  </si>
  <si>
    <t>Balıkesir-Edremit</t>
  </si>
  <si>
    <t>Ankara-Yenimahalle</t>
  </si>
  <si>
    <t>Isparta</t>
  </si>
  <si>
    <t>Cozum Gida</t>
  </si>
  <si>
    <t>Dayıoğlu Gıda</t>
  </si>
  <si>
    <t>Uşak-Merkez</t>
  </si>
  <si>
    <t>Dilan Paz.</t>
  </si>
  <si>
    <t>Urfa</t>
  </si>
  <si>
    <t>Dört Dolunay</t>
  </si>
  <si>
    <t>Çankırı</t>
  </si>
  <si>
    <t>Efe Ecza Deposu</t>
  </si>
  <si>
    <t>Emniyet Bartın</t>
  </si>
  <si>
    <t>Zonguldak</t>
  </si>
  <si>
    <t>Erkan Ticaret</t>
  </si>
  <si>
    <t>Adana</t>
  </si>
  <si>
    <t>Es Ecza Deposu</t>
  </si>
  <si>
    <t>Hedef Ecza Deposu (Es)</t>
  </si>
  <si>
    <t>İzmir-Bayraklı</t>
  </si>
  <si>
    <t>Kocaeli-Kullar</t>
  </si>
  <si>
    <t>Bursa-İhsaniye</t>
  </si>
  <si>
    <t>Ankara</t>
  </si>
  <si>
    <t>Fatih Ticaret</t>
  </si>
  <si>
    <t>Kastamonu-Merkez</t>
  </si>
  <si>
    <t>Feridun Bayar</t>
  </si>
  <si>
    <t>Yalova-Merkez</t>
  </si>
  <si>
    <t>Fındıkçılar Gıda</t>
  </si>
  <si>
    <t>Sakarya-Erenler</t>
  </si>
  <si>
    <t>Gazi</t>
  </si>
  <si>
    <t>Maraş</t>
  </si>
  <si>
    <t>Adana-Yakapınar</t>
  </si>
  <si>
    <t>Ankara-Eryaman</t>
  </si>
  <si>
    <t>Ankara-Etimesgut</t>
  </si>
  <si>
    <t>Bursa-Merkez</t>
  </si>
  <si>
    <t>Kayseri-Merkez</t>
  </si>
  <si>
    <t>Adana-Merkez</t>
  </si>
  <si>
    <t>İzmir-Pınarbaşı</t>
  </si>
  <si>
    <t>Sakarya-Merkez</t>
  </si>
  <si>
    <t>Samsun-Yeşilkent</t>
  </si>
  <si>
    <t>Denizli-Gümüşler</t>
  </si>
  <si>
    <t>Hita Giyim San.</t>
  </si>
  <si>
    <t>Sinop</t>
  </si>
  <si>
    <t>Hurşit Kasapoğluları</t>
  </si>
  <si>
    <t>Rize-Merkez</t>
  </si>
  <si>
    <t>İdeal Hizmet</t>
  </si>
  <si>
    <t>Irmak Ticaret</t>
  </si>
  <si>
    <t>Edirne-Merkez</t>
  </si>
  <si>
    <t>İstek Gıda</t>
  </si>
  <si>
    <t>Ankara-Merkez</t>
  </si>
  <si>
    <t>Ankara-Gaziosmanpaşa</t>
  </si>
  <si>
    <t xml:space="preserve">Karman </t>
  </si>
  <si>
    <t>Keleşler Ot o mot iv</t>
  </si>
  <si>
    <t>Ketenci Pazarlama</t>
  </si>
  <si>
    <t>Karabük-Merkez</t>
  </si>
  <si>
    <t>Kiler Ankara Mağazacılık</t>
  </si>
  <si>
    <t>Ankara-Macunköy</t>
  </si>
  <si>
    <t>Külünkoğulları</t>
  </si>
  <si>
    <t>Rize</t>
  </si>
  <si>
    <t>Lider Ticaret</t>
  </si>
  <si>
    <t>Sivas</t>
  </si>
  <si>
    <t>Antalya-Alanya</t>
  </si>
  <si>
    <t>Ankara-Etlik</t>
  </si>
  <si>
    <t>İzmir-Gaziemir</t>
  </si>
  <si>
    <t>İzmir-Kemalpaşa</t>
  </si>
  <si>
    <t>Antalya-Topçular</t>
  </si>
  <si>
    <t>Ankara-Gölbaşı</t>
  </si>
  <si>
    <t>Mis-Dağ Turizm</t>
  </si>
  <si>
    <t>Antalya-Manavgat</t>
  </si>
  <si>
    <t>Çavuşoğlu</t>
  </si>
  <si>
    <t>Nar-Tek Gıda</t>
  </si>
  <si>
    <t>Balıkesir-Merkez</t>
  </si>
  <si>
    <t>Nesden Gıda</t>
  </si>
  <si>
    <t>Odak Gıda</t>
  </si>
  <si>
    <t>Trabzon-Deliklitaş</t>
  </si>
  <si>
    <t>Okur</t>
  </si>
  <si>
    <t>Erzurum</t>
  </si>
  <si>
    <t>Önalan Gıda</t>
  </si>
  <si>
    <t>Malatya-Merkez</t>
  </si>
  <si>
    <t>Öncel Gıda</t>
  </si>
  <si>
    <t>Adıyaman</t>
  </si>
  <si>
    <t>Ongun</t>
  </si>
  <si>
    <t>Gaziantep</t>
  </si>
  <si>
    <t>Orjin Makine</t>
  </si>
  <si>
    <t>Örnek İhtiyaç</t>
  </si>
  <si>
    <t>Kırşehir-Merkez</t>
  </si>
  <si>
    <t>Özlem Color</t>
  </si>
  <si>
    <t>Van-Merkez</t>
  </si>
  <si>
    <t>Özpaşaoğlu Ticaret</t>
  </si>
  <si>
    <t>Nevşehir-Merkez</t>
  </si>
  <si>
    <t>Pamuk Gıda</t>
  </si>
  <si>
    <t>Mardin-Merkez</t>
  </si>
  <si>
    <t>Diyarbakır-Bayındırlık</t>
  </si>
  <si>
    <t>Balıkesir-Bandırma</t>
  </si>
  <si>
    <t>Ankara-Bilkent</t>
  </si>
  <si>
    <t>Gaziantep-Şehitkamil</t>
  </si>
  <si>
    <t>İzmir Eczacılar</t>
  </si>
  <si>
    <t>Sa-Aycan Gıda</t>
  </si>
  <si>
    <t>Çanakkale-Merkez</t>
  </si>
  <si>
    <t>Saruhanlar Ticaret</t>
  </si>
  <si>
    <t>Semih   Gıda</t>
  </si>
  <si>
    <t>Seymen</t>
  </si>
  <si>
    <t>Simge Gıda</t>
  </si>
  <si>
    <t xml:space="preserve">Sinop Ozcanlar </t>
  </si>
  <si>
    <t>Tam Tütün</t>
  </si>
  <si>
    <t>Bolu-Merkez</t>
  </si>
  <si>
    <t xml:space="preserve">Tayhan Toptan </t>
  </si>
  <si>
    <t>Tempa Meşrubat</t>
  </si>
  <si>
    <t>İzmir-Torbalı</t>
  </si>
  <si>
    <t>Tesco</t>
  </si>
  <si>
    <t>İzmir-Balçova</t>
  </si>
  <si>
    <t>Çanakkale-Kepez</t>
  </si>
  <si>
    <t>İzmir-Menderes</t>
  </si>
  <si>
    <t>Tufan Ticaret</t>
  </si>
  <si>
    <t>Tugra Paz.</t>
  </si>
  <si>
    <t>Kars</t>
  </si>
  <si>
    <t>Üç Kardeşler</t>
  </si>
  <si>
    <t>Denizli-Merkez</t>
  </si>
  <si>
    <t>Unipa Gıda</t>
  </si>
  <si>
    <t xml:space="preserve">Vip İhtiyaç </t>
  </si>
  <si>
    <t>Yılpa Gıda</t>
  </si>
  <si>
    <t xml:space="preserve">Zeray Gıda </t>
  </si>
  <si>
    <t>Aydın-Merkez</t>
  </si>
  <si>
    <t>Zıngır Gıda</t>
  </si>
  <si>
    <t>Aziz Keleş</t>
  </si>
  <si>
    <t>Gölcük</t>
  </si>
  <si>
    <t>Gönen Gıda</t>
  </si>
  <si>
    <t>Balıkesir</t>
  </si>
  <si>
    <t>Unilever Sanayi</t>
  </si>
  <si>
    <t>Yeşim Hediyelik</t>
  </si>
  <si>
    <t>Kireçciler İnşaat</t>
  </si>
  <si>
    <t>Bartın-Merkez</t>
  </si>
  <si>
    <t>Akkar Gıda</t>
  </si>
  <si>
    <t>Ağmar</t>
  </si>
  <si>
    <t>İstanbul - Ikitelli</t>
  </si>
  <si>
    <t>avrupa</t>
  </si>
  <si>
    <t>Arz-Sa Telekominikasyon</t>
  </si>
  <si>
    <t>Anele</t>
  </si>
  <si>
    <t>Real Toptan</t>
  </si>
  <si>
    <t>Nestlé Merkez Kantin</t>
  </si>
  <si>
    <t>İstanbul-Maslak</t>
  </si>
  <si>
    <t>Mesut Ticaret</t>
  </si>
  <si>
    <t>Şanlıurfa-Merkez</t>
  </si>
  <si>
    <t>Tohumcular Nakliye</t>
  </si>
  <si>
    <t>Adıyaman-Merkez</t>
  </si>
  <si>
    <t>Kırklareli-Lüleburgaz</t>
  </si>
  <si>
    <t>İzmir-Buca</t>
  </si>
  <si>
    <t>İzmir-Merkez</t>
  </si>
  <si>
    <t>Birlik Gıda</t>
  </si>
  <si>
    <t>Ankara-Saray</t>
  </si>
  <si>
    <t>Esiner Tekstil</t>
  </si>
  <si>
    <t>Detay-Can</t>
  </si>
  <si>
    <t>Samsun-Kutlukent</t>
  </si>
  <si>
    <t>Şener Gıda</t>
  </si>
  <si>
    <t>dijipa</t>
  </si>
  <si>
    <t>Nehir Ticaret</t>
  </si>
  <si>
    <t>Tan-Mert Gıda Pazarlama</t>
  </si>
  <si>
    <t>Kars-Merkez</t>
  </si>
  <si>
    <t xml:space="preserve">Biçkiler Gıda </t>
  </si>
  <si>
    <t>İzmir-Bornova-Forum</t>
  </si>
  <si>
    <t>Net Süt</t>
  </si>
  <si>
    <t>Can Yuce Gida</t>
  </si>
  <si>
    <t>Karin Gıda</t>
  </si>
  <si>
    <t>Tosbir Motor Yenileme</t>
  </si>
  <si>
    <t>Kastamonu-Tosya</t>
  </si>
  <si>
    <t>Nil Gıda</t>
  </si>
  <si>
    <t>Mahir Ecemis</t>
  </si>
  <si>
    <t>Mehmet Kervanoğlu</t>
  </si>
  <si>
    <t>Manisa-Akhisar</t>
  </si>
  <si>
    <t>Tukaş</t>
  </si>
  <si>
    <t>İzmir-Konak</t>
  </si>
  <si>
    <t>Ofis CMY</t>
  </si>
  <si>
    <t>Ateşgül Gıda</t>
  </si>
  <si>
    <t>Abel Gıda</t>
  </si>
  <si>
    <t>Doğuşpa Gıda</t>
  </si>
  <si>
    <t>Ozgul Kardeşler</t>
  </si>
  <si>
    <t>Basarim Gida</t>
  </si>
  <si>
    <t>Sinop-Merkez</t>
  </si>
  <si>
    <t>Hukumdar Arat</t>
  </si>
  <si>
    <t>Igdir-Merkez</t>
  </si>
  <si>
    <t>Gülen Gıda</t>
  </si>
  <si>
    <t>Kayseri-Kocasinan</t>
  </si>
  <si>
    <t>Ankara-Sogutozu</t>
  </si>
  <si>
    <t>Makro Gıda</t>
  </si>
  <si>
    <t>Caglar Unlu Mamuller</t>
  </si>
  <si>
    <t>Topaloğlu Gıda</t>
  </si>
  <si>
    <t>Balıkesir-Burhaniye</t>
  </si>
  <si>
    <t>Tunbar Gida</t>
  </si>
  <si>
    <t>İstanbul-Silivri</t>
  </si>
  <si>
    <t>Dinçer Tarım</t>
  </si>
  <si>
    <t>Kırklareli-Merkez</t>
  </si>
  <si>
    <t>Vip İhtiyaç (Modern)</t>
  </si>
  <si>
    <t>Ankara-Gazi</t>
  </si>
  <si>
    <t>Katar Gıda</t>
  </si>
  <si>
    <t>Yozgat-Merkez</t>
  </si>
  <si>
    <t>Ses Gıda</t>
  </si>
  <si>
    <t>Sivas-Yenişehir</t>
  </si>
  <si>
    <t>Guney Tuketim</t>
  </si>
  <si>
    <t>İstanbul-Eyup</t>
  </si>
  <si>
    <t>Platform Gıda</t>
  </si>
  <si>
    <t>Antalya-Akdeniz San.Sit.</t>
  </si>
  <si>
    <t>Bursa-Mudanya Yolu</t>
  </si>
  <si>
    <t>Doru Lojistik</t>
  </si>
  <si>
    <t>Isparta-Ali Köyü</t>
  </si>
  <si>
    <t>Beta Ecza Deposu</t>
  </si>
  <si>
    <t>Ren Gıda</t>
  </si>
  <si>
    <t>Perfetti Van Melle</t>
  </si>
  <si>
    <t>Edirne-Keşan</t>
  </si>
  <si>
    <t>Puma Gıda</t>
  </si>
  <si>
    <t>Burdur-OSB</t>
  </si>
  <si>
    <t>İzmir-Torbalı 2</t>
  </si>
  <si>
    <t>Kaş-Pa Gıda</t>
  </si>
  <si>
    <t>Canpek Gıda</t>
  </si>
  <si>
    <t>Çankırı-Somaki Mev.</t>
  </si>
  <si>
    <t>Sekmanlar Inşaat</t>
  </si>
  <si>
    <t>Dilek Su Gıda</t>
  </si>
  <si>
    <t>Konya-Karatay</t>
  </si>
  <si>
    <t>Erikli Dağıtım</t>
  </si>
  <si>
    <t>Samsun-Ornek San.Sit.</t>
  </si>
  <si>
    <t>Ankara-Oran</t>
  </si>
  <si>
    <t>THY DO&amp;CO</t>
  </si>
  <si>
    <t>Isparta-Merkez</t>
  </si>
  <si>
    <t>Ankara-Çankaya</t>
  </si>
  <si>
    <t>Kayseri-Melikgazi</t>
  </si>
  <si>
    <t>Ayba</t>
  </si>
  <si>
    <t>Işkın Gıda</t>
  </si>
  <si>
    <t>Deposel Gıda</t>
  </si>
  <si>
    <t>İstanbul-Yesilpınar</t>
  </si>
  <si>
    <t>Vendomat Gıda</t>
  </si>
  <si>
    <t>Antalya-Altınova</t>
  </si>
  <si>
    <t>Özbilgiçler Gıda</t>
  </si>
  <si>
    <t>Antalya-Kepez</t>
  </si>
  <si>
    <t>Farmakim İlaç</t>
  </si>
  <si>
    <t>Güraş Gıda</t>
  </si>
  <si>
    <t>Tüzün Otomat</t>
  </si>
  <si>
    <t>İstanbul-Gebze</t>
  </si>
  <si>
    <t>Bastar Gıda</t>
  </si>
  <si>
    <t>Manisa-Salihli</t>
  </si>
  <si>
    <t>Terma Gıda</t>
  </si>
  <si>
    <t>Denizli-Yenişehir</t>
  </si>
  <si>
    <t>Helvacizade Gida</t>
  </si>
  <si>
    <t>Konya-Ankara Yolu</t>
  </si>
  <si>
    <t>Gıdaser Gıda</t>
  </si>
  <si>
    <t>İstanbul-Ayazaga</t>
  </si>
  <si>
    <t>Hatay-Iskenderun</t>
  </si>
  <si>
    <t>Yonuzlar Gıda</t>
  </si>
  <si>
    <t>Ediz Pazarlama</t>
  </si>
  <si>
    <t>Asya Pazarlama</t>
  </si>
  <si>
    <t>C Ve C Gıda (G)</t>
  </si>
  <si>
    <t>Dr Oetker Gıda</t>
  </si>
  <si>
    <t>Manisa-Alaşehir</t>
  </si>
  <si>
    <t>İstanbul-Sefakoy</t>
  </si>
  <si>
    <t>Vizyon Turizm</t>
  </si>
  <si>
    <t>İstanbul-Zeytinburnu</t>
  </si>
  <si>
    <t>Dinamik Gıda</t>
  </si>
  <si>
    <t>Başak Gıda</t>
  </si>
  <si>
    <t>Tad-Ser Gıda</t>
  </si>
  <si>
    <t>Bim-Gebze_1</t>
  </si>
  <si>
    <t>Sipar Pazarlama</t>
  </si>
  <si>
    <t>İstanbul-Merter</t>
  </si>
  <si>
    <t>Açı Gıda</t>
  </si>
  <si>
    <t>Erzurum/OSB</t>
  </si>
  <si>
    <t>Özgeyler Gıda</t>
  </si>
  <si>
    <t>Aralık Gıda</t>
  </si>
  <si>
    <t>Samsun-Atakum</t>
  </si>
  <si>
    <t>İstanbul-Kurtköy</t>
  </si>
  <si>
    <t>Umut Hastanesi Malze</t>
  </si>
  <si>
    <t>Nilim Tıbbi Cihazlar</t>
  </si>
  <si>
    <t>Kütahya Özerdoğmuşlar</t>
  </si>
  <si>
    <t>Kütahya-Afyonyolu</t>
  </si>
  <si>
    <t>Palmira Turizm</t>
  </si>
  <si>
    <t>Ankara-Forum</t>
  </si>
  <si>
    <t>Bim-Gebze_2</t>
  </si>
  <si>
    <t>Denizli-GTS</t>
  </si>
  <si>
    <t>Aydın-Forum</t>
  </si>
  <si>
    <t>Fark Lojistik</t>
  </si>
  <si>
    <t>Adın Gıda</t>
  </si>
  <si>
    <t>Tuva Gıda</t>
  </si>
  <si>
    <t>Humurcular Gıda</t>
  </si>
  <si>
    <t>Merkez Gıda</t>
  </si>
  <si>
    <t>Gmg</t>
  </si>
  <si>
    <t>İstanbul-Çatalca</t>
  </si>
  <si>
    <t>İstanbul-Çamlıca</t>
  </si>
  <si>
    <t>Bim_Haramidere</t>
  </si>
  <si>
    <t>Yeniler Gıda</t>
  </si>
  <si>
    <t>Zirvem Meşrubat</t>
  </si>
  <si>
    <t>Uzunes Gıda</t>
  </si>
  <si>
    <t>Kocaeli-İzmit</t>
  </si>
  <si>
    <t>Kaya Ticaret</t>
  </si>
  <si>
    <t>Kocaeli-Derince</t>
  </si>
  <si>
    <t>Onas Gıda</t>
  </si>
  <si>
    <t>Çorum-Kadikir Köyü Yolu</t>
  </si>
  <si>
    <t>Çorum-Alaca</t>
  </si>
  <si>
    <t>Tekeli Gıda</t>
  </si>
  <si>
    <t>Erzurum/Havaalanı Yanı</t>
  </si>
  <si>
    <t>Kocaeli-Dilovası</t>
  </si>
  <si>
    <t>Malatya-GTÇ</t>
  </si>
  <si>
    <t>Kocaeli-Gölcük</t>
  </si>
  <si>
    <t>Ankara-Mamak</t>
  </si>
  <si>
    <t>Tokat-OSB</t>
  </si>
  <si>
    <t>De-Ka Yapimcilik</t>
  </si>
  <si>
    <t>Ekol Dış Ticaret</t>
  </si>
  <si>
    <t>Aromsa Besin</t>
  </si>
  <si>
    <t>Erkaya Gıda</t>
  </si>
  <si>
    <t>Düzce-Merkez</t>
  </si>
  <si>
    <t>Ada Antalya Gıda</t>
  </si>
  <si>
    <t>Kayra Gıda</t>
  </si>
  <si>
    <t>Balıkesir-Ayvalık</t>
  </si>
  <si>
    <t>Zirve Tüketim</t>
  </si>
  <si>
    <t>Sıraç Gıda</t>
  </si>
  <si>
    <t>Samsun-Bafra</t>
  </si>
  <si>
    <t>Ceceloğulları Gıda</t>
  </si>
  <si>
    <t>Ordu-Fatsa</t>
  </si>
  <si>
    <t>İstanbul-Fulya</t>
  </si>
  <si>
    <t>Bim-Esenyurt_2</t>
  </si>
  <si>
    <t>Zirvegül Gıda</t>
  </si>
  <si>
    <t>İstanbul-YukarıDudullu</t>
  </si>
  <si>
    <t>İstanbul-Bahçelievler-2</t>
  </si>
  <si>
    <t>Erzurum/Palandoken</t>
  </si>
  <si>
    <t>Medipet Medical</t>
  </si>
  <si>
    <t>Ayku Bilişim</t>
  </si>
  <si>
    <t>Aksoy Gıda</t>
  </si>
  <si>
    <t>Samsun-Tekkeköy</t>
  </si>
  <si>
    <t>Akçay Kırtasiye</t>
  </si>
  <si>
    <t>Çalışkanoğulları Gıda</t>
  </si>
  <si>
    <t>Enpa Kimya</t>
  </si>
  <si>
    <t>Kocaeli-Kullar/Basiskele</t>
  </si>
  <si>
    <t>İstanbul - Bayrampaşa</t>
  </si>
  <si>
    <t>Simge</t>
  </si>
  <si>
    <t>Trabzon</t>
  </si>
  <si>
    <t>Vitrin</t>
  </si>
  <si>
    <t>Şenol süzen</t>
  </si>
  <si>
    <t>Keşan</t>
  </si>
  <si>
    <t>Dayland gıda</t>
  </si>
  <si>
    <t>Hünkar</t>
  </si>
  <si>
    <t>Kocaeli-Yuvacık</t>
  </si>
  <si>
    <t>Aladona</t>
  </si>
  <si>
    <t>Denizli</t>
  </si>
  <si>
    <t>Göze tic.</t>
  </si>
  <si>
    <t>Asli Gıda</t>
  </si>
  <si>
    <t>Cilek Endustriyel Tarim ve Gida</t>
  </si>
  <si>
    <t xml:space="preserve">Seda Seker Ve Gida </t>
  </si>
  <si>
    <t>Sevenler Dagitim Pazarlama Turizm</t>
  </si>
  <si>
    <t>Bestcafe</t>
  </si>
  <si>
    <t>İstanbul-Ataşehir</t>
  </si>
  <si>
    <t>Kotiloğlu</t>
  </si>
  <si>
    <t>Bim_Sancaktepe</t>
  </si>
  <si>
    <t>Paşaoğlu</t>
  </si>
  <si>
    <t>Nevşehir</t>
  </si>
  <si>
    <t>Büyük temizlik</t>
  </si>
  <si>
    <t>Çorum</t>
  </si>
  <si>
    <t>Karacabey Kantin</t>
  </si>
  <si>
    <t>Bursa-Karacabey</t>
  </si>
  <si>
    <t>Yalçınaslan</t>
  </si>
  <si>
    <t>İzmir-Cigli</t>
  </si>
  <si>
    <t>Şeker Ticaret</t>
  </si>
  <si>
    <t>Denizli-Kınıklı</t>
  </si>
  <si>
    <t>Aytunçlar</t>
  </si>
  <si>
    <t>Muş</t>
  </si>
  <si>
    <t>Yüksekova</t>
  </si>
  <si>
    <t>Van</t>
  </si>
  <si>
    <t>Mustafa Okur</t>
  </si>
  <si>
    <t>Asya</t>
  </si>
  <si>
    <t>Bingöl</t>
  </si>
  <si>
    <t xml:space="preserve">SEFA GIDA     </t>
  </si>
  <si>
    <t>Ş.urfa</t>
  </si>
  <si>
    <t>Özgül kardeşler</t>
  </si>
  <si>
    <t>İleti Taşımacılık</t>
  </si>
  <si>
    <t xml:space="preserve">Öz-Sel Ecza Deposu </t>
  </si>
  <si>
    <t>İstanbul-Mecidiyeköy</t>
  </si>
  <si>
    <t>Marmara Galenos Ecza Deposu</t>
  </si>
  <si>
    <t>Istanbul</t>
  </si>
  <si>
    <t>S.S. Istanbul Eczacilar Uretim</t>
  </si>
  <si>
    <t>Hedef Ecza Deposu Ticaret A. S.</t>
  </si>
  <si>
    <t>Öz-Sel Ecza Dep.</t>
  </si>
  <si>
    <t>AS Ecza Deposu</t>
  </si>
  <si>
    <t>Dekim Ecza Deposu</t>
  </si>
  <si>
    <t>Selcuk Ecza Deposu Sanayi ve</t>
  </si>
  <si>
    <t>S.S. Istanbul Eczacilar</t>
  </si>
  <si>
    <t>As Ecza Deposu</t>
  </si>
  <si>
    <t>Boğaziçi Ecza Dep.</t>
  </si>
  <si>
    <t>Hedef Ecza - Gaziosmanpaşa</t>
  </si>
  <si>
    <t>Hedef Ecza - Maltepe</t>
  </si>
  <si>
    <t>Hedef Ecza - Şişli</t>
  </si>
  <si>
    <t>Şekerpınar</t>
  </si>
  <si>
    <t xml:space="preserve">İSTANBUL GALENPS / MASLAK          </t>
  </si>
  <si>
    <t>Selçuk Ecza Deposu</t>
  </si>
  <si>
    <t>İstanbul-Üsküdar</t>
  </si>
  <si>
    <t>Alliance Healthcare</t>
  </si>
  <si>
    <t>Hedef Ecza</t>
  </si>
  <si>
    <t xml:space="preserve">DİLEK ECZA DEPOSU                  </t>
  </si>
  <si>
    <t xml:space="preserve">Gazcı Gıda sanayi ve Dış Ticaret   </t>
  </si>
  <si>
    <t>Selçuk Ezca Deposu</t>
  </si>
  <si>
    <t>İstanbul-Kocamustafapaşa</t>
  </si>
  <si>
    <t>İstanbul-Fatih</t>
  </si>
  <si>
    <t>Düzce</t>
  </si>
  <si>
    <t>Halil ibrahim demirci</t>
  </si>
  <si>
    <t>Kocaeli</t>
  </si>
  <si>
    <t>A101</t>
  </si>
  <si>
    <t>Emek</t>
  </si>
  <si>
    <t>Aslı gıda</t>
  </si>
  <si>
    <t>A101-Havsa</t>
  </si>
  <si>
    <t>Edirne</t>
  </si>
  <si>
    <t>A101-GOP</t>
  </si>
  <si>
    <t>A101-Kadıköy</t>
  </si>
  <si>
    <t>Erdil gıda</t>
  </si>
  <si>
    <t>Gül pas</t>
  </si>
  <si>
    <t>Mersin</t>
  </si>
  <si>
    <t>Büyük pastırmacılar</t>
  </si>
  <si>
    <t xml:space="preserve">Konya </t>
  </si>
  <si>
    <t>Standart gıda</t>
  </si>
  <si>
    <t>Ayhanlar</t>
  </si>
  <si>
    <t>Karabük</t>
  </si>
  <si>
    <t>Opal tüketim</t>
  </si>
  <si>
    <t>U.Özkanlar</t>
  </si>
  <si>
    <t>Trs gıda</t>
  </si>
  <si>
    <t>Tire umut</t>
  </si>
  <si>
    <t>Pozitif gıda</t>
  </si>
  <si>
    <t>Osmanlı</t>
  </si>
  <si>
    <t>Hamurcular</t>
  </si>
  <si>
    <t>G.antep</t>
  </si>
  <si>
    <t>Mahir ecemiş</t>
  </si>
  <si>
    <t>Çeliklel</t>
  </si>
  <si>
    <t>LGS</t>
  </si>
  <si>
    <t>İstanbul-Atatürk HL.</t>
  </si>
  <si>
    <t>Mavi Nokta</t>
  </si>
  <si>
    <t>Aksaray-Merkez</t>
  </si>
  <si>
    <t>İstanbul-Halkalı</t>
  </si>
  <si>
    <t>Şölen Çikolata</t>
  </si>
  <si>
    <t>Yozgat-Yerköy</t>
  </si>
  <si>
    <t>Migros(Şok)</t>
  </si>
  <si>
    <t>İstek İçecek</t>
  </si>
  <si>
    <t>Ankara-Aşti</t>
  </si>
  <si>
    <t>İzmir-Işıkkent</t>
  </si>
  <si>
    <t>Adana-Sarıçam</t>
  </si>
  <si>
    <t>Osmanlı Gıda</t>
  </si>
  <si>
    <t>Halil İbrahim Demirci</t>
  </si>
  <si>
    <t>İzmir-Bergama</t>
  </si>
  <si>
    <t>Paşaoğlu Gıda</t>
  </si>
  <si>
    <t>Migros Toptan</t>
  </si>
  <si>
    <t>Mehmet Conağası</t>
  </si>
  <si>
    <t>Çepa Gıda</t>
  </si>
  <si>
    <t>Mardin-Yenişehir</t>
  </si>
  <si>
    <t>Ankara-Akyurt-2</t>
  </si>
  <si>
    <t>Güven Gıda (BTT)</t>
  </si>
  <si>
    <t>Ankara-İskitler</t>
  </si>
  <si>
    <t>Özhalepli Gıda</t>
  </si>
  <si>
    <t>A101 - Yeni Mağazacılık</t>
  </si>
  <si>
    <t>Enes Gıda</t>
  </si>
  <si>
    <t>Doğaneli Gıda</t>
  </si>
  <si>
    <t>İçel-Anamur</t>
  </si>
  <si>
    <t>Nevşehir-OSB</t>
  </si>
  <si>
    <t>Turkent Gıda</t>
  </si>
  <si>
    <t>İstanbul-Sultanbeyli</t>
  </si>
  <si>
    <t>Migros Şok</t>
  </si>
  <si>
    <t>Samsun-Çınarlık</t>
  </si>
  <si>
    <t>Sancak AŞ</t>
  </si>
  <si>
    <t>Besel Gıda</t>
  </si>
  <si>
    <t>Tespo</t>
  </si>
  <si>
    <t>Enerji Gıda</t>
  </si>
  <si>
    <t>Özyardımcı Gıda</t>
  </si>
  <si>
    <t>Erzurum-Aziziye</t>
  </si>
  <si>
    <t>Ankara-Asti</t>
  </si>
  <si>
    <t>Diyarbakır-Suriçi</t>
  </si>
  <si>
    <t>Diyarbakır-Kayapınar</t>
  </si>
  <si>
    <t>Doğuş Ticaret</t>
  </si>
  <si>
    <t>Artvin-Merkez</t>
  </si>
  <si>
    <t>Ankara Baharat</t>
  </si>
  <si>
    <t>Ankara-Polatli</t>
  </si>
  <si>
    <t>LSG Sky Havacılık</t>
  </si>
  <si>
    <t>Balıkesir Seda Gıda</t>
  </si>
  <si>
    <t>Hocada Tüketim</t>
  </si>
  <si>
    <t>Kırıkkale-Yahşihan</t>
  </si>
  <si>
    <t>Ankara-Kazan</t>
  </si>
  <si>
    <t>Evcil park</t>
  </si>
  <si>
    <t>Aktüel Ofis Malz.</t>
  </si>
  <si>
    <t>BTT</t>
  </si>
  <si>
    <t>A101-Gökçeköy</t>
  </si>
  <si>
    <t>Meşhur çiğköfteci sait usta</t>
  </si>
  <si>
    <t>Düzce çay</t>
  </si>
  <si>
    <t>Şok</t>
  </si>
  <si>
    <t xml:space="preserve">Veysel ışık </t>
  </si>
  <si>
    <t>Burdur</t>
  </si>
  <si>
    <t>İstanbul/ÇATALCA</t>
  </si>
  <si>
    <t>Promas gıda</t>
  </si>
  <si>
    <t>Bim-Kestel</t>
  </si>
  <si>
    <t>Bursa-Kestel</t>
  </si>
  <si>
    <t>Orjin makina</t>
  </si>
  <si>
    <t>Ortadoğu</t>
  </si>
  <si>
    <t>Gelişim pazarlama</t>
  </si>
  <si>
    <t>Aksoy gıda</t>
  </si>
  <si>
    <t>Gülpaş</t>
  </si>
  <si>
    <t>Dayıoğlu</t>
  </si>
  <si>
    <t>Gıda bankacılığı derneği</t>
  </si>
  <si>
    <t>Ayçaner gıda</t>
  </si>
  <si>
    <t>Ayhan yeltekin</t>
  </si>
  <si>
    <t>Umurlar gıda</t>
  </si>
  <si>
    <t>Sökmenler elektrik</t>
  </si>
  <si>
    <t>Şırnak</t>
  </si>
  <si>
    <t>Mersin hazar</t>
  </si>
  <si>
    <t>Çimen gıda</t>
  </si>
  <si>
    <t>Madator ithalat</t>
  </si>
  <si>
    <t>Kayseri</t>
  </si>
  <si>
    <t xml:space="preserve">Haliloğlu kuyumculuk </t>
  </si>
  <si>
    <t>Siirt</t>
  </si>
  <si>
    <t>Küre akaryakıt</t>
  </si>
  <si>
    <t>Yozgat</t>
  </si>
  <si>
    <t>Çelik gıda</t>
  </si>
  <si>
    <t xml:space="preserve">Tokat </t>
  </si>
  <si>
    <t xml:space="preserve">Bursa </t>
  </si>
  <si>
    <t>Seyhmus güzelaydın</t>
  </si>
  <si>
    <t>İstanbul-Sultangazi</t>
  </si>
  <si>
    <t>Miras gıda</t>
  </si>
  <si>
    <t xml:space="preserve">Kuzey Pet </t>
  </si>
  <si>
    <t>THY DO&amp;CO b kapısı</t>
  </si>
  <si>
    <t>konya</t>
  </si>
  <si>
    <t>İstanbul-Taksim</t>
  </si>
  <si>
    <t>Aktüel ofis malzemeleri</t>
  </si>
  <si>
    <t>Polaris denizcilik</t>
  </si>
  <si>
    <t>Adapazarı</t>
  </si>
  <si>
    <t>Tesco/kipa</t>
  </si>
  <si>
    <t>Btt</t>
  </si>
  <si>
    <t>AVV gıda</t>
  </si>
  <si>
    <t>Kuzey Pet</t>
  </si>
  <si>
    <t>Kalbim gıda</t>
  </si>
  <si>
    <t>Pimak pazarlama</t>
  </si>
  <si>
    <t>izmir-BAYRAKLI</t>
  </si>
  <si>
    <t>Burhan petrol</t>
  </si>
  <si>
    <t>Öncü gıda</t>
  </si>
  <si>
    <t>Doco</t>
  </si>
  <si>
    <t>Tema lojistik</t>
  </si>
  <si>
    <t>Pastasan pastacılık</t>
  </si>
  <si>
    <t>Ata gıda</t>
  </si>
  <si>
    <t>Erzincan</t>
  </si>
  <si>
    <t>MBG tüketim</t>
  </si>
  <si>
    <t>karaman</t>
  </si>
  <si>
    <t>Özbir</t>
  </si>
  <si>
    <t xml:space="preserve">Isparta </t>
  </si>
  <si>
    <t>İstanbul-Küçükköy</t>
  </si>
  <si>
    <t>ATAKENT</t>
  </si>
  <si>
    <t>Ankara-sincan</t>
  </si>
  <si>
    <t>Fatih ticaret</t>
  </si>
  <si>
    <t xml:space="preserve">Kastamonu </t>
  </si>
  <si>
    <t>Nestle iç anadolu</t>
  </si>
  <si>
    <t>ankara</t>
  </si>
  <si>
    <t>Nestle iç anadolu (cpt)</t>
  </si>
  <si>
    <t>Nestle ege</t>
  </si>
  <si>
    <t>Nestle ege (cpt)</t>
  </si>
  <si>
    <t>Nestle Akdeniz</t>
  </si>
  <si>
    <t>Nestle karadeniz</t>
  </si>
  <si>
    <t>samsun</t>
  </si>
  <si>
    <t>Zooplus</t>
  </si>
  <si>
    <t>Dilovası</t>
  </si>
  <si>
    <t>İZMİR-GAZİEMİR</t>
  </si>
  <si>
    <t>Schenker Arkas</t>
  </si>
  <si>
    <t>Bursa-yıldırım</t>
  </si>
  <si>
    <t>Bursa-osmangazi</t>
  </si>
  <si>
    <t>Ünal dağhan</t>
  </si>
  <si>
    <t>Sakarya</t>
  </si>
  <si>
    <t>Batur gıda</t>
  </si>
  <si>
    <t xml:space="preserve">Yalova </t>
  </si>
  <si>
    <t>Karaca gıda</t>
  </si>
  <si>
    <t>Çorlu</t>
  </si>
  <si>
    <t>Emek temizlik</t>
  </si>
  <si>
    <t>Gimsa</t>
  </si>
  <si>
    <t>İstanbul-Haramidere</t>
  </si>
  <si>
    <t>Ekşilioğlu</t>
  </si>
  <si>
    <t>Kocaeli/Köseköy</t>
  </si>
  <si>
    <t>Bozkuşlar</t>
  </si>
  <si>
    <t>Makro</t>
  </si>
  <si>
    <t>Gimaş</t>
  </si>
  <si>
    <t>Bestotomat</t>
  </si>
  <si>
    <t>Pehlivanoğlu</t>
  </si>
  <si>
    <t>İzmir/Torbalı</t>
  </si>
  <si>
    <t>Gemlik/Bursa</t>
  </si>
  <si>
    <t>İstanbul-Megacenter</t>
  </si>
  <si>
    <t>İstanbul-Tarabya</t>
  </si>
  <si>
    <t>Sancak</t>
  </si>
  <si>
    <t>İstanbul-S.Gökçen HL.</t>
  </si>
  <si>
    <t>Uyum gıda</t>
  </si>
  <si>
    <t>A101-Ümraniye</t>
  </si>
  <si>
    <t>İstanbul-Tuzla</t>
  </si>
  <si>
    <t>Şok-Avrupa Batı</t>
  </si>
  <si>
    <t>İstanbul-Esenler</t>
  </si>
  <si>
    <t>Şok-Avrupa Orta</t>
  </si>
  <si>
    <t>Şok-Çayırova</t>
  </si>
  <si>
    <t>Özdilek</t>
  </si>
  <si>
    <t>Bursa-Nilüfer / Özlüce</t>
  </si>
  <si>
    <t>Bursa-Gemlik</t>
  </si>
  <si>
    <t>Bursa-Yalova Yolu / Ana Depo</t>
  </si>
  <si>
    <t>Bursa-Osmangazi / Geçit</t>
  </si>
  <si>
    <t>Yalova-Çiflikköy</t>
  </si>
  <si>
    <t>Bursa-İnegöl</t>
  </si>
  <si>
    <t>Bursa-Nilüfer / Ataevler</t>
  </si>
  <si>
    <t>Kocaeli-Uzunçiftlik</t>
  </si>
  <si>
    <t>Bursa-Gürsu</t>
  </si>
  <si>
    <t>Bursa-Yıldırım / Kaplikaya</t>
  </si>
  <si>
    <t>A101-Bağcılar</t>
  </si>
  <si>
    <t>Buran Gıda</t>
  </si>
  <si>
    <t>Altun Gıda</t>
  </si>
  <si>
    <t xml:space="preserve">Hakmar </t>
  </si>
  <si>
    <t>İstanbul-Tepeören</t>
  </si>
  <si>
    <t>Rid dağıtım</t>
  </si>
  <si>
    <t>Rit Gıda</t>
  </si>
  <si>
    <t>Istanbul-Maltepe</t>
  </si>
  <si>
    <t>Otomat 360</t>
  </si>
  <si>
    <t>Istanbul-Ataşehir</t>
  </si>
  <si>
    <t>Orsu</t>
  </si>
  <si>
    <t>İstanbul-B.paşa / 3323T</t>
  </si>
  <si>
    <t>Avansas Ofis</t>
  </si>
  <si>
    <t>Gebze-Mualliköy</t>
  </si>
  <si>
    <t>Bispa gıda</t>
  </si>
  <si>
    <t>Ulusel Gıda</t>
  </si>
  <si>
    <t>Kocaeli-Gebze / 4091 C&amp;C</t>
  </si>
  <si>
    <t>İstanbul-Levent</t>
  </si>
  <si>
    <t>İstanbul-Küçükyalı</t>
  </si>
  <si>
    <t>Bir Edt Gıda</t>
  </si>
  <si>
    <t>Istanbul-Bayrampaşa / 4118 C&amp;C</t>
  </si>
  <si>
    <t>Maçgal gıda</t>
  </si>
  <si>
    <t>İstanbul-Başakşehir</t>
  </si>
  <si>
    <t>VR Otomat</t>
  </si>
  <si>
    <t>Istanbul-Başakşehir</t>
  </si>
  <si>
    <t>Istanbul-Silivri</t>
  </si>
  <si>
    <t>Zonguldak-Merkez</t>
  </si>
  <si>
    <t>Efes Kurumsal</t>
  </si>
  <si>
    <t>Kocaeli-Çayırova</t>
  </si>
  <si>
    <t>Bamer petrol</t>
  </si>
  <si>
    <t>File Mağazacılık</t>
  </si>
  <si>
    <t>Belinay gıda</t>
  </si>
  <si>
    <t>Pelit Pastacilik</t>
  </si>
  <si>
    <t>gebze</t>
  </si>
  <si>
    <t>Havi Lojistik</t>
  </si>
  <si>
    <t>Istanbul-Beylikdüzü</t>
  </si>
  <si>
    <t>IFB Gıda</t>
  </si>
  <si>
    <t>Bim-Lüleburgaz</t>
  </si>
  <si>
    <t>Kırklareli</t>
  </si>
  <si>
    <t>Ozen Merkez Depo</t>
  </si>
  <si>
    <t>İstanbul-Hadımkoy</t>
  </si>
  <si>
    <t>Ofis tedarik</t>
  </si>
  <si>
    <t>Ozen Trakya Depo</t>
  </si>
  <si>
    <t>Lüleburgaz Kırklareli</t>
  </si>
  <si>
    <t>Bim_Tuzla</t>
  </si>
  <si>
    <t>İstanbul-Bakırköy</t>
  </si>
  <si>
    <t>A101-Fatih</t>
  </si>
  <si>
    <t>İstanbul-B.çekmece</t>
  </si>
  <si>
    <t>Bamer Gıda</t>
  </si>
  <si>
    <t xml:space="preserve">İhtisas makina </t>
  </si>
  <si>
    <t>Rit dağıtım</t>
  </si>
  <si>
    <t>Zirve uni trak</t>
  </si>
  <si>
    <t>K.maraş</t>
  </si>
  <si>
    <t>Hanif pehlivanoğlu</t>
  </si>
  <si>
    <t>A101-Küçükçekmece</t>
  </si>
  <si>
    <t xml:space="preserve">Özpaş </t>
  </si>
  <si>
    <t>Argon gıda</t>
  </si>
  <si>
    <t>Ozar hastane ve spor malzemeleri</t>
  </si>
  <si>
    <t>Görkem Gıda</t>
  </si>
  <si>
    <t>Istanbul-Bayrampaşa</t>
  </si>
  <si>
    <t>GMR GIDA</t>
  </si>
  <si>
    <t>Istanbul-Esenyurt</t>
  </si>
  <si>
    <t>Başak Otomat</t>
  </si>
  <si>
    <t>Kocaeli-Kartepe</t>
  </si>
  <si>
    <t>Karaca Otomat</t>
  </si>
  <si>
    <t>Bim-Esenkent_1</t>
  </si>
  <si>
    <t>İstanbul-Esenkent</t>
  </si>
  <si>
    <t>Bim-Esenkent_2</t>
  </si>
  <si>
    <t>Aykar gıda</t>
  </si>
  <si>
    <t>A101-Gebze</t>
  </si>
  <si>
    <t>Sarf marker</t>
  </si>
  <si>
    <t>En ucuz - ( Ebebek )</t>
  </si>
  <si>
    <t>Sofra</t>
  </si>
  <si>
    <t>İstanbul-K.çekmece</t>
  </si>
  <si>
    <t>Trakya edt</t>
  </si>
  <si>
    <t>Onur Özen</t>
  </si>
  <si>
    <t>Bursa-Mudanya</t>
  </si>
  <si>
    <t>Makro Market</t>
  </si>
  <si>
    <t>A101-Pendik</t>
  </si>
  <si>
    <t>Güneş kollektif</t>
  </si>
  <si>
    <t>Zırhlıoğlu</t>
  </si>
  <si>
    <t>Gebze-Şekerpınar</t>
  </si>
  <si>
    <t>Carrefour Gurme</t>
  </si>
  <si>
    <t>İstanbul-Ortaköy</t>
  </si>
  <si>
    <t>İstanbul-Florya</t>
  </si>
  <si>
    <t>İstanbul-Feriköy</t>
  </si>
  <si>
    <t>İstanbul-Sarıyer-Uskumruköy</t>
  </si>
  <si>
    <t>İstanbul-Mashattan</t>
  </si>
  <si>
    <t>İstanbul-Cihangir</t>
  </si>
  <si>
    <t>İstanbul-Kemerburgaz</t>
  </si>
  <si>
    <t>İstanbul-Anadoluhisarı</t>
  </si>
  <si>
    <t>İstanbul-Selamiçeşme</t>
  </si>
  <si>
    <t>İstanbul-Ataşehir Mozaikçarşı</t>
  </si>
  <si>
    <t>İstanbul-İdealist Park</t>
  </si>
  <si>
    <t>İstanbul-Palladıum</t>
  </si>
  <si>
    <t>İstanbul-Çekmeköy</t>
  </si>
  <si>
    <t xml:space="preserve">THY DO&amp;CO </t>
  </si>
  <si>
    <t>Istanbul-Tuzla</t>
  </si>
  <si>
    <t>Küresel Tedarik</t>
  </si>
  <si>
    <t>İstanbul-Kıraç</t>
  </si>
  <si>
    <t>File-Esenyurt</t>
  </si>
  <si>
    <t>İstanbul-Çavuşbaşı</t>
  </si>
  <si>
    <t>Ekom Arastirma Ve Tanitim</t>
  </si>
  <si>
    <t xml:space="preserve">Yazdogan Ihtiyac </t>
  </si>
  <si>
    <t>Merttekin</t>
  </si>
  <si>
    <t>Inservis Grup</t>
  </si>
  <si>
    <t>İstanbul_Beylikdüzü</t>
  </si>
  <si>
    <t>Matik Otomat</t>
  </si>
  <si>
    <t>Pizza Rest.A.Ş.</t>
  </si>
  <si>
    <t>Çimen Gıda</t>
  </si>
  <si>
    <t>Esn Uretim Gida</t>
  </si>
  <si>
    <t>Yasemin Pasta</t>
  </si>
  <si>
    <t>Şok-Çaycuma</t>
  </si>
  <si>
    <t>Ediz Satis Paz.</t>
  </si>
  <si>
    <t>Ordu (Gebze)</t>
  </si>
  <si>
    <t>Tespo Tuketim</t>
  </si>
  <si>
    <t>Bedir Tedarik</t>
  </si>
  <si>
    <t>İstanbul-4.Levent</t>
  </si>
  <si>
    <t xml:space="preserve">Bizim Toptan Satis </t>
  </si>
  <si>
    <t>1C Gida Tem.</t>
  </si>
  <si>
    <t>İstanbul-Sarıyer</t>
  </si>
  <si>
    <t>Migros Ticaret A.S</t>
  </si>
  <si>
    <t xml:space="preserve">Metro Grosmarket </t>
  </si>
  <si>
    <t>Bursa-Anadepo</t>
  </si>
  <si>
    <t>Macgal Gida</t>
  </si>
  <si>
    <t>Şok-Alaşar</t>
  </si>
  <si>
    <t>A101 Yeni Mağ.</t>
  </si>
  <si>
    <t>Bursa-Orhangazi</t>
  </si>
  <si>
    <t>Servis İst.Satis</t>
  </si>
  <si>
    <t>Silivri - İstanbul</t>
  </si>
  <si>
    <t xml:space="preserve">Dirk Rossmann </t>
  </si>
  <si>
    <t xml:space="preserve">Sofra Yemek </t>
  </si>
  <si>
    <t>Kuresel Tedarik - Kıraç</t>
  </si>
  <si>
    <t>VR Otamat</t>
  </si>
  <si>
    <t>Caglar Unlu Mamulleri</t>
  </si>
  <si>
    <t>Ömer Aybak Grup</t>
  </si>
  <si>
    <t xml:space="preserve">Oses Grup Gida </t>
  </si>
  <si>
    <t xml:space="preserve">Kuresel Tedarik </t>
  </si>
  <si>
    <t>Kocaeli-Gebze-2</t>
  </si>
  <si>
    <t>Osmanli Tedarik</t>
  </si>
  <si>
    <t>Ekosis Kimya</t>
  </si>
  <si>
    <t>Migros Ticaret A.Ş.</t>
  </si>
  <si>
    <t>Aktif Edt Gıda</t>
  </si>
  <si>
    <t>Bim_Ömerli</t>
  </si>
  <si>
    <t>İstanbul-Ömerli</t>
  </si>
  <si>
    <t>A101-Sarıyer</t>
  </si>
  <si>
    <t>İnservis Grup</t>
  </si>
  <si>
    <t>Sancak Ucak</t>
  </si>
  <si>
    <t>Gri Beyaz Cimento</t>
  </si>
  <si>
    <t>Migros - Torbalı</t>
  </si>
  <si>
    <t>Kakao Gida</t>
  </si>
  <si>
    <t xml:space="preserve">Karali Ticaret </t>
  </si>
  <si>
    <t>Unok Konfeksiyon</t>
  </si>
  <si>
    <t xml:space="preserve">Özdilek Alisveris </t>
  </si>
  <si>
    <t>Arvato</t>
  </si>
  <si>
    <t>Nail Kotan</t>
  </si>
  <si>
    <t>Migros Ticaret</t>
  </si>
  <si>
    <t>Kocaeli-Gebze/Pelitli</t>
  </si>
  <si>
    <t>A101-E Ticaret</t>
  </si>
  <si>
    <t>Yunpa Gida</t>
  </si>
  <si>
    <t>İstanbul-Topselvi</t>
  </si>
  <si>
    <t>Tekirdağ</t>
  </si>
  <si>
    <t>Celikel Muh.</t>
  </si>
  <si>
    <t>Elazığ</t>
  </si>
  <si>
    <t>Duyca Gida</t>
  </si>
  <si>
    <t>ARC Kuru Gida</t>
  </si>
  <si>
    <t>Ofix Ofis</t>
  </si>
  <si>
    <t>File-Alemdağ</t>
  </si>
  <si>
    <t>Paraf Kirtasiye</t>
  </si>
  <si>
    <t>Küresel Tedarik - Kıraç</t>
  </si>
  <si>
    <t>Zirvegul Grup</t>
  </si>
  <si>
    <t>Akinci Gida</t>
  </si>
  <si>
    <t>Pamuk Gida</t>
  </si>
  <si>
    <t>Mardin</t>
  </si>
  <si>
    <t>BOS Birlesik</t>
  </si>
  <si>
    <t>KZY Ofis</t>
  </si>
  <si>
    <t>Watsons</t>
  </si>
  <si>
    <t>Osman Yasar</t>
  </si>
  <si>
    <t>Gizem Bulac</t>
  </si>
  <si>
    <t>Cigkofteci Omer Usta</t>
  </si>
  <si>
    <t>Bim-İzmit</t>
  </si>
  <si>
    <t>Ucgen Bilg.</t>
  </si>
  <si>
    <t>Kocaeli-Şekerpınar</t>
  </si>
  <si>
    <t>BSY-Sanayi</t>
  </si>
  <si>
    <t>Birlik Endustriyel</t>
  </si>
  <si>
    <t>Mersin-Yenişehir</t>
  </si>
  <si>
    <t>A101-Ömerli</t>
  </si>
  <si>
    <t>Cemaloglu Mesrubat</t>
  </si>
  <si>
    <t>Trabzon-Ortahisar</t>
  </si>
  <si>
    <t>Bim Arnavutköy_1</t>
  </si>
  <si>
    <t>Bim Arnavutköy_2</t>
  </si>
  <si>
    <t>Turksport</t>
  </si>
  <si>
    <t>Ayben Pastacilik</t>
  </si>
  <si>
    <t>Is-ra Gida</t>
  </si>
  <si>
    <t>Zerre Elektronik</t>
  </si>
  <si>
    <t>Metro Grosmarket</t>
  </si>
  <si>
    <t>İstanbul-Kaynarca</t>
  </si>
  <si>
    <t>Şok-Şekerpınar</t>
  </si>
  <si>
    <t>Merkez Satis</t>
  </si>
  <si>
    <t>Shell Petrol A. S.</t>
  </si>
  <si>
    <t>Migros - Avrupa Depo</t>
  </si>
  <si>
    <t>Migros - Avrupa C&amp;C Depo</t>
  </si>
  <si>
    <t>Kartopu Temizlik</t>
  </si>
  <si>
    <t>Kocaeli-Köseköy</t>
  </si>
  <si>
    <t>Bta Unlu Mamuller</t>
  </si>
  <si>
    <t>Dhl Esenyurt-3 NHS</t>
  </si>
  <si>
    <t>Ima Kirtasiye</t>
  </si>
  <si>
    <t>Sanal Magazacilik</t>
  </si>
  <si>
    <t>Ozen Gross Gida</t>
  </si>
  <si>
    <t>Tarım Kredi</t>
  </si>
  <si>
    <t>Koza Gida</t>
  </si>
  <si>
    <t>Sakarya-Arifiye</t>
  </si>
  <si>
    <t>Can Pazarlama</t>
  </si>
  <si>
    <t>Gp Ic Ve Dıs</t>
  </si>
  <si>
    <t>Ozen Alisveris ( NPP )</t>
  </si>
  <si>
    <t>Royal Vendik Otomat</t>
  </si>
  <si>
    <t>Odak Satış Ve Dağ.</t>
  </si>
  <si>
    <t>Eylül Kurumsal</t>
  </si>
  <si>
    <t>İstanbul Avrupa</t>
  </si>
  <si>
    <t>Ozen Gross - Erikli</t>
  </si>
  <si>
    <t>Teknovend Otomatik</t>
  </si>
  <si>
    <t>İstanbul Anadolu</t>
  </si>
  <si>
    <t xml:space="preserve">Dmcn Teknik Gida </t>
  </si>
  <si>
    <t>Ozen Gross</t>
  </si>
  <si>
    <t>Bursa - Gülbahçe</t>
  </si>
  <si>
    <t>Dikey Vitamin</t>
  </si>
  <si>
    <t>Oğuz Karaçanta</t>
  </si>
  <si>
    <t>Egea Otomat</t>
  </si>
  <si>
    <t>Osmanlı Tedarik</t>
  </si>
  <si>
    <t>Aktif Grup Tüketim</t>
  </si>
  <si>
    <t>Şok Market-Pelitli</t>
  </si>
  <si>
    <t>Osmanlı Gıda - NPP</t>
  </si>
  <si>
    <t>Carrefour Gebze_NPP</t>
  </si>
  <si>
    <t>Düzey Tüketim</t>
  </si>
  <si>
    <t>PH Pozitif Kurumsal</t>
  </si>
  <si>
    <t>Ishway Gıda</t>
  </si>
  <si>
    <t>SAKARYA</t>
  </si>
  <si>
    <t>A-101 Ataşehir</t>
  </si>
  <si>
    <t xml:space="preserve">Migros </t>
  </si>
  <si>
    <t>Merter-İstanbul</t>
  </si>
  <si>
    <t>BTE Su ve Mesrubat</t>
  </si>
  <si>
    <t>Migros Pelitli Gross</t>
  </si>
  <si>
    <t>Borusan Lojistik</t>
  </si>
  <si>
    <t>Gebze Center 5M Migros</t>
  </si>
  <si>
    <t>Vahdet Gıda</t>
  </si>
  <si>
    <t>Özen Gross-İhsaniye</t>
  </si>
  <si>
    <t>Bakkal_24</t>
  </si>
  <si>
    <t>Ses Gıda Turizm</t>
  </si>
  <si>
    <t>Sok Marketler</t>
  </si>
  <si>
    <t>Büyük Şefler Gıda</t>
  </si>
  <si>
    <t>Şok Marketler</t>
  </si>
  <si>
    <t>Balıkesir-Altıeylül</t>
  </si>
  <si>
    <t>Antalya-Serik</t>
  </si>
  <si>
    <t>Antalya-Döşemealtı</t>
  </si>
  <si>
    <t>Bursa-Alaşar</t>
  </si>
  <si>
    <t>Muğla</t>
  </si>
  <si>
    <t>Amazon Turkey</t>
  </si>
  <si>
    <t>Yeni Mağazacılık</t>
  </si>
  <si>
    <t>M.E.T.I.Gıda İhtiyaç</t>
  </si>
  <si>
    <t>Antalya-Aksu</t>
  </si>
  <si>
    <t>Alpar Alanya</t>
  </si>
  <si>
    <t>Mis - dağ</t>
  </si>
  <si>
    <t>Mis-Dag</t>
  </si>
  <si>
    <t>Antalya-Düzlercami</t>
  </si>
  <si>
    <t>Poyraz gıda</t>
  </si>
  <si>
    <t>Özdilek Antalya Avm</t>
  </si>
  <si>
    <t>Özdilek Turgutlu</t>
  </si>
  <si>
    <t>Manisa-Turgutlu</t>
  </si>
  <si>
    <t>Carrefour Sabancı</t>
  </si>
  <si>
    <t>Aydın-İncirliova</t>
  </si>
  <si>
    <t>Denizli-Honaz</t>
  </si>
  <si>
    <t>Denizli-Merkezefendi</t>
  </si>
  <si>
    <t>Tyg Market</t>
  </si>
  <si>
    <t>Bizim Toptan</t>
  </si>
  <si>
    <t>Yemek Sepeti</t>
  </si>
  <si>
    <t>Aydın-Efeler</t>
  </si>
  <si>
    <t>Sungur Catering</t>
  </si>
  <si>
    <t>Manisa-Şehzadeler</t>
  </si>
  <si>
    <t>Benküp Şeker</t>
  </si>
  <si>
    <t>Saldos Ticaret</t>
  </si>
  <si>
    <t>Aydın-Söke</t>
  </si>
  <si>
    <t>Özdilek Alışveriş</t>
  </si>
  <si>
    <t>Uşak</t>
  </si>
  <si>
    <t>İzmir-Balcova</t>
  </si>
  <si>
    <t>Üçler Burdur</t>
  </si>
  <si>
    <t>Burdur-Merkez</t>
  </si>
  <si>
    <t>Semercioğlu Turizm</t>
  </si>
  <si>
    <t>Gida Kurtarma Derneg</t>
  </si>
  <si>
    <t>Pastory Gıda</t>
  </si>
  <si>
    <t>Ömer peynirci</t>
  </si>
  <si>
    <t>Doğaner Tem.Malz.</t>
  </si>
  <si>
    <t xml:space="preserve">Özdilek Alişveriş </t>
  </si>
  <si>
    <t>Afyon-Karahisar</t>
  </si>
  <si>
    <t>Afyon</t>
  </si>
  <si>
    <t>İzmir-Ulukent</t>
  </si>
  <si>
    <t>İzmir-Menemen</t>
  </si>
  <si>
    <t>Ersan Alışveriş</t>
  </si>
  <si>
    <t>Izmir Tim Gida</t>
  </si>
  <si>
    <t>Pastamar Pastacılık</t>
  </si>
  <si>
    <t>Barmar Turizm</t>
  </si>
  <si>
    <t>Pronto Global Gıda</t>
  </si>
  <si>
    <t>Zafer Dinç</t>
  </si>
  <si>
    <t>Getir Perakende</t>
  </si>
  <si>
    <t>Güven Şıra Pazarı</t>
  </si>
  <si>
    <t>Malatya-Yeşilyurt</t>
  </si>
  <si>
    <t>Malatya</t>
  </si>
  <si>
    <t>Özlerufuk Gıda</t>
  </si>
  <si>
    <t>Polen EDT Gıda</t>
  </si>
  <si>
    <t>Özbak Gıda</t>
  </si>
  <si>
    <t>TK Tarım Kredi</t>
  </si>
  <si>
    <t>Akbaş Su Ürünleri</t>
  </si>
  <si>
    <t>TK Tarim Kredi</t>
  </si>
  <si>
    <t>Bos Birleşik</t>
  </si>
  <si>
    <t>Antalya-Muratpaşa</t>
  </si>
  <si>
    <t>Yalova-Altınova</t>
  </si>
  <si>
    <t>Üstün Tekstil Gıda</t>
  </si>
  <si>
    <t>Macgal Gıda İnş.</t>
  </si>
  <si>
    <t>Bravo Gıda Makine</t>
  </si>
  <si>
    <t xml:space="preserve">Van Kılıçlar Gıda </t>
  </si>
  <si>
    <t>Erzurum-Yakutiye</t>
  </si>
  <si>
    <t>Van-Edremit</t>
  </si>
  <si>
    <t>Bidfood Marmara Gida</t>
  </si>
  <si>
    <t>İzmir -Pınarbaşı</t>
  </si>
  <si>
    <t>Migros Ticaret A.Ş.C&amp;C</t>
  </si>
  <si>
    <t>Bilpa Ticaret</t>
  </si>
  <si>
    <t>Carrefour NPP</t>
  </si>
  <si>
    <t>Benküp Şeker Gıda</t>
  </si>
  <si>
    <t>Emek Temizlik</t>
  </si>
  <si>
    <t>Kocaeli-Başiskele</t>
  </si>
  <si>
    <t>Emek Gıda</t>
  </si>
  <si>
    <t>D-market Elektronik</t>
  </si>
  <si>
    <t>1C Gida Tem</t>
  </si>
  <si>
    <t>Avruapa</t>
  </si>
  <si>
    <t>Otomathane Otomat Sis. Gida Ins.San</t>
  </si>
  <si>
    <t>Kartal Akatlar 3M Migros</t>
  </si>
  <si>
    <t>5M Migros</t>
  </si>
  <si>
    <t>Migros-Edirne Kipa Avm 5M</t>
  </si>
  <si>
    <t>Migros-Silivri 5M</t>
  </si>
  <si>
    <t xml:space="preserve">Migros- Vega Avm 5M </t>
  </si>
  <si>
    <t>Migros-Akbatı 5M</t>
  </si>
  <si>
    <t>Migros- Lüleburgaz Terminal MMM</t>
  </si>
  <si>
    <t>Migros- 5M Çorlu Orion 2 Avm</t>
  </si>
  <si>
    <t xml:space="preserve">Migros- Arenapark 5M </t>
  </si>
  <si>
    <t xml:space="preserve">Migros-Beylikdüzü 5M </t>
  </si>
  <si>
    <t xml:space="preserve">Migros- Bahçeşehir MMM </t>
  </si>
  <si>
    <t>Atakent Halkali MMM Migros</t>
  </si>
  <si>
    <t>Galleria MMM Migros</t>
  </si>
  <si>
    <t>Migros- Edirne MMM</t>
  </si>
  <si>
    <t xml:space="preserve">Migros-Ysk Center Tekirdağ MMM </t>
  </si>
  <si>
    <t xml:space="preserve">Migros-Çarşı Beykent MMM </t>
  </si>
  <si>
    <t xml:space="preserve">Migros- Bakırkoy Capacıty MMM </t>
  </si>
  <si>
    <t xml:space="preserve">Migros- Keşan Kipa Avm 5M </t>
  </si>
  <si>
    <t xml:space="preserve">Migros- Erasta Avm Edirne MMM </t>
  </si>
  <si>
    <t>Migros- Center Avm 5M</t>
  </si>
  <si>
    <t xml:space="preserve">Migros-Torium 5M </t>
  </si>
  <si>
    <t xml:space="preserve">Migros- Florya Kaşıbeyaz MMM </t>
  </si>
  <si>
    <t>Migros- Cornerlife Mimaroba MMM</t>
  </si>
  <si>
    <t xml:space="preserve">Migros-Büyükçekmece MM </t>
  </si>
  <si>
    <t>Migros- Dumankaya Miks İstanbul MMM</t>
  </si>
  <si>
    <t xml:space="preserve">Migros- Perla Vista Beykent MMM </t>
  </si>
  <si>
    <t xml:space="preserve">Migros-Gürpınar MM </t>
  </si>
  <si>
    <t>Migros Beylikdüzü Whıte Corner MM</t>
  </si>
  <si>
    <t xml:space="preserve">Migros-Beylikdüzü Dekar MM </t>
  </si>
  <si>
    <t xml:space="preserve">Migros- Vega Avm Sultangazi MMM </t>
  </si>
  <si>
    <t>Migros-Mall Of-5M</t>
  </si>
  <si>
    <t xml:space="preserve">Migros-Yenıbosna Istanbul MMM </t>
  </si>
  <si>
    <t xml:space="preserve">Migros- Yenibosna Starcity Avm 5M </t>
  </si>
  <si>
    <t xml:space="preserve">Migros-Vialand Avm MMM </t>
  </si>
  <si>
    <t xml:space="preserve">İstanbul-Eyüpsultan </t>
  </si>
  <si>
    <t xml:space="preserve">Migros-5.Levent İstanbul MM </t>
  </si>
  <si>
    <t xml:space="preserve">Migros- Göktürk İstanbul MMM </t>
  </si>
  <si>
    <t>Migros-Şişli Cevahir MMM</t>
  </si>
  <si>
    <t>Migros-İstinye</t>
  </si>
  <si>
    <t>Süreyyapaşa 3M Migros</t>
  </si>
  <si>
    <t>Kartal Sahil 3M Migros</t>
  </si>
  <si>
    <t>Ataköy Konakları MMM Migros</t>
  </si>
  <si>
    <t>İstanbul-Ataköy</t>
  </si>
  <si>
    <t xml:space="preserve">Migros-Ortaköy MMM </t>
  </si>
  <si>
    <t>Migros- Bahçecity MMM</t>
  </si>
  <si>
    <t>İstanbul-Bahçeşehir</t>
  </si>
  <si>
    <t xml:space="preserve">Migros-Akaretler MMM </t>
  </si>
  <si>
    <t xml:space="preserve">Migros-Şişli Golden Plaza MMM </t>
  </si>
  <si>
    <t xml:space="preserve">Migros-Historia Avm MMM </t>
  </si>
  <si>
    <t xml:space="preserve">Migros-Kocamustafapaşa M </t>
  </si>
  <si>
    <t xml:space="preserve">Migros-Metro Cıty MMM </t>
  </si>
  <si>
    <t>Levent Akademi MM Migros</t>
  </si>
  <si>
    <t>Meydan AVM 5M Migros</t>
  </si>
  <si>
    <t>Viaport AVM 5M Migros</t>
  </si>
  <si>
    <t>İstanbuPendik</t>
  </si>
  <si>
    <t>Migros-Ihlamur MM</t>
  </si>
  <si>
    <t>Migros-Atrium Ataköy 5M</t>
  </si>
  <si>
    <t>Migros- Kayaşehir Merkez MMM</t>
  </si>
  <si>
    <t xml:space="preserve">Migros-Nispetiye MMM </t>
  </si>
  <si>
    <t>Migros-Newista MMM</t>
  </si>
  <si>
    <t>Migros- First Avenue Avm İstanbul MMM</t>
  </si>
  <si>
    <t>Samsun-Çarşamba</t>
  </si>
  <si>
    <t>SAMSUN</t>
  </si>
  <si>
    <t>Sancak Ecza Deposu A.S.</t>
  </si>
  <si>
    <t>Adana-Çukurova</t>
  </si>
  <si>
    <t>ADANA</t>
  </si>
  <si>
    <t>Kinik Devlet Hastanesi</t>
  </si>
  <si>
    <t>İzmir-Kınık</t>
  </si>
  <si>
    <t>İZMİR</t>
  </si>
  <si>
    <t>Gaziantep Sehir Hastanesi</t>
  </si>
  <si>
    <t>GAZİANTEP</t>
  </si>
  <si>
    <t>ERZURUM</t>
  </si>
  <si>
    <t>KAYSERİ</t>
  </si>
  <si>
    <t>ANTALYA</t>
  </si>
  <si>
    <t>KONYA</t>
  </si>
  <si>
    <t>S.S.Güney Eczacılar</t>
  </si>
  <si>
    <t>SS İstanbul Ecza</t>
  </si>
  <si>
    <t>ANKARA</t>
  </si>
  <si>
    <t>Malatya-Battalgazi</t>
  </si>
  <si>
    <t>MALATYA</t>
  </si>
  <si>
    <t>TEKİRDAĞ</t>
  </si>
  <si>
    <t>DİYARBAKIR</t>
  </si>
  <si>
    <t>KASTAMONU</t>
  </si>
  <si>
    <t>ESKİŞEHİR</t>
  </si>
  <si>
    <t>Nevzat Ecza Deposu</t>
  </si>
  <si>
    <t>S.S.Bursa Ecza</t>
  </si>
  <si>
    <t>KOCAELİ</t>
  </si>
  <si>
    <t>Yusufpaşa Ecza Koop.</t>
  </si>
  <si>
    <t>KAHRAMANMARAŞ</t>
  </si>
  <si>
    <t>Mardin-Artuklu</t>
  </si>
  <si>
    <t>MARDİN</t>
  </si>
  <si>
    <t>Mersin-Merkez</t>
  </si>
  <si>
    <t>MERSİN</t>
  </si>
  <si>
    <t>Samsun-İlkadım</t>
  </si>
  <si>
    <t>TRABZON</t>
  </si>
  <si>
    <t>ZONGULDAK</t>
  </si>
  <si>
    <t>SS Güney Eczacılar</t>
  </si>
  <si>
    <t>Doğan Arı Ecza Deposu</t>
  </si>
  <si>
    <t>EDİRNE</t>
  </si>
  <si>
    <t>BURSA</t>
  </si>
  <si>
    <t>ŞANLIURFA</t>
  </si>
  <si>
    <t>UŞAK</t>
  </si>
  <si>
    <t>AYDIN</t>
  </si>
  <si>
    <t>BATMAN</t>
  </si>
  <si>
    <t>BALIKESİR</t>
  </si>
  <si>
    <t>BOLU</t>
  </si>
  <si>
    <t>DÜZCE</t>
  </si>
  <si>
    <t>Eskişehir-Odunpazarı</t>
  </si>
  <si>
    <t>Kocaeli- İzmit</t>
  </si>
  <si>
    <t>KÜTAHYA</t>
  </si>
  <si>
    <t>Sakarya-Serdivan</t>
  </si>
  <si>
    <t>Bursa-Yıldırım</t>
  </si>
  <si>
    <t>Hatay-Antakya</t>
  </si>
  <si>
    <t>HATAY</t>
  </si>
  <si>
    <t>Sakarya-Adapazarı</t>
  </si>
  <si>
    <t>KARABÜK</t>
  </si>
  <si>
    <t>Hatay-İskenderun</t>
  </si>
  <si>
    <t>ORDU</t>
  </si>
  <si>
    <t>KIRKLARELİ</t>
  </si>
  <si>
    <t>DENİZLİ</t>
  </si>
  <si>
    <t>Özel Avrasya Meditech Hast.</t>
  </si>
  <si>
    <t>Manisa Merkezefendi Devlet Hast.</t>
  </si>
  <si>
    <t>Manisa-YunusEmre</t>
  </si>
  <si>
    <t>MANİSA</t>
  </si>
  <si>
    <t>Uludağ Üni.Hast.</t>
  </si>
  <si>
    <t>Samsun 19 Mayıs Üni.</t>
  </si>
  <si>
    <t>Bucak Devlet Hast.</t>
  </si>
  <si>
    <t>Burdur-Bucak</t>
  </si>
  <si>
    <t>BURDUR</t>
  </si>
  <si>
    <t>Afyon Sağlık Bilimleri Üni.</t>
  </si>
  <si>
    <t>AFYON</t>
  </si>
  <si>
    <t>İzmir Ödemiş Devlet Hast.</t>
  </si>
  <si>
    <t>İzmir-Ödemiş</t>
  </si>
  <si>
    <t>Alaşehir Dev.Hast.</t>
  </si>
  <si>
    <t>İskenderun Dev.Hast.</t>
  </si>
  <si>
    <t>Burdur Dev.Hast.</t>
  </si>
  <si>
    <t>Kayseri Dev.Hast.</t>
  </si>
  <si>
    <t>Mehmet Akif İnan Eğt.Arş.Hast.</t>
  </si>
  <si>
    <t>Şanlıurfa-Haliliye</t>
  </si>
  <si>
    <t>T.C.Sağlık Bak.Batman Bölge Hast.</t>
  </si>
  <si>
    <t>Kayseri Şehir Hast.</t>
  </si>
  <si>
    <t>Uşak Dev.Hast.</t>
  </si>
  <si>
    <t>Fırat Üni.Tıp Fakültesi Hast.</t>
  </si>
  <si>
    <t>ELAZIĞ</t>
  </si>
  <si>
    <t>Ergani Dev.Hast.</t>
  </si>
  <si>
    <t>Diyarbakır-Ergani</t>
  </si>
  <si>
    <t>Ankara Şehir Hast.</t>
  </si>
  <si>
    <t>Erzurum Atatürk Hast.</t>
  </si>
  <si>
    <t>Mnavgat Dev.Hast.</t>
  </si>
  <si>
    <t>Bolu İzzet Baysal Dev.Hast.</t>
  </si>
  <si>
    <t>Fatsa Dev.Hast.</t>
  </si>
  <si>
    <t>Tepecik Eğitim ve Arşt.Hast.</t>
  </si>
  <si>
    <t>İzmir-Yenişehir</t>
  </si>
  <si>
    <t>Darıca Farabi Dev.Hast.</t>
  </si>
  <si>
    <t>Kocaeli-Darıca</t>
  </si>
  <si>
    <t>İSTANBUL</t>
  </si>
  <si>
    <t>Sefakoy Subesi</t>
  </si>
  <si>
    <t>OTC İstanbul</t>
  </si>
  <si>
    <t>S.S.İstanbul Ecza</t>
  </si>
  <si>
    <t>Sancak Ecza Deposu</t>
  </si>
  <si>
    <t>Celal Bayar Üni.Hast.</t>
  </si>
  <si>
    <t xml:space="preserve">Manisa </t>
  </si>
  <si>
    <t>Konya Numune Hast.</t>
  </si>
  <si>
    <t>Merzifon Devlet Hast.</t>
  </si>
  <si>
    <t xml:space="preserve">Amasya </t>
  </si>
  <si>
    <t>Karadeniz Eregli Dev.Hast.</t>
  </si>
  <si>
    <t>Malatya Beydagi Dev.Hast.</t>
  </si>
  <si>
    <t>Süleyman Demirel Üniversitesi</t>
  </si>
  <si>
    <t>Dalaman Dev.Hast.</t>
  </si>
  <si>
    <t>Atatürk Göğ.Hast.ve Göğ.Cer.Eğt.Arşt.Hast</t>
  </si>
  <si>
    <t>Nevsehir Dev.Hast.</t>
  </si>
  <si>
    <t>Nevsehir</t>
  </si>
  <si>
    <t>Sivas-Merkez</t>
  </si>
  <si>
    <t>Şanlıurfa</t>
  </si>
  <si>
    <t>Aydın-Nazilli</t>
  </si>
  <si>
    <t>Batman</t>
  </si>
  <si>
    <t>Mersin-İçel</t>
  </si>
  <si>
    <t>Hatay</t>
  </si>
  <si>
    <t>Kırıkkale</t>
  </si>
  <si>
    <t>Aksaray</t>
  </si>
  <si>
    <t>Tosya Dev.Hast.</t>
  </si>
  <si>
    <t>Kastamonu</t>
  </si>
  <si>
    <t>İnegöl Dev.Hast.</t>
  </si>
  <si>
    <t>Çiğli Eğitim ve Arşt.Hast.</t>
  </si>
  <si>
    <t>Ali Osman Sönmez Onkoloji Hast.</t>
  </si>
  <si>
    <t>Tuzla Dev.Hast.</t>
  </si>
  <si>
    <t>Hitit Üni.Çorum Eğt.Arşt.Hast.,</t>
  </si>
  <si>
    <t>Bursa Şehir Hast.</t>
  </si>
  <si>
    <t>Nilufer</t>
  </si>
  <si>
    <t>Sorgun Dev.Hast.</t>
  </si>
  <si>
    <t>Ortaca İlçe Dev.Hast.</t>
  </si>
  <si>
    <t>Çankırı Dev.Hast.</t>
  </si>
  <si>
    <t>Çankırı-Merkez</t>
  </si>
  <si>
    <t>Muş Dev.Hast.</t>
  </si>
  <si>
    <t>Muş-Merkez</t>
  </si>
  <si>
    <t>Gaziler Fiz.Ted.ve Reh Eğt.ve Arşt.Hast.</t>
  </si>
  <si>
    <t>Bigadiç Dev.Hast.</t>
  </si>
  <si>
    <t>Balıkesir-Bigadiç</t>
  </si>
  <si>
    <t>Giresun</t>
  </si>
  <si>
    <t>Tokat</t>
  </si>
  <si>
    <t>Anadolu Pharma Ecza</t>
  </si>
  <si>
    <t>Dilek Ecza Deposu</t>
  </si>
  <si>
    <t>SS İstanbul Eczacılar</t>
  </si>
  <si>
    <t>Selcuk Ecza Deposu</t>
  </si>
  <si>
    <t>Necmettin Erbakan Universitesi</t>
  </si>
  <si>
    <t>Edirne Uzunköprü Dev.Hast.</t>
  </si>
  <si>
    <t>T.C Saglik Bakanligi Trabzon Kanuni</t>
  </si>
  <si>
    <t>T.C. Saglik Bakanligi Polatlı</t>
  </si>
  <si>
    <t>Ümraniye Eğt.ve Arşt.Hast.</t>
  </si>
  <si>
    <t>Elbistan Devlet Hastanesi</t>
  </si>
  <si>
    <t>Kahramanmaraş</t>
  </si>
  <si>
    <t>Sinop Atatürk Devlet Hastanesi</t>
  </si>
  <si>
    <t>T.C. Saglik Bakanligi Karaman</t>
  </si>
  <si>
    <t>Konya-Karaman</t>
  </si>
  <si>
    <t>Selçuk Devlet Hastanesi</t>
  </si>
  <si>
    <t>Ömer Halis Demir Üniversitesi</t>
  </si>
  <si>
    <t>Niğde</t>
  </si>
  <si>
    <t>Karaman</t>
  </si>
  <si>
    <t>Lokman Ecza Deposu</t>
  </si>
  <si>
    <t>T.C.Sağlık Bakanlığı</t>
  </si>
  <si>
    <t>İstanbul Kanuni Sultan Süleyman</t>
  </si>
  <si>
    <t>Gata Komutanlığı</t>
  </si>
  <si>
    <t>Kocaeli Üniversitesi TIp Fakültesi</t>
  </si>
  <si>
    <t>Gazi Üniversitesi Sağlık Araştırma</t>
  </si>
  <si>
    <t>Rize Eğitim ve Araştırma Hastanesi</t>
  </si>
  <si>
    <t>Ankara Egitim Ve Arastirma</t>
  </si>
  <si>
    <t>Karabük Eğitim ve Araştırma</t>
  </si>
  <si>
    <t>Dr. Münif islamoğlu Dev.Hast.</t>
  </si>
  <si>
    <t>Eskişehir Şehir Hastanesi</t>
  </si>
  <si>
    <t>Pamukkale Üniversitesi Hastanesi</t>
  </si>
  <si>
    <t>Eskisehir Osmangazi Üniversite</t>
  </si>
  <si>
    <t>Gemlik Devlet Hastanesi</t>
  </si>
  <si>
    <t>Dr.Ersin Arslan Devlet Hastanesi</t>
  </si>
  <si>
    <t>Yuregir Devlet Hastanesi</t>
  </si>
  <si>
    <t>Adana-Yüreğir</t>
  </si>
  <si>
    <t>Dr.Suat Seren Göğüs Hastalıkları Hast.</t>
  </si>
  <si>
    <t>Balıkesir Devlet Hastanesi</t>
  </si>
  <si>
    <t>Mustafa Kemal Universitesi Saglik</t>
  </si>
  <si>
    <t>Dokuz Eylül Üniversitesi</t>
  </si>
  <si>
    <t>T.C.Saglik Bakanligi Diyarbakir</t>
  </si>
  <si>
    <t>Diyarbakır</t>
  </si>
  <si>
    <t>Patnos Devlet Hastanesi</t>
  </si>
  <si>
    <t>Ağrı-Patnos</t>
  </si>
  <si>
    <t>Dışkapı Yildirim Beyazıt</t>
  </si>
  <si>
    <t>Durağan Devlet Hastanesi</t>
  </si>
  <si>
    <t>Büyükçekmece Mimar Sinan Devlet</t>
  </si>
  <si>
    <t>82.Yıl Devlet Hastanesi</t>
  </si>
  <si>
    <t>Sivas Cumhuriyet Üniversitesi</t>
  </si>
  <si>
    <t>Erzincan Üniversitesi Hastanesi</t>
  </si>
  <si>
    <t>Edirne Devlet Hastanesi</t>
  </si>
  <si>
    <t>Mustafa Kemal Paşa Dev.Hast.</t>
  </si>
  <si>
    <t>Ağrı Devlet Hastanesi</t>
  </si>
  <si>
    <t>Ağrı</t>
  </si>
  <si>
    <t>Gaziantep Üniversitesi Hastanesi</t>
  </si>
  <si>
    <t>Göztepe Eğitim Arastirma Hast.</t>
  </si>
  <si>
    <t>Sabuncugil Şerefeddin Dev.Hast.</t>
  </si>
  <si>
    <t>Eskisehir Yunus Emre Dev.Hast.</t>
  </si>
  <si>
    <t>Denizli Devlet Hastanesi</t>
  </si>
  <si>
    <t>Bursa Çekirge Dev.Hast.</t>
  </si>
  <si>
    <t>Edremit Devlet Hastanesi</t>
  </si>
  <si>
    <t>Afyonkarahisar Devlet Hast.</t>
  </si>
  <si>
    <t>Harran Üniversitesi Arşt.Hast.</t>
  </si>
  <si>
    <t>Dicle Üniversitesi Hastanesi</t>
  </si>
  <si>
    <t>Selma Demir</t>
  </si>
  <si>
    <t>Isparta Şehir Hastanesi</t>
  </si>
  <si>
    <t>Yozgat Bozok Üniversitesi</t>
  </si>
  <si>
    <t>Tekirdag Kapakli</t>
  </si>
  <si>
    <t>Yozgat Sehir Hastanesi</t>
  </si>
  <si>
    <t>Adıyaman Eğitim Hastanesi</t>
  </si>
  <si>
    <t>Okmeydanı Eğitim Hastanesi</t>
  </si>
  <si>
    <t>Konya Meram Eğitim ve Arşt.Hast.</t>
  </si>
  <si>
    <t>Konya-Meram</t>
  </si>
  <si>
    <t>Ege Üniversitesi Hastanesi</t>
  </si>
  <si>
    <t>Menemen Devlet Hastanesi</t>
  </si>
  <si>
    <t>Abant İzzet Baysal Üniversitesi</t>
  </si>
  <si>
    <t>Bolu-Abant</t>
  </si>
  <si>
    <t>Bolu</t>
  </si>
  <si>
    <t>Atatürk Eğitim ve Araştırma Hast.</t>
  </si>
  <si>
    <t>izmir</t>
  </si>
  <si>
    <t>Dr.Nafiz Korez Sincan Devlet</t>
  </si>
  <si>
    <t>Ankara-Sincan</t>
  </si>
  <si>
    <t>Adana Şehir Hastanesi</t>
  </si>
  <si>
    <t>Midyat Devlet Hastanesi</t>
  </si>
  <si>
    <t>Mardin-Midyat</t>
  </si>
  <si>
    <t>Muğla Üniversitesi Eğitim Arşt.Hast.</t>
  </si>
  <si>
    <t>Şehitkamil Devlet Hast.</t>
  </si>
  <si>
    <t>Gürsu Cüneyt Yıldız</t>
  </si>
  <si>
    <t>Bayburt Devlet Hastanesi</t>
  </si>
  <si>
    <t>Bayburt</t>
  </si>
  <si>
    <t>Beyşehir Devlet Hastanesi</t>
  </si>
  <si>
    <t>Trakya Universitesi Tip Fakultesi</t>
  </si>
  <si>
    <t>Izmir Egitim Arastirma Hastanesi</t>
  </si>
  <si>
    <t>Süreyyapaşa Kdc Kalp Ve Damar</t>
  </si>
  <si>
    <t>Van Yüzüncü Yıl Üniversitesi</t>
  </si>
  <si>
    <t>Evliya Çelebi Devlet Hastanesi</t>
  </si>
  <si>
    <t>Kütahya</t>
  </si>
  <si>
    <t>Adnan Menderes Üniversitesi Tıp</t>
  </si>
  <si>
    <t>Erciyes Universitesi Tip Fakultesi</t>
  </si>
  <si>
    <t>Marmara Üniversitesi Pendik Eğt.ve Arşt.</t>
  </si>
  <si>
    <t>Mardin Devlet Hastanesi</t>
  </si>
  <si>
    <t>Ordu Devlet Hastanesi</t>
  </si>
  <si>
    <t>Ordu</t>
  </si>
  <si>
    <t>Kartal Dr Lütfi Kırdar Eğt.ve Arşt.</t>
  </si>
  <si>
    <t>Çınar Ecza Deposu</t>
  </si>
  <si>
    <t>Yusufpaşa Ecza Deposu</t>
  </si>
  <si>
    <t>Akhisar Devlet Hastanesi</t>
  </si>
  <si>
    <t>Sultanbeyli İlçe Devlet Hastanesi</t>
  </si>
  <si>
    <t>İstanbul-Sutanbeyli</t>
  </si>
  <si>
    <t>Hopa Devlet Hastanesi</t>
  </si>
  <si>
    <t>Artvin-Hopa</t>
  </si>
  <si>
    <t>Vakfıkebir Devlet Hastanesi</t>
  </si>
  <si>
    <t>Şehit Prof. Dr.İlhan Varank</t>
  </si>
  <si>
    <t>Kozan Devlet Hastanesi</t>
  </si>
  <si>
    <t>Adana-Kozan</t>
  </si>
  <si>
    <t>Kurşunlu Devlet Hastanesi</t>
  </si>
  <si>
    <t>Ayancık Devlet Hastanesi</t>
  </si>
  <si>
    <t>Başakşehir Çam ve Sakura Şehir Hast.</t>
  </si>
  <si>
    <t>Yusufpasa Ecza Deposu</t>
  </si>
  <si>
    <t>Bursa Yuksek Ihtisas Egt.Ve Aras.</t>
  </si>
  <si>
    <t>Serik Devlet Hastanesi</t>
  </si>
  <si>
    <t>Sakarya Egitim Ve Arastirma</t>
  </si>
  <si>
    <t>Bornova Dr. Turkan Ozilhan</t>
  </si>
  <si>
    <t>S.S. Bursa Eczacilar Uretim Temin</t>
  </si>
  <si>
    <t>Dr.Abdurrahman Yurtaslan Ankara</t>
  </si>
  <si>
    <t>Mersin Egitim Ve Arastirma</t>
  </si>
  <si>
    <t>Silvan Dr. Yusuf Azizoglu</t>
  </si>
  <si>
    <t>S.S. Bursa Eczacilar Uretim</t>
  </si>
  <si>
    <t>Antakya Devlet Hastanesi</t>
  </si>
  <si>
    <t>Gumushane Devlet Hastanesi</t>
  </si>
  <si>
    <t>Gümüşhane</t>
  </si>
  <si>
    <t>Selcuk Ecza Deposu Sanayi</t>
  </si>
  <si>
    <t>Duzce Ataturk Devlet Hastanesi</t>
  </si>
  <si>
    <t>Balikesir Ataturk Devlet Hastanesi</t>
  </si>
  <si>
    <t>Artvin Devlet hastanesi</t>
  </si>
  <si>
    <t>Nizip Devlet Hastanesi</t>
  </si>
  <si>
    <t>Bakirkoy Dr.Sadi Konuk</t>
  </si>
  <si>
    <t>Kecioren Egitim Ve Arastirma</t>
  </si>
  <si>
    <t>Ankara-Keçiören</t>
  </si>
  <si>
    <t>Necip Fazil Sehir Hastanesi</t>
  </si>
  <si>
    <t>Van Egitim Arastirma Hastanesi</t>
  </si>
  <si>
    <t>Beytepe Murat Erdi Eker</t>
  </si>
  <si>
    <t>Vezirkopru Devlet Hastanesi</t>
  </si>
  <si>
    <t>Izmir Urla Devlet Hastanesi</t>
  </si>
  <si>
    <t>İzmir-Urla</t>
  </si>
  <si>
    <t>Seyfi Demirsoy Devlet Hast.</t>
  </si>
  <si>
    <t>Erenkoy Fizik Tedavi</t>
  </si>
  <si>
    <t>Üsküdar Devlet Hastanesi</t>
  </si>
  <si>
    <t>Elazig Fethi Sekin Sehir Hastanesi</t>
  </si>
  <si>
    <t>Sakarya Devlet Hastanesi</t>
  </si>
  <si>
    <t>Ahi Evren Gogus Kalp Damar Cerrahi</t>
  </si>
  <si>
    <t>Basaksehir Devlet Hastanesi</t>
  </si>
  <si>
    <t>Cukurova Dr.Askim Tufekci Dev.Hast.</t>
  </si>
  <si>
    <t>Manisa Sehir Hastanesi</t>
  </si>
  <si>
    <t>Catalca Devlet Hastanesi</t>
  </si>
  <si>
    <t>İstanbul - Çatalca</t>
  </si>
  <si>
    <t>Kocaeli Korfez Devlet Hastanesi</t>
  </si>
  <si>
    <t>Diyarbakir Cocuk Hastanesi</t>
  </si>
  <si>
    <t>Kagithane Devlet Hastanesi</t>
  </si>
  <si>
    <t>Zeynep Kamil Kadin Ve Cocuk Hast.</t>
  </si>
  <si>
    <t>Sivas Numune Hastanesi</t>
  </si>
  <si>
    <t>Kilis Devlet Hastanesi</t>
  </si>
  <si>
    <t>Kilis</t>
  </si>
  <si>
    <t>T.C. Saglik Bakanligi</t>
  </si>
  <si>
    <t>Derince Eğit.ve Araştırma</t>
  </si>
  <si>
    <t>Kesan Devlet Hastanesi</t>
  </si>
  <si>
    <t xml:space="preserve">Beylikduzu Devlet Hastanesi </t>
  </si>
  <si>
    <t>S.B.Tavsanli Doc.Dr.Mustafa Kalemli</t>
  </si>
  <si>
    <t>Sultan 2. Abdulhamid Han</t>
  </si>
  <si>
    <t>Mehmet Akif Ersoy Gogus Kalp</t>
  </si>
  <si>
    <t>Sungurlu Devlet Hastanesi</t>
  </si>
  <si>
    <t xml:space="preserve">Yedikule Gogus Hastalıkları Gogus </t>
  </si>
  <si>
    <t>Siyami Ersek Hastanesi</t>
  </si>
  <si>
    <t>Sanliurfa Balikli Gol Devlet</t>
  </si>
  <si>
    <t>Sanliurfa Egitim ve Arastirma</t>
  </si>
  <si>
    <t>Konya Selcuk Universitesi Hastanesi</t>
  </si>
  <si>
    <t>Istanbul Egitim Arastirma Hastanesi</t>
  </si>
  <si>
    <t>Istanbul Universitesi Capa Tip</t>
  </si>
  <si>
    <t>Zonguldak Ataturk Devlet Hastanesi</t>
  </si>
  <si>
    <t>Dr Lutfi Kirdar Egitim Ve Arastirma</t>
  </si>
  <si>
    <t>Corlu Devlet Hastanesi</t>
  </si>
  <si>
    <t>Diyarbakir Devlet Hastanesi</t>
  </si>
  <si>
    <t>Istanbul Fatih Sultan Mehmet Egitim</t>
  </si>
  <si>
    <t>Fethiye Devlet Hastanesi</t>
  </si>
  <si>
    <t>Of Devlet Hastanesi</t>
  </si>
  <si>
    <t>Trabzon-Of</t>
  </si>
  <si>
    <t>Ayvalik Devlet Hastanesi</t>
  </si>
  <si>
    <t>Bingol Devlet Hastanesi</t>
  </si>
  <si>
    <t>Derik Devlet Hastanesi</t>
  </si>
  <si>
    <t>Mardin-Derik</t>
  </si>
  <si>
    <t>Söke Fehime Faik Kocagöz Dev.Hast.</t>
  </si>
  <si>
    <t>Ceva</t>
  </si>
  <si>
    <t>Gaziosmanpasa Eğt.ve Araştırma</t>
  </si>
  <si>
    <t>Şişli Etfal Eğt.ve Araştırma</t>
  </si>
  <si>
    <t>Hakkari Devlet Hastanesi</t>
  </si>
  <si>
    <t>Hakkari</t>
  </si>
  <si>
    <t>Giresun Gogus Hastaliklari</t>
  </si>
  <si>
    <t>Almana Yiyecek</t>
  </si>
  <si>
    <t>Mudanya Devlet Hastanesi</t>
  </si>
  <si>
    <t>Tekirdag Devlet Hastanesi</t>
  </si>
  <si>
    <t>Aksaray Devlet Hastanesi</t>
  </si>
  <si>
    <t>Dortcelik Cocuk Hastaliklari</t>
  </si>
  <si>
    <t>Haydarpasa Numune Egitim</t>
  </si>
  <si>
    <t>Adana Cukurova Devlet Hastanesi</t>
  </si>
  <si>
    <t>Yalova Devlet Hastanesi</t>
  </si>
  <si>
    <t>Carsamba Ilce Devlet Hastanesi</t>
  </si>
  <si>
    <t>Bodrum Devlet Hastanesi</t>
  </si>
  <si>
    <t>Bartin Devlet Hastanesi</t>
  </si>
  <si>
    <t>Bartın</t>
  </si>
  <si>
    <t>Erzurum Bolge Egitim Ve Arastirma</t>
  </si>
  <si>
    <t>Boyabat 75. Yil Devlet Hastanesi</t>
  </si>
  <si>
    <t>Samsun Gazi Devlet Hastanesi</t>
  </si>
  <si>
    <t>Kirikkale Yuksek Ihtisas Hastanesi</t>
  </si>
  <si>
    <t>Golcuk Devlet Hastanesi</t>
  </si>
  <si>
    <t>Cukurova Universitesi Hastanesi</t>
  </si>
  <si>
    <t>Izmit Seka Devlet Hastanesi</t>
  </si>
  <si>
    <t>Samsun Egitim Ve Arastirma</t>
  </si>
  <si>
    <t>Yoncali Fizik Tedavi</t>
  </si>
  <si>
    <t>Gonen Devlet Hastanesi</t>
  </si>
  <si>
    <t>Balıkesir-Gönen</t>
  </si>
  <si>
    <t>Istanbul Fizik Tedavi</t>
  </si>
  <si>
    <t>Pendik Devlet Hastanesi</t>
  </si>
  <si>
    <t>Simav Devlet Hastanesi</t>
  </si>
  <si>
    <t>Kütahya-Simav</t>
  </si>
  <si>
    <t>Kirsehir Devlet Hastanesi</t>
  </si>
  <si>
    <t>Kırşehir</t>
  </si>
  <si>
    <t>Ankara Üni.Tıp Fak.İbni Sina Yerl.</t>
  </si>
  <si>
    <t>Bagcilar Egitim Ve Arastirma</t>
  </si>
  <si>
    <t>Ankara Üni.Tıp Fak.Cebeci Araştırma Hst.</t>
  </si>
  <si>
    <t>Trabzon Fatih Devlet Hastanesi</t>
  </si>
  <si>
    <t>T.C. Saglik Bakanligi Arnavutkoy</t>
  </si>
  <si>
    <t>Esenler Kadin Dogum Ve Cocuk</t>
  </si>
  <si>
    <t>S.S. Bursa Eczacilar</t>
  </si>
  <si>
    <t>Duzce Universitesi Tip Fakultesi</t>
  </si>
  <si>
    <t>Pursaklar Devlet Hastanesi</t>
  </si>
  <si>
    <t>Bursa Kestel</t>
  </si>
  <si>
    <t>Sakarya Yenikent Devlet Hastanesi</t>
  </si>
  <si>
    <t>Tokat Devlet Hastanesi</t>
  </si>
  <si>
    <t>Hendek Devlet Hastanesi</t>
  </si>
  <si>
    <t>Aydin Devlet Hastanesi</t>
  </si>
  <si>
    <t>Akyazi Devlet Hastanesi</t>
  </si>
  <si>
    <t>Koycegiz Devlet Hastanesi</t>
  </si>
  <si>
    <t>Kandira Devlet Hastanesi</t>
  </si>
  <si>
    <t>Kocaeli-Kandıra</t>
  </si>
  <si>
    <t>Atm Diş Tic.</t>
  </si>
  <si>
    <t>Acipayam Devlet hastanesi</t>
  </si>
  <si>
    <t>Karamursel Devlet Hastanesi</t>
  </si>
  <si>
    <t>Ankara Gazi Mustafa Kemal Devlet</t>
  </si>
  <si>
    <t>Safranbolu Devlet Hastanesi</t>
  </si>
  <si>
    <t>Mut Devlet Hastanesi</t>
  </si>
  <si>
    <t>Namik Kemal Universitesi</t>
  </si>
  <si>
    <t>T.C. Ordu Universitesi</t>
  </si>
  <si>
    <t>Sisli Etfal Egitim Ve Arastirma</t>
  </si>
  <si>
    <t>Kocaeli Devlet Hastanesi</t>
  </si>
  <si>
    <t>Haseki Egitim Ve Arastirma</t>
  </si>
  <si>
    <t>Kackar Devlet Hastanesi</t>
  </si>
  <si>
    <t>Rize-Pazar</t>
  </si>
  <si>
    <t>Kahramanmaras Sutcu Imam</t>
  </si>
  <si>
    <t>Esenyurt Devlet Hastanesi</t>
  </si>
  <si>
    <t>Rize Devlet Hastanesi</t>
  </si>
  <si>
    <t>Torbalı Devlet Hastanesi</t>
  </si>
  <si>
    <t>Golbasi Hasvak Devlet Hast</t>
  </si>
  <si>
    <t>Konya Sehir Hastanesi</t>
  </si>
  <si>
    <t>Pazarcik Devlet Hastanesi</t>
  </si>
  <si>
    <t>Karacabey Devlet Hast</t>
  </si>
  <si>
    <t>Cizre Devlet Hast.</t>
  </si>
  <si>
    <t>Prof.Dr.A.Ilhan Ozdemir</t>
  </si>
  <si>
    <t>Cerkezkoy Devlet Hast.</t>
  </si>
  <si>
    <t>Dogu Beyazit Devlet Hast</t>
  </si>
  <si>
    <t>Karadeniz Teknik Univ. Hast.</t>
  </si>
  <si>
    <t>70. Yil Tarsus Devlet Hast.</t>
  </si>
  <si>
    <t>Mersin - Tarsus</t>
  </si>
  <si>
    <t>Duzici Devlet Hastanesi</t>
  </si>
  <si>
    <t>Osmaniye</t>
  </si>
  <si>
    <t>Inonu Universitesi</t>
  </si>
  <si>
    <t>Varto Devlet Hastanesi</t>
  </si>
  <si>
    <t>Mersin Unv.Tip Fak.Hastanesi</t>
  </si>
  <si>
    <t>Mersin - İçel</t>
  </si>
  <si>
    <t>Finike Devlet Hastanesi</t>
  </si>
  <si>
    <t>Antalya-Finike</t>
  </si>
  <si>
    <t>Hacettepe Universitesi Hast.</t>
  </si>
  <si>
    <t>Dinar Devlet Hastanesi</t>
  </si>
  <si>
    <t>Afyon-Dinar</t>
  </si>
  <si>
    <t>Zonguldak Karaelmas Hast.</t>
  </si>
  <si>
    <t>Balikesir Universitesi Tip</t>
  </si>
  <si>
    <t>Istanbul Bahcelievler Devlet</t>
  </si>
  <si>
    <t>Susurluk Devlet Hast</t>
  </si>
  <si>
    <t>Balıkesir-Susurluk</t>
  </si>
  <si>
    <t>Cerrahpasa Tip Hast</t>
  </si>
  <si>
    <t>Salihli Devlet Hastanesi</t>
  </si>
  <si>
    <t>Akdeniz Universitesi Hast.</t>
  </si>
  <si>
    <t>Gaziosmanpasa Universitesi</t>
  </si>
  <si>
    <t>Sirnak Devlet Hastanesi</t>
  </si>
  <si>
    <t>Gebze Fatih Devlet Hast.</t>
  </si>
  <si>
    <t>T.C Saglik Bakanligi</t>
  </si>
  <si>
    <t>Denge Ecza Deposu</t>
  </si>
  <si>
    <t>Tatvan Devlet Hastanesi</t>
  </si>
  <si>
    <t>Bitlis</t>
  </si>
  <si>
    <t>Gaziantep 25 Aralik Devlet</t>
  </si>
  <si>
    <t>Erdek Devlet Hastanesi</t>
  </si>
  <si>
    <t>Orhaneli Devlet Hastanesi</t>
  </si>
  <si>
    <t>Aliaga Devlet Hastanesi</t>
  </si>
  <si>
    <t>Mentese Devlet Hastanesi</t>
  </si>
  <si>
    <t>SS Istanbul Eczacilar</t>
  </si>
  <si>
    <t>Abdulkadir Yuksel Devlet Hastanesi</t>
  </si>
  <si>
    <t>Burhaniye Devlet Hastanesi</t>
  </si>
  <si>
    <t>Viransehir Devlet Hastanesi</t>
  </si>
  <si>
    <t>Silivri Devlet Hastanesi</t>
  </si>
  <si>
    <t>Alaca Devlet Hastanesi</t>
  </si>
  <si>
    <t>Corum Osmancik Devlet Hastanesi</t>
  </si>
  <si>
    <t>T.C Saglik Bakanligi 75.Yil Milas</t>
  </si>
  <si>
    <t>Acibadem Ecza Deposu</t>
  </si>
  <si>
    <t>SS Istanbul Eczacilar Uretim</t>
  </si>
  <si>
    <t>Alisya Pastacılık</t>
  </si>
  <si>
    <t>Minerva Ofis</t>
  </si>
  <si>
    <t>Bim_Orhanlı</t>
  </si>
  <si>
    <t xml:space="preserve">Haibrag Pazaring </t>
  </si>
  <si>
    <t>Otomathane</t>
  </si>
  <si>
    <t>İstanbul- Avcılar</t>
  </si>
  <si>
    <t>Sancak Global</t>
  </si>
  <si>
    <t>Embay Otomat</t>
  </si>
  <si>
    <t xml:space="preserve">Miman Ünal </t>
  </si>
  <si>
    <t>Getir Parakende</t>
  </si>
  <si>
    <t>Gebze Yakın</t>
  </si>
  <si>
    <t>Avteda Gıda</t>
  </si>
  <si>
    <t>Zirvegul Gida</t>
  </si>
  <si>
    <t>Bakkal 24</t>
  </si>
  <si>
    <t>Tadser Gıda</t>
  </si>
  <si>
    <t>Beykoz Devlet Hastanesi</t>
  </si>
  <si>
    <t>Şok Çatalca</t>
  </si>
  <si>
    <t>Çam Ecza Deposu</t>
  </si>
  <si>
    <t>Pervin Mayadag</t>
  </si>
  <si>
    <t xml:space="preserve">Egea Otomat </t>
  </si>
  <si>
    <t>Dr Behcet Uz Cocuk Hast.</t>
  </si>
  <si>
    <t>Dilek Ecza Deposu Ith. Ihr. Ve</t>
  </si>
  <si>
    <t>SS Guney Eczacilar Uretim Temi</t>
  </si>
  <si>
    <t>Dilek Ecza Deposu Ith. Ve Ihr.</t>
  </si>
  <si>
    <t>SS Istanbul Eczacilar Uretim M</t>
  </si>
  <si>
    <t>Rises Pharma Ilac Kozmetik Med</t>
  </si>
  <si>
    <t>Bezm-i Alem Valide Sultan</t>
  </si>
  <si>
    <t>Taksim Ilk Yardim</t>
  </si>
  <si>
    <t>Amerikan Hastanesi Saglik</t>
  </si>
  <si>
    <t>Eyüp Devlet Hastanesi</t>
  </si>
  <si>
    <t>İstanbul-Eyüp</t>
  </si>
  <si>
    <t>Bakirkoy Ruh Ve Sinir Hast.Mrk</t>
  </si>
  <si>
    <t>Avcilar Murat Kokluk Devlet</t>
  </si>
  <si>
    <t>Bayrampasa Devlet Hastanesi</t>
  </si>
  <si>
    <t>T.C. Saglik Bakanligi Istinye</t>
  </si>
  <si>
    <t>Future Teknoloji ( İste Gelsin )</t>
  </si>
  <si>
    <t>Arpaçay Tüketim</t>
  </si>
  <si>
    <t>Siirt Devlet Hastanesi</t>
  </si>
  <si>
    <t>Iğdır Devlet Hastanesi</t>
  </si>
  <si>
    <t>Etlik Sehir Hastanesi</t>
  </si>
  <si>
    <t>Çivril Devlet Hastanesi</t>
  </si>
  <si>
    <t>Denizli-Çivril</t>
  </si>
  <si>
    <t>Tekirdağ Dr.İsmail Fehmi Cumalıoğlu</t>
  </si>
  <si>
    <t>Anamur Devlet Hastanesi</t>
  </si>
  <si>
    <t>Mersin-Anamur</t>
  </si>
  <si>
    <t>Kuşadası Devlet Hastanesi</t>
  </si>
  <si>
    <t>Salih İşgören Alsancak Devlet Hastanesi</t>
  </si>
  <si>
    <t>Tunceli Devlet Hastanesi</t>
  </si>
  <si>
    <t>Tunceli-Merkez</t>
  </si>
  <si>
    <t>Devrek Devlet Hastanesi</t>
  </si>
  <si>
    <t>Zonguldak-Devrek</t>
  </si>
  <si>
    <t>Irem Ecza Deposu Tic.Ve San. A.S.</t>
  </si>
  <si>
    <t>Alanya Ilce Devlet Hastanesi</t>
  </si>
  <si>
    <t>Alanya</t>
  </si>
  <si>
    <t>Aydın Kadın Doğum</t>
  </si>
  <si>
    <t>Aydin Ataturk Devlet Hastanesi</t>
  </si>
  <si>
    <t>Denizli Server Gazi Devlet</t>
  </si>
  <si>
    <t>T.C. Saglik Bakanligi Yenimahalle</t>
  </si>
  <si>
    <t>Bozuyuk Devlet Hastanesi</t>
  </si>
  <si>
    <t>Bilecik</t>
  </si>
  <si>
    <t>Nusaybin Devlet Hastanesi</t>
  </si>
  <si>
    <t>Unye Devlet Hastanesi</t>
  </si>
  <si>
    <t>Kafkas Universitesi</t>
  </si>
  <si>
    <t>Bafra Nafiz Kurt Devlet Hastanesi</t>
  </si>
  <si>
    <t>Mersin Sehir Hastanesi</t>
  </si>
  <si>
    <t>Mersin Toros Devlet Hastanesi</t>
  </si>
  <si>
    <t>Kirikkale Universitesi Hastanesi</t>
  </si>
  <si>
    <t>Afyon Kocatepe Universitesi</t>
  </si>
  <si>
    <t>Alacam Devlet Hastanesi</t>
  </si>
  <si>
    <t>Savastepe Devlet Hastanesi</t>
  </si>
  <si>
    <t>Selcuk Ecza Deposu Sanayi Ve</t>
  </si>
  <si>
    <t>Pharmedica Ecza Deposu Tic Ltd Sti</t>
  </si>
  <si>
    <t>Konya Eregli Devlet Hastanesi</t>
  </si>
  <si>
    <t>Sivas Devlet Hastanesi</t>
  </si>
  <si>
    <t>Giresun Kadın Doğum Hastanesi</t>
  </si>
  <si>
    <t>Bitlis Devlet Hastanesi</t>
  </si>
  <si>
    <t>Ss Guney Eczacilar Uretim</t>
  </si>
  <si>
    <t>Osmaniye Devlet Hastanesi</t>
  </si>
  <si>
    <t>Kepez Devlet Hastanesi</t>
  </si>
  <si>
    <t>Konya Beyhekim Devlet Hastanesi</t>
  </si>
  <si>
    <t>Turhal Devlet Hastanesi</t>
  </si>
  <si>
    <t>Niksar Devlet Hastanesi</t>
  </si>
  <si>
    <t>Mamak Devlet Hastanesi</t>
  </si>
  <si>
    <t>Giresun Eğitim Ve Araştırma Hastanesi</t>
  </si>
  <si>
    <t>Aksehir Devlet Hastanesi</t>
  </si>
  <si>
    <t>Nazilli Devlet Hastanesi</t>
  </si>
  <si>
    <t>Cukurova Devlet Hastanesi</t>
  </si>
  <si>
    <t>Canakkale Mehmet Akif Ersoy</t>
  </si>
  <si>
    <t>Seydisehir Devlet Hastanesi</t>
  </si>
  <si>
    <t>Ankara Mesleki Ve Cevresel</t>
  </si>
  <si>
    <t>Etimesgut Sehit Sait Erturk Devlet</t>
  </si>
  <si>
    <t>Kastamonu Fizik Tedavi</t>
  </si>
  <si>
    <t>Yatağan Devlet Hastanesi</t>
  </si>
  <si>
    <t>Kocaeli Sehir Hastanesi</t>
  </si>
  <si>
    <t>Terme Ilçe Devlet Hastanesi</t>
  </si>
  <si>
    <t>Maresal Cakmak Devlet Hastanesi</t>
  </si>
  <si>
    <t>Karasu Devlet Hastanesi</t>
  </si>
  <si>
    <t>Bolu Izzet Baysal Egitim ve Arastir</t>
  </si>
  <si>
    <t>Korkuteli Devlet Hastanesi</t>
  </si>
  <si>
    <t>Silopi Devlet Hastanesi</t>
  </si>
  <si>
    <t>Bolu Fizik Tedavi Ve Rehabilitasyon</t>
  </si>
  <si>
    <t>Battalgazi Devlet Hastanesi</t>
  </si>
  <si>
    <t>Şile Devlet Hastanesi Bastabibligi</t>
  </si>
  <si>
    <t>İstanbul-Şile</t>
  </si>
  <si>
    <t>Gumushacikoy Devlet Hastanesi</t>
  </si>
  <si>
    <t>Amasya</t>
  </si>
  <si>
    <t>Çorum Göğüs Hastalıkları Hastanesi</t>
  </si>
  <si>
    <t>Biga Devlet Hastanesi</t>
  </si>
  <si>
    <t>Ezine Devlet Hastanesi</t>
  </si>
  <si>
    <t>Havza Devlet Hastanesi</t>
  </si>
  <si>
    <t>Reyhanli Devlet Hastanesi</t>
  </si>
  <si>
    <t>Ermenek Devlet Hastanesi</t>
  </si>
  <si>
    <t>Kars Harakani</t>
  </si>
  <si>
    <t>Prof. Dr. Feriha Oz Acil Durum Hast</t>
  </si>
  <si>
    <t>Aksaray-Erenler</t>
  </si>
  <si>
    <t>Ankara-Kahramankazan</t>
  </si>
  <si>
    <t>Mersin-Tarsus</t>
  </si>
  <si>
    <t>City_District</t>
  </si>
  <si>
    <t>Truck_Type</t>
  </si>
  <si>
    <t>COFFEE-MATE Econopack 12x500g NPro RG TR</t>
  </si>
  <si>
    <t>Pallet_Gross</t>
  </si>
  <si>
    <t>Pallet_M3</t>
  </si>
  <si>
    <t>4/A</t>
  </si>
  <si>
    <t>CPallet_Gross</t>
  </si>
  <si>
    <t>CPallet_M3</t>
  </si>
  <si>
    <t>Tır</t>
  </si>
  <si>
    <t>İstanbul-Bagcılar</t>
  </si>
  <si>
    <t>İstanbul-Kagıthane</t>
  </si>
  <si>
    <t>İstanbul - Kagıthane</t>
  </si>
  <si>
    <t>Tekirdag-Çerkezköy</t>
  </si>
  <si>
    <t>Mugla-Bayır</t>
  </si>
  <si>
    <t>Mugla-Ortaca</t>
  </si>
  <si>
    <t>Mugla-Bodrum</t>
  </si>
  <si>
    <t>Mugla-Marmaris</t>
  </si>
  <si>
    <t>Mugla-Menteşe</t>
  </si>
  <si>
    <t>Tekirdag-Çorlu</t>
  </si>
  <si>
    <t>Trabzon-Çaglayan</t>
  </si>
  <si>
    <t>Ankara-Altındag</t>
  </si>
  <si>
    <t>Tekirdag</t>
  </si>
  <si>
    <t>İzmir-Çigli</t>
  </si>
  <si>
    <t>Elazıg-Merkez</t>
  </si>
  <si>
    <t>Zonguldak-İn Agzı</t>
  </si>
  <si>
    <t>Agrı</t>
  </si>
  <si>
    <t>Tekirdag-Merkez</t>
  </si>
  <si>
    <t>Nigde-Merkez</t>
  </si>
  <si>
    <t>Agrı-Merkez</t>
  </si>
  <si>
    <t>Mugla-Fethiye</t>
  </si>
  <si>
    <t>Şanlıurfa-Dagetegi Köyü</t>
  </si>
  <si>
    <t>Konya-Eregli</t>
  </si>
  <si>
    <t>İstanbul-Yenidogan</t>
  </si>
  <si>
    <t>İstanbul-Sultançiftligi</t>
  </si>
  <si>
    <t>İstanbul-Alemdag</t>
  </si>
  <si>
    <t>Tekirdag-Merkez AVM</t>
  </si>
  <si>
    <t>İstanbul-Kayışdagı</t>
  </si>
  <si>
    <t>Nigde</t>
  </si>
  <si>
    <t>Diyarbakır-Baglar</t>
  </si>
  <si>
    <t>Bursa-Nilufer</t>
  </si>
  <si>
    <t>Kamyon</t>
  </si>
  <si>
    <t>Istanbul-Kagıthane</t>
  </si>
  <si>
    <t>Istanbul-Bagcılar</t>
  </si>
  <si>
    <t>Elazıg</t>
  </si>
  <si>
    <t>Bursa-Erikli</t>
  </si>
  <si>
    <t>Mugla-Kafaca</t>
  </si>
  <si>
    <t>Mugla-Milas</t>
  </si>
  <si>
    <t>Çanakkale-Organize San</t>
  </si>
  <si>
    <t>Izmir-Selcuk</t>
  </si>
  <si>
    <t>Izmir-Isıkkent</t>
  </si>
  <si>
    <t>Liftli Kamyonet</t>
  </si>
  <si>
    <t>Adana-Yüregir</t>
  </si>
  <si>
    <t>Tekirdag-Süleymanpaşa</t>
  </si>
  <si>
    <t>Trabzon-Sögütlü</t>
  </si>
  <si>
    <t>İzmir-Karabaglar</t>
  </si>
  <si>
    <t>Agrı-Patnos</t>
  </si>
  <si>
    <t>İzmir-Aliaga</t>
  </si>
  <si>
    <t>İstanbul-Beyoglu</t>
  </si>
  <si>
    <t>Igdır</t>
  </si>
  <si>
    <t>Izmir Tim Gida ve Kantin Hizmetleri</t>
  </si>
  <si>
    <t>Izmir-Foca</t>
  </si>
  <si>
    <t>Eskisehir-Inonu</t>
  </si>
  <si>
    <t>Gaziantep-Sehitkamil</t>
  </si>
  <si>
    <t>Ankara-Elmadag</t>
  </si>
  <si>
    <t>Izmir-Menemen</t>
  </si>
  <si>
    <t>Ayvaz Lojistik Gida Ticaret Ltd. St</t>
  </si>
  <si>
    <t>Trabzon-Akcaabat</t>
  </si>
  <si>
    <t>Mugla-Mentese</t>
  </si>
  <si>
    <t>Turkeri Otomat Sistemleri Gida Turi</t>
  </si>
  <si>
    <t>Izmir-Buca</t>
  </si>
  <si>
    <t>Balikesir-Organize</t>
  </si>
  <si>
    <t>TR DC Gebze</t>
  </si>
  <si>
    <t>Izmir-Bayrakli</t>
  </si>
  <si>
    <t>TRB007</t>
  </si>
  <si>
    <t>L4 TR Retail Distributors</t>
  </si>
  <si>
    <t>NC 3IN1 Ice Choco 12(24x10.6g) RG TR</t>
  </si>
  <si>
    <t>NC 3IN1 Ice Org MP 12(10x10.5g) RG TR</t>
  </si>
  <si>
    <t>Cumhuriyet Mah. Erdal Akbulut</t>
  </si>
  <si>
    <t>Kafaca Mah. 1 No lu Servis Yol</t>
  </si>
  <si>
    <t>Alasar Mah. Istanbul Cad.</t>
  </si>
  <si>
    <t>No:626</t>
  </si>
  <si>
    <t>Kısa Hafif Palet</t>
  </si>
  <si>
    <t>ZDON</t>
  </si>
  <si>
    <t>Gida Kurtarma Dernegi</t>
  </si>
  <si>
    <t>NESQUIKSut SekersizKakaoluMP4(6x180ml)TR</t>
  </si>
  <si>
    <t>TR000D</t>
  </si>
  <si>
    <t>ZZDF</t>
  </si>
  <si>
    <t>DO</t>
  </si>
  <si>
    <t>Inkilap mah. Yıldırım cad.</t>
  </si>
  <si>
    <t>No:40 A</t>
  </si>
  <si>
    <t>Ses Gida Turizm Makina ve Dis</t>
  </si>
  <si>
    <t>L4 TR OOH Operators</t>
  </si>
  <si>
    <t>Hudavendigar Mah. Dobruca Cad.</t>
  </si>
  <si>
    <t>56</t>
  </si>
  <si>
    <t>Sipar Pazarlama Turizm Insaat</t>
  </si>
  <si>
    <t>Sipar Pazarlama Turizm Insaat Ve</t>
  </si>
  <si>
    <t>Z120</t>
  </si>
  <si>
    <t>Altinova Menderes Mah. Selale</t>
  </si>
  <si>
    <t>327</t>
  </si>
  <si>
    <t>TRB035</t>
  </si>
  <si>
    <t>Ankara Karayolu 30. Km</t>
  </si>
  <si>
    <t>Zafer Dinc</t>
  </si>
  <si>
    <t>Girne Bulvari Sogukkuyu Mah.</t>
  </si>
  <si>
    <t>200/F</t>
  </si>
  <si>
    <t>Fasdat Gida Dagitim Sanayii Ve</t>
  </si>
  <si>
    <t>L4 TR Out Of Home Key Accounts</t>
  </si>
  <si>
    <t>Z178</t>
  </si>
  <si>
    <t>Egemenlik Mah. 6106/36 Sok.</t>
  </si>
  <si>
    <t>No:2-2/1</t>
  </si>
  <si>
    <t>NESTLE Sicak Cikolata 12x1kg N1TR</t>
  </si>
  <si>
    <t>GERBER Org PorrAppPmpkCarrot8x110g N1 TR</t>
  </si>
  <si>
    <t>GERBER Org Porridge AppMango8x110g N1 TR</t>
  </si>
  <si>
    <t>NC 3IN1 Ice Choco MP 12(10x10.6g) RG TR</t>
  </si>
  <si>
    <t>NC 3IN1 10(56x17.5g) RG TR</t>
  </si>
  <si>
    <t>NESCAFE GOLD Jar 6x200g N3 TR</t>
  </si>
  <si>
    <t>NESQUIK Cereal Bar Dspl 9(24x25g) N5 TR</t>
  </si>
  <si>
    <t>NESCAFE CLASSIC FINE BLEND DSC 12x70g TR</t>
  </si>
  <si>
    <t>NESFIT GNLACRAN CerBag 7x300g N52TF TR</t>
  </si>
  <si>
    <t>NESQUIK Strawberry Pouch 14x350g N2 DE</t>
  </si>
  <si>
    <t>D-market Elektronik Hizmetler</t>
  </si>
  <si>
    <t>Izmir-Torbali</t>
  </si>
  <si>
    <t>Balikesir-Havran</t>
  </si>
  <si>
    <t>Zingir Gida Ticaret Ve Sanayi</t>
  </si>
  <si>
    <t>Kısa Ağır Palet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</si>
</sst>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8"/>
      <color theme="1"/>
      <name val="Calibri"/>
      <family val="2"/>
    </font>
    <font>
      <sz val="8"/>
      <name val="Aptos Narrow"/>
      <family val="2"/>
      <charset val="162"/>
      <scheme val="minor"/>
    </font>
    <font>
      <sz val="8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43" fontId="2" fillId="0" borderId="0" xfId="1" applyFont="1" applyAlignment="1">
      <alignment horizontal="center"/>
    </xf>
    <xf numFmtId="0" fontId="4" fillId="0" borderId="0" xfId="0" applyFont="1"/>
    <xf numFmtId="43" fontId="4" fillId="0" borderId="0" xfId="1" applyFont="1"/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88"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charset val="16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ptos Narrow"/>
        <family val="2"/>
        <charset val="16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35" formatCode="_-* #,##0.00_-;\-* #,##0.00_-;_-* &quot;-&quot;??_-;_-@_-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19" formatCode="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67454E66-0042-430A-B77F-6B9437B401A0}" autoFormatId="16" applyNumberFormats="0" applyBorderFormats="0" applyFontFormats="0" applyPatternFormats="0" applyAlignmentFormats="0" applyWidthHeightFormats="0">
  <queryTableRefresh nextId="13">
    <queryTableFields count="12">
      <queryTableField id="1" name="Material" tableColumnId="1"/>
      <queryTableField id="2" name="Material Description" tableColumnId="2"/>
      <queryTableField id="3" name="CS/LAY" tableColumnId="3"/>
      <queryTableField id="4" name="CS/PAL" tableColumnId="4"/>
      <queryTableField id="5" name="CS_Height_CM" tableColumnId="5"/>
      <queryTableField id="6" name="CS_Volume_M3" tableColumnId="6"/>
      <queryTableField id="7" name="CS_Weight_KG" tableColumnId="7"/>
      <queryTableField id="8" name="Temp_Type" tableColumnId="8"/>
      <queryTableField id="9" name="PALTypeChoice" tableColumnId="9"/>
      <queryTableField id="10" name="Pallet_Height" tableColumnId="10"/>
      <queryTableField id="11" name="Pallet_Gross" tableColumnId="11"/>
      <queryTableField id="12" name="Pallet_M3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163EAFEF-8537-49FF-92E9-541308473B59}" autoFormatId="16" applyNumberFormats="0" applyBorderFormats="0" applyFontFormats="0" applyPatternFormats="0" applyAlignmentFormats="0" applyWidthHeightFormats="0">
  <queryTableRefresh nextId="19">
    <queryTableFields count="12">
      <queryTableField id="1" name=" Kodu" tableColumnId="1"/>
      <queryTableField id="2" name="Müşteri" tableColumnId="2"/>
      <queryTableField id="3" name="Bölge" tableColumnId="3"/>
      <queryTableField id="4" name="Column4" tableColumnId="4"/>
      <queryTableField id="5" name="Anadolu/Avrupa" tableColumnId="5"/>
      <queryTableField id="6" name="ROM" tableColumnId="6"/>
      <queryTableField id="17" name="Truck_Type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EBFA82D-2883-45DF-9171-F74720C32CAE}" autoFormatId="16" applyNumberFormats="0" applyBorderFormats="0" applyFontFormats="0" applyPatternFormats="0" applyAlignmentFormats="0" applyWidthHeightFormats="0">
  <queryTableRefresh nextId="66" unboundColumnsRight="4">
    <queryTableFields count="60">
      <queryTableField id="1" name="Sales Document" tableColumnId="1"/>
      <queryTableField id="2" name="Delivery number" tableColumnId="2"/>
      <queryTableField id="3" name="Sold-to party" tableColumnId="3"/>
      <queryTableField id="4" name="Reason for Rejection" tableColumnId="4"/>
      <queryTableField id="5" name="Plant" tableColumnId="5"/>
      <queryTableField id="6" name="Order Type" tableColumnId="6"/>
      <queryTableField id="7" name="Distribution Channel" tableColumnId="7"/>
      <queryTableField id="8" name="Item Gross weight" tableColumnId="8"/>
      <queryTableField id="9" name="Item Net weight" tableColumnId="9"/>
      <queryTableField id="10" name="Item Volume" tableColumnId="10"/>
      <queryTableField id="11" name="Wt Unit" tableColumnId="11"/>
      <queryTableField id="12" name="Vol unit" tableColumnId="12"/>
      <queryTableField id="13" name="Requested delivery d" tableColumnId="13"/>
      <queryTableField id="14" name="Sold to name" tableColumnId="14"/>
      <queryTableField id="15" name="Ship to" tableColumnId="15"/>
      <queryTableField id="16" name="Ship to name" tableColumnId="16"/>
      <queryTableField id="17" name="Material" tableColumnId="17"/>
      <queryTableField id="18" name="Description" tableColumnId="18"/>
      <queryTableField id="19" name="Route ID" tableColumnId="19"/>
      <queryTableField id="20" name="Order Quantity" tableColumnId="20"/>
      <queryTableField id="21" name="Order Confirmed Quan" tableColumnId="21"/>
      <queryTableField id="22" name="Sales Unit" tableColumnId="22"/>
      <queryTableField id="23" name="Description_1" tableColumnId="23"/>
      <queryTableField id="24" name="Name" tableColumnId="24"/>
      <queryTableField id="25" name="Sales Organisation" tableColumnId="25"/>
      <queryTableField id="26" name="Item category" tableColumnId="26"/>
      <queryTableField id="27" name="Sales Document Item" tableColumnId="27"/>
      <queryTableField id="28" name="Reference Document N" tableColumnId="28"/>
      <queryTableField id="29" name="PO Date" tableColumnId="29"/>
      <queryTableField id="30" name="Shipping Point Descr" tableColumnId="30"/>
      <queryTableField id="31" name="Curr" tableColumnId="31"/>
      <queryTableField id="32" name="Order Reason" tableColumnId="32"/>
      <queryTableField id="33" name="Incoterms" tableColumnId="33"/>
      <queryTableField id="34" name="Payment terms" tableColumnId="34"/>
      <queryTableField id="35" name="Payment cards" tableColumnId="35"/>
      <queryTableField id="36" name="Pricing date" tableColumnId="36"/>
      <queryTableField id="37" name="Ord Planned GI date" tableColumnId="37"/>
      <queryTableField id="38" name="Delivery Planned GI" tableColumnId="38"/>
      <queryTableField id="39" name="Actual GI date" tableColumnId="39"/>
      <queryTableField id="40" name="Mat Availability Dt" tableColumnId="40"/>
      <queryTableField id="41" name="Ship to street" tableColumnId="41"/>
      <queryTableField id="42" name="House No." tableColumnId="42"/>
      <queryTableField id="43" name="Ship to Postal code" tableColumnId="43"/>
      <queryTableField id="44" name="Ship to City" tableColumnId="44"/>
      <queryTableField id="45" name="Actual quantity deli" tableColumnId="45"/>
      <queryTableField id="46" name="CS/PAL" tableColumnId="46"/>
      <queryTableField id="47" name="CS_Volume_M3" tableColumnId="47"/>
      <queryTableField id="48" name="CS_Weight_KG" tableColumnId="48"/>
      <queryTableField id="49" name="Temp_Type" tableColumnId="49"/>
      <queryTableField id="50" name="PALTypeChoice" tableColumnId="50"/>
      <queryTableField id="51" name="Pallet_Height" tableColumnId="51"/>
      <queryTableField id="59" name="Pallet_Gross" tableColumnId="57"/>
      <queryTableField id="60" name="Pallet_M3" tableColumnId="58"/>
      <queryTableField id="52" name="CPallet" tableColumnId="52"/>
      <queryTableField id="53" name="CVolume_M3" tableColumnId="53"/>
      <queryTableField id="54" name="CWeight_KG" tableColumnId="54"/>
      <queryTableField id="57" dataBound="0" tableColumnId="55"/>
      <queryTableField id="58" dataBound="0" tableColumnId="56"/>
      <queryTableField id="64" dataBound="0" tableColumnId="60"/>
      <queryTableField id="65" dataBound="0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98E6BE-58BA-45EE-A44D-E49E40295F08}" name="Material" displayName="Material" ref="A1:L1061" tableType="queryTable" totalsRowShown="0" headerRowDxfId="87" dataDxfId="86">
  <autoFilter ref="A1:L1061" xr:uid="{F198E6BE-58BA-45EE-A44D-E49E40295F08}"/>
  <tableColumns count="12">
    <tableColumn id="1" xr3:uid="{8CB4DB31-AF5C-4E92-9428-DAA37C345EB4}" uniqueName="1" name="Material" queryTableFieldId="1" dataDxfId="85"/>
    <tableColumn id="2" xr3:uid="{4ACD3035-B2A8-43AF-BE3D-529042F5999E}" uniqueName="2" name="Material Description" queryTableFieldId="2" dataDxfId="84"/>
    <tableColumn id="3" xr3:uid="{4008155B-014C-404E-9991-008B57C80451}" uniqueName="3" name="CS/LAY" queryTableFieldId="3" dataDxfId="83"/>
    <tableColumn id="4" xr3:uid="{48B66CC7-970F-4547-8481-703A49D89994}" uniqueName="4" name="CS/PAL" queryTableFieldId="4" dataDxfId="82"/>
    <tableColumn id="5" xr3:uid="{930847D9-D8B7-4C46-B58E-CC18E2551771}" uniqueName="5" name="CS_Height_CM" queryTableFieldId="5" dataDxfId="81"/>
    <tableColumn id="6" xr3:uid="{2C1187EE-4DA1-445E-BB2B-ED9A03246645}" uniqueName="6" name="CS_Volume_M3" queryTableFieldId="6" dataDxfId="80"/>
    <tableColumn id="7" xr3:uid="{DBEF0E7E-1627-44A3-AEC5-34711EC9AB61}" uniqueName="7" name="CS_Weight_KG" queryTableFieldId="7" dataDxfId="79"/>
    <tableColumn id="8" xr3:uid="{E8FFAEB9-4776-4311-B6DB-25DD7FFC7E9C}" uniqueName="8" name="Temp_Type" queryTableFieldId="8" dataDxfId="78"/>
    <tableColumn id="9" xr3:uid="{FC521B37-288F-41E8-9716-7243E5FE4A64}" uniqueName="9" name="PALTypeChoice" queryTableFieldId="9" dataDxfId="77"/>
    <tableColumn id="10" xr3:uid="{2297AE5A-2D34-421D-9A05-22839569C168}" uniqueName="10" name="Pallet_Height" queryTableFieldId="10" dataDxfId="76"/>
    <tableColumn id="11" xr3:uid="{69A5AD42-2319-4F53-A289-FB863F88B725}" uniqueName="11" name="Pallet_Gross" queryTableFieldId="11"/>
    <tableColumn id="12" xr3:uid="{BE5231FB-E2BD-4D20-8A54-5E60565944B2}" uniqueName="12" name="Pallet_M3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EFA752-C4DA-4FCB-BF29-A19F08F742DC}" name="Müşteri" displayName="Müşteri" ref="A1:L1946" tableType="queryTable" totalsRowShown="0" headerRowDxfId="75" dataDxfId="74">
  <autoFilter ref="A1:L1946" xr:uid="{D9EFA752-C4DA-4FCB-BF29-A19F08F742DC}"/>
  <tableColumns count="12">
    <tableColumn id="1" xr3:uid="{E2D3FCF9-BA95-4E26-81B9-8EDDD4B61994}" uniqueName="1" name=" Kodu" queryTableFieldId="1" dataDxfId="73"/>
    <tableColumn id="2" xr3:uid="{073894E0-F41F-47EB-8A19-7D1258E8682E}" uniqueName="2" name="Müşteri" queryTableFieldId="2" dataDxfId="72"/>
    <tableColumn id="3" xr3:uid="{B125DAE1-BAB6-4303-921A-FC3E21F4AC99}" uniqueName="3" name="Bölge" queryTableFieldId="3" dataDxfId="71"/>
    <tableColumn id="4" xr3:uid="{205D6555-A4AC-4F63-B36B-1D47ECBD3295}" uniqueName="4" name="Column4" queryTableFieldId="4" dataDxfId="70"/>
    <tableColumn id="5" xr3:uid="{AD499EE7-C9BD-4780-A47A-7FC1696E127A}" uniqueName="5" name="Anadolu/Avrupa" queryTableFieldId="5" dataDxfId="69"/>
    <tableColumn id="6" xr3:uid="{9E5F5149-D7ED-42BF-8099-64F83E388C85}" uniqueName="6" name="ROM" queryTableFieldId="6" dataDxfId="68"/>
    <tableColumn id="7" xr3:uid="{21EB4751-53EA-4F4F-B584-22C8E3155F71}" uniqueName="7" name="Truck_Type" queryTableFieldId="17" dataDxfId="67"/>
    <tableColumn id="8" xr3:uid="{A81CB766-B793-4317-B1C6-1A08CDB279B6}" uniqueName="8" name="Column8" queryTableFieldId="8" dataDxfId="66"/>
    <tableColumn id="9" xr3:uid="{020EC6A0-8EBB-45FF-A820-A897E9B7B150}" uniqueName="9" name="Column9" queryTableFieldId="9" dataDxfId="65"/>
    <tableColumn id="10" xr3:uid="{AECB99F4-C969-44CF-81ED-4AFC98289B5B}" uniqueName="10" name="Column10" queryTableFieldId="10" dataDxfId="64"/>
    <tableColumn id="11" xr3:uid="{4D2C789D-F73E-4E0A-BAFE-B1994BC61ACB}" uniqueName="11" name="Column11" queryTableFieldId="11" dataDxfId="63"/>
    <tableColumn id="12" xr3:uid="{CD8EF5F5-C9A0-4255-BC7E-7032C0D742E5}" uniqueName="12" name="Column12" queryTableFieldId="12" dataDxfId="6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7A1BA6-97D5-4588-B835-524E643728A7}" name="Sheet1" displayName="Sheet1" ref="A1:BH131" tableType="queryTable" totalsRowShown="0" headerRowDxfId="61" dataDxfId="60">
  <autoFilter ref="A1:BH131" xr:uid="{A77A1BA6-97D5-4588-B835-524E643728A7}"/>
  <tableColumns count="60">
    <tableColumn id="1" xr3:uid="{2AB92946-5253-4688-80CE-059A8EE0531F}" uniqueName="1" name="Sales Document" queryTableFieldId="1" dataDxfId="59"/>
    <tableColumn id="2" xr3:uid="{3238A535-A2C8-4C10-BE7D-9B148D690A88}" uniqueName="2" name="Delivery number" queryTableFieldId="2" dataDxfId="58"/>
    <tableColumn id="3" xr3:uid="{E3BDD8D6-452D-41A0-9E49-EFC92818A7F1}" uniqueName="3" name="Sold-to party" queryTableFieldId="3" dataDxfId="57"/>
    <tableColumn id="4" xr3:uid="{E3FDB572-6C87-4CDC-9914-0CD8631601A3}" uniqueName="4" name="Reason for Rejection" queryTableFieldId="4" dataDxfId="56"/>
    <tableColumn id="5" xr3:uid="{71647E07-90ED-4553-AF57-2BD82F491701}" uniqueName="5" name="Plant" queryTableFieldId="5" dataDxfId="55"/>
    <tableColumn id="6" xr3:uid="{2E38CBC8-5CE5-4123-9E03-775949ABC1BB}" uniqueName="6" name="Order Type" queryTableFieldId="6" dataDxfId="54"/>
    <tableColumn id="7" xr3:uid="{50F478B6-42C1-4D90-AF04-8EC654D8BF26}" uniqueName="7" name="Distribution Channel" queryTableFieldId="7" dataDxfId="53"/>
    <tableColumn id="8" xr3:uid="{8015EA73-3B1E-4401-81AC-79BCFE34EAED}" uniqueName="8" name="Item Gross weight" queryTableFieldId="8" dataDxfId="52"/>
    <tableColumn id="9" xr3:uid="{CE31CC1C-2045-4085-8F88-3784D3ACD650}" uniqueName="9" name="Item Net weight" queryTableFieldId="9" dataDxfId="51"/>
    <tableColumn id="10" xr3:uid="{90FD5BF2-D5DD-4ADF-9195-C71840BAA690}" uniqueName="10" name="Item Volume" queryTableFieldId="10" dataDxfId="50"/>
    <tableColumn id="11" xr3:uid="{3AFC5C2A-2721-4403-8079-2B3060519735}" uniqueName="11" name="Wt Unit" queryTableFieldId="11" dataDxfId="49"/>
    <tableColumn id="12" xr3:uid="{7E19C6B6-86E1-484F-8640-FC51AC37C3F0}" uniqueName="12" name="Vol unit" queryTableFieldId="12" dataDxfId="48"/>
    <tableColumn id="13" xr3:uid="{F1BF02B8-8F13-4E81-8226-78E0100FEAAE}" uniqueName="13" name="Requested delivery d" queryTableFieldId="13" dataDxfId="47"/>
    <tableColumn id="14" xr3:uid="{9E46B08B-7FF6-436D-96D7-842BB7BA918C}" uniqueName="14" name="Sold to name" queryTableFieldId="14" dataDxfId="46"/>
    <tableColumn id="15" xr3:uid="{66CFD506-F53D-4423-9ECC-42DC6E5A8224}" uniqueName="15" name="Ship to" queryTableFieldId="15" dataDxfId="45"/>
    <tableColumn id="16" xr3:uid="{29EB2030-D006-413B-B091-8E4A774C9E11}" uniqueName="16" name="Ship to name" queryTableFieldId="16" dataDxfId="44"/>
    <tableColumn id="17" xr3:uid="{AE902A2D-5D6A-41CF-8661-39C736DBBEBE}" uniqueName="17" name="Material" queryTableFieldId="17" dataDxfId="43"/>
    <tableColumn id="18" xr3:uid="{EA489BA5-034D-4105-8BC0-EB7D54C80240}" uniqueName="18" name="Description" queryTableFieldId="18" dataDxfId="42"/>
    <tableColumn id="19" xr3:uid="{7E523B91-F554-49C2-AE6F-753E400C7EAE}" uniqueName="19" name="Route ID" queryTableFieldId="19" dataDxfId="41"/>
    <tableColumn id="20" xr3:uid="{DBC6388F-AB13-4CBD-8ADE-B1B3C9CF264E}" uniqueName="20" name="Order Quantity" queryTableFieldId="20" dataDxfId="40"/>
    <tableColumn id="21" xr3:uid="{EF476E1D-F9F5-4897-ADC3-9AC77360DD05}" uniqueName="21" name="Order Confirmed Quan" queryTableFieldId="21" dataDxfId="39"/>
    <tableColumn id="22" xr3:uid="{19E72866-6003-45F0-B6E4-ABA980ECBD8F}" uniqueName="22" name="Sales Unit" queryTableFieldId="22" dataDxfId="38"/>
    <tableColumn id="23" xr3:uid="{26F065E2-E98E-4DC0-A5CB-B1B4ADA9C1C8}" uniqueName="23" name="Description_1" queryTableFieldId="23" dataDxfId="37"/>
    <tableColumn id="24" xr3:uid="{52D71BA5-98CB-4857-B4B5-42410BB210CA}" uniqueName="24" name="Name" queryTableFieldId="24" dataDxfId="36"/>
    <tableColumn id="25" xr3:uid="{BAB88479-FD8E-4508-8AD7-09722165FF0A}" uniqueName="25" name="Sales Organisation" queryTableFieldId="25" dataDxfId="35"/>
    <tableColumn id="26" xr3:uid="{E44C2D62-3570-4937-AFD6-76A03B8FC9CD}" uniqueName="26" name="Item category" queryTableFieldId="26" dataDxfId="34"/>
    <tableColumn id="27" xr3:uid="{C2C1131F-AE8B-489F-8608-14ADC8CDD84A}" uniqueName="27" name="Sales Document Item" queryTableFieldId="27" dataDxfId="33"/>
    <tableColumn id="28" xr3:uid="{63B77133-7A20-4858-B529-AFD0A3479E19}" uniqueName="28" name="Reference Document N" queryTableFieldId="28" dataDxfId="32"/>
    <tableColumn id="29" xr3:uid="{3EBD5E26-8586-441B-B837-2767FD802ACD}" uniqueName="29" name="PO Date" queryTableFieldId="29" dataDxfId="31"/>
    <tableColumn id="30" xr3:uid="{DC81C75E-1D84-4A44-A244-E34EDE58523E}" uniqueName="30" name="Shipping Point Descr" queryTableFieldId="30" dataDxfId="30"/>
    <tableColumn id="31" xr3:uid="{5AFA8BD3-0DDB-43F6-9E2E-912B89249BB2}" uniqueName="31" name="Curr" queryTableFieldId="31" dataDxfId="29"/>
    <tableColumn id="32" xr3:uid="{9F4A9514-8CBB-41AF-9C3E-E9821D8A5384}" uniqueName="32" name="Order Reason" queryTableFieldId="32" dataDxfId="28"/>
    <tableColumn id="33" xr3:uid="{0E055FCA-2523-4A7D-B693-6F1A0941042D}" uniqueName="33" name="Incoterms" queryTableFieldId="33" dataDxfId="27"/>
    <tableColumn id="34" xr3:uid="{1D783FAE-785E-4A19-82CD-D483807CFC28}" uniqueName="34" name="Payment terms" queryTableFieldId="34" dataDxfId="26"/>
    <tableColumn id="35" xr3:uid="{9A2ACEF4-33FE-4FC5-97CD-6F9104208075}" uniqueName="35" name="Payment cards" queryTableFieldId="35" dataDxfId="25"/>
    <tableColumn id="36" xr3:uid="{1B5E2DF8-4229-486F-8861-1943D87F1246}" uniqueName="36" name="Pricing date" queryTableFieldId="36" dataDxfId="24"/>
    <tableColumn id="37" xr3:uid="{A0846815-6B16-44C1-A8C4-0874595C29FF}" uniqueName="37" name="Ord Planned GI date" queryTableFieldId="37" dataDxfId="23"/>
    <tableColumn id="38" xr3:uid="{46EEAF48-19E8-45B6-B6D0-BA2C0BE5E855}" uniqueName="38" name="Delivery Planned GI" queryTableFieldId="38" dataDxfId="22"/>
    <tableColumn id="39" xr3:uid="{C02098F6-F622-4B8B-810D-E311EBB72185}" uniqueName="39" name="Actual GI date" queryTableFieldId="39" dataDxfId="21"/>
    <tableColumn id="40" xr3:uid="{5CDE9AF9-FA43-4536-9E40-CB48796073AD}" uniqueName="40" name="Mat Availability Dt" queryTableFieldId="40" dataDxfId="20"/>
    <tableColumn id="41" xr3:uid="{0B6CE1A5-BD8B-4DB7-95C6-AED6C80396F1}" uniqueName="41" name="Ship to street" queryTableFieldId="41" dataDxfId="19"/>
    <tableColumn id="42" xr3:uid="{DA5BBDAE-F0C2-43A1-BD4E-256388CEEFD6}" uniqueName="42" name="House No." queryTableFieldId="42" dataDxfId="18"/>
    <tableColumn id="43" xr3:uid="{86E4C681-AA51-4641-8ADB-0B65817325DF}" uniqueName="43" name="Ship to Postal code" queryTableFieldId="43" dataDxfId="17"/>
    <tableColumn id="44" xr3:uid="{750F1F33-D773-47F9-8F2F-A2F626675EBE}" uniqueName="44" name="Ship to City" queryTableFieldId="44" dataDxfId="16"/>
    <tableColumn id="45" xr3:uid="{EDEB84E7-1B3F-4BC9-A959-8926B73EF83E}" uniqueName="45" name="Actual quantity deli" queryTableFieldId="45" dataDxfId="15"/>
    <tableColumn id="46" xr3:uid="{BA77CFB4-7472-41C4-88F8-1F4528F85AF8}" uniqueName="46" name="CS/PAL" queryTableFieldId="46" dataDxfId="14"/>
    <tableColumn id="47" xr3:uid="{2B3CE4FD-FF56-40E0-8B40-7FCE1F1D73FD}" uniqueName="47" name="CS_Volume_M3" queryTableFieldId="47" dataDxfId="13"/>
    <tableColumn id="48" xr3:uid="{3D60E654-40CA-4FD6-892B-E9AE41B9E49F}" uniqueName="48" name="CS_Weight_KG" queryTableFieldId="48" dataDxfId="12"/>
    <tableColumn id="49" xr3:uid="{6742C1AA-8A11-4F2A-94BA-488AF2FA3948}" uniqueName="49" name="Temp_Type" queryTableFieldId="49" dataDxfId="11"/>
    <tableColumn id="50" xr3:uid="{CA7A0B88-E43A-44B9-9B58-30B6DF14EE0C}" uniqueName="50" name="PALTypeChoice" queryTableFieldId="50" dataDxfId="10"/>
    <tableColumn id="51" xr3:uid="{67DCD957-876D-4AED-A1E3-D08D5A348547}" uniqueName="51" name="Pallet_Height" queryTableFieldId="51" dataDxfId="9" dataCellStyle="Comma"/>
    <tableColumn id="57" xr3:uid="{842782C5-0659-468A-833E-22B6075796C7}" uniqueName="57" name="Pallet_Gross" queryTableFieldId="59" dataDxfId="8" dataCellStyle="Comma"/>
    <tableColumn id="58" xr3:uid="{52704DBE-832E-4A00-A73F-88508ABC4D63}" uniqueName="58" name="Pallet_M3" queryTableFieldId="60" dataDxfId="7" dataCellStyle="Comma"/>
    <tableColumn id="52" xr3:uid="{E14A8662-B2EB-49C2-8421-A5C388ADEDFE}" uniqueName="52" name="CPallet" queryTableFieldId="52" dataDxfId="6" dataCellStyle="Comma"/>
    <tableColumn id="53" xr3:uid="{EC60A9B0-8B0A-4AC7-959A-3C682BCC4AE7}" uniqueName="53" name="CVolume_M3" queryTableFieldId="53" dataDxfId="5" dataCellStyle="Comma"/>
    <tableColumn id="54" xr3:uid="{F229EC7F-C274-46D9-9B31-DD39D24E88A1}" uniqueName="54" name="CWeight_KG" queryTableFieldId="54" dataDxfId="4" dataCellStyle="Comma"/>
    <tableColumn id="55" xr3:uid="{D457D728-D5FD-4FB7-AF1B-3EF034B2FDEF}" uniqueName="55" name="City_District" queryTableFieldId="57" dataDxfId="3" dataCellStyle="Comma">
      <calculatedColumnFormula>VLOOKUP(Sheet1[[#This Row],[Ship to]],Müşteri!A:D,3,0)</calculatedColumnFormula>
    </tableColumn>
    <tableColumn id="56" xr3:uid="{59286EE2-ECB9-4DB7-8FE2-54BB93AD3078}" uniqueName="56" name="Truck_Type" queryTableFieldId="58" dataDxfId="2" dataCellStyle="Comma">
      <calculatedColumnFormula>VLOOKUP(Sheet1[[#This Row],[Ship to]],Müşteri!A:G,7,0)</calculatedColumnFormula>
    </tableColumn>
    <tableColumn id="60" xr3:uid="{8D7C782F-98DD-481A-AA48-337138AE0000}" uniqueName="60" name="CPallet_Gross" queryTableFieldId="64" dataDxfId="1" dataCellStyle="Comma">
      <calculatedColumnFormula>Sheet1[[#This Row],[CPallet]]*Sheet1[[#This Row],[Pallet_Gross]]</calculatedColumnFormula>
    </tableColumn>
    <tableColumn id="61" xr3:uid="{A353243C-05BD-466A-A1A3-E5ABF0B6012E}" uniqueName="61" name="CPallet_M3" queryTableFieldId="65" dataDxfId="0" dataCellStyle="Comma">
      <calculatedColumnFormula>Sheet1[[#This Row],[CPallet]]*Sheet1[[#This Row],[Pallet_M3]]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B2D8C-321E-4781-83AE-41585655754C}">
  <dimension ref="A1:L1061"/>
  <sheetViews>
    <sheetView workbookViewId="0">
      <selection activeCell="B16" sqref="B16"/>
    </sheetView>
  </sheetViews>
  <sheetFormatPr defaultRowHeight="10.5" x14ac:dyDescent="0.25"/>
  <cols>
    <col min="1" max="1" width="10.453125" style="1" bestFit="1" customWidth="1"/>
    <col min="2" max="2" width="32.1796875" style="1" bestFit="1" customWidth="1"/>
    <col min="3" max="3" width="9.54296875" style="1" bestFit="1" customWidth="1"/>
    <col min="4" max="4" width="9.6328125" style="1" bestFit="1" customWidth="1"/>
    <col min="5" max="5" width="14.1796875" style="1" bestFit="1" customWidth="1"/>
    <col min="6" max="6" width="14.81640625" style="1" bestFit="1" customWidth="1"/>
    <col min="7" max="7" width="14.36328125" style="1" bestFit="1" customWidth="1"/>
    <col min="8" max="8" width="12.36328125" style="1" bestFit="1" customWidth="1"/>
    <col min="9" max="9" width="14.6328125" style="1" bestFit="1" customWidth="1"/>
    <col min="10" max="10" width="13.54296875" style="1" bestFit="1" customWidth="1"/>
    <col min="11" max="11" width="13.453125" style="1" bestFit="1" customWidth="1"/>
    <col min="12" max="12" width="11.1796875" style="1" bestFit="1" customWidth="1"/>
    <col min="13" max="16384" width="8.7265625" style="1"/>
  </cols>
  <sheetData>
    <row r="1" spans="1:12" ht="14.5" x14ac:dyDescent="0.35">
      <c r="A1" s="1" t="s">
        <v>16</v>
      </c>
      <c r="B1" s="1" t="s">
        <v>161</v>
      </c>
      <c r="C1" s="1" t="s">
        <v>162</v>
      </c>
      <c r="D1" s="1" t="s">
        <v>45</v>
      </c>
      <c r="E1" s="1" t="s">
        <v>163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t="s">
        <v>2873</v>
      </c>
      <c r="L1" t="s">
        <v>2874</v>
      </c>
    </row>
    <row r="2" spans="1:12" ht="14.5" x14ac:dyDescent="0.35">
      <c r="A2" s="1">
        <v>140121</v>
      </c>
      <c r="B2" s="1" t="s">
        <v>164</v>
      </c>
      <c r="C2" s="1">
        <v>8</v>
      </c>
      <c r="D2" s="1">
        <v>24</v>
      </c>
      <c r="E2" s="1">
        <v>30</v>
      </c>
      <c r="F2" s="1">
        <v>4.9140000000000003E-2</v>
      </c>
      <c r="G2" s="1">
        <v>12.9</v>
      </c>
      <c r="H2" s="1" t="s">
        <v>66</v>
      </c>
      <c r="I2" s="1" t="s">
        <v>82</v>
      </c>
      <c r="J2" s="1">
        <v>105</v>
      </c>
      <c r="K2">
        <v>335</v>
      </c>
      <c r="L2">
        <v>1.008</v>
      </c>
    </row>
    <row r="3" spans="1:12" ht="14.5" x14ac:dyDescent="0.35">
      <c r="A3" s="1">
        <v>428244</v>
      </c>
      <c r="B3" s="1" t="s">
        <v>165</v>
      </c>
      <c r="C3" s="1">
        <v>6</v>
      </c>
      <c r="D3" s="1">
        <v>24</v>
      </c>
      <c r="E3" s="1">
        <v>29.7</v>
      </c>
      <c r="F3" s="1">
        <v>3.9085000000000002E-2</v>
      </c>
      <c r="G3" s="1">
        <v>10.8</v>
      </c>
      <c r="H3" s="1" t="s">
        <v>66</v>
      </c>
      <c r="I3" s="1" t="s">
        <v>67</v>
      </c>
      <c r="J3" s="1">
        <v>133.80000000000001</v>
      </c>
      <c r="K3">
        <v>283</v>
      </c>
      <c r="L3">
        <v>1.284</v>
      </c>
    </row>
    <row r="4" spans="1:12" ht="14.5" x14ac:dyDescent="0.35">
      <c r="A4" s="1">
        <v>6220013</v>
      </c>
      <c r="B4" s="1" t="s">
        <v>166</v>
      </c>
      <c r="C4" s="1">
        <v>19</v>
      </c>
      <c r="D4" s="1">
        <v>152</v>
      </c>
      <c r="E4" s="1">
        <v>15.7</v>
      </c>
      <c r="F4" s="1">
        <v>5.3090000000000004E-3</v>
      </c>
      <c r="G4" s="1">
        <v>1.0669999999999999</v>
      </c>
      <c r="H4" s="1" t="s">
        <v>66</v>
      </c>
      <c r="I4" s="1" t="s">
        <v>148</v>
      </c>
      <c r="J4" s="1">
        <v>108.6</v>
      </c>
      <c r="K4">
        <v>187</v>
      </c>
      <c r="L4">
        <v>1.6040000000000001</v>
      </c>
    </row>
    <row r="5" spans="1:12" ht="14.5" x14ac:dyDescent="0.35">
      <c r="A5" s="1">
        <v>6220613</v>
      </c>
      <c r="B5" s="1" t="s">
        <v>167</v>
      </c>
      <c r="C5" s="1">
        <v>19</v>
      </c>
      <c r="D5" s="1">
        <v>152</v>
      </c>
      <c r="E5" s="1">
        <v>15.7</v>
      </c>
      <c r="F5" s="1">
        <v>5.3090000000000004E-3</v>
      </c>
      <c r="G5" s="1">
        <v>1.0549999999999999</v>
      </c>
      <c r="H5" s="1" t="s">
        <v>66</v>
      </c>
      <c r="I5" s="1" t="s">
        <v>148</v>
      </c>
      <c r="J5" s="1">
        <v>108.6</v>
      </c>
      <c r="K5">
        <v>186</v>
      </c>
      <c r="L5">
        <v>1.0429999999999999</v>
      </c>
    </row>
    <row r="6" spans="1:12" ht="14.5" x14ac:dyDescent="0.35">
      <c r="A6" s="1">
        <v>6220713</v>
      </c>
      <c r="B6" s="1" t="s">
        <v>168</v>
      </c>
      <c r="C6" s="1">
        <v>19</v>
      </c>
      <c r="D6" s="1">
        <v>152</v>
      </c>
      <c r="E6" s="1">
        <v>15.7</v>
      </c>
      <c r="F6" s="1">
        <v>5.3090000000000004E-3</v>
      </c>
      <c r="G6" s="1">
        <v>1.0069999999999999</v>
      </c>
      <c r="H6" s="1" t="s">
        <v>66</v>
      </c>
      <c r="I6" s="1" t="s">
        <v>148</v>
      </c>
      <c r="J6" s="1">
        <v>108.6</v>
      </c>
      <c r="K6">
        <v>179</v>
      </c>
      <c r="L6">
        <v>1.0429999999999999</v>
      </c>
    </row>
    <row r="7" spans="1:12" ht="14.5" x14ac:dyDescent="0.35">
      <c r="A7" s="1">
        <v>12032394</v>
      </c>
      <c r="B7" s="1" t="s">
        <v>169</v>
      </c>
      <c r="C7" s="1">
        <v>15</v>
      </c>
      <c r="D7" s="1">
        <v>210</v>
      </c>
      <c r="E7" s="1">
        <v>7.4</v>
      </c>
      <c r="F7" s="1">
        <v>4.0210000000000003E-3</v>
      </c>
      <c r="G7" s="1">
        <v>2.4</v>
      </c>
      <c r="H7" s="1" t="s">
        <v>66</v>
      </c>
      <c r="I7" s="1" t="s">
        <v>82</v>
      </c>
      <c r="J7" s="1">
        <v>118.1</v>
      </c>
      <c r="K7">
        <v>529</v>
      </c>
      <c r="L7">
        <v>1.1339999999999999</v>
      </c>
    </row>
    <row r="8" spans="1:12" ht="14.5" x14ac:dyDescent="0.35">
      <c r="A8" s="1">
        <v>12084359</v>
      </c>
      <c r="B8" s="1" t="s">
        <v>170</v>
      </c>
      <c r="C8" s="1">
        <v>6</v>
      </c>
      <c r="D8" s="1">
        <v>24</v>
      </c>
      <c r="E8" s="1">
        <v>13.5</v>
      </c>
      <c r="F8" s="1">
        <v>1.8164000000000003E-2</v>
      </c>
      <c r="G8" s="1">
        <v>20.5</v>
      </c>
      <c r="H8" s="1" t="s">
        <v>79</v>
      </c>
      <c r="I8" s="1" t="s">
        <v>82</v>
      </c>
      <c r="J8" s="1">
        <v>71</v>
      </c>
      <c r="K8">
        <v>516</v>
      </c>
      <c r="L8">
        <v>0.68159999999999998</v>
      </c>
    </row>
    <row r="9" spans="1:12" ht="14.5" x14ac:dyDescent="0.35">
      <c r="A9" s="1">
        <v>12095417</v>
      </c>
      <c r="B9" s="1" t="s">
        <v>171</v>
      </c>
      <c r="C9" s="1">
        <v>21</v>
      </c>
      <c r="D9" s="1">
        <v>252</v>
      </c>
      <c r="E9" s="1">
        <v>13.1</v>
      </c>
      <c r="F9" s="1">
        <v>5.2389999999999997E-3</v>
      </c>
      <c r="G9" s="1">
        <v>0.92500000000000004</v>
      </c>
      <c r="H9" s="1" t="s">
        <v>66</v>
      </c>
      <c r="I9" s="1" t="s">
        <v>67</v>
      </c>
      <c r="J9" s="1">
        <v>171.6</v>
      </c>
      <c r="K9">
        <v>261</v>
      </c>
      <c r="L9">
        <v>1.647</v>
      </c>
    </row>
    <row r="10" spans="1:12" ht="14.5" x14ac:dyDescent="0.35">
      <c r="A10" s="1">
        <v>12109500</v>
      </c>
      <c r="B10" s="1" t="s">
        <v>172</v>
      </c>
      <c r="C10" s="1">
        <v>15</v>
      </c>
      <c r="D10" s="1">
        <v>210</v>
      </c>
      <c r="E10" s="1">
        <v>7.4</v>
      </c>
      <c r="F10" s="1">
        <v>4.0210000000000003E-3</v>
      </c>
      <c r="G10" s="1">
        <v>2.4</v>
      </c>
      <c r="H10" s="1" t="s">
        <v>66</v>
      </c>
      <c r="I10" s="1" t="s">
        <v>82</v>
      </c>
      <c r="J10" s="1">
        <v>118.1</v>
      </c>
      <c r="K10">
        <v>529</v>
      </c>
      <c r="L10">
        <v>1.1339999999999999</v>
      </c>
    </row>
    <row r="11" spans="1:12" ht="14.5" x14ac:dyDescent="0.35">
      <c r="A11" s="1">
        <v>12124356</v>
      </c>
      <c r="B11" s="1" t="s">
        <v>173</v>
      </c>
      <c r="C11" s="1">
        <v>10</v>
      </c>
      <c r="D11" s="1">
        <v>40</v>
      </c>
      <c r="E11" s="1">
        <v>25</v>
      </c>
      <c r="F11" s="1">
        <v>2.3E-2</v>
      </c>
      <c r="G11" s="1">
        <v>5.62</v>
      </c>
      <c r="H11" s="1" t="s">
        <v>66</v>
      </c>
      <c r="I11" s="1" t="s">
        <v>82</v>
      </c>
      <c r="J11" s="1">
        <v>115.4</v>
      </c>
      <c r="K11">
        <v>250</v>
      </c>
      <c r="L11">
        <v>1.1080000000000001</v>
      </c>
    </row>
    <row r="12" spans="1:12" ht="14.5" x14ac:dyDescent="0.35">
      <c r="A12" s="1">
        <v>12184083</v>
      </c>
      <c r="B12" s="1" t="s">
        <v>174</v>
      </c>
      <c r="C12" s="1">
        <v>8</v>
      </c>
      <c r="D12" s="1">
        <v>32</v>
      </c>
      <c r="E12" s="1">
        <v>47</v>
      </c>
      <c r="F12" s="1">
        <v>5.4655999999999996E-2</v>
      </c>
      <c r="G12" s="1">
        <v>9.5</v>
      </c>
      <c r="H12" s="1" t="s">
        <v>66</v>
      </c>
      <c r="I12" s="1" t="s">
        <v>67</v>
      </c>
      <c r="J12" s="1">
        <v>203</v>
      </c>
      <c r="K12">
        <v>329</v>
      </c>
      <c r="L12">
        <v>1.9490000000000001</v>
      </c>
    </row>
    <row r="13" spans="1:12" ht="14.5" x14ac:dyDescent="0.35">
      <c r="A13" s="1">
        <v>12192363</v>
      </c>
      <c r="B13" s="1" t="s">
        <v>175</v>
      </c>
      <c r="C13" s="1">
        <v>10</v>
      </c>
      <c r="D13" s="1">
        <v>80</v>
      </c>
      <c r="E13" s="1">
        <v>19</v>
      </c>
      <c r="F13" s="1">
        <v>1.6021999999999998E-2</v>
      </c>
      <c r="G13" s="1">
        <v>7.09</v>
      </c>
      <c r="H13" s="1" t="s">
        <v>79</v>
      </c>
      <c r="I13" s="1" t="s">
        <v>67</v>
      </c>
      <c r="J13" s="1">
        <v>166.4</v>
      </c>
      <c r="K13">
        <v>593</v>
      </c>
      <c r="L13">
        <v>1.597</v>
      </c>
    </row>
    <row r="14" spans="1:12" ht="14.5" x14ac:dyDescent="0.35">
      <c r="A14" s="1">
        <v>12192364</v>
      </c>
      <c r="B14" s="1" t="s">
        <v>176</v>
      </c>
      <c r="C14" s="1">
        <v>10</v>
      </c>
      <c r="D14" s="1">
        <v>80</v>
      </c>
      <c r="E14" s="1">
        <v>19</v>
      </c>
      <c r="F14" s="1">
        <v>1.6021999999999998E-2</v>
      </c>
      <c r="G14" s="1">
        <v>7.16</v>
      </c>
      <c r="H14" s="1" t="s">
        <v>79</v>
      </c>
      <c r="I14" s="1" t="s">
        <v>67</v>
      </c>
      <c r="J14" s="1">
        <v>166.4</v>
      </c>
      <c r="K14">
        <v>598</v>
      </c>
      <c r="L14">
        <v>1.597</v>
      </c>
    </row>
    <row r="15" spans="1:12" ht="14.5" x14ac:dyDescent="0.35">
      <c r="A15" s="1">
        <v>12207732</v>
      </c>
      <c r="B15" s="1" t="s">
        <v>177</v>
      </c>
      <c r="C15" s="1">
        <v>10</v>
      </c>
      <c r="D15" s="1">
        <v>80</v>
      </c>
      <c r="E15" s="1">
        <v>19</v>
      </c>
      <c r="F15" s="1">
        <v>1.6021999999999998E-2</v>
      </c>
      <c r="G15" s="1">
        <v>7.1</v>
      </c>
      <c r="H15" s="1" t="s">
        <v>79</v>
      </c>
      <c r="I15" s="1" t="s">
        <v>67</v>
      </c>
      <c r="J15" s="1">
        <v>166.4</v>
      </c>
      <c r="K15">
        <v>593</v>
      </c>
      <c r="L15">
        <v>1.597</v>
      </c>
    </row>
    <row r="16" spans="1:12" ht="14.5" x14ac:dyDescent="0.35">
      <c r="A16" s="1">
        <v>12207841</v>
      </c>
      <c r="B16" s="1" t="s">
        <v>178</v>
      </c>
      <c r="C16" s="1">
        <v>10</v>
      </c>
      <c r="D16" s="1">
        <v>80</v>
      </c>
      <c r="E16" s="1">
        <v>19</v>
      </c>
      <c r="F16" s="1">
        <v>1.6021999999999998E-2</v>
      </c>
      <c r="G16" s="1">
        <v>7.11</v>
      </c>
      <c r="H16" s="1" t="s">
        <v>79</v>
      </c>
      <c r="I16" s="1" t="s">
        <v>67</v>
      </c>
      <c r="J16" s="1">
        <v>166.4</v>
      </c>
      <c r="K16">
        <v>594</v>
      </c>
      <c r="L16">
        <v>1.597</v>
      </c>
    </row>
    <row r="17" spans="1:12" ht="14.5" x14ac:dyDescent="0.35">
      <c r="A17" s="1">
        <v>12221634</v>
      </c>
      <c r="B17" s="1" t="s">
        <v>179</v>
      </c>
      <c r="C17" s="1">
        <v>6</v>
      </c>
      <c r="D17" s="1">
        <v>54</v>
      </c>
      <c r="E17" s="1">
        <v>24.5</v>
      </c>
      <c r="F17" s="1">
        <v>3.7840000000000006E-2</v>
      </c>
      <c r="G17" s="1">
        <v>4.3899999999999997</v>
      </c>
      <c r="H17" s="1" t="s">
        <v>66</v>
      </c>
      <c r="I17" s="1" t="s">
        <v>67</v>
      </c>
      <c r="J17" s="1">
        <v>235.5</v>
      </c>
      <c r="K17">
        <v>262</v>
      </c>
      <c r="L17">
        <v>2.2610000000000001</v>
      </c>
    </row>
    <row r="18" spans="1:12" ht="14.5" x14ac:dyDescent="0.35">
      <c r="A18" s="1">
        <v>12223473</v>
      </c>
      <c r="B18" s="1" t="s">
        <v>180</v>
      </c>
      <c r="C18" s="1">
        <v>12</v>
      </c>
      <c r="D18" s="1">
        <v>96</v>
      </c>
      <c r="E18" s="1">
        <v>24</v>
      </c>
      <c r="F18" s="1">
        <v>1.9152000000000002E-2</v>
      </c>
      <c r="G18" s="1">
        <v>2.16</v>
      </c>
      <c r="H18" s="1" t="s">
        <v>66</v>
      </c>
      <c r="I18" s="1" t="s">
        <v>67</v>
      </c>
      <c r="J18" s="1">
        <v>207</v>
      </c>
      <c r="K18">
        <v>233</v>
      </c>
      <c r="L18">
        <v>1.9870000000000001</v>
      </c>
    </row>
    <row r="19" spans="1:12" ht="14.5" x14ac:dyDescent="0.35">
      <c r="A19" s="1">
        <v>12224969</v>
      </c>
      <c r="B19" s="1" t="s">
        <v>181</v>
      </c>
      <c r="C19" s="1">
        <v>48</v>
      </c>
      <c r="D19" s="1">
        <v>336</v>
      </c>
      <c r="E19" s="1">
        <v>18.7</v>
      </c>
      <c r="F19" s="1">
        <v>3.4030000000000002E-3</v>
      </c>
      <c r="G19" s="1">
        <v>0.88600000000000001</v>
      </c>
      <c r="H19" s="1" t="s">
        <v>66</v>
      </c>
      <c r="I19" s="1" t="s">
        <v>67</v>
      </c>
      <c r="J19" s="1">
        <v>162</v>
      </c>
      <c r="K19">
        <v>359</v>
      </c>
      <c r="L19">
        <v>1.944</v>
      </c>
    </row>
    <row r="20" spans="1:12" ht="14.5" x14ac:dyDescent="0.35">
      <c r="A20" s="1">
        <v>12228488</v>
      </c>
      <c r="B20" s="1" t="s">
        <v>182</v>
      </c>
      <c r="C20" s="1">
        <v>48</v>
      </c>
      <c r="D20" s="1">
        <v>336</v>
      </c>
      <c r="E20" s="1">
        <v>18.7</v>
      </c>
      <c r="F20" s="1">
        <v>3.4030000000000002E-3</v>
      </c>
      <c r="G20" s="1">
        <v>0.88600000000000001</v>
      </c>
      <c r="H20" s="1" t="s">
        <v>66</v>
      </c>
      <c r="I20" s="1" t="s">
        <v>67</v>
      </c>
      <c r="J20" s="1">
        <v>162</v>
      </c>
      <c r="K20">
        <v>359</v>
      </c>
      <c r="L20">
        <v>1.944</v>
      </c>
    </row>
    <row r="21" spans="1:12" ht="14.5" x14ac:dyDescent="0.35">
      <c r="A21" s="1">
        <v>12228490</v>
      </c>
      <c r="B21" s="1" t="s">
        <v>183</v>
      </c>
      <c r="C21" s="1">
        <v>48</v>
      </c>
      <c r="D21" s="1">
        <v>336</v>
      </c>
      <c r="E21" s="1">
        <v>18.7</v>
      </c>
      <c r="F21" s="1">
        <v>3.4030000000000002E-3</v>
      </c>
      <c r="G21" s="1">
        <v>0.88600000000000001</v>
      </c>
      <c r="H21" s="1" t="s">
        <v>66</v>
      </c>
      <c r="I21" s="1" t="s">
        <v>67</v>
      </c>
      <c r="J21" s="1">
        <v>162</v>
      </c>
      <c r="K21">
        <v>359</v>
      </c>
      <c r="L21">
        <v>1.944</v>
      </c>
    </row>
    <row r="22" spans="1:12" ht="14.5" x14ac:dyDescent="0.35">
      <c r="A22" s="1">
        <v>12228758</v>
      </c>
      <c r="B22" s="1" t="s">
        <v>184</v>
      </c>
      <c r="C22" s="1">
        <v>64</v>
      </c>
      <c r="D22" s="1">
        <v>384</v>
      </c>
      <c r="E22" s="1">
        <v>18.5</v>
      </c>
      <c r="F22" s="1">
        <v>2.7750000000000001E-3</v>
      </c>
      <c r="G22" s="1">
        <v>0.92800000000000005</v>
      </c>
      <c r="H22" s="1" t="s">
        <v>66</v>
      </c>
      <c r="I22" s="1" t="s">
        <v>67</v>
      </c>
      <c r="J22" s="1">
        <v>135</v>
      </c>
      <c r="K22">
        <v>410</v>
      </c>
      <c r="L22">
        <v>1.62</v>
      </c>
    </row>
    <row r="23" spans="1:12" ht="14.5" x14ac:dyDescent="0.35">
      <c r="A23" s="1">
        <v>12228759</v>
      </c>
      <c r="B23" s="1" t="s">
        <v>185</v>
      </c>
      <c r="C23" s="1">
        <v>64</v>
      </c>
      <c r="D23" s="1">
        <v>384</v>
      </c>
      <c r="E23" s="1">
        <v>18.5</v>
      </c>
      <c r="F23" s="1">
        <v>2.7750000000000001E-3</v>
      </c>
      <c r="G23" s="1">
        <v>0.92800000000000005</v>
      </c>
      <c r="H23" s="1" t="s">
        <v>66</v>
      </c>
      <c r="I23" s="1" t="s">
        <v>67</v>
      </c>
      <c r="J23" s="1">
        <v>135</v>
      </c>
      <c r="K23">
        <v>410</v>
      </c>
      <c r="L23">
        <v>1.62</v>
      </c>
    </row>
    <row r="24" spans="1:12" ht="14.5" x14ac:dyDescent="0.35">
      <c r="A24" s="1">
        <v>12228772</v>
      </c>
      <c r="B24" s="1" t="s">
        <v>186</v>
      </c>
      <c r="C24" s="1">
        <v>64</v>
      </c>
      <c r="D24" s="1">
        <v>384</v>
      </c>
      <c r="E24" s="1">
        <v>18.5</v>
      </c>
      <c r="F24" s="1">
        <v>2.7750000000000001E-3</v>
      </c>
      <c r="G24" s="1">
        <v>0.92800000000000005</v>
      </c>
      <c r="H24" s="1" t="s">
        <v>66</v>
      </c>
      <c r="I24" s="1" t="s">
        <v>67</v>
      </c>
      <c r="J24" s="1">
        <v>135</v>
      </c>
      <c r="K24">
        <v>410</v>
      </c>
      <c r="L24">
        <v>1.62</v>
      </c>
    </row>
    <row r="25" spans="1:12" ht="14.5" x14ac:dyDescent="0.35">
      <c r="A25" s="1">
        <v>12247421</v>
      </c>
      <c r="B25" s="1" t="s">
        <v>187</v>
      </c>
      <c r="C25" s="1">
        <v>48</v>
      </c>
      <c r="D25" s="1">
        <v>336</v>
      </c>
      <c r="E25" s="1">
        <v>18.7</v>
      </c>
      <c r="F25" s="1">
        <v>3.4030000000000002E-3</v>
      </c>
      <c r="G25" s="1">
        <v>0.88600000000000001</v>
      </c>
      <c r="H25" s="1" t="s">
        <v>66</v>
      </c>
      <c r="I25" s="1" t="s">
        <v>67</v>
      </c>
      <c r="J25" s="1">
        <v>162</v>
      </c>
      <c r="K25">
        <v>359</v>
      </c>
      <c r="L25">
        <v>1.944</v>
      </c>
    </row>
    <row r="26" spans="1:12" ht="14.5" x14ac:dyDescent="0.35">
      <c r="A26" s="1">
        <v>12247422</v>
      </c>
      <c r="B26" s="1" t="s">
        <v>188</v>
      </c>
      <c r="C26" s="1">
        <v>48</v>
      </c>
      <c r="D26" s="1">
        <v>336</v>
      </c>
      <c r="E26" s="1">
        <v>18.7</v>
      </c>
      <c r="F26" s="1">
        <v>3.4030000000000002E-3</v>
      </c>
      <c r="G26" s="1">
        <v>0.88600000000000001</v>
      </c>
      <c r="H26" s="1" t="s">
        <v>66</v>
      </c>
      <c r="I26" s="1" t="s">
        <v>67</v>
      </c>
      <c r="J26" s="1">
        <v>162</v>
      </c>
      <c r="K26">
        <v>359</v>
      </c>
      <c r="L26">
        <v>1.944</v>
      </c>
    </row>
    <row r="27" spans="1:12" ht="14.5" x14ac:dyDescent="0.35">
      <c r="A27" s="1">
        <v>12247427</v>
      </c>
      <c r="B27" s="1" t="s">
        <v>189</v>
      </c>
      <c r="C27" s="1">
        <v>64</v>
      </c>
      <c r="D27" s="1">
        <v>384</v>
      </c>
      <c r="E27" s="1">
        <v>18.5</v>
      </c>
      <c r="F27" s="1">
        <v>2.7750000000000001E-3</v>
      </c>
      <c r="G27" s="1">
        <v>0.92800000000000005</v>
      </c>
      <c r="H27" s="1" t="s">
        <v>66</v>
      </c>
      <c r="I27" s="1" t="s">
        <v>67</v>
      </c>
      <c r="J27" s="1">
        <v>135</v>
      </c>
      <c r="K27">
        <v>410</v>
      </c>
      <c r="L27">
        <v>1.62</v>
      </c>
    </row>
    <row r="28" spans="1:12" ht="14.5" x14ac:dyDescent="0.35">
      <c r="A28" s="1">
        <v>12247441</v>
      </c>
      <c r="B28" s="1" t="s">
        <v>190</v>
      </c>
      <c r="C28" s="1">
        <v>48</v>
      </c>
      <c r="D28" s="1">
        <v>336</v>
      </c>
      <c r="E28" s="1">
        <v>18.7</v>
      </c>
      <c r="F28" s="1">
        <v>3.4030000000000002E-3</v>
      </c>
      <c r="G28" s="1">
        <v>0.88600000000000001</v>
      </c>
      <c r="H28" s="1" t="s">
        <v>66</v>
      </c>
      <c r="I28" s="1" t="s">
        <v>67</v>
      </c>
      <c r="J28" s="1">
        <v>162</v>
      </c>
      <c r="K28">
        <v>359</v>
      </c>
      <c r="L28">
        <v>1.944</v>
      </c>
    </row>
    <row r="29" spans="1:12" ht="14.5" x14ac:dyDescent="0.35">
      <c r="A29" s="1">
        <v>12251415</v>
      </c>
      <c r="B29" s="1" t="s">
        <v>191</v>
      </c>
      <c r="C29" s="1">
        <v>8</v>
      </c>
      <c r="D29" s="1">
        <v>40</v>
      </c>
      <c r="E29" s="1">
        <v>20</v>
      </c>
      <c r="F29" s="1">
        <v>2.3399999999999997E-2</v>
      </c>
      <c r="G29" s="1">
        <v>9.2799999999999994</v>
      </c>
      <c r="H29" s="1" t="s">
        <v>66</v>
      </c>
      <c r="I29" s="1" t="s">
        <v>82</v>
      </c>
      <c r="J29" s="1">
        <v>114.5</v>
      </c>
      <c r="K29">
        <v>396</v>
      </c>
      <c r="L29">
        <v>1.099</v>
      </c>
    </row>
    <row r="30" spans="1:12" ht="14.5" x14ac:dyDescent="0.35">
      <c r="A30" s="1">
        <v>12251685</v>
      </c>
      <c r="B30" s="1" t="s">
        <v>192</v>
      </c>
      <c r="C30" s="1">
        <v>6</v>
      </c>
      <c r="D30" s="1">
        <v>24</v>
      </c>
      <c r="E30" s="1">
        <v>20.5</v>
      </c>
      <c r="F30" s="1">
        <v>2.7122E-2</v>
      </c>
      <c r="G30" s="1">
        <v>12.4</v>
      </c>
      <c r="H30" s="1" t="s">
        <v>66</v>
      </c>
      <c r="I30" s="1" t="s">
        <v>82</v>
      </c>
      <c r="J30" s="1">
        <v>96.5</v>
      </c>
      <c r="K30">
        <v>323</v>
      </c>
      <c r="L30">
        <v>0.9264</v>
      </c>
    </row>
    <row r="31" spans="1:12" ht="14.5" x14ac:dyDescent="0.35">
      <c r="A31" s="1">
        <v>12251712</v>
      </c>
      <c r="B31" s="1" t="s">
        <v>193</v>
      </c>
      <c r="C31" s="1">
        <v>3</v>
      </c>
      <c r="D31" s="1">
        <v>24</v>
      </c>
      <c r="E31" s="1">
        <v>13</v>
      </c>
      <c r="F31" s="1">
        <v>4.1599999999999998E-2</v>
      </c>
      <c r="G31" s="1">
        <v>15.3</v>
      </c>
      <c r="H31" s="1" t="s">
        <v>66</v>
      </c>
      <c r="I31" s="1" t="s">
        <v>82</v>
      </c>
      <c r="J31" s="1">
        <v>118.5</v>
      </c>
      <c r="K31">
        <v>392</v>
      </c>
      <c r="L31">
        <v>1.1379999999999999</v>
      </c>
    </row>
    <row r="32" spans="1:12" ht="14.5" x14ac:dyDescent="0.35">
      <c r="A32" s="1">
        <v>12251714</v>
      </c>
      <c r="B32" s="1" t="s">
        <v>194</v>
      </c>
      <c r="C32" s="1">
        <v>3</v>
      </c>
      <c r="D32" s="1">
        <v>24</v>
      </c>
      <c r="E32" s="1">
        <v>13</v>
      </c>
      <c r="F32" s="1">
        <v>4.1599999999999998E-2</v>
      </c>
      <c r="G32" s="1">
        <v>15.3</v>
      </c>
      <c r="H32" s="1" t="s">
        <v>66</v>
      </c>
      <c r="I32" s="1" t="s">
        <v>82</v>
      </c>
      <c r="J32" s="1">
        <v>118.5</v>
      </c>
      <c r="K32">
        <v>392</v>
      </c>
      <c r="L32">
        <v>1.1379999999999999</v>
      </c>
    </row>
    <row r="33" spans="1:12" ht="14.5" x14ac:dyDescent="0.35">
      <c r="A33" s="1">
        <v>12251715</v>
      </c>
      <c r="B33" s="1" t="s">
        <v>195</v>
      </c>
      <c r="C33" s="1">
        <v>3</v>
      </c>
      <c r="D33" s="1">
        <v>24</v>
      </c>
      <c r="E33" s="1">
        <v>13</v>
      </c>
      <c r="F33" s="1">
        <v>4.1599999999999998E-2</v>
      </c>
      <c r="G33" s="1">
        <v>15.3</v>
      </c>
      <c r="H33" s="1" t="s">
        <v>66</v>
      </c>
      <c r="I33" s="1" t="s">
        <v>82</v>
      </c>
      <c r="J33" s="1">
        <v>118.5</v>
      </c>
      <c r="K33">
        <v>392</v>
      </c>
      <c r="L33">
        <v>1.1379999999999999</v>
      </c>
    </row>
    <row r="34" spans="1:12" ht="14.5" x14ac:dyDescent="0.35">
      <c r="A34" s="1">
        <v>12251716</v>
      </c>
      <c r="B34" s="1" t="s">
        <v>196</v>
      </c>
      <c r="C34" s="1">
        <v>3</v>
      </c>
      <c r="D34" s="1">
        <v>24</v>
      </c>
      <c r="E34" s="1">
        <v>13</v>
      </c>
      <c r="F34" s="1">
        <v>4.1599999999999998E-2</v>
      </c>
      <c r="G34" s="1">
        <v>15.3</v>
      </c>
      <c r="H34" s="1" t="s">
        <v>66</v>
      </c>
      <c r="I34" s="1" t="s">
        <v>82</v>
      </c>
      <c r="J34" s="1">
        <v>118.5</v>
      </c>
      <c r="K34">
        <v>392</v>
      </c>
      <c r="L34">
        <v>1.1379999999999999</v>
      </c>
    </row>
    <row r="35" spans="1:12" ht="14.5" x14ac:dyDescent="0.35">
      <c r="A35" s="1">
        <v>12251719</v>
      </c>
      <c r="B35" s="1" t="s">
        <v>197</v>
      </c>
      <c r="C35" s="1">
        <v>3</v>
      </c>
      <c r="D35" s="1">
        <v>24</v>
      </c>
      <c r="E35" s="1">
        <v>13</v>
      </c>
      <c r="F35" s="1">
        <v>4.1599999999999998E-2</v>
      </c>
      <c r="G35" s="1">
        <v>15.3</v>
      </c>
      <c r="H35" s="1" t="s">
        <v>66</v>
      </c>
      <c r="I35" s="1" t="s">
        <v>82</v>
      </c>
      <c r="J35" s="1">
        <v>118.5</v>
      </c>
      <c r="K35">
        <v>392</v>
      </c>
      <c r="L35">
        <v>1.1379999999999999</v>
      </c>
    </row>
    <row r="36" spans="1:12" ht="14.5" x14ac:dyDescent="0.35">
      <c r="A36" s="1">
        <v>12259924</v>
      </c>
      <c r="B36" s="1" t="s">
        <v>198</v>
      </c>
      <c r="C36" s="1">
        <v>6</v>
      </c>
      <c r="D36" s="1">
        <v>42</v>
      </c>
      <c r="E36" s="1">
        <v>14.7</v>
      </c>
      <c r="F36" s="1">
        <v>1.9742000000000003E-2</v>
      </c>
      <c r="G36" s="1">
        <v>6.46</v>
      </c>
      <c r="H36" s="1" t="s">
        <v>66</v>
      </c>
      <c r="I36" s="1" t="s">
        <v>82</v>
      </c>
      <c r="J36" s="1">
        <v>117.6</v>
      </c>
      <c r="K36">
        <v>298</v>
      </c>
      <c r="L36">
        <v>1.129</v>
      </c>
    </row>
    <row r="37" spans="1:12" ht="14.5" x14ac:dyDescent="0.35">
      <c r="A37" s="1">
        <v>12268975</v>
      </c>
      <c r="B37" s="1" t="s">
        <v>199</v>
      </c>
      <c r="C37" s="1">
        <v>12</v>
      </c>
      <c r="D37" s="1">
        <v>108</v>
      </c>
      <c r="E37" s="1">
        <v>17.5</v>
      </c>
      <c r="F37" s="1">
        <v>1.2941000000000001E-2</v>
      </c>
      <c r="G37" s="1">
        <v>2.82</v>
      </c>
      <c r="H37" s="1" t="s">
        <v>79</v>
      </c>
      <c r="I37" s="1" t="s">
        <v>67</v>
      </c>
      <c r="J37" s="1">
        <v>172.5</v>
      </c>
      <c r="K37">
        <v>330</v>
      </c>
      <c r="L37">
        <v>1.6559999999999999</v>
      </c>
    </row>
    <row r="38" spans="1:12" ht="14.5" x14ac:dyDescent="0.35">
      <c r="A38" s="1">
        <v>12270590</v>
      </c>
      <c r="B38" s="1" t="s">
        <v>200</v>
      </c>
      <c r="C38" s="1">
        <v>12</v>
      </c>
      <c r="D38" s="1">
        <v>60</v>
      </c>
      <c r="E38" s="1">
        <v>14.8</v>
      </c>
      <c r="F38" s="1">
        <v>9.7899999999999984E-3</v>
      </c>
      <c r="G38" s="1">
        <v>1.99</v>
      </c>
      <c r="H38" s="1" t="s">
        <v>66</v>
      </c>
      <c r="I38" s="1" t="s">
        <v>148</v>
      </c>
      <c r="J38" s="1">
        <v>89</v>
      </c>
      <c r="K38">
        <v>145</v>
      </c>
      <c r="L38">
        <v>0.85440000000000005</v>
      </c>
    </row>
    <row r="39" spans="1:12" ht="14.5" x14ac:dyDescent="0.35">
      <c r="A39" s="1">
        <v>12272132</v>
      </c>
      <c r="B39" s="1" t="s">
        <v>201</v>
      </c>
      <c r="C39" s="1">
        <v>6</v>
      </c>
      <c r="D39" s="1">
        <v>24</v>
      </c>
      <c r="E39" s="1">
        <v>20.5</v>
      </c>
      <c r="F39" s="1">
        <v>2.7122E-2</v>
      </c>
      <c r="G39" s="1">
        <v>12.4</v>
      </c>
      <c r="H39" s="1" t="s">
        <v>66</v>
      </c>
      <c r="I39" s="1" t="s">
        <v>82</v>
      </c>
      <c r="J39" s="1">
        <v>96.5</v>
      </c>
      <c r="K39">
        <v>323</v>
      </c>
      <c r="L39">
        <v>0.9264</v>
      </c>
    </row>
    <row r="40" spans="1:12" ht="14.5" x14ac:dyDescent="0.35">
      <c r="A40" s="1">
        <v>12272211</v>
      </c>
      <c r="B40" s="1" t="s">
        <v>202</v>
      </c>
      <c r="C40" s="1">
        <v>6</v>
      </c>
      <c r="D40" s="1">
        <v>24</v>
      </c>
      <c r="E40" s="1">
        <v>20.5</v>
      </c>
      <c r="F40" s="1">
        <v>2.7122E-2</v>
      </c>
      <c r="G40" s="1">
        <v>12.4</v>
      </c>
      <c r="H40" s="1" t="s">
        <v>66</v>
      </c>
      <c r="I40" s="1" t="s">
        <v>82</v>
      </c>
      <c r="J40" s="1">
        <v>96.5</v>
      </c>
      <c r="K40">
        <v>323</v>
      </c>
      <c r="L40">
        <v>0.9264</v>
      </c>
    </row>
    <row r="41" spans="1:12" ht="14.5" x14ac:dyDescent="0.35">
      <c r="A41" s="1">
        <v>12272215</v>
      </c>
      <c r="B41" s="1" t="s">
        <v>203</v>
      </c>
      <c r="C41" s="1">
        <v>6</v>
      </c>
      <c r="D41" s="1">
        <v>24</v>
      </c>
      <c r="E41" s="1">
        <v>20.5</v>
      </c>
      <c r="F41" s="1">
        <v>2.7122E-2</v>
      </c>
      <c r="G41" s="1">
        <v>12.4</v>
      </c>
      <c r="H41" s="1" t="s">
        <v>66</v>
      </c>
      <c r="I41" s="1" t="s">
        <v>82</v>
      </c>
      <c r="J41" s="1">
        <v>96.5</v>
      </c>
      <c r="K41">
        <v>323</v>
      </c>
      <c r="L41">
        <v>0.9264</v>
      </c>
    </row>
    <row r="42" spans="1:12" ht="14.5" x14ac:dyDescent="0.35">
      <c r="A42" s="1">
        <v>12272216</v>
      </c>
      <c r="B42" s="1" t="s">
        <v>204</v>
      </c>
      <c r="C42" s="1">
        <v>6</v>
      </c>
      <c r="D42" s="1">
        <v>24</v>
      </c>
      <c r="E42" s="1">
        <v>20.5</v>
      </c>
      <c r="F42" s="1">
        <v>2.7122E-2</v>
      </c>
      <c r="G42" s="1">
        <v>12.4</v>
      </c>
      <c r="H42" s="1" t="s">
        <v>66</v>
      </c>
      <c r="I42" s="1" t="s">
        <v>82</v>
      </c>
      <c r="J42" s="1">
        <v>96.5</v>
      </c>
      <c r="K42">
        <v>323</v>
      </c>
      <c r="L42">
        <v>0.9264</v>
      </c>
    </row>
    <row r="43" spans="1:12" ht="14.5" x14ac:dyDescent="0.35">
      <c r="A43" s="1">
        <v>12272619</v>
      </c>
      <c r="B43" s="1" t="s">
        <v>205</v>
      </c>
      <c r="C43" s="1">
        <v>6</v>
      </c>
      <c r="D43" s="1">
        <v>24</v>
      </c>
      <c r="E43" s="1">
        <v>20.5</v>
      </c>
      <c r="F43" s="1">
        <v>2.7122E-2</v>
      </c>
      <c r="G43" s="1">
        <v>12.4</v>
      </c>
      <c r="H43" s="1" t="s">
        <v>66</v>
      </c>
      <c r="I43" s="1" t="s">
        <v>82</v>
      </c>
      <c r="J43" s="1">
        <v>96.5</v>
      </c>
      <c r="K43">
        <v>323</v>
      </c>
      <c r="L43">
        <v>0.9264</v>
      </c>
    </row>
    <row r="44" spans="1:12" ht="14.5" x14ac:dyDescent="0.35">
      <c r="A44" s="1">
        <v>12275680</v>
      </c>
      <c r="B44" s="1" t="s">
        <v>206</v>
      </c>
      <c r="C44" s="1">
        <v>12</v>
      </c>
      <c r="D44" s="1">
        <v>72</v>
      </c>
      <c r="E44" s="1">
        <v>11.2</v>
      </c>
      <c r="F44" s="1">
        <v>7.8569999999999994E-3</v>
      </c>
      <c r="G44" s="1">
        <v>5.5</v>
      </c>
      <c r="H44" s="1" t="s">
        <v>66</v>
      </c>
      <c r="I44" s="1" t="s">
        <v>82</v>
      </c>
      <c r="J44" s="1">
        <v>81.7</v>
      </c>
      <c r="K44">
        <v>421</v>
      </c>
      <c r="L44">
        <v>0.78432000000000002</v>
      </c>
    </row>
    <row r="45" spans="1:12" ht="14.5" x14ac:dyDescent="0.35">
      <c r="A45" s="1">
        <v>12275681</v>
      </c>
      <c r="B45" s="1" t="s">
        <v>207</v>
      </c>
      <c r="C45" s="1">
        <v>12</v>
      </c>
      <c r="D45" s="1">
        <v>72</v>
      </c>
      <c r="E45" s="1">
        <v>11.2</v>
      </c>
      <c r="F45" s="1">
        <v>7.8569999999999994E-3</v>
      </c>
      <c r="G45" s="1">
        <v>5.5</v>
      </c>
      <c r="H45" s="1" t="s">
        <v>66</v>
      </c>
      <c r="I45" s="1" t="s">
        <v>82</v>
      </c>
      <c r="J45" s="1">
        <v>81.7</v>
      </c>
      <c r="K45">
        <v>421</v>
      </c>
      <c r="L45">
        <v>0.78432000000000002</v>
      </c>
    </row>
    <row r="46" spans="1:12" ht="14.5" x14ac:dyDescent="0.35">
      <c r="A46" s="1">
        <v>12277189</v>
      </c>
      <c r="B46" s="1" t="s">
        <v>208</v>
      </c>
      <c r="C46" s="1">
        <v>15</v>
      </c>
      <c r="D46" s="1">
        <v>210</v>
      </c>
      <c r="E46" s="1">
        <v>7.4</v>
      </c>
      <c r="F46" s="1">
        <v>4.0210000000000003E-3</v>
      </c>
      <c r="G46" s="1">
        <v>2.4</v>
      </c>
      <c r="H46" s="1" t="s">
        <v>66</v>
      </c>
      <c r="I46" s="1" t="s">
        <v>82</v>
      </c>
      <c r="J46" s="1">
        <v>118.6</v>
      </c>
      <c r="K46">
        <v>529</v>
      </c>
      <c r="L46">
        <v>1.139</v>
      </c>
    </row>
    <row r="47" spans="1:12" ht="14.5" x14ac:dyDescent="0.35">
      <c r="A47" s="1">
        <v>12277200</v>
      </c>
      <c r="B47" s="1" t="s">
        <v>209</v>
      </c>
      <c r="C47" s="1">
        <v>15</v>
      </c>
      <c r="D47" s="1">
        <v>210</v>
      </c>
      <c r="E47" s="1">
        <v>7.4</v>
      </c>
      <c r="F47" s="1">
        <v>4.0210000000000003E-3</v>
      </c>
      <c r="G47" s="1">
        <v>2.4</v>
      </c>
      <c r="H47" s="1" t="s">
        <v>66</v>
      </c>
      <c r="I47" s="1" t="s">
        <v>82</v>
      </c>
      <c r="J47" s="1">
        <v>118.6</v>
      </c>
      <c r="K47">
        <v>529</v>
      </c>
      <c r="L47">
        <v>1.139</v>
      </c>
    </row>
    <row r="48" spans="1:12" ht="14.5" x14ac:dyDescent="0.35">
      <c r="A48" s="1">
        <v>12277201</v>
      </c>
      <c r="B48" s="1" t="s">
        <v>210</v>
      </c>
      <c r="C48" s="1">
        <v>15</v>
      </c>
      <c r="D48" s="1">
        <v>210</v>
      </c>
      <c r="E48" s="1">
        <v>7.4</v>
      </c>
      <c r="F48" s="1">
        <v>4.0210000000000003E-3</v>
      </c>
      <c r="G48" s="1">
        <v>2.4</v>
      </c>
      <c r="H48" s="1" t="s">
        <v>66</v>
      </c>
      <c r="I48" s="1" t="s">
        <v>82</v>
      </c>
      <c r="J48" s="1">
        <v>118.6</v>
      </c>
      <c r="K48">
        <v>529</v>
      </c>
      <c r="L48">
        <v>1.139</v>
      </c>
    </row>
    <row r="49" spans="1:12" ht="14.5" x14ac:dyDescent="0.35">
      <c r="A49" s="1">
        <v>12277202</v>
      </c>
      <c r="B49" s="1" t="s">
        <v>211</v>
      </c>
      <c r="C49" s="1">
        <v>15</v>
      </c>
      <c r="D49" s="1">
        <v>210</v>
      </c>
      <c r="E49" s="1">
        <v>7.4</v>
      </c>
      <c r="F49" s="1">
        <v>4.0210000000000003E-3</v>
      </c>
      <c r="G49" s="1">
        <v>2.4</v>
      </c>
      <c r="H49" s="1" t="s">
        <v>66</v>
      </c>
      <c r="I49" s="1" t="s">
        <v>82</v>
      </c>
      <c r="J49" s="1">
        <v>118.6</v>
      </c>
      <c r="K49">
        <v>529</v>
      </c>
      <c r="L49">
        <v>1.139</v>
      </c>
    </row>
    <row r="50" spans="1:12" ht="14.5" x14ac:dyDescent="0.35">
      <c r="A50" s="1">
        <v>12279405</v>
      </c>
      <c r="B50" s="1" t="s">
        <v>212</v>
      </c>
      <c r="C50" s="1">
        <v>6</v>
      </c>
      <c r="D50" s="1">
        <v>24</v>
      </c>
      <c r="E50" s="1">
        <v>20.5</v>
      </c>
      <c r="F50" s="1">
        <v>2.7122E-2</v>
      </c>
      <c r="G50" s="1">
        <v>12.4</v>
      </c>
      <c r="H50" s="1" t="s">
        <v>66</v>
      </c>
      <c r="I50" s="1" t="s">
        <v>82</v>
      </c>
      <c r="J50" s="1">
        <v>96.5</v>
      </c>
      <c r="K50">
        <v>323</v>
      </c>
      <c r="L50">
        <v>0.9264</v>
      </c>
    </row>
    <row r="51" spans="1:12" ht="14.5" x14ac:dyDescent="0.35">
      <c r="A51" s="1">
        <v>12280840</v>
      </c>
      <c r="B51" s="1" t="s">
        <v>213</v>
      </c>
      <c r="C51" s="1">
        <v>6</v>
      </c>
      <c r="D51" s="1">
        <v>24</v>
      </c>
      <c r="E51" s="1">
        <v>20.5</v>
      </c>
      <c r="F51" s="1">
        <v>2.7122E-2</v>
      </c>
      <c r="G51" s="1">
        <v>12.4</v>
      </c>
      <c r="H51" s="1" t="s">
        <v>66</v>
      </c>
      <c r="I51" s="1" t="s">
        <v>82</v>
      </c>
      <c r="J51" s="1">
        <v>96.5</v>
      </c>
      <c r="K51">
        <v>323</v>
      </c>
      <c r="L51">
        <v>0.9264</v>
      </c>
    </row>
    <row r="52" spans="1:12" ht="14.5" x14ac:dyDescent="0.35">
      <c r="A52" s="1">
        <v>12280844</v>
      </c>
      <c r="B52" s="1" t="s">
        <v>214</v>
      </c>
      <c r="C52" s="1">
        <v>6</v>
      </c>
      <c r="D52" s="1">
        <v>24</v>
      </c>
      <c r="E52" s="1">
        <v>20.5</v>
      </c>
      <c r="F52" s="1">
        <v>2.7122E-2</v>
      </c>
      <c r="G52" s="1">
        <v>12.4</v>
      </c>
      <c r="H52" s="1" t="s">
        <v>66</v>
      </c>
      <c r="I52" s="1" t="s">
        <v>82</v>
      </c>
      <c r="J52" s="1">
        <v>96.5</v>
      </c>
      <c r="K52">
        <v>323</v>
      </c>
      <c r="L52">
        <v>0.9264</v>
      </c>
    </row>
    <row r="53" spans="1:12" ht="14.5" x14ac:dyDescent="0.35">
      <c r="A53" s="1">
        <v>12287608</v>
      </c>
      <c r="B53" s="1" t="s">
        <v>215</v>
      </c>
      <c r="C53" s="1">
        <v>4</v>
      </c>
      <c r="D53" s="1">
        <v>24</v>
      </c>
      <c r="E53" s="1">
        <v>35.5</v>
      </c>
      <c r="F53" s="1">
        <v>8.1686000000000009E-2</v>
      </c>
      <c r="G53" s="1">
        <v>11.2</v>
      </c>
      <c r="H53" s="1" t="s">
        <v>66</v>
      </c>
      <c r="I53" s="1" t="s">
        <v>67</v>
      </c>
      <c r="J53" s="1">
        <v>228</v>
      </c>
      <c r="K53">
        <v>294</v>
      </c>
      <c r="L53">
        <v>2.1890000000000001</v>
      </c>
    </row>
    <row r="54" spans="1:12" ht="14.5" x14ac:dyDescent="0.35">
      <c r="A54" s="1">
        <v>12295440</v>
      </c>
      <c r="B54" s="1" t="s">
        <v>216</v>
      </c>
      <c r="C54" s="1">
        <v>9</v>
      </c>
      <c r="D54" s="1">
        <v>72</v>
      </c>
      <c r="E54" s="1">
        <v>20</v>
      </c>
      <c r="F54" s="1">
        <v>1.9344999999999998E-2</v>
      </c>
      <c r="G54" s="1">
        <v>6.5</v>
      </c>
      <c r="H54" s="1" t="s">
        <v>66</v>
      </c>
      <c r="I54" s="1" t="s">
        <v>67</v>
      </c>
      <c r="J54" s="1">
        <v>175</v>
      </c>
      <c r="K54">
        <v>493</v>
      </c>
      <c r="L54">
        <v>1.68</v>
      </c>
    </row>
    <row r="55" spans="1:12" ht="14.5" x14ac:dyDescent="0.35">
      <c r="A55" s="1">
        <v>12296237</v>
      </c>
      <c r="B55" s="1" t="s">
        <v>217</v>
      </c>
      <c r="C55" s="1">
        <v>31</v>
      </c>
      <c r="D55" s="1">
        <v>372</v>
      </c>
      <c r="E55" s="1">
        <v>7.4</v>
      </c>
      <c r="F55" s="1">
        <v>2.0279999999999999E-3</v>
      </c>
      <c r="G55" s="1">
        <v>1.2</v>
      </c>
      <c r="H55" s="1" t="s">
        <v>66</v>
      </c>
      <c r="I55" s="1" t="s">
        <v>82</v>
      </c>
      <c r="J55" s="1">
        <v>103.3</v>
      </c>
      <c r="K55">
        <v>471</v>
      </c>
      <c r="L55">
        <v>0.99167999999999989</v>
      </c>
    </row>
    <row r="56" spans="1:12" ht="14.5" x14ac:dyDescent="0.35">
      <c r="A56" s="1">
        <v>12296238</v>
      </c>
      <c r="B56" s="1" t="s">
        <v>218</v>
      </c>
      <c r="C56" s="1">
        <v>31</v>
      </c>
      <c r="D56" s="1">
        <v>372</v>
      </c>
      <c r="E56" s="1">
        <v>7.4</v>
      </c>
      <c r="F56" s="1">
        <v>2.0279999999999999E-3</v>
      </c>
      <c r="G56" s="1">
        <v>1.2</v>
      </c>
      <c r="H56" s="1" t="s">
        <v>66</v>
      </c>
      <c r="I56" s="1" t="s">
        <v>82</v>
      </c>
      <c r="J56" s="1">
        <v>103.3</v>
      </c>
      <c r="K56">
        <v>471</v>
      </c>
      <c r="L56">
        <v>0.99167999999999989</v>
      </c>
    </row>
    <row r="57" spans="1:12" ht="14.5" x14ac:dyDescent="0.35">
      <c r="A57" s="1">
        <v>12296239</v>
      </c>
      <c r="B57" s="1" t="s">
        <v>219</v>
      </c>
      <c r="C57" s="1">
        <v>31</v>
      </c>
      <c r="D57" s="1">
        <v>372</v>
      </c>
      <c r="E57" s="1">
        <v>7.4</v>
      </c>
      <c r="F57" s="1">
        <v>2.0279999999999999E-3</v>
      </c>
      <c r="G57" s="1">
        <v>1.2</v>
      </c>
      <c r="H57" s="1" t="s">
        <v>66</v>
      </c>
      <c r="I57" s="1" t="s">
        <v>82</v>
      </c>
      <c r="J57" s="1">
        <v>103.3</v>
      </c>
      <c r="K57">
        <v>471</v>
      </c>
      <c r="L57">
        <v>0.99167999999999989</v>
      </c>
    </row>
    <row r="58" spans="1:12" ht="14.5" x14ac:dyDescent="0.35">
      <c r="A58" s="1">
        <v>12296260</v>
      </c>
      <c r="B58" s="1" t="s">
        <v>220</v>
      </c>
      <c r="C58" s="1">
        <v>31</v>
      </c>
      <c r="D58" s="1">
        <v>372</v>
      </c>
      <c r="E58" s="1">
        <v>7.4</v>
      </c>
      <c r="F58" s="1">
        <v>2.0279999999999999E-3</v>
      </c>
      <c r="G58" s="1">
        <v>1.2</v>
      </c>
      <c r="H58" s="1" t="s">
        <v>66</v>
      </c>
      <c r="I58" s="1" t="s">
        <v>82</v>
      </c>
      <c r="J58" s="1">
        <v>103.3</v>
      </c>
      <c r="K58">
        <v>471</v>
      </c>
      <c r="L58">
        <v>0.99167999999999989</v>
      </c>
    </row>
    <row r="59" spans="1:12" ht="14.5" x14ac:dyDescent="0.35">
      <c r="A59" s="1">
        <v>12296405</v>
      </c>
      <c r="B59" s="1" t="s">
        <v>221</v>
      </c>
      <c r="C59" s="1">
        <v>31</v>
      </c>
      <c r="D59" s="1">
        <v>434</v>
      </c>
      <c r="E59" s="1">
        <v>7.4</v>
      </c>
      <c r="F59" s="1">
        <v>2.0279999999999999E-3</v>
      </c>
      <c r="G59" s="1">
        <v>1.2</v>
      </c>
      <c r="H59" s="1" t="s">
        <v>66</v>
      </c>
      <c r="I59" s="1" t="s">
        <v>82</v>
      </c>
      <c r="J59" s="1">
        <v>118.1</v>
      </c>
      <c r="K59">
        <v>546</v>
      </c>
      <c r="L59">
        <v>1.1339999999999999</v>
      </c>
    </row>
    <row r="60" spans="1:12" ht="14.5" x14ac:dyDescent="0.35">
      <c r="A60" s="1">
        <v>12296420</v>
      </c>
      <c r="B60" s="1" t="s">
        <v>222</v>
      </c>
      <c r="C60" s="1">
        <v>31</v>
      </c>
      <c r="D60" s="1">
        <v>434</v>
      </c>
      <c r="E60" s="1">
        <v>7.4</v>
      </c>
      <c r="F60" s="1">
        <v>4.0210000000000003E-3</v>
      </c>
      <c r="G60" s="1">
        <v>1.2</v>
      </c>
      <c r="H60" s="1" t="s">
        <v>66</v>
      </c>
      <c r="I60" s="1" t="s">
        <v>82</v>
      </c>
      <c r="J60" s="1">
        <v>118.1</v>
      </c>
      <c r="K60">
        <v>546</v>
      </c>
      <c r="L60">
        <v>1.1339999999999999</v>
      </c>
    </row>
    <row r="61" spans="1:12" ht="14.5" x14ac:dyDescent="0.35">
      <c r="A61" s="1">
        <v>12304973</v>
      </c>
      <c r="B61" s="1" t="s">
        <v>223</v>
      </c>
      <c r="C61" s="1">
        <v>20</v>
      </c>
      <c r="D61" s="1">
        <v>60</v>
      </c>
      <c r="E61" s="1">
        <v>18</v>
      </c>
      <c r="F61" s="1">
        <v>9.5940000000000001E-3</v>
      </c>
      <c r="G61" s="1">
        <v>2.1800000000000002</v>
      </c>
      <c r="H61" s="1" t="s">
        <v>66</v>
      </c>
      <c r="I61" s="1" t="s">
        <v>148</v>
      </c>
      <c r="J61" s="1">
        <v>69</v>
      </c>
      <c r="K61">
        <v>166</v>
      </c>
      <c r="L61">
        <v>0.82799999999999996</v>
      </c>
    </row>
    <row r="62" spans="1:12" ht="14.5" x14ac:dyDescent="0.35">
      <c r="A62" s="1">
        <v>12305948</v>
      </c>
      <c r="B62" s="1" t="s">
        <v>224</v>
      </c>
      <c r="C62" s="1">
        <v>8</v>
      </c>
      <c r="D62" s="1">
        <v>32</v>
      </c>
      <c r="E62" s="1">
        <v>23.5</v>
      </c>
      <c r="F62" s="1">
        <v>3.5165000000000002E-2</v>
      </c>
      <c r="G62" s="1">
        <v>4.125</v>
      </c>
      <c r="H62" s="1" t="s">
        <v>66</v>
      </c>
      <c r="I62" s="1" t="s">
        <v>148</v>
      </c>
      <c r="J62" s="1">
        <v>106.8</v>
      </c>
      <c r="K62">
        <v>162</v>
      </c>
      <c r="L62">
        <v>1.292</v>
      </c>
    </row>
    <row r="63" spans="1:12" ht="14.5" x14ac:dyDescent="0.35">
      <c r="A63" s="1">
        <v>12309406</v>
      </c>
      <c r="B63" s="1" t="s">
        <v>225</v>
      </c>
      <c r="C63" s="1">
        <v>12</v>
      </c>
      <c r="D63" s="1">
        <v>48</v>
      </c>
      <c r="E63" s="1">
        <v>24</v>
      </c>
      <c r="F63" s="1">
        <v>1.8684000000000003E-2</v>
      </c>
      <c r="G63" s="1">
        <v>3.46</v>
      </c>
      <c r="H63" s="1" t="s">
        <v>66</v>
      </c>
      <c r="I63" s="1" t="s">
        <v>148</v>
      </c>
      <c r="J63" s="1">
        <v>111</v>
      </c>
      <c r="K63">
        <v>192</v>
      </c>
      <c r="L63">
        <v>1.0660000000000001</v>
      </c>
    </row>
    <row r="64" spans="1:12" ht="14.5" x14ac:dyDescent="0.35">
      <c r="A64" s="1">
        <v>12310066</v>
      </c>
      <c r="B64" s="1" t="s">
        <v>226</v>
      </c>
      <c r="C64" s="1">
        <v>11</v>
      </c>
      <c r="D64" s="1">
        <v>88</v>
      </c>
      <c r="E64" s="1">
        <v>19.5</v>
      </c>
      <c r="F64" s="1">
        <v>1.5717000000000002E-2</v>
      </c>
      <c r="G64" s="1">
        <v>5.75</v>
      </c>
      <c r="H64" s="1" t="s">
        <v>66</v>
      </c>
      <c r="I64" s="1" t="s">
        <v>67</v>
      </c>
      <c r="J64" s="1">
        <v>171</v>
      </c>
      <c r="K64">
        <v>531</v>
      </c>
      <c r="L64">
        <v>1.6419999999999999</v>
      </c>
    </row>
    <row r="65" spans="1:12" ht="14.5" x14ac:dyDescent="0.35">
      <c r="A65" s="1">
        <v>12310110</v>
      </c>
      <c r="B65" s="1" t="s">
        <v>227</v>
      </c>
      <c r="C65" s="1">
        <v>9</v>
      </c>
      <c r="D65" s="1">
        <v>81</v>
      </c>
      <c r="E65" s="1">
        <v>21.5</v>
      </c>
      <c r="F65" s="1">
        <v>2.2359999999999998E-2</v>
      </c>
      <c r="G65" s="1">
        <v>5.35</v>
      </c>
      <c r="H65" s="1" t="s">
        <v>66</v>
      </c>
      <c r="I65" s="1" t="s">
        <v>67</v>
      </c>
      <c r="J65" s="1">
        <v>208.5</v>
      </c>
      <c r="K65">
        <v>458</v>
      </c>
      <c r="L65">
        <v>2.0019999999999998</v>
      </c>
    </row>
    <row r="66" spans="1:12" ht="14.5" x14ac:dyDescent="0.35">
      <c r="A66" s="1">
        <v>12310156</v>
      </c>
      <c r="B66" s="1" t="s">
        <v>228</v>
      </c>
      <c r="C66" s="1">
        <v>6</v>
      </c>
      <c r="D66" s="1">
        <v>42</v>
      </c>
      <c r="E66" s="1">
        <v>21</v>
      </c>
      <c r="F66" s="1">
        <v>2.6775E-2</v>
      </c>
      <c r="G66" s="1">
        <v>6.85</v>
      </c>
      <c r="H66" s="1" t="s">
        <v>66</v>
      </c>
      <c r="I66" s="1" t="s">
        <v>67</v>
      </c>
      <c r="J66" s="1">
        <v>162</v>
      </c>
      <c r="K66">
        <v>313</v>
      </c>
      <c r="L66">
        <v>1.5549999999999999</v>
      </c>
    </row>
    <row r="67" spans="1:12" ht="14.5" x14ac:dyDescent="0.35">
      <c r="A67" s="1">
        <v>12315856</v>
      </c>
      <c r="B67" s="1" t="s">
        <v>229</v>
      </c>
      <c r="C67" s="1">
        <v>14</v>
      </c>
      <c r="D67" s="1">
        <v>56</v>
      </c>
      <c r="E67" s="1">
        <v>26.4</v>
      </c>
      <c r="F67" s="1">
        <v>1.6101000000000001E-2</v>
      </c>
      <c r="G67" s="1">
        <v>10.7</v>
      </c>
      <c r="H67" s="1" t="s">
        <v>79</v>
      </c>
      <c r="I67" s="1" t="s">
        <v>67</v>
      </c>
      <c r="J67" s="1">
        <v>120.1</v>
      </c>
      <c r="K67">
        <v>626</v>
      </c>
      <c r="L67">
        <v>1.153</v>
      </c>
    </row>
    <row r="68" spans="1:12" ht="14.5" x14ac:dyDescent="0.35">
      <c r="A68" s="1">
        <v>12315905</v>
      </c>
      <c r="B68" s="1" t="s">
        <v>230</v>
      </c>
      <c r="C68" s="1">
        <v>12</v>
      </c>
      <c r="D68" s="1">
        <v>168</v>
      </c>
      <c r="E68" s="1">
        <v>15.1</v>
      </c>
      <c r="F68" s="1">
        <v>1.0237999999999999E-2</v>
      </c>
      <c r="G68" s="1">
        <v>4.74</v>
      </c>
      <c r="H68" s="1" t="s">
        <v>66</v>
      </c>
      <c r="I68" s="1" t="s">
        <v>67</v>
      </c>
      <c r="J68" s="1">
        <v>226.4</v>
      </c>
      <c r="K68">
        <v>821</v>
      </c>
      <c r="L68">
        <v>2.173</v>
      </c>
    </row>
    <row r="69" spans="1:12" ht="14.5" x14ac:dyDescent="0.35">
      <c r="A69" s="1">
        <v>12316485</v>
      </c>
      <c r="B69" s="1" t="s">
        <v>73</v>
      </c>
      <c r="C69" s="1">
        <v>14</v>
      </c>
      <c r="D69" s="1">
        <v>70</v>
      </c>
      <c r="E69" s="1">
        <v>25</v>
      </c>
      <c r="F69" s="1">
        <v>1.5031000000000001E-2</v>
      </c>
      <c r="G69" s="1">
        <v>4.3</v>
      </c>
      <c r="H69" s="1" t="s">
        <v>66</v>
      </c>
      <c r="I69" s="1" t="s">
        <v>67</v>
      </c>
      <c r="J69" s="1">
        <v>140</v>
      </c>
      <c r="K69">
        <v>326</v>
      </c>
      <c r="L69">
        <v>1.3440000000000001</v>
      </c>
    </row>
    <row r="70" spans="1:12" ht="14.5" x14ac:dyDescent="0.35">
      <c r="A70" s="1">
        <v>12318433</v>
      </c>
      <c r="B70" s="1" t="s">
        <v>75</v>
      </c>
      <c r="C70" s="1">
        <v>6</v>
      </c>
      <c r="D70" s="1">
        <v>48</v>
      </c>
      <c r="E70" s="1">
        <v>27.3</v>
      </c>
      <c r="F70" s="1">
        <v>4.2165000000000001E-2</v>
      </c>
      <c r="G70" s="1">
        <v>5.75</v>
      </c>
      <c r="H70" s="1" t="s">
        <v>66</v>
      </c>
      <c r="I70" s="1" t="s">
        <v>67</v>
      </c>
      <c r="J70" s="1">
        <v>233.4</v>
      </c>
      <c r="K70">
        <v>301</v>
      </c>
      <c r="L70">
        <v>2.2410000000000001</v>
      </c>
    </row>
    <row r="71" spans="1:12" ht="14.5" x14ac:dyDescent="0.35">
      <c r="A71" s="1">
        <v>12318498</v>
      </c>
      <c r="B71" s="1" t="s">
        <v>77</v>
      </c>
      <c r="C71" s="1">
        <v>6</v>
      </c>
      <c r="D71" s="1">
        <v>54</v>
      </c>
      <c r="E71" s="1">
        <v>24.5</v>
      </c>
      <c r="F71" s="1">
        <v>3.7840000000000006E-2</v>
      </c>
      <c r="G71" s="1">
        <v>5.52</v>
      </c>
      <c r="H71" s="1" t="s">
        <v>66</v>
      </c>
      <c r="I71" s="1" t="s">
        <v>67</v>
      </c>
      <c r="J71" s="1">
        <v>235.5</v>
      </c>
      <c r="K71">
        <v>323</v>
      </c>
      <c r="L71">
        <v>2.2610000000000001</v>
      </c>
    </row>
    <row r="72" spans="1:12" ht="14.5" x14ac:dyDescent="0.35">
      <c r="A72" s="1">
        <v>12318504</v>
      </c>
      <c r="B72" s="1" t="s">
        <v>78</v>
      </c>
      <c r="C72" s="1">
        <v>6</v>
      </c>
      <c r="D72" s="1">
        <v>54</v>
      </c>
      <c r="E72" s="1">
        <v>24.5</v>
      </c>
      <c r="F72" s="1">
        <v>3.7840000000000006E-2</v>
      </c>
      <c r="G72" s="1">
        <v>5.52</v>
      </c>
      <c r="H72" s="1" t="s">
        <v>79</v>
      </c>
      <c r="I72" s="1" t="s">
        <v>67</v>
      </c>
      <c r="J72" s="1">
        <v>235.5</v>
      </c>
      <c r="K72">
        <v>323</v>
      </c>
      <c r="L72">
        <v>2.2610000000000001</v>
      </c>
    </row>
    <row r="73" spans="1:12" ht="14.5" x14ac:dyDescent="0.35">
      <c r="A73" s="1">
        <v>12318533</v>
      </c>
      <c r="B73" s="1" t="s">
        <v>231</v>
      </c>
      <c r="C73" s="1">
        <v>6</v>
      </c>
      <c r="D73" s="1">
        <v>60</v>
      </c>
      <c r="E73" s="1">
        <v>22</v>
      </c>
      <c r="F73" s="1">
        <v>3.3919999999999999E-2</v>
      </c>
      <c r="G73" s="1">
        <v>4.22</v>
      </c>
      <c r="H73" s="1" t="s">
        <v>66</v>
      </c>
      <c r="I73" s="1" t="s">
        <v>67</v>
      </c>
      <c r="J73" s="1">
        <v>235</v>
      </c>
      <c r="K73">
        <v>278</v>
      </c>
      <c r="L73">
        <v>2.2559999999999998</v>
      </c>
    </row>
    <row r="74" spans="1:12" ht="14.5" x14ac:dyDescent="0.35">
      <c r="A74" s="1">
        <v>12318534</v>
      </c>
      <c r="B74" s="1" t="s">
        <v>80</v>
      </c>
      <c r="C74" s="1">
        <v>6</v>
      </c>
      <c r="D74" s="1">
        <v>54</v>
      </c>
      <c r="E74" s="1">
        <v>24.5</v>
      </c>
      <c r="F74" s="1">
        <v>3.7840000000000006E-2</v>
      </c>
      <c r="G74" s="1">
        <v>4.3899999999999997</v>
      </c>
      <c r="H74" s="1" t="s">
        <v>66</v>
      </c>
      <c r="I74" s="1" t="s">
        <v>67</v>
      </c>
      <c r="J74" s="1">
        <v>235.5</v>
      </c>
      <c r="K74">
        <v>262</v>
      </c>
      <c r="L74">
        <v>2.2610000000000001</v>
      </c>
    </row>
    <row r="75" spans="1:12" ht="14.5" x14ac:dyDescent="0.35">
      <c r="A75" s="1">
        <v>12318536</v>
      </c>
      <c r="B75" s="1" t="s">
        <v>81</v>
      </c>
      <c r="C75" s="1">
        <v>6</v>
      </c>
      <c r="D75" s="1">
        <v>54</v>
      </c>
      <c r="E75" s="1">
        <v>24.5</v>
      </c>
      <c r="F75" s="1">
        <v>3.7840000000000006E-2</v>
      </c>
      <c r="G75" s="1">
        <v>5.57</v>
      </c>
      <c r="H75" s="1" t="s">
        <v>66</v>
      </c>
      <c r="I75" s="1" t="s">
        <v>67</v>
      </c>
      <c r="J75" s="1">
        <v>235.5</v>
      </c>
      <c r="K75">
        <v>325</v>
      </c>
      <c r="L75">
        <v>2.2610000000000001</v>
      </c>
    </row>
    <row r="76" spans="1:12" ht="14.5" x14ac:dyDescent="0.35">
      <c r="A76" s="1">
        <v>12319144</v>
      </c>
      <c r="B76" s="1" t="s">
        <v>232</v>
      </c>
      <c r="C76" s="1">
        <v>6</v>
      </c>
      <c r="D76" s="1">
        <v>54</v>
      </c>
      <c r="E76" s="1">
        <v>24.5</v>
      </c>
      <c r="F76" s="1">
        <v>3.7840000000000006E-2</v>
      </c>
      <c r="G76" s="1">
        <v>5.18</v>
      </c>
      <c r="H76" s="1" t="s">
        <v>66</v>
      </c>
      <c r="I76" s="1" t="s">
        <v>67</v>
      </c>
      <c r="J76" s="1">
        <v>235.5</v>
      </c>
      <c r="K76">
        <v>305</v>
      </c>
      <c r="L76">
        <v>2.2610000000000001</v>
      </c>
    </row>
    <row r="77" spans="1:12" ht="14.5" x14ac:dyDescent="0.35">
      <c r="A77" s="1">
        <v>12322682</v>
      </c>
      <c r="B77" s="1" t="s">
        <v>233</v>
      </c>
      <c r="C77" s="1">
        <v>6</v>
      </c>
      <c r="D77" s="1">
        <v>54</v>
      </c>
      <c r="E77" s="1">
        <v>24.5</v>
      </c>
      <c r="F77" s="1">
        <v>3.7840000000000006E-2</v>
      </c>
      <c r="G77" s="1">
        <v>4.3899999999999997</v>
      </c>
      <c r="H77" s="1" t="s">
        <v>66</v>
      </c>
      <c r="I77" s="1" t="s">
        <v>67</v>
      </c>
      <c r="J77" s="1">
        <v>235.5</v>
      </c>
      <c r="K77">
        <v>262</v>
      </c>
      <c r="L77">
        <v>2.2610000000000001</v>
      </c>
    </row>
    <row r="78" spans="1:12" ht="14.5" x14ac:dyDescent="0.35">
      <c r="A78" s="1">
        <v>12330640</v>
      </c>
      <c r="B78" s="1" t="s">
        <v>234</v>
      </c>
      <c r="C78" s="1">
        <v>12</v>
      </c>
      <c r="D78" s="1">
        <v>36</v>
      </c>
      <c r="E78" s="1">
        <v>30.7</v>
      </c>
      <c r="F78" s="1">
        <v>2.3764E-2</v>
      </c>
      <c r="G78" s="1">
        <v>10.5</v>
      </c>
      <c r="H78" s="1" t="s">
        <v>79</v>
      </c>
      <c r="I78" s="1" t="s">
        <v>82</v>
      </c>
      <c r="J78" s="1">
        <v>107.1</v>
      </c>
      <c r="K78">
        <v>403</v>
      </c>
      <c r="L78">
        <v>1.028</v>
      </c>
    </row>
    <row r="79" spans="1:12" ht="14.5" x14ac:dyDescent="0.35">
      <c r="A79" s="1">
        <v>12331738</v>
      </c>
      <c r="B79" s="1" t="s">
        <v>235</v>
      </c>
      <c r="C79" s="1">
        <v>12</v>
      </c>
      <c r="D79" s="1">
        <v>72</v>
      </c>
      <c r="E79" s="1">
        <v>14.5</v>
      </c>
      <c r="F79" s="1">
        <v>1.1339999999999999E-2</v>
      </c>
      <c r="G79" s="1">
        <v>4</v>
      </c>
      <c r="H79" s="1" t="s">
        <v>66</v>
      </c>
      <c r="I79" s="1" t="s">
        <v>82</v>
      </c>
      <c r="J79" s="1">
        <v>101.5</v>
      </c>
      <c r="K79">
        <v>313</v>
      </c>
      <c r="L79">
        <v>0.97440000000000004</v>
      </c>
    </row>
    <row r="80" spans="1:12" ht="14.5" x14ac:dyDescent="0.35">
      <c r="A80" s="1">
        <v>12335555</v>
      </c>
      <c r="B80" s="1" t="s">
        <v>236</v>
      </c>
      <c r="C80" s="1">
        <v>18</v>
      </c>
      <c r="D80" s="1">
        <v>108</v>
      </c>
      <c r="E80" s="1">
        <v>18.600000000000001</v>
      </c>
      <c r="F80" s="1">
        <v>9.5749999999999984E-3</v>
      </c>
      <c r="G80" s="1">
        <v>4.3</v>
      </c>
      <c r="H80" s="1" t="s">
        <v>66</v>
      </c>
      <c r="I80" s="1" t="s">
        <v>67</v>
      </c>
      <c r="J80" s="1">
        <v>126.6</v>
      </c>
      <c r="K80">
        <v>490</v>
      </c>
      <c r="L80">
        <v>1.2150000000000001</v>
      </c>
    </row>
    <row r="81" spans="1:12" ht="14.5" x14ac:dyDescent="0.35">
      <c r="A81" s="1">
        <v>12337595</v>
      </c>
      <c r="B81" s="1" t="s">
        <v>237</v>
      </c>
      <c r="C81" s="1">
        <v>9</v>
      </c>
      <c r="D81" s="1">
        <v>27</v>
      </c>
      <c r="E81" s="1">
        <v>48</v>
      </c>
      <c r="F81" s="1">
        <v>4.3451999999999998E-2</v>
      </c>
      <c r="G81" s="1">
        <v>8.76</v>
      </c>
      <c r="H81" s="1" t="s">
        <v>66</v>
      </c>
      <c r="I81" s="1" t="s">
        <v>67</v>
      </c>
      <c r="J81" s="1">
        <v>159</v>
      </c>
      <c r="K81">
        <v>262</v>
      </c>
      <c r="L81">
        <v>1.526</v>
      </c>
    </row>
    <row r="82" spans="1:12" ht="14.5" x14ac:dyDescent="0.35">
      <c r="A82" s="1">
        <v>12338732</v>
      </c>
      <c r="B82" s="1" t="s">
        <v>238</v>
      </c>
      <c r="C82" s="1">
        <v>11</v>
      </c>
      <c r="D82" s="1">
        <v>44</v>
      </c>
      <c r="E82" s="1">
        <v>28.8</v>
      </c>
      <c r="F82" s="1">
        <v>2.3570000000000001E-2</v>
      </c>
      <c r="G82" s="1">
        <v>6.5</v>
      </c>
      <c r="H82" s="1" t="s">
        <v>66</v>
      </c>
      <c r="I82" s="1" t="s">
        <v>67</v>
      </c>
      <c r="J82" s="1">
        <v>130</v>
      </c>
      <c r="K82">
        <v>319</v>
      </c>
      <c r="L82">
        <v>1.248</v>
      </c>
    </row>
    <row r="83" spans="1:12" ht="14.5" x14ac:dyDescent="0.35">
      <c r="A83" s="1">
        <v>12338734</v>
      </c>
      <c r="B83" s="1" t="s">
        <v>239</v>
      </c>
      <c r="C83" s="1">
        <v>11</v>
      </c>
      <c r="D83" s="1">
        <v>44</v>
      </c>
      <c r="E83" s="1">
        <v>28.8</v>
      </c>
      <c r="F83" s="1">
        <v>2.3570000000000001E-2</v>
      </c>
      <c r="G83" s="1">
        <v>6.48</v>
      </c>
      <c r="H83" s="1" t="s">
        <v>66</v>
      </c>
      <c r="I83" s="1" t="s">
        <v>67</v>
      </c>
      <c r="J83" s="1">
        <v>130</v>
      </c>
      <c r="K83">
        <v>312</v>
      </c>
      <c r="L83">
        <v>1.248</v>
      </c>
    </row>
    <row r="84" spans="1:12" ht="14.5" x14ac:dyDescent="0.35">
      <c r="A84" s="1">
        <v>12340082</v>
      </c>
      <c r="B84" s="1" t="s">
        <v>240</v>
      </c>
      <c r="C84" s="1">
        <v>16</v>
      </c>
      <c r="D84" s="1">
        <v>96</v>
      </c>
      <c r="E84" s="1">
        <v>16</v>
      </c>
      <c r="F84" s="1">
        <v>9.776E-3</v>
      </c>
      <c r="G84" s="1">
        <v>3.37</v>
      </c>
      <c r="H84" s="1" t="s">
        <v>66</v>
      </c>
      <c r="I84" s="1" t="s">
        <v>82</v>
      </c>
      <c r="J84" s="1">
        <v>111</v>
      </c>
      <c r="K84">
        <v>359</v>
      </c>
      <c r="L84">
        <v>1.3320000000000001</v>
      </c>
    </row>
    <row r="85" spans="1:12" ht="14.5" x14ac:dyDescent="0.35">
      <c r="A85" s="1">
        <v>12340083</v>
      </c>
      <c r="B85" s="1" t="s">
        <v>241</v>
      </c>
      <c r="C85" s="1">
        <v>13</v>
      </c>
      <c r="D85" s="1">
        <v>91</v>
      </c>
      <c r="E85" s="1">
        <v>15.7</v>
      </c>
      <c r="F85" s="1">
        <v>1.2717000000000001E-2</v>
      </c>
      <c r="G85" s="1">
        <v>4.9400000000000004</v>
      </c>
      <c r="H85" s="1" t="s">
        <v>66</v>
      </c>
      <c r="I85" s="1" t="s">
        <v>67</v>
      </c>
      <c r="J85" s="1">
        <v>124.9</v>
      </c>
      <c r="K85">
        <v>485</v>
      </c>
      <c r="L85">
        <v>1.4990000000000001</v>
      </c>
    </row>
    <row r="86" spans="1:12" ht="14.5" x14ac:dyDescent="0.35">
      <c r="A86" s="1">
        <v>12340086</v>
      </c>
      <c r="B86" s="1" t="s">
        <v>242</v>
      </c>
      <c r="C86" s="1">
        <v>13</v>
      </c>
      <c r="D86" s="1">
        <v>91</v>
      </c>
      <c r="E86" s="1">
        <v>15.7</v>
      </c>
      <c r="F86" s="1">
        <v>1.2717000000000001E-2</v>
      </c>
      <c r="G86" s="1">
        <v>4.9400000000000004</v>
      </c>
      <c r="H86" s="1" t="s">
        <v>66</v>
      </c>
      <c r="I86" s="1" t="s">
        <v>67</v>
      </c>
      <c r="J86" s="1">
        <v>124.9</v>
      </c>
      <c r="K86">
        <v>485</v>
      </c>
      <c r="L86">
        <v>1.4990000000000001</v>
      </c>
    </row>
    <row r="87" spans="1:12" ht="14.5" x14ac:dyDescent="0.35">
      <c r="A87" s="1">
        <v>12340479</v>
      </c>
      <c r="B87" s="1" t="s">
        <v>243</v>
      </c>
      <c r="C87" s="1">
        <v>6</v>
      </c>
      <c r="D87" s="1">
        <v>24</v>
      </c>
      <c r="E87" s="1">
        <v>21</v>
      </c>
      <c r="F87" s="1">
        <v>2.7783000000000002E-2</v>
      </c>
      <c r="G87" s="1">
        <v>10.4</v>
      </c>
      <c r="H87" s="1" t="s">
        <v>66</v>
      </c>
      <c r="I87" s="1" t="s">
        <v>82</v>
      </c>
      <c r="J87" s="1">
        <v>98.5</v>
      </c>
      <c r="K87">
        <v>275</v>
      </c>
      <c r="L87">
        <v>0.9456</v>
      </c>
    </row>
    <row r="88" spans="1:12" ht="14.5" x14ac:dyDescent="0.35">
      <c r="A88" s="1">
        <v>12347617</v>
      </c>
      <c r="B88" s="1" t="s">
        <v>244</v>
      </c>
      <c r="C88" s="1">
        <v>8</v>
      </c>
      <c r="D88" s="1">
        <v>40</v>
      </c>
      <c r="E88" s="1">
        <v>20</v>
      </c>
      <c r="F88" s="1">
        <v>2.3399999999999997E-2</v>
      </c>
      <c r="G88" s="1">
        <v>9.2799999999999994</v>
      </c>
      <c r="H88" s="1" t="s">
        <v>66</v>
      </c>
      <c r="I88" s="1" t="s">
        <v>82</v>
      </c>
      <c r="J88" s="1">
        <v>114.5</v>
      </c>
      <c r="K88">
        <v>396</v>
      </c>
      <c r="L88">
        <v>1.099</v>
      </c>
    </row>
    <row r="89" spans="1:12" ht="14.5" x14ac:dyDescent="0.35">
      <c r="A89" s="1">
        <v>12348053</v>
      </c>
      <c r="B89" s="1" t="s">
        <v>245</v>
      </c>
      <c r="C89" s="1">
        <v>10</v>
      </c>
      <c r="D89" s="1">
        <v>100</v>
      </c>
      <c r="E89" s="1">
        <v>14</v>
      </c>
      <c r="F89" s="1">
        <v>1.2768E-2</v>
      </c>
      <c r="G89" s="1">
        <v>2.6179999999999999</v>
      </c>
      <c r="H89" s="1" t="s">
        <v>66</v>
      </c>
      <c r="I89" s="1" t="s">
        <v>67</v>
      </c>
      <c r="J89" s="1">
        <v>155</v>
      </c>
      <c r="K89">
        <v>287</v>
      </c>
      <c r="L89">
        <v>1.488</v>
      </c>
    </row>
    <row r="90" spans="1:12" ht="14.5" x14ac:dyDescent="0.35">
      <c r="A90" s="1">
        <v>12348399</v>
      </c>
      <c r="B90" s="1" t="s">
        <v>246</v>
      </c>
      <c r="C90" s="1">
        <v>6</v>
      </c>
      <c r="D90" s="1">
        <v>54</v>
      </c>
      <c r="E90" s="1">
        <v>24.5</v>
      </c>
      <c r="F90" s="1">
        <v>3.7840000000000006E-2</v>
      </c>
      <c r="G90" s="1">
        <v>5.52</v>
      </c>
      <c r="H90" s="1" t="s">
        <v>66</v>
      </c>
      <c r="I90" s="1" t="s">
        <v>67</v>
      </c>
      <c r="J90" s="1">
        <v>235.5</v>
      </c>
      <c r="K90">
        <v>323</v>
      </c>
      <c r="L90">
        <v>2.2610000000000001</v>
      </c>
    </row>
    <row r="91" spans="1:12" ht="14.5" x14ac:dyDescent="0.35">
      <c r="A91" s="1">
        <v>12348422</v>
      </c>
      <c r="B91" s="1" t="s">
        <v>247</v>
      </c>
      <c r="C91" s="1">
        <v>6</v>
      </c>
      <c r="D91" s="1">
        <v>54</v>
      </c>
      <c r="E91" s="1">
        <v>24.5</v>
      </c>
      <c r="F91" s="1">
        <v>3.7840000000000006E-2</v>
      </c>
      <c r="G91" s="1">
        <v>5.57</v>
      </c>
      <c r="H91" s="1" t="s">
        <v>66</v>
      </c>
      <c r="I91" s="1" t="s">
        <v>67</v>
      </c>
      <c r="J91" s="1">
        <v>235.5</v>
      </c>
      <c r="K91">
        <v>326</v>
      </c>
      <c r="L91">
        <v>2.2610000000000001</v>
      </c>
    </row>
    <row r="92" spans="1:12" ht="14.5" x14ac:dyDescent="0.35">
      <c r="A92" s="1">
        <v>12348435</v>
      </c>
      <c r="B92" s="1" t="s">
        <v>248</v>
      </c>
      <c r="C92" s="1">
        <v>6</v>
      </c>
      <c r="D92" s="1">
        <v>48</v>
      </c>
      <c r="E92" s="1">
        <v>27.3</v>
      </c>
      <c r="F92" s="1">
        <v>4.2165000000000001E-2</v>
      </c>
      <c r="G92" s="1">
        <v>5.75</v>
      </c>
      <c r="H92" s="1" t="s">
        <v>66</v>
      </c>
      <c r="I92" s="1" t="s">
        <v>67</v>
      </c>
      <c r="J92" s="1">
        <v>233.4</v>
      </c>
      <c r="K92">
        <v>301</v>
      </c>
      <c r="L92">
        <v>2.2410000000000001</v>
      </c>
    </row>
    <row r="93" spans="1:12" ht="14.5" x14ac:dyDescent="0.35">
      <c r="A93" s="1">
        <v>12348436</v>
      </c>
      <c r="B93" s="1" t="s">
        <v>249</v>
      </c>
      <c r="C93" s="1">
        <v>6</v>
      </c>
      <c r="D93" s="1">
        <v>54</v>
      </c>
      <c r="E93" s="1">
        <v>24.5</v>
      </c>
      <c r="F93" s="1">
        <v>3.7840000000000006E-2</v>
      </c>
      <c r="G93" s="1">
        <v>5.52</v>
      </c>
      <c r="H93" s="1" t="s">
        <v>79</v>
      </c>
      <c r="I93" s="1" t="s">
        <v>67</v>
      </c>
      <c r="J93" s="1">
        <v>235.5</v>
      </c>
      <c r="K93">
        <v>323</v>
      </c>
      <c r="L93">
        <v>2.2610000000000001</v>
      </c>
    </row>
    <row r="94" spans="1:12" ht="14.5" x14ac:dyDescent="0.35">
      <c r="A94" s="1">
        <v>12349954</v>
      </c>
      <c r="B94" s="1" t="s">
        <v>250</v>
      </c>
      <c r="C94" s="1">
        <v>6</v>
      </c>
      <c r="D94" s="1">
        <v>24</v>
      </c>
      <c r="E94" s="1">
        <v>16</v>
      </c>
      <c r="F94" s="1">
        <v>2.3944E-2</v>
      </c>
      <c r="G94" s="1">
        <v>20.6</v>
      </c>
      <c r="H94" s="1" t="s">
        <v>79</v>
      </c>
      <c r="I94" s="1" t="s">
        <v>82</v>
      </c>
      <c r="J94" s="1">
        <v>79</v>
      </c>
      <c r="K94">
        <v>519</v>
      </c>
      <c r="L94">
        <v>0.75839999999999996</v>
      </c>
    </row>
    <row r="95" spans="1:12" ht="14.5" x14ac:dyDescent="0.35">
      <c r="A95" s="1">
        <v>12351524</v>
      </c>
      <c r="B95" s="1" t="s">
        <v>251</v>
      </c>
      <c r="C95" s="1">
        <v>6</v>
      </c>
      <c r="D95" s="1">
        <v>24</v>
      </c>
      <c r="E95" s="1">
        <v>41.4</v>
      </c>
      <c r="F95" s="1">
        <v>7.7303999999999998E-2</v>
      </c>
      <c r="G95" s="1">
        <v>10</v>
      </c>
      <c r="H95" s="1" t="s">
        <v>66</v>
      </c>
      <c r="I95" s="1" t="s">
        <v>67</v>
      </c>
      <c r="J95" s="1">
        <v>179.6</v>
      </c>
      <c r="K95">
        <v>270</v>
      </c>
      <c r="L95">
        <v>2.1549999999999998</v>
      </c>
    </row>
    <row r="96" spans="1:12" ht="14.5" x14ac:dyDescent="0.35">
      <c r="A96" s="1">
        <v>12352725</v>
      </c>
      <c r="B96" s="1" t="s">
        <v>252</v>
      </c>
      <c r="C96" s="1">
        <v>24</v>
      </c>
      <c r="D96" s="1">
        <v>216</v>
      </c>
      <c r="E96" s="1">
        <v>12.5</v>
      </c>
      <c r="F96" s="1">
        <v>5.8120000000000003E-3</v>
      </c>
      <c r="G96" s="1">
        <v>0.91800000000000004</v>
      </c>
      <c r="H96" s="1" t="s">
        <v>66</v>
      </c>
      <c r="I96" s="1" t="s">
        <v>67</v>
      </c>
      <c r="J96" s="1">
        <v>130.9</v>
      </c>
      <c r="K96">
        <v>228</v>
      </c>
      <c r="L96">
        <v>1.571</v>
      </c>
    </row>
    <row r="97" spans="1:12" ht="14.5" x14ac:dyDescent="0.35">
      <c r="A97" s="1">
        <v>12353876</v>
      </c>
      <c r="B97" s="1" t="s">
        <v>253</v>
      </c>
      <c r="C97" s="1">
        <v>20</v>
      </c>
      <c r="D97" s="1">
        <v>100</v>
      </c>
      <c r="E97" s="1">
        <v>17.8</v>
      </c>
      <c r="F97" s="1">
        <v>7.2629999999999995E-3</v>
      </c>
      <c r="G97" s="1">
        <v>3.16</v>
      </c>
      <c r="H97" s="1" t="s">
        <v>79</v>
      </c>
      <c r="I97" s="1" t="s">
        <v>82</v>
      </c>
      <c r="J97" s="1">
        <v>104</v>
      </c>
      <c r="K97">
        <v>341</v>
      </c>
      <c r="L97">
        <v>0.99839999999999995</v>
      </c>
    </row>
    <row r="98" spans="1:12" ht="14.5" x14ac:dyDescent="0.35">
      <c r="A98" s="1">
        <v>12355245</v>
      </c>
      <c r="B98" s="1" t="s">
        <v>72</v>
      </c>
      <c r="C98" s="1">
        <v>7</v>
      </c>
      <c r="D98" s="1">
        <v>56</v>
      </c>
      <c r="E98" s="1">
        <v>24</v>
      </c>
      <c r="F98" s="1">
        <v>2.9328E-2</v>
      </c>
      <c r="G98" s="1">
        <v>6</v>
      </c>
      <c r="H98" s="1" t="s">
        <v>66</v>
      </c>
      <c r="I98" s="1" t="s">
        <v>67</v>
      </c>
      <c r="J98" s="1">
        <v>207</v>
      </c>
      <c r="K98">
        <v>361</v>
      </c>
      <c r="L98">
        <v>1.9870000000000001</v>
      </c>
    </row>
    <row r="99" spans="1:12" ht="14.5" x14ac:dyDescent="0.35">
      <c r="A99" s="1">
        <v>12355246</v>
      </c>
      <c r="B99" s="1" t="s">
        <v>71</v>
      </c>
      <c r="C99" s="1">
        <v>4</v>
      </c>
      <c r="D99" s="1">
        <v>20</v>
      </c>
      <c r="E99" s="1">
        <v>26.3</v>
      </c>
      <c r="F99" s="1">
        <v>4.3171000000000001E-2</v>
      </c>
      <c r="G99" s="1">
        <v>14.7</v>
      </c>
      <c r="H99" s="1" t="s">
        <v>66</v>
      </c>
      <c r="I99" s="1" t="s">
        <v>67</v>
      </c>
      <c r="J99" s="1">
        <v>146.5</v>
      </c>
      <c r="K99">
        <v>319</v>
      </c>
      <c r="L99">
        <v>1.4059999999999999</v>
      </c>
    </row>
    <row r="100" spans="1:12" ht="14.5" x14ac:dyDescent="0.35">
      <c r="A100" s="1">
        <v>12357152</v>
      </c>
      <c r="B100" s="1" t="s">
        <v>254</v>
      </c>
      <c r="C100" s="1">
        <v>6</v>
      </c>
      <c r="D100" s="1">
        <v>36</v>
      </c>
      <c r="E100" s="1">
        <v>27</v>
      </c>
      <c r="F100" s="1">
        <v>3.9933000000000003E-2</v>
      </c>
      <c r="G100" s="1">
        <v>13.2</v>
      </c>
      <c r="H100" s="1" t="s">
        <v>66</v>
      </c>
      <c r="I100" s="1" t="s">
        <v>67</v>
      </c>
      <c r="J100" s="1">
        <v>177</v>
      </c>
      <c r="K100">
        <v>511</v>
      </c>
      <c r="L100">
        <v>1.7</v>
      </c>
    </row>
    <row r="101" spans="1:12" ht="14.5" x14ac:dyDescent="0.35">
      <c r="A101" s="1">
        <v>12362022</v>
      </c>
      <c r="B101" s="1" t="s">
        <v>255</v>
      </c>
      <c r="C101" s="1">
        <v>3</v>
      </c>
      <c r="D101" s="1">
        <v>24</v>
      </c>
      <c r="E101" s="1">
        <v>13</v>
      </c>
      <c r="F101" s="1">
        <v>4.1599999999999998E-2</v>
      </c>
      <c r="G101" s="1">
        <v>14.3</v>
      </c>
      <c r="H101" s="1" t="s">
        <v>66</v>
      </c>
      <c r="I101" s="1" t="s">
        <v>82</v>
      </c>
      <c r="J101" s="1">
        <v>118.5</v>
      </c>
      <c r="K101">
        <v>368</v>
      </c>
      <c r="L101">
        <v>1.1379999999999999</v>
      </c>
    </row>
    <row r="102" spans="1:12" ht="14.5" x14ac:dyDescent="0.35">
      <c r="A102" s="1">
        <v>12362033</v>
      </c>
      <c r="B102" s="1" t="s">
        <v>256</v>
      </c>
      <c r="C102" s="1">
        <v>3</v>
      </c>
      <c r="D102" s="1">
        <v>24</v>
      </c>
      <c r="E102" s="1">
        <v>13</v>
      </c>
      <c r="F102" s="1">
        <v>4.1599999999999998E-2</v>
      </c>
      <c r="G102" s="1">
        <v>14.3</v>
      </c>
      <c r="H102" s="1" t="s">
        <v>66</v>
      </c>
      <c r="I102" s="1" t="s">
        <v>82</v>
      </c>
      <c r="J102" s="1">
        <v>118.5</v>
      </c>
      <c r="K102">
        <v>368</v>
      </c>
      <c r="L102">
        <v>1.1379999999999999</v>
      </c>
    </row>
    <row r="103" spans="1:12" ht="14.5" x14ac:dyDescent="0.35">
      <c r="A103" s="1">
        <v>12362419</v>
      </c>
      <c r="B103" s="1" t="s">
        <v>257</v>
      </c>
      <c r="C103" s="1">
        <v>3</v>
      </c>
      <c r="D103" s="1">
        <v>24</v>
      </c>
      <c r="E103" s="1">
        <v>13</v>
      </c>
      <c r="F103" s="1">
        <v>4.1599999999999998E-2</v>
      </c>
      <c r="G103" s="1">
        <v>14.3</v>
      </c>
      <c r="H103" s="1" t="s">
        <v>66</v>
      </c>
      <c r="I103" s="1" t="s">
        <v>82</v>
      </c>
      <c r="J103" s="1">
        <v>118.5</v>
      </c>
      <c r="K103">
        <v>368</v>
      </c>
      <c r="L103">
        <v>1.1379999999999999</v>
      </c>
    </row>
    <row r="104" spans="1:12" ht="14.5" x14ac:dyDescent="0.35">
      <c r="A104" s="1">
        <v>12362422</v>
      </c>
      <c r="B104" s="1" t="s">
        <v>258</v>
      </c>
      <c r="C104" s="1">
        <v>3</v>
      </c>
      <c r="D104" s="1">
        <v>24</v>
      </c>
      <c r="E104" s="1">
        <v>13</v>
      </c>
      <c r="F104" s="1">
        <v>4.1599999999999998E-2</v>
      </c>
      <c r="G104" s="1">
        <v>14.3</v>
      </c>
      <c r="H104" s="1" t="s">
        <v>66</v>
      </c>
      <c r="I104" s="1" t="s">
        <v>82</v>
      </c>
      <c r="J104" s="1">
        <v>118.5</v>
      </c>
      <c r="K104">
        <v>368</v>
      </c>
      <c r="L104">
        <v>1.1379999999999999</v>
      </c>
    </row>
    <row r="105" spans="1:12" ht="14.5" x14ac:dyDescent="0.35">
      <c r="A105" s="1">
        <v>12365816</v>
      </c>
      <c r="B105" s="1" t="s">
        <v>259</v>
      </c>
      <c r="C105" s="1">
        <v>15</v>
      </c>
      <c r="D105" s="1">
        <v>135</v>
      </c>
      <c r="E105" s="1">
        <v>12.8</v>
      </c>
      <c r="F105" s="1">
        <v>7.6159999999999995E-3</v>
      </c>
      <c r="G105" s="1">
        <v>5.46</v>
      </c>
      <c r="H105" s="1" t="s">
        <v>66</v>
      </c>
      <c r="I105" s="1" t="s">
        <v>67</v>
      </c>
      <c r="J105" s="1">
        <v>130.19999999999999</v>
      </c>
      <c r="K105">
        <v>762</v>
      </c>
      <c r="L105">
        <v>1.25</v>
      </c>
    </row>
    <row r="106" spans="1:12" ht="14.5" x14ac:dyDescent="0.35">
      <c r="A106" s="1">
        <v>12367239</v>
      </c>
      <c r="B106" s="1" t="s">
        <v>260</v>
      </c>
      <c r="C106" s="1">
        <v>3</v>
      </c>
      <c r="D106" s="1">
        <v>24</v>
      </c>
      <c r="E106" s="1">
        <v>13</v>
      </c>
      <c r="F106" s="1">
        <v>4.1599999999999998E-2</v>
      </c>
      <c r="G106" s="1">
        <v>14.3</v>
      </c>
      <c r="H106" s="1" t="s">
        <v>66</v>
      </c>
      <c r="I106" s="1" t="s">
        <v>82</v>
      </c>
      <c r="J106" s="1">
        <v>118.5</v>
      </c>
      <c r="K106">
        <v>368</v>
      </c>
      <c r="L106">
        <v>1.1379999999999999</v>
      </c>
    </row>
    <row r="107" spans="1:12" ht="14.5" x14ac:dyDescent="0.35">
      <c r="A107" s="1">
        <v>12367290</v>
      </c>
      <c r="B107" s="1" t="s">
        <v>261</v>
      </c>
      <c r="C107" s="1">
        <v>3</v>
      </c>
      <c r="D107" s="1">
        <v>27</v>
      </c>
      <c r="E107" s="1">
        <v>11.5</v>
      </c>
      <c r="F107" s="1">
        <v>3.6799999999999999E-2</v>
      </c>
      <c r="G107" s="1">
        <v>12.3</v>
      </c>
      <c r="H107" s="1" t="s">
        <v>66</v>
      </c>
      <c r="I107" s="1" t="s">
        <v>82</v>
      </c>
      <c r="J107" s="1">
        <v>118</v>
      </c>
      <c r="K107">
        <v>357</v>
      </c>
      <c r="L107">
        <v>1.133</v>
      </c>
    </row>
    <row r="108" spans="1:12" ht="14.5" x14ac:dyDescent="0.35">
      <c r="A108" s="1">
        <v>12367860</v>
      </c>
      <c r="B108" s="1" t="s">
        <v>262</v>
      </c>
      <c r="C108" s="1">
        <v>15</v>
      </c>
      <c r="D108" s="1">
        <v>135</v>
      </c>
      <c r="E108" s="1">
        <v>12.6</v>
      </c>
      <c r="F108" s="1">
        <v>6.9189999999999998E-3</v>
      </c>
      <c r="G108" s="1">
        <v>5.0999999999999996</v>
      </c>
      <c r="H108" s="1" t="s">
        <v>66</v>
      </c>
      <c r="I108" s="1" t="s">
        <v>67</v>
      </c>
      <c r="J108" s="1">
        <v>128.4</v>
      </c>
      <c r="K108">
        <v>714</v>
      </c>
      <c r="L108">
        <v>1.2330000000000001</v>
      </c>
    </row>
    <row r="109" spans="1:12" ht="14.5" x14ac:dyDescent="0.35">
      <c r="A109" s="1">
        <v>12367878</v>
      </c>
      <c r="B109" s="1" t="s">
        <v>263</v>
      </c>
      <c r="C109" s="1">
        <v>15</v>
      </c>
      <c r="D109" s="1">
        <v>135</v>
      </c>
      <c r="E109" s="1">
        <v>12.6</v>
      </c>
      <c r="F109" s="1">
        <v>6.9189999999999998E-3</v>
      </c>
      <c r="G109" s="1">
        <v>5.0999999999999996</v>
      </c>
      <c r="H109" s="1" t="s">
        <v>66</v>
      </c>
      <c r="I109" s="1" t="s">
        <v>67</v>
      </c>
      <c r="J109" s="1">
        <v>128.4</v>
      </c>
      <c r="K109">
        <v>714</v>
      </c>
      <c r="L109">
        <v>1.2330000000000001</v>
      </c>
    </row>
    <row r="110" spans="1:12" ht="14.5" x14ac:dyDescent="0.35">
      <c r="A110" s="1">
        <v>12369048</v>
      </c>
      <c r="B110" s="1" t="s">
        <v>264</v>
      </c>
      <c r="C110" s="1">
        <v>8</v>
      </c>
      <c r="D110" s="1">
        <v>40</v>
      </c>
      <c r="E110" s="1">
        <v>20</v>
      </c>
      <c r="F110" s="1">
        <v>2.3399999999999997E-2</v>
      </c>
      <c r="G110" s="1">
        <v>9.2799999999999994</v>
      </c>
      <c r="H110" s="1" t="s">
        <v>66</v>
      </c>
      <c r="I110" s="1" t="s">
        <v>82</v>
      </c>
      <c r="J110" s="1">
        <v>114.5</v>
      </c>
      <c r="K110">
        <v>396</v>
      </c>
      <c r="L110">
        <v>1.099</v>
      </c>
    </row>
    <row r="111" spans="1:12" ht="14.5" x14ac:dyDescent="0.35">
      <c r="A111" s="1">
        <v>12369074</v>
      </c>
      <c r="B111" s="1" t="s">
        <v>265</v>
      </c>
      <c r="C111" s="1">
        <v>8</v>
      </c>
      <c r="D111" s="1">
        <v>40</v>
      </c>
      <c r="E111" s="1">
        <v>20</v>
      </c>
      <c r="F111" s="1">
        <v>2.3399999999999997E-2</v>
      </c>
      <c r="G111" s="1">
        <v>9.2799999999999994</v>
      </c>
      <c r="H111" s="1" t="s">
        <v>66</v>
      </c>
      <c r="I111" s="1" t="s">
        <v>82</v>
      </c>
      <c r="J111" s="1">
        <v>114.5</v>
      </c>
      <c r="K111">
        <v>396</v>
      </c>
      <c r="L111">
        <v>1.099</v>
      </c>
    </row>
    <row r="112" spans="1:12" ht="14.5" x14ac:dyDescent="0.35">
      <c r="A112" s="1">
        <v>12369085</v>
      </c>
      <c r="B112" s="1" t="s">
        <v>266</v>
      </c>
      <c r="C112" s="1">
        <v>6</v>
      </c>
      <c r="D112" s="1">
        <v>24</v>
      </c>
      <c r="E112" s="1">
        <v>20.5</v>
      </c>
      <c r="F112" s="1">
        <v>2.7122E-2</v>
      </c>
      <c r="G112" s="1">
        <v>12.4</v>
      </c>
      <c r="H112" s="1" t="s">
        <v>66</v>
      </c>
      <c r="I112" s="1" t="s">
        <v>82</v>
      </c>
      <c r="J112" s="1">
        <v>96.5</v>
      </c>
      <c r="K112">
        <v>323</v>
      </c>
      <c r="L112">
        <v>0.9264</v>
      </c>
    </row>
    <row r="113" spans="1:12" ht="14.5" x14ac:dyDescent="0.35">
      <c r="A113" s="1">
        <v>12369715</v>
      </c>
      <c r="B113" s="1" t="s">
        <v>267</v>
      </c>
      <c r="C113" s="1">
        <v>8</v>
      </c>
      <c r="D113" s="1">
        <v>40</v>
      </c>
      <c r="E113" s="1">
        <v>20</v>
      </c>
      <c r="F113" s="1">
        <v>2.3399999999999997E-2</v>
      </c>
      <c r="G113" s="1">
        <v>9.2799999999999994</v>
      </c>
      <c r="H113" s="1" t="s">
        <v>66</v>
      </c>
      <c r="I113" s="1" t="s">
        <v>82</v>
      </c>
      <c r="J113" s="1">
        <v>114.5</v>
      </c>
      <c r="K113">
        <v>396</v>
      </c>
      <c r="L113">
        <v>1.099</v>
      </c>
    </row>
    <row r="114" spans="1:12" ht="14.5" x14ac:dyDescent="0.35">
      <c r="A114" s="1">
        <v>12370530</v>
      </c>
      <c r="B114" s="1" t="s">
        <v>268</v>
      </c>
      <c r="C114" s="1">
        <v>8</v>
      </c>
      <c r="D114" s="1">
        <v>40</v>
      </c>
      <c r="E114" s="1">
        <v>20</v>
      </c>
      <c r="F114" s="1">
        <v>2.3399999999999997E-2</v>
      </c>
      <c r="G114" s="1">
        <v>9.2799999999999994</v>
      </c>
      <c r="H114" s="1" t="s">
        <v>66</v>
      </c>
      <c r="I114" s="1" t="s">
        <v>82</v>
      </c>
      <c r="J114" s="1">
        <v>114.5</v>
      </c>
      <c r="K114">
        <v>396</v>
      </c>
      <c r="L114">
        <v>1.099</v>
      </c>
    </row>
    <row r="115" spans="1:12" ht="14.5" x14ac:dyDescent="0.35">
      <c r="A115" s="1">
        <v>12370531</v>
      </c>
      <c r="B115" s="1" t="s">
        <v>269</v>
      </c>
      <c r="C115" s="1">
        <v>6</v>
      </c>
      <c r="D115" s="1">
        <v>24</v>
      </c>
      <c r="E115" s="1">
        <v>20.5</v>
      </c>
      <c r="F115" s="1">
        <v>2.7122E-2</v>
      </c>
      <c r="G115" s="1">
        <v>12.4</v>
      </c>
      <c r="H115" s="1" t="s">
        <v>66</v>
      </c>
      <c r="I115" s="1" t="s">
        <v>82</v>
      </c>
      <c r="J115" s="1">
        <v>96.5</v>
      </c>
      <c r="K115">
        <v>323</v>
      </c>
      <c r="L115">
        <v>0.9264</v>
      </c>
    </row>
    <row r="116" spans="1:12" ht="14.5" x14ac:dyDescent="0.35">
      <c r="A116" s="1">
        <v>12371194</v>
      </c>
      <c r="B116" s="1" t="s">
        <v>270</v>
      </c>
      <c r="C116" s="1">
        <v>8</v>
      </c>
      <c r="D116" s="1">
        <v>40</v>
      </c>
      <c r="E116" s="1">
        <v>20</v>
      </c>
      <c r="F116" s="1">
        <v>2.3399999999999997E-2</v>
      </c>
      <c r="G116" s="1">
        <v>9.2799999999999994</v>
      </c>
      <c r="H116" s="1" t="s">
        <v>66</v>
      </c>
      <c r="I116" s="1" t="s">
        <v>82</v>
      </c>
      <c r="J116" s="1">
        <v>114.5</v>
      </c>
      <c r="K116">
        <v>396</v>
      </c>
      <c r="L116">
        <v>1.099</v>
      </c>
    </row>
    <row r="117" spans="1:12" ht="14.5" x14ac:dyDescent="0.35">
      <c r="A117" s="1">
        <v>12371751</v>
      </c>
      <c r="B117" s="1" t="s">
        <v>271</v>
      </c>
      <c r="C117" s="1">
        <v>8</v>
      </c>
      <c r="D117" s="1">
        <v>48</v>
      </c>
      <c r="E117" s="1">
        <v>18</v>
      </c>
      <c r="F117" s="1">
        <v>2.1600000000000001E-2</v>
      </c>
      <c r="G117" s="1">
        <v>3.7</v>
      </c>
      <c r="H117" s="1" t="s">
        <v>66</v>
      </c>
      <c r="I117" s="1" t="s">
        <v>67</v>
      </c>
      <c r="J117" s="1">
        <v>122.5</v>
      </c>
      <c r="K117">
        <v>203</v>
      </c>
      <c r="L117">
        <v>1.1759999999999999</v>
      </c>
    </row>
    <row r="118" spans="1:12" ht="14.5" x14ac:dyDescent="0.35">
      <c r="A118" s="1">
        <v>12372014</v>
      </c>
      <c r="B118" s="1" t="s">
        <v>272</v>
      </c>
      <c r="C118" s="1">
        <v>24</v>
      </c>
      <c r="D118" s="1">
        <v>168</v>
      </c>
      <c r="E118" s="1">
        <v>14.2</v>
      </c>
      <c r="F118" s="1">
        <v>5.6090000000000003E-3</v>
      </c>
      <c r="G118" s="1">
        <v>2.2999999999999998</v>
      </c>
      <c r="H118" s="1" t="s">
        <v>66</v>
      </c>
      <c r="I118" s="1" t="s">
        <v>82</v>
      </c>
      <c r="J118" s="1">
        <v>113.9</v>
      </c>
      <c r="K118">
        <v>411</v>
      </c>
      <c r="L118">
        <v>1.093</v>
      </c>
    </row>
    <row r="119" spans="1:12" ht="14.5" x14ac:dyDescent="0.35">
      <c r="A119" s="1">
        <v>12372018</v>
      </c>
      <c r="B119" s="1" t="s">
        <v>273</v>
      </c>
      <c r="C119" s="1">
        <v>24</v>
      </c>
      <c r="D119" s="1">
        <v>168</v>
      </c>
      <c r="E119" s="1">
        <v>14.2</v>
      </c>
      <c r="F119" s="1">
        <v>5.6090000000000003E-3</v>
      </c>
      <c r="G119" s="1">
        <v>2.2999999999999998</v>
      </c>
      <c r="H119" s="1" t="s">
        <v>66</v>
      </c>
      <c r="I119" s="1" t="s">
        <v>82</v>
      </c>
      <c r="J119" s="1">
        <v>113.9</v>
      </c>
      <c r="K119">
        <v>411</v>
      </c>
      <c r="L119">
        <v>1.093</v>
      </c>
    </row>
    <row r="120" spans="1:12" ht="14.5" x14ac:dyDescent="0.35">
      <c r="A120" s="1">
        <v>12372570</v>
      </c>
      <c r="B120" s="1" t="s">
        <v>274</v>
      </c>
      <c r="C120" s="1">
        <v>24</v>
      </c>
      <c r="D120" s="1">
        <v>168</v>
      </c>
      <c r="E120" s="1">
        <v>14.2</v>
      </c>
      <c r="F120" s="1">
        <v>5.6090000000000003E-3</v>
      </c>
      <c r="G120" s="1">
        <v>2.2999999999999998</v>
      </c>
      <c r="H120" s="1" t="s">
        <v>66</v>
      </c>
      <c r="I120" s="1" t="s">
        <v>82</v>
      </c>
      <c r="J120" s="1">
        <v>113.9</v>
      </c>
      <c r="K120">
        <v>411</v>
      </c>
      <c r="L120">
        <v>1.093</v>
      </c>
    </row>
    <row r="121" spans="1:12" ht="14.5" x14ac:dyDescent="0.35">
      <c r="A121" s="1">
        <v>12374181</v>
      </c>
      <c r="B121" s="1" t="s">
        <v>275</v>
      </c>
      <c r="C121" s="1">
        <v>15</v>
      </c>
      <c r="D121" s="1">
        <v>135</v>
      </c>
      <c r="E121" s="1">
        <v>13</v>
      </c>
      <c r="F121" s="1">
        <v>7.6569999999999997E-3</v>
      </c>
      <c r="G121" s="1">
        <v>5.46</v>
      </c>
      <c r="H121" s="1" t="s">
        <v>66</v>
      </c>
      <c r="I121" s="1" t="s">
        <v>67</v>
      </c>
      <c r="J121" s="1">
        <v>132</v>
      </c>
      <c r="K121">
        <v>762</v>
      </c>
      <c r="L121">
        <v>1.2669999999999999</v>
      </c>
    </row>
    <row r="122" spans="1:12" ht="14.5" x14ac:dyDescent="0.35">
      <c r="A122" s="1">
        <v>12374182</v>
      </c>
      <c r="B122" s="1" t="s">
        <v>276</v>
      </c>
      <c r="C122" s="1">
        <v>15</v>
      </c>
      <c r="D122" s="1">
        <v>135</v>
      </c>
      <c r="E122" s="1">
        <v>13</v>
      </c>
      <c r="F122" s="1">
        <v>7.6569999999999997E-3</v>
      </c>
      <c r="G122" s="1">
        <v>5.46</v>
      </c>
      <c r="H122" s="1" t="s">
        <v>66</v>
      </c>
      <c r="I122" s="1" t="s">
        <v>67</v>
      </c>
      <c r="J122" s="1">
        <v>132</v>
      </c>
      <c r="K122">
        <v>762</v>
      </c>
      <c r="L122">
        <v>1.2669999999999999</v>
      </c>
    </row>
    <row r="123" spans="1:12" ht="14.5" x14ac:dyDescent="0.35">
      <c r="A123" s="1">
        <v>12374973</v>
      </c>
      <c r="B123" s="1" t="s">
        <v>277</v>
      </c>
      <c r="C123" s="1">
        <v>11</v>
      </c>
      <c r="D123" s="1">
        <v>165</v>
      </c>
      <c r="E123" s="1">
        <v>12.4</v>
      </c>
      <c r="F123" s="1">
        <v>9.7859999999999996E-3</v>
      </c>
      <c r="G123" s="1">
        <v>4.9800000000000004</v>
      </c>
      <c r="H123" s="1" t="s">
        <v>66</v>
      </c>
      <c r="I123" s="1" t="s">
        <v>67</v>
      </c>
      <c r="J123" s="1">
        <v>151.4</v>
      </c>
      <c r="K123">
        <v>839.7</v>
      </c>
      <c r="L123">
        <v>1.8320000000000001</v>
      </c>
    </row>
    <row r="124" spans="1:12" ht="14.5" x14ac:dyDescent="0.35">
      <c r="A124" s="1">
        <v>12375525</v>
      </c>
      <c r="B124" s="1" t="s">
        <v>278</v>
      </c>
      <c r="C124" s="1">
        <v>3</v>
      </c>
      <c r="D124" s="1">
        <v>24</v>
      </c>
      <c r="E124" s="1">
        <v>13</v>
      </c>
      <c r="F124" s="1">
        <v>4.1599999999999998E-2</v>
      </c>
      <c r="G124" s="1">
        <v>14.3</v>
      </c>
      <c r="H124" s="1" t="s">
        <v>66</v>
      </c>
      <c r="I124" s="1" t="s">
        <v>82</v>
      </c>
      <c r="J124" s="1">
        <v>118.5</v>
      </c>
      <c r="K124">
        <v>368</v>
      </c>
      <c r="L124">
        <v>1.1379999999999999</v>
      </c>
    </row>
    <row r="125" spans="1:12" ht="14.5" x14ac:dyDescent="0.35">
      <c r="A125" s="1">
        <v>12375797</v>
      </c>
      <c r="B125" s="1" t="s">
        <v>279</v>
      </c>
      <c r="C125" s="1">
        <v>3</v>
      </c>
      <c r="D125" s="1">
        <v>24</v>
      </c>
      <c r="E125" s="1">
        <v>13</v>
      </c>
      <c r="F125" s="1">
        <v>4.1599999999999998E-2</v>
      </c>
      <c r="G125" s="1">
        <v>14.3</v>
      </c>
      <c r="H125" s="1" t="s">
        <v>66</v>
      </c>
      <c r="I125" s="1" t="s">
        <v>82</v>
      </c>
      <c r="J125" s="1">
        <v>118.5</v>
      </c>
      <c r="K125">
        <v>368</v>
      </c>
      <c r="L125">
        <v>1.1379999999999999</v>
      </c>
    </row>
    <row r="126" spans="1:12" ht="14.5" x14ac:dyDescent="0.35">
      <c r="A126" s="1">
        <v>12375809</v>
      </c>
      <c r="B126" s="1" t="s">
        <v>280</v>
      </c>
      <c r="C126" s="1">
        <v>3</v>
      </c>
      <c r="D126" s="1">
        <v>27</v>
      </c>
      <c r="E126" s="1">
        <v>11.5</v>
      </c>
      <c r="F126" s="1">
        <v>3.6799999999999999E-2</v>
      </c>
      <c r="G126" s="1">
        <v>12.3</v>
      </c>
      <c r="H126" s="1" t="s">
        <v>66</v>
      </c>
      <c r="I126" s="1" t="s">
        <v>82</v>
      </c>
      <c r="J126" s="1">
        <v>118</v>
      </c>
      <c r="K126">
        <v>357</v>
      </c>
      <c r="L126">
        <v>1.133</v>
      </c>
    </row>
    <row r="127" spans="1:12" ht="14.5" x14ac:dyDescent="0.35">
      <c r="A127" s="1">
        <v>12375896</v>
      </c>
      <c r="B127" s="1" t="s">
        <v>281</v>
      </c>
      <c r="C127" s="1">
        <v>3</v>
      </c>
      <c r="D127" s="1">
        <v>27</v>
      </c>
      <c r="E127" s="1">
        <v>11.5</v>
      </c>
      <c r="F127" s="1">
        <v>3.6799999999999999E-2</v>
      </c>
      <c r="G127" s="1">
        <v>12.3</v>
      </c>
      <c r="H127" s="1" t="s">
        <v>66</v>
      </c>
      <c r="I127" s="1" t="s">
        <v>82</v>
      </c>
      <c r="J127" s="1">
        <v>118</v>
      </c>
      <c r="K127">
        <v>357</v>
      </c>
      <c r="L127">
        <v>1.133</v>
      </c>
    </row>
    <row r="128" spans="1:12" ht="14.5" x14ac:dyDescent="0.35">
      <c r="A128" s="1">
        <v>12377419</v>
      </c>
      <c r="B128" s="1" t="s">
        <v>282</v>
      </c>
      <c r="C128" s="1">
        <v>3</v>
      </c>
      <c r="D128" s="1">
        <v>24</v>
      </c>
      <c r="E128" s="1">
        <v>13</v>
      </c>
      <c r="F128" s="1">
        <v>4.1599999999999998E-2</v>
      </c>
      <c r="G128" s="1">
        <v>14.3</v>
      </c>
      <c r="H128" s="1" t="s">
        <v>66</v>
      </c>
      <c r="I128" s="1" t="s">
        <v>82</v>
      </c>
      <c r="J128" s="1">
        <v>118.5</v>
      </c>
      <c r="K128">
        <v>368</v>
      </c>
      <c r="L128">
        <v>1.1379999999999999</v>
      </c>
    </row>
    <row r="129" spans="1:12" ht="14.5" x14ac:dyDescent="0.35">
      <c r="A129" s="1">
        <v>12377822</v>
      </c>
      <c r="B129" s="1" t="s">
        <v>283</v>
      </c>
      <c r="C129" s="1">
        <v>3</v>
      </c>
      <c r="D129" s="1">
        <v>21</v>
      </c>
      <c r="E129" s="1">
        <v>87</v>
      </c>
      <c r="F129" s="1">
        <v>5.5289000000000005E-2</v>
      </c>
      <c r="G129" s="1">
        <v>16.8</v>
      </c>
      <c r="H129" s="1" t="s">
        <v>66</v>
      </c>
      <c r="I129" s="1" t="s">
        <v>82</v>
      </c>
      <c r="J129" s="1">
        <v>116</v>
      </c>
      <c r="K129">
        <v>378</v>
      </c>
      <c r="L129">
        <v>1.1140000000000001</v>
      </c>
    </row>
    <row r="130" spans="1:12" ht="14.5" x14ac:dyDescent="0.35">
      <c r="A130" s="1">
        <v>12377827</v>
      </c>
      <c r="B130" s="1" t="s">
        <v>284</v>
      </c>
      <c r="C130" s="1">
        <v>3</v>
      </c>
      <c r="D130" s="1">
        <v>21</v>
      </c>
      <c r="E130" s="1">
        <v>15.5</v>
      </c>
      <c r="F130" s="1">
        <v>5.5289000000000005E-2</v>
      </c>
      <c r="G130" s="1">
        <v>16.8</v>
      </c>
      <c r="H130" s="1" t="s">
        <v>66</v>
      </c>
      <c r="I130" s="1" t="s">
        <v>82</v>
      </c>
      <c r="J130" s="1">
        <v>116</v>
      </c>
      <c r="K130">
        <v>378</v>
      </c>
      <c r="L130">
        <v>1.1140000000000001</v>
      </c>
    </row>
    <row r="131" spans="1:12" ht="14.5" x14ac:dyDescent="0.35">
      <c r="A131" s="1">
        <v>12381221</v>
      </c>
      <c r="B131" s="1" t="s">
        <v>285</v>
      </c>
      <c r="C131" s="1">
        <v>8</v>
      </c>
      <c r="D131" s="1">
        <v>56</v>
      </c>
      <c r="E131" s="1">
        <v>26</v>
      </c>
      <c r="F131" s="1">
        <v>2.9783E-2</v>
      </c>
      <c r="G131" s="1">
        <v>7</v>
      </c>
      <c r="H131" s="1" t="s">
        <v>66</v>
      </c>
      <c r="I131" s="1" t="s">
        <v>67</v>
      </c>
      <c r="J131" s="1">
        <v>197</v>
      </c>
      <c r="K131">
        <v>417</v>
      </c>
      <c r="L131">
        <v>1.891</v>
      </c>
    </row>
    <row r="132" spans="1:12" ht="14.5" x14ac:dyDescent="0.35">
      <c r="A132" s="1">
        <v>12381901</v>
      </c>
      <c r="B132" s="1" t="s">
        <v>286</v>
      </c>
      <c r="C132" s="1">
        <v>10</v>
      </c>
      <c r="D132" s="1">
        <v>60</v>
      </c>
      <c r="E132" s="1">
        <v>32.5</v>
      </c>
      <c r="F132" s="1">
        <v>2.8730000000000002E-2</v>
      </c>
      <c r="G132" s="1">
        <v>5.92</v>
      </c>
      <c r="H132" s="1" t="s">
        <v>79</v>
      </c>
      <c r="I132" s="1" t="s">
        <v>67</v>
      </c>
      <c r="J132" s="1">
        <v>210</v>
      </c>
      <c r="K132">
        <v>381</v>
      </c>
      <c r="L132">
        <v>2.016</v>
      </c>
    </row>
    <row r="133" spans="1:12" ht="14.5" x14ac:dyDescent="0.35">
      <c r="A133" s="1">
        <v>12381925</v>
      </c>
      <c r="B133" s="1" t="s">
        <v>287</v>
      </c>
      <c r="C133" s="1">
        <v>30</v>
      </c>
      <c r="D133" s="1">
        <v>120</v>
      </c>
      <c r="E133" s="1">
        <v>10</v>
      </c>
      <c r="F133" s="1">
        <v>2.8270000000000001E-3</v>
      </c>
      <c r="G133" s="1">
        <v>0.46</v>
      </c>
      <c r="H133" s="1" t="s">
        <v>66</v>
      </c>
      <c r="I133" s="1" t="s">
        <v>148</v>
      </c>
      <c r="J133" s="1">
        <v>54.5</v>
      </c>
      <c r="K133">
        <v>80</v>
      </c>
      <c r="L133">
        <v>0.5232</v>
      </c>
    </row>
    <row r="134" spans="1:12" ht="14.5" x14ac:dyDescent="0.35">
      <c r="A134" s="1">
        <v>12381978</v>
      </c>
      <c r="B134" s="1" t="s">
        <v>288</v>
      </c>
      <c r="C134" s="1">
        <v>10</v>
      </c>
      <c r="D134" s="1">
        <v>60</v>
      </c>
      <c r="E134" s="1">
        <v>32.5</v>
      </c>
      <c r="F134" s="1">
        <v>2.8730000000000002E-2</v>
      </c>
      <c r="G134" s="1">
        <v>5.92</v>
      </c>
      <c r="H134" s="1" t="s">
        <v>79</v>
      </c>
      <c r="I134" s="1" t="s">
        <v>67</v>
      </c>
      <c r="J134" s="1">
        <v>210</v>
      </c>
      <c r="K134">
        <v>381</v>
      </c>
      <c r="L134">
        <v>2.016</v>
      </c>
    </row>
    <row r="135" spans="1:12" ht="14.5" x14ac:dyDescent="0.35">
      <c r="A135" s="1">
        <v>12383329</v>
      </c>
      <c r="B135" s="1" t="s">
        <v>289</v>
      </c>
      <c r="C135" s="1">
        <v>4</v>
      </c>
      <c r="D135" s="1">
        <v>36</v>
      </c>
      <c r="E135" s="1">
        <v>10</v>
      </c>
      <c r="F135" s="1">
        <v>2.4E-2</v>
      </c>
      <c r="G135" s="1">
        <v>7.1</v>
      </c>
      <c r="H135" s="1" t="s">
        <v>66</v>
      </c>
      <c r="I135" s="1" t="s">
        <v>82</v>
      </c>
      <c r="J135" s="1">
        <v>105.7</v>
      </c>
      <c r="K135">
        <v>283</v>
      </c>
      <c r="L135">
        <v>1.0269999999999999</v>
      </c>
    </row>
    <row r="136" spans="1:12" ht="14.5" x14ac:dyDescent="0.35">
      <c r="A136" s="1">
        <v>12384253</v>
      </c>
      <c r="B136" s="1" t="s">
        <v>290</v>
      </c>
      <c r="C136" s="1">
        <v>8</v>
      </c>
      <c r="D136" s="1">
        <v>40</v>
      </c>
      <c r="E136" s="1">
        <v>20</v>
      </c>
      <c r="F136" s="1">
        <v>2.3399999999999997E-2</v>
      </c>
      <c r="G136" s="1">
        <v>9.2799999999999994</v>
      </c>
      <c r="H136" s="1" t="s">
        <v>66</v>
      </c>
      <c r="I136" s="1" t="s">
        <v>82</v>
      </c>
      <c r="J136" s="1">
        <v>114.5</v>
      </c>
      <c r="K136">
        <v>396</v>
      </c>
      <c r="L136">
        <v>1.099</v>
      </c>
    </row>
    <row r="137" spans="1:12" ht="14.5" x14ac:dyDescent="0.35">
      <c r="A137" s="1">
        <v>12384254</v>
      </c>
      <c r="B137" s="1" t="s">
        <v>291</v>
      </c>
      <c r="C137" s="1">
        <v>8</v>
      </c>
      <c r="D137" s="1">
        <v>40</v>
      </c>
      <c r="E137" s="1">
        <v>20</v>
      </c>
      <c r="F137" s="1">
        <v>2.3399999999999997E-2</v>
      </c>
      <c r="G137" s="1">
        <v>9.2799999999999994</v>
      </c>
      <c r="H137" s="1" t="s">
        <v>66</v>
      </c>
      <c r="I137" s="1" t="s">
        <v>82</v>
      </c>
      <c r="J137" s="1">
        <v>114.5</v>
      </c>
      <c r="K137">
        <v>396</v>
      </c>
      <c r="L137">
        <v>1.099</v>
      </c>
    </row>
    <row r="138" spans="1:12" ht="14.5" x14ac:dyDescent="0.35">
      <c r="A138" s="1">
        <v>12384255</v>
      </c>
      <c r="B138" s="1" t="s">
        <v>292</v>
      </c>
      <c r="C138" s="1">
        <v>6</v>
      </c>
      <c r="D138" s="1">
        <v>24</v>
      </c>
      <c r="E138" s="1">
        <v>20.5</v>
      </c>
      <c r="F138" s="1">
        <v>2.7122E-2</v>
      </c>
      <c r="G138" s="1">
        <v>12.4</v>
      </c>
      <c r="H138" s="1" t="s">
        <v>66</v>
      </c>
      <c r="I138" s="1" t="s">
        <v>82</v>
      </c>
      <c r="J138" s="1">
        <v>96.5</v>
      </c>
      <c r="K138">
        <v>323</v>
      </c>
      <c r="L138">
        <v>0.9264</v>
      </c>
    </row>
    <row r="139" spans="1:12" ht="14.5" x14ac:dyDescent="0.35">
      <c r="A139" s="1">
        <v>12384633</v>
      </c>
      <c r="B139" s="1" t="s">
        <v>293</v>
      </c>
      <c r="C139" s="1">
        <v>4</v>
      </c>
      <c r="D139" s="1">
        <v>36</v>
      </c>
      <c r="E139" s="1">
        <v>10</v>
      </c>
      <c r="F139" s="1">
        <v>2.4E-2</v>
      </c>
      <c r="G139" s="1">
        <v>7.1</v>
      </c>
      <c r="H139" s="1" t="s">
        <v>66</v>
      </c>
      <c r="I139" s="1" t="s">
        <v>82</v>
      </c>
      <c r="J139" s="1">
        <v>105.7</v>
      </c>
      <c r="K139">
        <v>283</v>
      </c>
      <c r="L139">
        <v>1.0269999999999999</v>
      </c>
    </row>
    <row r="140" spans="1:12" ht="14.5" x14ac:dyDescent="0.35">
      <c r="A140" s="1">
        <v>12384841</v>
      </c>
      <c r="B140" s="1" t="s">
        <v>294</v>
      </c>
      <c r="C140" s="1">
        <v>8</v>
      </c>
      <c r="D140" s="1">
        <v>40</v>
      </c>
      <c r="E140" s="1">
        <v>20</v>
      </c>
      <c r="F140" s="1">
        <v>2.3399999999999997E-2</v>
      </c>
      <c r="G140" s="1">
        <v>9.2799999999999994</v>
      </c>
      <c r="H140" s="1" t="s">
        <v>66</v>
      </c>
      <c r="I140" s="1" t="s">
        <v>82</v>
      </c>
      <c r="J140" s="1">
        <v>114.5</v>
      </c>
      <c r="K140">
        <v>396</v>
      </c>
      <c r="L140">
        <v>1.099</v>
      </c>
    </row>
    <row r="141" spans="1:12" ht="14.5" x14ac:dyDescent="0.35">
      <c r="A141" s="1">
        <v>12384842</v>
      </c>
      <c r="B141" s="1" t="s">
        <v>295</v>
      </c>
      <c r="C141" s="1">
        <v>6</v>
      </c>
      <c r="D141" s="1">
        <v>24</v>
      </c>
      <c r="E141" s="1">
        <v>20.5</v>
      </c>
      <c r="F141" s="1">
        <v>2.7122E-2</v>
      </c>
      <c r="G141" s="1">
        <v>12.4</v>
      </c>
      <c r="H141" s="1" t="s">
        <v>66</v>
      </c>
      <c r="I141" s="1" t="s">
        <v>82</v>
      </c>
      <c r="J141" s="1">
        <v>96.5</v>
      </c>
      <c r="K141">
        <v>323</v>
      </c>
      <c r="L141">
        <v>0.9264</v>
      </c>
    </row>
    <row r="142" spans="1:12" ht="14.5" x14ac:dyDescent="0.35">
      <c r="A142" s="1">
        <v>12384968</v>
      </c>
      <c r="B142" s="1" t="s">
        <v>296</v>
      </c>
      <c r="C142" s="1">
        <v>6</v>
      </c>
      <c r="D142" s="1">
        <v>24</v>
      </c>
      <c r="E142" s="1">
        <v>20.5</v>
      </c>
      <c r="F142" s="1">
        <v>2.7122E-2</v>
      </c>
      <c r="G142" s="1">
        <v>12.4</v>
      </c>
      <c r="H142" s="1" t="s">
        <v>66</v>
      </c>
      <c r="I142" s="1" t="s">
        <v>82</v>
      </c>
      <c r="J142" s="1">
        <v>96.5</v>
      </c>
      <c r="K142">
        <v>323</v>
      </c>
      <c r="L142">
        <v>0.9264</v>
      </c>
    </row>
    <row r="143" spans="1:12" ht="14.5" x14ac:dyDescent="0.35">
      <c r="A143" s="1">
        <v>12386552</v>
      </c>
      <c r="B143" s="1" t="s">
        <v>297</v>
      </c>
      <c r="C143" s="1">
        <v>24</v>
      </c>
      <c r="D143" s="1">
        <v>216</v>
      </c>
      <c r="E143" s="1">
        <v>12.5</v>
      </c>
      <c r="F143" s="1">
        <v>5.8120000000000003E-3</v>
      </c>
      <c r="G143" s="1">
        <v>0.69699999999999995</v>
      </c>
      <c r="H143" s="1" t="s">
        <v>66</v>
      </c>
      <c r="I143" s="1" t="s">
        <v>67</v>
      </c>
      <c r="J143" s="1">
        <v>128.6</v>
      </c>
      <c r="K143">
        <v>181</v>
      </c>
      <c r="L143">
        <v>1.5429999999999999</v>
      </c>
    </row>
    <row r="144" spans="1:12" ht="14.5" x14ac:dyDescent="0.35">
      <c r="A144" s="1">
        <v>12390974</v>
      </c>
      <c r="B144" s="1" t="s">
        <v>298</v>
      </c>
      <c r="C144" s="1">
        <v>4</v>
      </c>
      <c r="D144" s="1">
        <v>36</v>
      </c>
      <c r="E144" s="1">
        <v>11.5</v>
      </c>
      <c r="F144" s="1">
        <v>2.7600000000000003E-2</v>
      </c>
      <c r="G144" s="1">
        <v>10.199999999999999</v>
      </c>
      <c r="H144" s="1" t="s">
        <v>66</v>
      </c>
      <c r="I144" s="1" t="s">
        <v>82</v>
      </c>
      <c r="J144" s="1">
        <v>118</v>
      </c>
      <c r="K144">
        <v>392</v>
      </c>
      <c r="L144">
        <v>1.133</v>
      </c>
    </row>
    <row r="145" spans="1:12" ht="14.5" x14ac:dyDescent="0.35">
      <c r="A145" s="1">
        <v>12390976</v>
      </c>
      <c r="B145" s="1" t="s">
        <v>299</v>
      </c>
      <c r="C145" s="1">
        <v>4</v>
      </c>
      <c r="D145" s="1">
        <v>36</v>
      </c>
      <c r="E145" s="1">
        <v>11.5</v>
      </c>
      <c r="F145" s="1">
        <v>2.7600000000000003E-2</v>
      </c>
      <c r="G145" s="1">
        <v>10.199999999999999</v>
      </c>
      <c r="H145" s="1" t="s">
        <v>66</v>
      </c>
      <c r="I145" s="1" t="s">
        <v>82</v>
      </c>
      <c r="J145" s="1">
        <v>118</v>
      </c>
      <c r="K145">
        <v>392</v>
      </c>
      <c r="L145">
        <v>1.133</v>
      </c>
    </row>
    <row r="146" spans="1:12" ht="14.5" x14ac:dyDescent="0.35">
      <c r="A146" s="1">
        <v>12391016</v>
      </c>
      <c r="B146" s="1" t="s">
        <v>300</v>
      </c>
      <c r="C146" s="1">
        <v>4</v>
      </c>
      <c r="D146" s="1">
        <v>36</v>
      </c>
      <c r="E146" s="1">
        <v>11.5</v>
      </c>
      <c r="F146" s="1">
        <v>2.7600000000000003E-2</v>
      </c>
      <c r="G146" s="1">
        <v>10.199999999999999</v>
      </c>
      <c r="H146" s="1" t="s">
        <v>66</v>
      </c>
      <c r="I146" s="1" t="s">
        <v>82</v>
      </c>
      <c r="J146" s="1">
        <v>118</v>
      </c>
      <c r="K146">
        <v>392</v>
      </c>
      <c r="L146">
        <v>1.133</v>
      </c>
    </row>
    <row r="147" spans="1:12" ht="14.5" x14ac:dyDescent="0.35">
      <c r="A147" s="1">
        <v>12391018</v>
      </c>
      <c r="B147" s="1" t="s">
        <v>301</v>
      </c>
      <c r="C147" s="1">
        <v>4</v>
      </c>
      <c r="D147" s="1">
        <v>36</v>
      </c>
      <c r="E147" s="1">
        <v>11.5</v>
      </c>
      <c r="F147" s="1">
        <v>2.7600000000000003E-2</v>
      </c>
      <c r="G147" s="1">
        <v>10.199999999999999</v>
      </c>
      <c r="H147" s="1" t="s">
        <v>66</v>
      </c>
      <c r="I147" s="1" t="s">
        <v>82</v>
      </c>
      <c r="J147" s="1">
        <v>118</v>
      </c>
      <c r="K147">
        <v>392</v>
      </c>
      <c r="L147">
        <v>1.133</v>
      </c>
    </row>
    <row r="148" spans="1:12" ht="14.5" x14ac:dyDescent="0.35">
      <c r="A148" s="1">
        <v>12391031</v>
      </c>
      <c r="B148" s="1" t="s">
        <v>302</v>
      </c>
      <c r="C148" s="1">
        <v>4</v>
      </c>
      <c r="D148" s="1">
        <v>36</v>
      </c>
      <c r="E148" s="1">
        <v>11.5</v>
      </c>
      <c r="F148" s="1">
        <v>2.7600000000000003E-2</v>
      </c>
      <c r="G148" s="1">
        <v>10.199999999999999</v>
      </c>
      <c r="H148" s="1" t="s">
        <v>66</v>
      </c>
      <c r="I148" s="1" t="s">
        <v>82</v>
      </c>
      <c r="J148" s="1">
        <v>118</v>
      </c>
      <c r="K148">
        <v>392</v>
      </c>
      <c r="L148">
        <v>1.133</v>
      </c>
    </row>
    <row r="149" spans="1:12" ht="14.5" x14ac:dyDescent="0.35">
      <c r="A149" s="1">
        <v>12391191</v>
      </c>
      <c r="B149" s="1" t="s">
        <v>303</v>
      </c>
      <c r="C149" s="1">
        <v>8</v>
      </c>
      <c r="D149" s="1">
        <v>48</v>
      </c>
      <c r="E149" s="1">
        <v>18.5</v>
      </c>
      <c r="F149" s="1">
        <v>1.9373999999999999E-2</v>
      </c>
      <c r="G149" s="1">
        <v>9.07</v>
      </c>
      <c r="H149" s="1" t="s">
        <v>79</v>
      </c>
      <c r="I149" s="1" t="s">
        <v>67</v>
      </c>
      <c r="J149" s="1">
        <v>126</v>
      </c>
      <c r="K149">
        <v>460</v>
      </c>
      <c r="L149">
        <v>1.21</v>
      </c>
    </row>
    <row r="150" spans="1:12" ht="14.5" x14ac:dyDescent="0.35">
      <c r="A150" s="1">
        <v>12391834</v>
      </c>
      <c r="B150" s="1" t="s">
        <v>304</v>
      </c>
      <c r="C150" s="1">
        <v>3</v>
      </c>
      <c r="D150" s="1">
        <v>27</v>
      </c>
      <c r="E150" s="1">
        <v>11.5</v>
      </c>
      <c r="F150" s="1">
        <v>3.6799999999999999E-2</v>
      </c>
      <c r="G150" s="1">
        <v>12.3</v>
      </c>
      <c r="H150" s="1" t="s">
        <v>66</v>
      </c>
      <c r="I150" s="1" t="s">
        <v>82</v>
      </c>
      <c r="J150" s="1">
        <v>118</v>
      </c>
      <c r="K150">
        <v>357</v>
      </c>
      <c r="L150">
        <v>1.133</v>
      </c>
    </row>
    <row r="151" spans="1:12" ht="14.5" x14ac:dyDescent="0.35">
      <c r="A151" s="1">
        <v>12392124</v>
      </c>
      <c r="B151" s="1" t="s">
        <v>305</v>
      </c>
      <c r="C151" s="1">
        <v>6</v>
      </c>
      <c r="D151" s="1">
        <v>60</v>
      </c>
      <c r="E151" s="1">
        <v>22</v>
      </c>
      <c r="F151" s="1">
        <v>3.3919999999999999E-2</v>
      </c>
      <c r="G151" s="1">
        <v>5.2</v>
      </c>
      <c r="H151" s="1" t="s">
        <v>66</v>
      </c>
      <c r="I151" s="1" t="s">
        <v>67</v>
      </c>
      <c r="J151" s="1">
        <v>235</v>
      </c>
      <c r="K151">
        <v>337</v>
      </c>
      <c r="L151">
        <v>2.2559999999999998</v>
      </c>
    </row>
    <row r="152" spans="1:12" ht="14.5" x14ac:dyDescent="0.35">
      <c r="A152" s="1">
        <v>12392233</v>
      </c>
      <c r="B152" s="1" t="s">
        <v>306</v>
      </c>
      <c r="C152" s="1">
        <v>4</v>
      </c>
      <c r="D152" s="1">
        <v>36</v>
      </c>
      <c r="E152" s="1">
        <v>10</v>
      </c>
      <c r="F152" s="1">
        <v>2.4E-2</v>
      </c>
      <c r="G152" s="1">
        <v>7.1</v>
      </c>
      <c r="H152" s="1" t="s">
        <v>66</v>
      </c>
      <c r="I152" s="1" t="s">
        <v>82</v>
      </c>
      <c r="J152" s="1">
        <v>105.7</v>
      </c>
      <c r="K152">
        <v>283</v>
      </c>
      <c r="L152">
        <v>1.0149999999999999</v>
      </c>
    </row>
    <row r="153" spans="1:12" ht="14.5" x14ac:dyDescent="0.35">
      <c r="A153" s="1">
        <v>12392238</v>
      </c>
      <c r="B153" s="1" t="s">
        <v>307</v>
      </c>
      <c r="C153" s="1">
        <v>3</v>
      </c>
      <c r="D153" s="1">
        <v>24</v>
      </c>
      <c r="E153" s="1">
        <v>13</v>
      </c>
      <c r="F153" s="1">
        <v>4.1599999999999998E-2</v>
      </c>
      <c r="G153" s="1">
        <v>14.3</v>
      </c>
      <c r="H153" s="1" t="s">
        <v>66</v>
      </c>
      <c r="I153" s="1" t="s">
        <v>82</v>
      </c>
      <c r="J153" s="1">
        <v>118.5</v>
      </c>
      <c r="K153">
        <v>368</v>
      </c>
      <c r="L153">
        <v>1.1379999999999999</v>
      </c>
    </row>
    <row r="154" spans="1:12" ht="14.5" x14ac:dyDescent="0.35">
      <c r="A154" s="1">
        <v>12392250</v>
      </c>
      <c r="B154" s="1" t="s">
        <v>308</v>
      </c>
      <c r="C154" s="1">
        <v>3</v>
      </c>
      <c r="D154" s="1">
        <v>24</v>
      </c>
      <c r="E154" s="1">
        <v>13</v>
      </c>
      <c r="F154" s="1">
        <v>4.1599999999999998E-2</v>
      </c>
      <c r="G154" s="1">
        <v>14.3</v>
      </c>
      <c r="H154" s="1" t="s">
        <v>66</v>
      </c>
      <c r="I154" s="1" t="s">
        <v>82</v>
      </c>
      <c r="J154" s="1">
        <v>118.5</v>
      </c>
      <c r="K154">
        <v>368</v>
      </c>
      <c r="L154">
        <v>1.1379999999999999</v>
      </c>
    </row>
    <row r="155" spans="1:12" ht="14.5" x14ac:dyDescent="0.35">
      <c r="A155" s="1">
        <v>12394131</v>
      </c>
      <c r="B155" s="1" t="s">
        <v>309</v>
      </c>
      <c r="C155" s="1">
        <v>7</v>
      </c>
      <c r="D155" s="1">
        <v>28</v>
      </c>
      <c r="E155" s="1">
        <v>38</v>
      </c>
      <c r="F155" s="1">
        <v>4.7058999999999997E-2</v>
      </c>
      <c r="G155" s="1">
        <v>10</v>
      </c>
      <c r="H155" s="1" t="s">
        <v>66</v>
      </c>
      <c r="I155" s="1" t="s">
        <v>67</v>
      </c>
      <c r="J155" s="1">
        <v>167</v>
      </c>
      <c r="K155">
        <v>305</v>
      </c>
      <c r="L155">
        <v>1.603</v>
      </c>
    </row>
    <row r="156" spans="1:12" ht="14.5" x14ac:dyDescent="0.35">
      <c r="A156" s="1">
        <v>12396189</v>
      </c>
      <c r="B156" s="1" t="s">
        <v>310</v>
      </c>
      <c r="C156" s="1">
        <v>12</v>
      </c>
      <c r="D156" s="1">
        <v>168</v>
      </c>
      <c r="E156" s="1">
        <v>12.3</v>
      </c>
      <c r="F156" s="1">
        <v>9.1329999999999988E-3</v>
      </c>
      <c r="G156" s="1">
        <v>2.0299999999999998</v>
      </c>
      <c r="H156" s="1" t="s">
        <v>66</v>
      </c>
      <c r="I156" s="1" t="s">
        <v>67</v>
      </c>
      <c r="J156" s="1">
        <v>186.6</v>
      </c>
      <c r="K156">
        <v>367</v>
      </c>
      <c r="L156">
        <v>1.7909999999999999</v>
      </c>
    </row>
    <row r="157" spans="1:12" ht="14.5" x14ac:dyDescent="0.35">
      <c r="A157" s="1">
        <v>12396662</v>
      </c>
      <c r="B157" s="1" t="s">
        <v>311</v>
      </c>
      <c r="C157" s="1">
        <v>7</v>
      </c>
      <c r="D157" s="1">
        <v>35</v>
      </c>
      <c r="E157" s="1">
        <v>34.799999999999997</v>
      </c>
      <c r="F157" s="1">
        <v>4.1258999999999997E-2</v>
      </c>
      <c r="G157" s="1">
        <v>9</v>
      </c>
      <c r="H157" s="1" t="s">
        <v>66</v>
      </c>
      <c r="I157" s="1" t="s">
        <v>67</v>
      </c>
      <c r="J157" s="1">
        <v>189</v>
      </c>
      <c r="K157">
        <v>340</v>
      </c>
      <c r="L157">
        <v>1.8140000000000001</v>
      </c>
    </row>
    <row r="158" spans="1:12" ht="14.5" x14ac:dyDescent="0.35">
      <c r="A158" s="1">
        <v>12398051</v>
      </c>
      <c r="B158" s="1" t="s">
        <v>312</v>
      </c>
      <c r="C158" s="1">
        <v>12</v>
      </c>
      <c r="D158" s="1">
        <v>108</v>
      </c>
      <c r="E158" s="1">
        <v>17.5</v>
      </c>
      <c r="F158" s="1">
        <v>1.2679000000000001E-2</v>
      </c>
      <c r="G158" s="1">
        <v>2.52</v>
      </c>
      <c r="H158" s="1" t="s">
        <v>79</v>
      </c>
      <c r="I158" s="1" t="s">
        <v>67</v>
      </c>
      <c r="J158" s="1">
        <v>172.5</v>
      </c>
      <c r="K158">
        <v>297</v>
      </c>
      <c r="L158">
        <v>1.6559999999999999</v>
      </c>
    </row>
    <row r="159" spans="1:12" ht="14.5" x14ac:dyDescent="0.35">
      <c r="A159" s="1">
        <v>12398373</v>
      </c>
      <c r="B159" s="1" t="s">
        <v>313</v>
      </c>
      <c r="C159" s="1">
        <v>3</v>
      </c>
      <c r="D159" s="1">
        <v>24</v>
      </c>
      <c r="E159" s="1">
        <v>13</v>
      </c>
      <c r="F159" s="1">
        <v>4.1599999999999998E-2</v>
      </c>
      <c r="G159" s="1">
        <v>14.3</v>
      </c>
      <c r="H159" s="1" t="s">
        <v>66</v>
      </c>
      <c r="I159" s="1" t="s">
        <v>82</v>
      </c>
      <c r="J159" s="1">
        <v>118.5</v>
      </c>
      <c r="K159">
        <v>368</v>
      </c>
      <c r="L159">
        <v>1.1379999999999999</v>
      </c>
    </row>
    <row r="160" spans="1:12" ht="14.5" x14ac:dyDescent="0.35">
      <c r="A160" s="1">
        <v>12398585</v>
      </c>
      <c r="B160" s="1" t="s">
        <v>314</v>
      </c>
      <c r="C160" s="1">
        <v>6</v>
      </c>
      <c r="D160" s="1">
        <v>24</v>
      </c>
      <c r="E160" s="1">
        <v>20.5</v>
      </c>
      <c r="F160" s="1">
        <v>2.7122E-2</v>
      </c>
      <c r="G160" s="1">
        <v>12.4</v>
      </c>
      <c r="H160" s="1" t="s">
        <v>66</v>
      </c>
      <c r="I160" s="1" t="s">
        <v>82</v>
      </c>
      <c r="J160" s="1">
        <v>96.5</v>
      </c>
      <c r="K160">
        <v>323</v>
      </c>
      <c r="L160">
        <v>0.9264</v>
      </c>
    </row>
    <row r="161" spans="1:12" ht="14.5" x14ac:dyDescent="0.35">
      <c r="A161" s="1">
        <v>12398587</v>
      </c>
      <c r="B161" s="1" t="s">
        <v>315</v>
      </c>
      <c r="C161" s="1">
        <v>6</v>
      </c>
      <c r="D161" s="1">
        <v>24</v>
      </c>
      <c r="E161" s="1">
        <v>20.5</v>
      </c>
      <c r="F161" s="1">
        <v>2.7122E-2</v>
      </c>
      <c r="G161" s="1">
        <v>12.4</v>
      </c>
      <c r="H161" s="1" t="s">
        <v>66</v>
      </c>
      <c r="I161" s="1" t="s">
        <v>82</v>
      </c>
      <c r="J161" s="1">
        <v>96.5</v>
      </c>
      <c r="K161">
        <v>323</v>
      </c>
      <c r="L161">
        <v>0.9264</v>
      </c>
    </row>
    <row r="162" spans="1:12" ht="14.5" x14ac:dyDescent="0.35">
      <c r="A162" s="1">
        <v>12398589</v>
      </c>
      <c r="B162" s="1" t="s">
        <v>316</v>
      </c>
      <c r="C162" s="1">
        <v>6</v>
      </c>
      <c r="D162" s="1">
        <v>24</v>
      </c>
      <c r="E162" s="1">
        <v>20.5</v>
      </c>
      <c r="F162" s="1">
        <v>2.7122E-2</v>
      </c>
      <c r="G162" s="1">
        <v>12.4</v>
      </c>
      <c r="H162" s="1" t="s">
        <v>66</v>
      </c>
      <c r="I162" s="1" t="s">
        <v>82</v>
      </c>
      <c r="J162" s="1">
        <v>96.5</v>
      </c>
      <c r="K162">
        <v>323</v>
      </c>
      <c r="L162">
        <v>0.9264</v>
      </c>
    </row>
    <row r="163" spans="1:12" ht="14.5" x14ac:dyDescent="0.35">
      <c r="A163" s="1">
        <v>12399724</v>
      </c>
      <c r="B163" s="1" t="s">
        <v>317</v>
      </c>
      <c r="C163" s="1">
        <v>24</v>
      </c>
      <c r="D163" s="1">
        <v>168</v>
      </c>
      <c r="E163" s="1">
        <v>14.2</v>
      </c>
      <c r="F163" s="1">
        <v>5.6090000000000003E-3</v>
      </c>
      <c r="G163" s="1">
        <v>2.4700000000000002</v>
      </c>
      <c r="H163" s="1" t="s">
        <v>66</v>
      </c>
      <c r="I163" s="1" t="s">
        <v>82</v>
      </c>
      <c r="J163" s="1">
        <v>113.9</v>
      </c>
      <c r="K163">
        <v>440</v>
      </c>
      <c r="L163">
        <v>1.093</v>
      </c>
    </row>
    <row r="164" spans="1:12" ht="14.5" x14ac:dyDescent="0.35">
      <c r="A164" s="1">
        <v>12399726</v>
      </c>
      <c r="B164" s="1" t="s">
        <v>318</v>
      </c>
      <c r="C164" s="1">
        <v>24</v>
      </c>
      <c r="D164" s="1">
        <v>168</v>
      </c>
      <c r="E164" s="1">
        <v>14.2</v>
      </c>
      <c r="F164" s="1">
        <v>5.6090000000000003E-3</v>
      </c>
      <c r="G164" s="1">
        <v>2.4700000000000002</v>
      </c>
      <c r="H164" s="1" t="s">
        <v>66</v>
      </c>
      <c r="I164" s="1" t="s">
        <v>82</v>
      </c>
      <c r="J164" s="1">
        <v>113.9</v>
      </c>
      <c r="K164">
        <v>440</v>
      </c>
      <c r="L164">
        <v>1.093</v>
      </c>
    </row>
    <row r="165" spans="1:12" ht="14.5" x14ac:dyDescent="0.35">
      <c r="A165" s="1">
        <v>12399729</v>
      </c>
      <c r="B165" s="1" t="s">
        <v>319</v>
      </c>
      <c r="C165" s="1">
        <v>24</v>
      </c>
      <c r="D165" s="1">
        <v>168</v>
      </c>
      <c r="E165" s="1">
        <v>14.2</v>
      </c>
      <c r="F165" s="1">
        <v>5.6090000000000003E-3</v>
      </c>
      <c r="G165" s="1">
        <v>2.4700000000000002</v>
      </c>
      <c r="H165" s="1" t="s">
        <v>66</v>
      </c>
      <c r="I165" s="1" t="s">
        <v>82</v>
      </c>
      <c r="J165" s="1">
        <v>113.9</v>
      </c>
      <c r="K165">
        <v>440</v>
      </c>
      <c r="L165">
        <v>1.093</v>
      </c>
    </row>
    <row r="166" spans="1:12" ht="14.5" x14ac:dyDescent="0.35">
      <c r="A166" s="1">
        <v>12399813</v>
      </c>
      <c r="B166" s="1" t="s">
        <v>320</v>
      </c>
      <c r="C166" s="1">
        <v>24</v>
      </c>
      <c r="D166" s="1">
        <v>168</v>
      </c>
      <c r="E166" s="1">
        <v>14.2</v>
      </c>
      <c r="F166" s="1">
        <v>5.6090000000000003E-3</v>
      </c>
      <c r="G166" s="1">
        <v>2.4700000000000002</v>
      </c>
      <c r="H166" s="1" t="s">
        <v>66</v>
      </c>
      <c r="I166" s="1" t="s">
        <v>82</v>
      </c>
      <c r="J166" s="1">
        <v>113.9</v>
      </c>
      <c r="K166">
        <v>440</v>
      </c>
      <c r="L166">
        <v>1.093</v>
      </c>
    </row>
    <row r="167" spans="1:12" ht="14.5" x14ac:dyDescent="0.35">
      <c r="A167" s="1">
        <v>12401250</v>
      </c>
      <c r="B167" s="1" t="s">
        <v>321</v>
      </c>
      <c r="C167" s="1">
        <v>3</v>
      </c>
      <c r="D167" s="1">
        <v>21</v>
      </c>
      <c r="E167" s="1">
        <v>14.5</v>
      </c>
      <c r="F167" s="1">
        <v>4.6399999999999997E-2</v>
      </c>
      <c r="G167" s="1">
        <v>16.8</v>
      </c>
      <c r="H167" s="1" t="s">
        <v>66</v>
      </c>
      <c r="I167" s="1" t="s">
        <v>82</v>
      </c>
      <c r="J167" s="1">
        <v>116</v>
      </c>
      <c r="K167">
        <v>378</v>
      </c>
      <c r="L167">
        <v>1.1140000000000001</v>
      </c>
    </row>
    <row r="168" spans="1:12" ht="14.5" x14ac:dyDescent="0.35">
      <c r="A168" s="1">
        <v>12410069</v>
      </c>
      <c r="B168" s="1" t="s">
        <v>322</v>
      </c>
      <c r="C168" s="1">
        <v>24</v>
      </c>
      <c r="D168" s="1">
        <v>192</v>
      </c>
      <c r="E168" s="1">
        <v>12.5</v>
      </c>
      <c r="F168" s="1">
        <v>5.8120000000000003E-3</v>
      </c>
      <c r="G168" s="1">
        <v>0.69699999999999995</v>
      </c>
      <c r="H168" s="1" t="s">
        <v>66</v>
      </c>
      <c r="I168" s="1" t="s">
        <v>148</v>
      </c>
      <c r="J168" s="1">
        <v>116</v>
      </c>
      <c r="K168">
        <v>165</v>
      </c>
      <c r="L168">
        <v>1.3919999999999999</v>
      </c>
    </row>
    <row r="169" spans="1:12" ht="14.5" x14ac:dyDescent="0.35">
      <c r="A169" s="1">
        <v>12410100</v>
      </c>
      <c r="B169" s="1" t="s">
        <v>323</v>
      </c>
      <c r="C169" s="1">
        <v>25</v>
      </c>
      <c r="D169" s="1">
        <v>100</v>
      </c>
      <c r="E169" s="1">
        <v>22.5</v>
      </c>
      <c r="F169" s="1">
        <v>8.1259999999999995E-3</v>
      </c>
      <c r="G169" s="1">
        <v>6.49</v>
      </c>
      <c r="H169" s="1" t="s">
        <v>66</v>
      </c>
      <c r="I169" s="1" t="s">
        <v>82</v>
      </c>
      <c r="J169" s="1">
        <v>105</v>
      </c>
      <c r="K169">
        <v>675</v>
      </c>
      <c r="L169">
        <v>1.008</v>
      </c>
    </row>
    <row r="170" spans="1:12" ht="14.5" x14ac:dyDescent="0.35">
      <c r="A170" s="1">
        <v>12410212</v>
      </c>
      <c r="B170" s="1" t="s">
        <v>324</v>
      </c>
      <c r="C170" s="1">
        <v>24</v>
      </c>
      <c r="D170" s="1">
        <v>192</v>
      </c>
      <c r="E170" s="1">
        <v>12.5</v>
      </c>
      <c r="F170" s="1">
        <v>5.8120000000000003E-3</v>
      </c>
      <c r="G170" s="1">
        <v>0.91800000000000004</v>
      </c>
      <c r="H170" s="1" t="s">
        <v>66</v>
      </c>
      <c r="I170" s="1" t="s">
        <v>82</v>
      </c>
      <c r="J170" s="1">
        <v>116</v>
      </c>
      <c r="K170">
        <v>208</v>
      </c>
      <c r="L170">
        <v>1.3919999999999999</v>
      </c>
    </row>
    <row r="171" spans="1:12" ht="14.5" x14ac:dyDescent="0.35">
      <c r="A171" s="1">
        <v>12411279</v>
      </c>
      <c r="B171" s="1" t="s">
        <v>325</v>
      </c>
      <c r="C171" s="1">
        <v>22</v>
      </c>
      <c r="D171" s="1">
        <v>110</v>
      </c>
      <c r="E171" s="1">
        <v>19</v>
      </c>
      <c r="F171" s="1">
        <v>7.8139999999999998E-3</v>
      </c>
      <c r="G171" s="1">
        <v>1.4</v>
      </c>
      <c r="H171" s="1" t="s">
        <v>66</v>
      </c>
      <c r="I171" s="1" t="s">
        <v>148</v>
      </c>
      <c r="J171" s="1">
        <v>110</v>
      </c>
      <c r="K171">
        <v>183</v>
      </c>
      <c r="L171">
        <v>1.056</v>
      </c>
    </row>
    <row r="172" spans="1:12" ht="14.5" x14ac:dyDescent="0.35">
      <c r="A172" s="1">
        <v>12411774</v>
      </c>
      <c r="B172" s="1" t="s">
        <v>326</v>
      </c>
      <c r="C172" s="1">
        <v>24</v>
      </c>
      <c r="D172" s="1">
        <v>168</v>
      </c>
      <c r="E172" s="1">
        <v>14.2</v>
      </c>
      <c r="F172" s="1">
        <v>5.6090000000000003E-3</v>
      </c>
      <c r="G172" s="1">
        <v>2.2999999999999998</v>
      </c>
      <c r="H172" s="1" t="s">
        <v>66</v>
      </c>
      <c r="I172" s="1" t="s">
        <v>82</v>
      </c>
      <c r="J172" s="1">
        <v>113.9</v>
      </c>
      <c r="K172">
        <v>411</v>
      </c>
      <c r="L172">
        <v>1.093</v>
      </c>
    </row>
    <row r="173" spans="1:12" ht="14.5" x14ac:dyDescent="0.35">
      <c r="A173" s="1">
        <v>12413517</v>
      </c>
      <c r="B173" s="1" t="s">
        <v>327</v>
      </c>
      <c r="C173" s="1">
        <v>24</v>
      </c>
      <c r="D173" s="1">
        <v>168</v>
      </c>
      <c r="E173" s="1">
        <v>14.2</v>
      </c>
      <c r="F173" s="1">
        <v>5.6090000000000003E-3</v>
      </c>
      <c r="G173" s="1">
        <v>2.2999999999999998</v>
      </c>
      <c r="H173" s="1" t="s">
        <v>66</v>
      </c>
      <c r="I173" s="1" t="s">
        <v>82</v>
      </c>
      <c r="J173" s="1">
        <v>113.9</v>
      </c>
      <c r="K173">
        <v>411</v>
      </c>
      <c r="L173">
        <v>1.093</v>
      </c>
    </row>
    <row r="174" spans="1:12" ht="14.5" x14ac:dyDescent="0.35">
      <c r="A174" s="1">
        <v>12414235</v>
      </c>
      <c r="B174" s="1" t="s">
        <v>328</v>
      </c>
      <c r="C174" s="1">
        <v>10</v>
      </c>
      <c r="D174" s="1">
        <v>60</v>
      </c>
      <c r="E174" s="1">
        <v>20.2</v>
      </c>
      <c r="F174" s="1">
        <v>1.7961999999999999E-2</v>
      </c>
      <c r="G174" s="1">
        <v>9.7799999999999994</v>
      </c>
      <c r="H174" s="1" t="s">
        <v>79</v>
      </c>
      <c r="I174" s="1" t="s">
        <v>67</v>
      </c>
      <c r="J174" s="1">
        <v>136.19999999999999</v>
      </c>
      <c r="K174">
        <v>612</v>
      </c>
      <c r="L174">
        <v>1.3080000000000001</v>
      </c>
    </row>
    <row r="175" spans="1:12" ht="14.5" x14ac:dyDescent="0.35">
      <c r="A175" s="1">
        <v>12414236</v>
      </c>
      <c r="B175" s="1" t="s">
        <v>329</v>
      </c>
      <c r="C175" s="1">
        <v>10</v>
      </c>
      <c r="D175" s="1">
        <v>60</v>
      </c>
      <c r="E175" s="1">
        <v>20.2</v>
      </c>
      <c r="F175" s="1">
        <v>1.7961999999999999E-2</v>
      </c>
      <c r="G175" s="1">
        <v>9.7799999999999994</v>
      </c>
      <c r="H175" s="1" t="s">
        <v>79</v>
      </c>
      <c r="I175" s="1" t="s">
        <v>67</v>
      </c>
      <c r="J175" s="1">
        <v>136.19999999999999</v>
      </c>
      <c r="K175">
        <v>612</v>
      </c>
      <c r="L175">
        <v>1.3080000000000001</v>
      </c>
    </row>
    <row r="176" spans="1:12" ht="14.5" x14ac:dyDescent="0.35">
      <c r="A176" s="1">
        <v>12415238</v>
      </c>
      <c r="B176" s="1" t="s">
        <v>330</v>
      </c>
      <c r="C176" s="1">
        <v>8</v>
      </c>
      <c r="D176" s="1">
        <v>48</v>
      </c>
      <c r="E176" s="1">
        <v>15</v>
      </c>
      <c r="F176" s="1">
        <v>1.6965000000000001E-2</v>
      </c>
      <c r="G176" s="1">
        <v>6.82</v>
      </c>
      <c r="H176" s="1" t="s">
        <v>79</v>
      </c>
      <c r="I176" s="1" t="s">
        <v>82</v>
      </c>
      <c r="J176" s="1">
        <v>105</v>
      </c>
      <c r="K176">
        <v>353</v>
      </c>
      <c r="L176">
        <v>1.008</v>
      </c>
    </row>
    <row r="177" spans="1:12" ht="14.5" x14ac:dyDescent="0.35">
      <c r="A177" s="1">
        <v>12416217</v>
      </c>
      <c r="B177" s="1" t="s">
        <v>331</v>
      </c>
      <c r="C177" s="1">
        <v>10</v>
      </c>
      <c r="D177" s="1">
        <v>60</v>
      </c>
      <c r="E177" s="1">
        <v>20.2</v>
      </c>
      <c r="F177" s="1">
        <v>1.7961999999999999E-2</v>
      </c>
      <c r="G177" s="1">
        <v>9.7799999999999994</v>
      </c>
      <c r="H177" s="1" t="s">
        <v>79</v>
      </c>
      <c r="I177" s="1" t="s">
        <v>67</v>
      </c>
      <c r="J177" s="1">
        <v>136.19999999999999</v>
      </c>
      <c r="K177">
        <v>612</v>
      </c>
      <c r="L177">
        <v>1.3080000000000001</v>
      </c>
    </row>
    <row r="178" spans="1:12" ht="14.5" x14ac:dyDescent="0.35">
      <c r="A178" s="1">
        <v>12416220</v>
      </c>
      <c r="B178" s="1" t="s">
        <v>332</v>
      </c>
      <c r="C178" s="1">
        <v>10</v>
      </c>
      <c r="D178" s="1">
        <v>60</v>
      </c>
      <c r="E178" s="1">
        <v>20.2</v>
      </c>
      <c r="F178" s="1">
        <v>1.7961999999999999E-2</v>
      </c>
      <c r="G178" s="1">
        <v>9.7799999999999994</v>
      </c>
      <c r="H178" s="1" t="s">
        <v>79</v>
      </c>
      <c r="I178" s="1" t="s">
        <v>67</v>
      </c>
      <c r="J178" s="1">
        <v>136.19999999999999</v>
      </c>
      <c r="K178">
        <v>612</v>
      </c>
      <c r="L178">
        <v>1.3080000000000001</v>
      </c>
    </row>
    <row r="179" spans="1:12" ht="14.5" x14ac:dyDescent="0.35">
      <c r="A179" s="1">
        <v>12416221</v>
      </c>
      <c r="B179" s="1" t="s">
        <v>333</v>
      </c>
      <c r="C179" s="1">
        <v>10</v>
      </c>
      <c r="D179" s="1">
        <v>60</v>
      </c>
      <c r="E179" s="1">
        <v>20.2</v>
      </c>
      <c r="F179" s="1">
        <v>1.7961999999999999E-2</v>
      </c>
      <c r="G179" s="1">
        <v>9.7799999999999994</v>
      </c>
      <c r="H179" s="1" t="s">
        <v>79</v>
      </c>
      <c r="I179" s="1" t="s">
        <v>67</v>
      </c>
      <c r="J179" s="1">
        <v>136.19999999999999</v>
      </c>
      <c r="K179">
        <v>612</v>
      </c>
      <c r="L179">
        <v>1.3080000000000001</v>
      </c>
    </row>
    <row r="180" spans="1:12" ht="14.5" x14ac:dyDescent="0.35">
      <c r="A180" s="1">
        <v>12417653</v>
      </c>
      <c r="B180" s="1" t="s">
        <v>334</v>
      </c>
      <c r="C180" s="1">
        <v>15</v>
      </c>
      <c r="D180" s="1">
        <v>210</v>
      </c>
      <c r="E180" s="1">
        <v>7.4</v>
      </c>
      <c r="F180" s="1">
        <v>4.0210000000000003E-3</v>
      </c>
      <c r="G180" s="1">
        <v>2.4</v>
      </c>
      <c r="H180" s="1" t="s">
        <v>66</v>
      </c>
      <c r="I180" s="1" t="s">
        <v>82</v>
      </c>
      <c r="J180" s="1">
        <v>118.1</v>
      </c>
      <c r="K180">
        <v>529</v>
      </c>
      <c r="L180">
        <v>1.1339999999999999</v>
      </c>
    </row>
    <row r="181" spans="1:12" ht="14.5" x14ac:dyDescent="0.35">
      <c r="A181" s="1">
        <v>12417661</v>
      </c>
      <c r="B181" s="1" t="s">
        <v>335</v>
      </c>
      <c r="C181" s="1">
        <v>15</v>
      </c>
      <c r="D181" s="1">
        <v>210</v>
      </c>
      <c r="E181" s="1">
        <v>7.4</v>
      </c>
      <c r="F181" s="1">
        <v>4.0210000000000003E-3</v>
      </c>
      <c r="G181" s="1">
        <v>2.4</v>
      </c>
      <c r="H181" s="1" t="s">
        <v>66</v>
      </c>
      <c r="I181" s="1" t="s">
        <v>82</v>
      </c>
      <c r="J181" s="1">
        <v>118.1</v>
      </c>
      <c r="K181">
        <v>529</v>
      </c>
      <c r="L181">
        <v>1.1339999999999999</v>
      </c>
    </row>
    <row r="182" spans="1:12" ht="14.5" x14ac:dyDescent="0.35">
      <c r="A182" s="1">
        <v>12417662</v>
      </c>
      <c r="B182" s="1" t="s">
        <v>336</v>
      </c>
      <c r="C182" s="1">
        <v>15</v>
      </c>
      <c r="D182" s="1">
        <v>210</v>
      </c>
      <c r="E182" s="1">
        <v>7.4</v>
      </c>
      <c r="F182" s="1">
        <v>4.0210000000000003E-3</v>
      </c>
      <c r="G182" s="1">
        <v>2.4</v>
      </c>
      <c r="H182" s="1" t="s">
        <v>66</v>
      </c>
      <c r="I182" s="1" t="s">
        <v>82</v>
      </c>
      <c r="J182" s="1">
        <v>118.1</v>
      </c>
      <c r="K182">
        <v>529</v>
      </c>
      <c r="L182">
        <v>1.1339999999999999</v>
      </c>
    </row>
    <row r="183" spans="1:12" ht="14.5" x14ac:dyDescent="0.35">
      <c r="A183" s="1">
        <v>12417783</v>
      </c>
      <c r="B183" s="1" t="s">
        <v>337</v>
      </c>
      <c r="C183" s="1">
        <v>15</v>
      </c>
      <c r="D183" s="1">
        <v>210</v>
      </c>
      <c r="E183" s="1">
        <v>7.4</v>
      </c>
      <c r="F183" s="1">
        <v>4.0210000000000003E-3</v>
      </c>
      <c r="G183" s="1">
        <v>2.4</v>
      </c>
      <c r="H183" s="1" t="s">
        <v>66</v>
      </c>
      <c r="I183" s="1" t="s">
        <v>82</v>
      </c>
      <c r="J183" s="1">
        <v>118.1</v>
      </c>
      <c r="K183">
        <v>529</v>
      </c>
      <c r="L183">
        <v>1.1339999999999999</v>
      </c>
    </row>
    <row r="184" spans="1:12" ht="14.5" x14ac:dyDescent="0.35">
      <c r="A184" s="1">
        <v>12417784</v>
      </c>
      <c r="B184" s="1" t="s">
        <v>338</v>
      </c>
      <c r="C184" s="1">
        <v>15</v>
      </c>
      <c r="D184" s="1">
        <v>210</v>
      </c>
      <c r="E184" s="1">
        <v>7.4</v>
      </c>
      <c r="F184" s="1">
        <v>4.0210000000000003E-3</v>
      </c>
      <c r="G184" s="1">
        <v>2.4</v>
      </c>
      <c r="H184" s="1" t="s">
        <v>66</v>
      </c>
      <c r="I184" s="1" t="s">
        <v>82</v>
      </c>
      <c r="J184" s="1">
        <v>118.1</v>
      </c>
      <c r="K184">
        <v>529</v>
      </c>
      <c r="L184">
        <v>1.1339999999999999</v>
      </c>
    </row>
    <row r="185" spans="1:12" ht="14.5" x14ac:dyDescent="0.35">
      <c r="A185" s="1">
        <v>12417794</v>
      </c>
      <c r="B185" s="1" t="s">
        <v>339</v>
      </c>
      <c r="C185" s="1">
        <v>15</v>
      </c>
      <c r="D185" s="1">
        <v>210</v>
      </c>
      <c r="E185" s="1">
        <v>7.4</v>
      </c>
      <c r="F185" s="1">
        <v>4.0210000000000003E-3</v>
      </c>
      <c r="G185" s="1">
        <v>2.4</v>
      </c>
      <c r="H185" s="1" t="s">
        <v>66</v>
      </c>
      <c r="I185" s="1" t="s">
        <v>82</v>
      </c>
      <c r="J185" s="1">
        <v>118.1</v>
      </c>
      <c r="K185">
        <v>529</v>
      </c>
      <c r="L185">
        <v>1.1339999999999999</v>
      </c>
    </row>
    <row r="186" spans="1:12" ht="14.5" x14ac:dyDescent="0.35">
      <c r="A186" s="1">
        <v>12417803</v>
      </c>
      <c r="B186" s="1" t="s">
        <v>340</v>
      </c>
      <c r="C186" s="1">
        <v>15</v>
      </c>
      <c r="D186" s="1">
        <v>210</v>
      </c>
      <c r="E186" s="1">
        <v>7.4</v>
      </c>
      <c r="F186" s="1">
        <v>4.0210000000000003E-3</v>
      </c>
      <c r="G186" s="1">
        <v>2.4</v>
      </c>
      <c r="H186" s="1" t="s">
        <v>66</v>
      </c>
      <c r="I186" s="1" t="s">
        <v>82</v>
      </c>
      <c r="J186" s="1">
        <v>118.1</v>
      </c>
      <c r="K186">
        <v>529</v>
      </c>
      <c r="L186">
        <v>1.1339999999999999</v>
      </c>
    </row>
    <row r="187" spans="1:12" ht="14.5" x14ac:dyDescent="0.35">
      <c r="A187" s="1">
        <v>12417806</v>
      </c>
      <c r="B187" s="1" t="s">
        <v>341</v>
      </c>
      <c r="C187" s="1">
        <v>15</v>
      </c>
      <c r="D187" s="1">
        <v>210</v>
      </c>
      <c r="E187" s="1">
        <v>7.4</v>
      </c>
      <c r="F187" s="1">
        <v>4.0210000000000003E-3</v>
      </c>
      <c r="G187" s="1">
        <v>2.4</v>
      </c>
      <c r="H187" s="1" t="s">
        <v>66</v>
      </c>
      <c r="I187" s="1" t="s">
        <v>82</v>
      </c>
      <c r="J187" s="1">
        <v>118.1</v>
      </c>
      <c r="K187">
        <v>529</v>
      </c>
      <c r="L187">
        <v>1.1339999999999999</v>
      </c>
    </row>
    <row r="188" spans="1:12" ht="14.5" x14ac:dyDescent="0.35">
      <c r="A188" s="1">
        <v>12417817</v>
      </c>
      <c r="B188" s="1" t="s">
        <v>342</v>
      </c>
      <c r="C188" s="1">
        <v>15</v>
      </c>
      <c r="D188" s="1">
        <v>210</v>
      </c>
      <c r="E188" s="1">
        <v>7.4</v>
      </c>
      <c r="F188" s="1">
        <v>4.0210000000000003E-3</v>
      </c>
      <c r="G188" s="1">
        <v>2.4</v>
      </c>
      <c r="H188" s="1" t="s">
        <v>66</v>
      </c>
      <c r="I188" s="1" t="s">
        <v>82</v>
      </c>
      <c r="J188" s="1">
        <v>118.1</v>
      </c>
      <c r="K188">
        <v>529</v>
      </c>
      <c r="L188">
        <v>1.1339999999999999</v>
      </c>
    </row>
    <row r="189" spans="1:12" ht="14.5" x14ac:dyDescent="0.35">
      <c r="A189" s="1">
        <v>12417829</v>
      </c>
      <c r="B189" s="1" t="s">
        <v>343</v>
      </c>
      <c r="C189" s="1">
        <v>15</v>
      </c>
      <c r="D189" s="1">
        <v>135</v>
      </c>
      <c r="E189" s="1">
        <v>12.6</v>
      </c>
      <c r="F189" s="1">
        <v>6.9189999999999998E-3</v>
      </c>
      <c r="G189" s="1">
        <v>5.0999999999999996</v>
      </c>
      <c r="H189" s="1" t="s">
        <v>66</v>
      </c>
      <c r="I189" s="1" t="s">
        <v>67</v>
      </c>
      <c r="J189" s="1">
        <v>128.4</v>
      </c>
      <c r="K189">
        <v>714</v>
      </c>
      <c r="L189">
        <v>1.2330000000000001</v>
      </c>
    </row>
    <row r="190" spans="1:12" ht="14.5" x14ac:dyDescent="0.35">
      <c r="A190" s="1">
        <v>12417845</v>
      </c>
      <c r="B190" s="1" t="s">
        <v>344</v>
      </c>
      <c r="C190" s="1">
        <v>15</v>
      </c>
      <c r="D190" s="1">
        <v>210</v>
      </c>
      <c r="E190" s="1">
        <v>7.4</v>
      </c>
      <c r="F190" s="1">
        <v>4.0210000000000003E-3</v>
      </c>
      <c r="G190" s="1">
        <v>2.4</v>
      </c>
      <c r="H190" s="1" t="s">
        <v>66</v>
      </c>
      <c r="I190" s="1" t="s">
        <v>82</v>
      </c>
      <c r="J190" s="1">
        <v>118.1</v>
      </c>
      <c r="K190">
        <v>529</v>
      </c>
      <c r="L190">
        <v>1.1339999999999999</v>
      </c>
    </row>
    <row r="191" spans="1:12" ht="14.5" x14ac:dyDescent="0.35">
      <c r="A191" s="1">
        <v>12417922</v>
      </c>
      <c r="B191" s="1" t="s">
        <v>345</v>
      </c>
      <c r="C191" s="1">
        <v>6</v>
      </c>
      <c r="D191" s="1">
        <v>54</v>
      </c>
      <c r="E191" s="1">
        <v>24.5</v>
      </c>
      <c r="F191" s="1">
        <v>3.7840000000000006E-2</v>
      </c>
      <c r="G191" s="1">
        <v>4.3899999999999997</v>
      </c>
      <c r="H191" s="1" t="s">
        <v>66</v>
      </c>
      <c r="I191" s="1" t="s">
        <v>67</v>
      </c>
      <c r="J191" s="1">
        <v>235.5</v>
      </c>
      <c r="K191">
        <v>262</v>
      </c>
      <c r="L191">
        <v>2.2610000000000001</v>
      </c>
    </row>
    <row r="192" spans="1:12" ht="14.5" x14ac:dyDescent="0.35">
      <c r="A192" s="1">
        <v>12420084</v>
      </c>
      <c r="B192" s="1" t="s">
        <v>346</v>
      </c>
      <c r="C192" s="1">
        <v>10</v>
      </c>
      <c r="D192" s="1">
        <v>60</v>
      </c>
      <c r="E192" s="1">
        <v>33.1</v>
      </c>
      <c r="F192" s="1">
        <v>2.9260000000000001E-2</v>
      </c>
      <c r="G192" s="1">
        <v>5.92</v>
      </c>
      <c r="H192" s="1" t="s">
        <v>79</v>
      </c>
      <c r="I192" s="1" t="s">
        <v>67</v>
      </c>
      <c r="J192" s="1">
        <v>213.6</v>
      </c>
      <c r="K192">
        <v>381</v>
      </c>
      <c r="L192">
        <v>2.0510000000000002</v>
      </c>
    </row>
    <row r="193" spans="1:12" ht="14.5" x14ac:dyDescent="0.35">
      <c r="A193" s="1">
        <v>12422004</v>
      </c>
      <c r="B193" s="1" t="s">
        <v>83</v>
      </c>
      <c r="C193" s="1">
        <v>6</v>
      </c>
      <c r="D193" s="1">
        <v>24</v>
      </c>
      <c r="E193" s="1">
        <v>16</v>
      </c>
      <c r="F193" s="1">
        <v>2.3944E-2</v>
      </c>
      <c r="G193" s="1">
        <v>20.6</v>
      </c>
      <c r="H193" s="1" t="s">
        <v>79</v>
      </c>
      <c r="I193" s="1" t="s">
        <v>82</v>
      </c>
      <c r="J193" s="1">
        <v>79</v>
      </c>
      <c r="K193">
        <v>519</v>
      </c>
      <c r="L193">
        <v>0.75839999999999996</v>
      </c>
    </row>
    <row r="194" spans="1:12" ht="14.5" x14ac:dyDescent="0.35">
      <c r="A194" s="1">
        <v>12422293</v>
      </c>
      <c r="B194" s="1" t="s">
        <v>347</v>
      </c>
      <c r="C194" s="1">
        <v>6</v>
      </c>
      <c r="D194" s="1">
        <v>30</v>
      </c>
      <c r="E194" s="1">
        <v>20.5</v>
      </c>
      <c r="F194" s="1">
        <v>3.0443000000000001E-2</v>
      </c>
      <c r="G194" s="1">
        <v>9.5399999999999991</v>
      </c>
      <c r="H194" s="1" t="s">
        <v>79</v>
      </c>
      <c r="I194" s="1" t="s">
        <v>82</v>
      </c>
      <c r="J194" s="1">
        <v>117.5</v>
      </c>
      <c r="K194">
        <v>311</v>
      </c>
      <c r="L194">
        <v>1.1279999999999999</v>
      </c>
    </row>
    <row r="195" spans="1:12" ht="14.5" x14ac:dyDescent="0.35">
      <c r="A195" s="1">
        <v>12422582</v>
      </c>
      <c r="B195" s="1" t="s">
        <v>84</v>
      </c>
      <c r="C195" s="1">
        <v>12</v>
      </c>
      <c r="D195" s="1">
        <v>36</v>
      </c>
      <c r="E195" s="1">
        <v>27</v>
      </c>
      <c r="F195" s="1">
        <v>2.0271000000000001E-2</v>
      </c>
      <c r="G195" s="1">
        <v>10.5</v>
      </c>
      <c r="H195" s="1" t="s">
        <v>79</v>
      </c>
      <c r="I195" s="1" t="s">
        <v>82</v>
      </c>
      <c r="J195" s="1">
        <v>96</v>
      </c>
      <c r="K195">
        <v>403</v>
      </c>
      <c r="L195">
        <v>0.92159999999999997</v>
      </c>
    </row>
    <row r="196" spans="1:12" ht="14.5" x14ac:dyDescent="0.35">
      <c r="A196" s="1">
        <v>12422692</v>
      </c>
      <c r="B196" s="1" t="s">
        <v>85</v>
      </c>
      <c r="C196" s="1">
        <v>18</v>
      </c>
      <c r="D196" s="1">
        <v>72</v>
      </c>
      <c r="E196" s="1">
        <v>19.100000000000001</v>
      </c>
      <c r="F196" s="1">
        <v>9.5839999999999988E-3</v>
      </c>
      <c r="G196" s="1">
        <v>5.23</v>
      </c>
      <c r="H196" s="1" t="s">
        <v>79</v>
      </c>
      <c r="I196" s="1" t="s">
        <v>82</v>
      </c>
      <c r="J196" s="1">
        <v>91.4</v>
      </c>
      <c r="K196">
        <v>402</v>
      </c>
      <c r="L196">
        <v>0.69408000000000003</v>
      </c>
    </row>
    <row r="197" spans="1:12" ht="14.5" x14ac:dyDescent="0.35">
      <c r="A197" s="1">
        <v>12422702</v>
      </c>
      <c r="B197" s="1" t="s">
        <v>348</v>
      </c>
      <c r="C197" s="1">
        <v>18</v>
      </c>
      <c r="D197" s="1">
        <v>72</v>
      </c>
      <c r="E197" s="1">
        <v>19.100000000000001</v>
      </c>
      <c r="F197" s="1">
        <v>9.5839999999999988E-3</v>
      </c>
      <c r="G197" s="1">
        <v>5.23</v>
      </c>
      <c r="H197" s="1" t="s">
        <v>79</v>
      </c>
      <c r="I197" s="1" t="s">
        <v>82</v>
      </c>
      <c r="J197" s="1">
        <v>91.4</v>
      </c>
      <c r="K197">
        <v>402</v>
      </c>
      <c r="L197">
        <v>0.87744000000000011</v>
      </c>
    </row>
    <row r="198" spans="1:12" ht="14.5" x14ac:dyDescent="0.35">
      <c r="A198" s="1">
        <v>12423824</v>
      </c>
      <c r="B198" s="1" t="s">
        <v>349</v>
      </c>
      <c r="C198" s="1">
        <v>15</v>
      </c>
      <c r="D198" s="1">
        <v>135</v>
      </c>
      <c r="E198" s="1">
        <v>12.8</v>
      </c>
      <c r="F198" s="1">
        <v>7.6159999999999995E-3</v>
      </c>
      <c r="G198" s="1">
        <v>5.46</v>
      </c>
      <c r="H198" s="1" t="s">
        <v>66</v>
      </c>
      <c r="I198" s="1" t="s">
        <v>67</v>
      </c>
      <c r="J198" s="1">
        <v>130.19999999999999</v>
      </c>
      <c r="K198">
        <v>762</v>
      </c>
      <c r="L198">
        <v>1.25</v>
      </c>
    </row>
    <row r="199" spans="1:12" ht="14.5" x14ac:dyDescent="0.35">
      <c r="A199" s="1">
        <v>12424854</v>
      </c>
      <c r="B199" s="1" t="s">
        <v>350</v>
      </c>
      <c r="C199" s="1">
        <v>4</v>
      </c>
      <c r="D199" s="1">
        <v>36</v>
      </c>
      <c r="E199" s="1">
        <v>10</v>
      </c>
      <c r="F199" s="1">
        <v>2.4E-2</v>
      </c>
      <c r="G199" s="1">
        <v>7.1</v>
      </c>
      <c r="H199" s="1" t="s">
        <v>66</v>
      </c>
      <c r="I199" s="1" t="s">
        <v>82</v>
      </c>
      <c r="J199" s="1">
        <v>105.7</v>
      </c>
      <c r="K199">
        <v>283</v>
      </c>
      <c r="L199">
        <v>1.0269999999999999</v>
      </c>
    </row>
    <row r="200" spans="1:12" ht="14.5" x14ac:dyDescent="0.35">
      <c r="A200" s="1">
        <v>12425441</v>
      </c>
      <c r="B200" s="1" t="s">
        <v>351</v>
      </c>
      <c r="C200" s="1">
        <v>17</v>
      </c>
      <c r="D200" s="1">
        <v>187</v>
      </c>
      <c r="E200" s="1">
        <v>15.5</v>
      </c>
      <c r="F200" s="1">
        <v>8.4320000000000003E-3</v>
      </c>
      <c r="G200" s="1">
        <v>1.1100000000000001</v>
      </c>
      <c r="H200" s="1" t="s">
        <v>66</v>
      </c>
      <c r="I200" s="1" t="s">
        <v>67</v>
      </c>
      <c r="J200" s="1">
        <v>185.5</v>
      </c>
      <c r="K200">
        <v>233</v>
      </c>
      <c r="L200">
        <v>1.7809999999999999</v>
      </c>
    </row>
    <row r="201" spans="1:12" ht="14.5" x14ac:dyDescent="0.35">
      <c r="A201" s="1">
        <v>12426465</v>
      </c>
      <c r="B201" s="1" t="s">
        <v>352</v>
      </c>
      <c r="C201" s="1">
        <v>22</v>
      </c>
      <c r="D201" s="1">
        <v>176</v>
      </c>
      <c r="E201" s="1">
        <v>13.7</v>
      </c>
      <c r="F201" s="1">
        <v>5.4530000000000004E-3</v>
      </c>
      <c r="G201" s="1">
        <v>2.59</v>
      </c>
      <c r="H201" s="1" t="s">
        <v>66</v>
      </c>
      <c r="I201" s="1" t="s">
        <v>67</v>
      </c>
      <c r="J201" s="1">
        <v>124.6</v>
      </c>
      <c r="K201">
        <v>481</v>
      </c>
      <c r="L201">
        <v>1.196</v>
      </c>
    </row>
    <row r="202" spans="1:12" ht="14.5" x14ac:dyDescent="0.35">
      <c r="A202" s="1">
        <v>12426480</v>
      </c>
      <c r="B202" s="1" t="s">
        <v>353</v>
      </c>
      <c r="C202" s="1">
        <v>16</v>
      </c>
      <c r="D202" s="1">
        <v>64</v>
      </c>
      <c r="E202" s="1">
        <v>25.1</v>
      </c>
      <c r="F202" s="1">
        <v>1.4581E-2</v>
      </c>
      <c r="G202" s="1">
        <v>9.81</v>
      </c>
      <c r="H202" s="1" t="s">
        <v>79</v>
      </c>
      <c r="I202" s="1" t="s">
        <v>82</v>
      </c>
      <c r="J202" s="1">
        <v>115.4</v>
      </c>
      <c r="K202">
        <v>653</v>
      </c>
      <c r="L202">
        <v>1.1080000000000001</v>
      </c>
    </row>
    <row r="203" spans="1:12" ht="14.5" x14ac:dyDescent="0.35">
      <c r="A203" s="1">
        <v>12427389</v>
      </c>
      <c r="B203" s="1" t="s">
        <v>87</v>
      </c>
      <c r="C203" s="1">
        <v>14</v>
      </c>
      <c r="D203" s="1">
        <v>56</v>
      </c>
      <c r="E203" s="1">
        <v>25.1</v>
      </c>
      <c r="F203" s="1">
        <v>1.6280000000000003E-2</v>
      </c>
      <c r="G203" s="1">
        <v>9.84</v>
      </c>
      <c r="H203" s="1" t="s">
        <v>79</v>
      </c>
      <c r="I203" s="1" t="s">
        <v>82</v>
      </c>
      <c r="J203" s="1">
        <v>115.4</v>
      </c>
      <c r="K203">
        <v>576</v>
      </c>
      <c r="L203">
        <v>1.1080000000000001</v>
      </c>
    </row>
    <row r="204" spans="1:12" ht="14.5" x14ac:dyDescent="0.35">
      <c r="A204" s="1">
        <v>12427566</v>
      </c>
      <c r="B204" s="1" t="s">
        <v>354</v>
      </c>
      <c r="C204" s="1">
        <v>8</v>
      </c>
      <c r="D204" s="1">
        <v>48</v>
      </c>
      <c r="E204" s="1">
        <v>29.5</v>
      </c>
      <c r="F204" s="1">
        <v>3.4226999999999994E-2</v>
      </c>
      <c r="G204" s="1">
        <v>7.7640000000000002</v>
      </c>
      <c r="H204" s="1" t="s">
        <v>79</v>
      </c>
      <c r="I204" s="1" t="s">
        <v>67</v>
      </c>
      <c r="J204" s="1">
        <v>192</v>
      </c>
      <c r="K204">
        <v>398</v>
      </c>
      <c r="L204">
        <v>1.843</v>
      </c>
    </row>
    <row r="205" spans="1:12" ht="14.5" x14ac:dyDescent="0.35">
      <c r="A205" s="1">
        <v>12427600</v>
      </c>
      <c r="B205" s="1" t="s">
        <v>89</v>
      </c>
      <c r="C205" s="1">
        <v>6</v>
      </c>
      <c r="D205" s="1">
        <v>36</v>
      </c>
      <c r="E205" s="1">
        <v>28</v>
      </c>
      <c r="F205" s="1">
        <v>4.3658999999999996E-2</v>
      </c>
      <c r="G205" s="1">
        <v>11.224</v>
      </c>
      <c r="H205" s="1" t="s">
        <v>79</v>
      </c>
      <c r="I205" s="1" t="s">
        <v>67</v>
      </c>
      <c r="J205" s="1">
        <v>183</v>
      </c>
      <c r="K205">
        <v>429</v>
      </c>
      <c r="L205">
        <v>1.7569999999999999</v>
      </c>
    </row>
    <row r="206" spans="1:12" ht="14.5" x14ac:dyDescent="0.35">
      <c r="A206" s="1">
        <v>12427654</v>
      </c>
      <c r="B206" s="1" t="s">
        <v>355</v>
      </c>
      <c r="C206" s="1">
        <v>15</v>
      </c>
      <c r="D206" s="1">
        <v>135</v>
      </c>
      <c r="E206" s="1">
        <v>12.8</v>
      </c>
      <c r="F206" s="1">
        <v>7.6159999999999995E-3</v>
      </c>
      <c r="G206" s="1">
        <v>5.46</v>
      </c>
      <c r="H206" s="1" t="s">
        <v>66</v>
      </c>
      <c r="I206" s="1" t="s">
        <v>67</v>
      </c>
      <c r="J206" s="1">
        <v>130.19999999999999</v>
      </c>
      <c r="K206">
        <v>762</v>
      </c>
      <c r="L206">
        <v>1.25</v>
      </c>
    </row>
    <row r="207" spans="1:12" ht="14.5" x14ac:dyDescent="0.35">
      <c r="A207" s="1">
        <v>12427749</v>
      </c>
      <c r="B207" s="1" t="s">
        <v>356</v>
      </c>
      <c r="C207" s="1">
        <v>10</v>
      </c>
      <c r="D207" s="1">
        <v>60</v>
      </c>
      <c r="E207" s="1">
        <v>20.2</v>
      </c>
      <c r="F207" s="1">
        <v>1.7961999999999999E-2</v>
      </c>
      <c r="G207" s="1">
        <v>9.7799999999999994</v>
      </c>
      <c r="H207" s="1" t="s">
        <v>79</v>
      </c>
      <c r="I207" s="1" t="s">
        <v>67</v>
      </c>
      <c r="J207" s="1">
        <v>136.19999999999999</v>
      </c>
      <c r="K207">
        <v>612</v>
      </c>
      <c r="L207">
        <v>1.3080000000000001</v>
      </c>
    </row>
    <row r="208" spans="1:12" ht="14.5" x14ac:dyDescent="0.35">
      <c r="A208" s="1">
        <v>12427758</v>
      </c>
      <c r="B208" s="1" t="s">
        <v>94</v>
      </c>
      <c r="C208" s="1">
        <v>10</v>
      </c>
      <c r="D208" s="1">
        <v>60</v>
      </c>
      <c r="E208" s="1">
        <v>30</v>
      </c>
      <c r="F208" s="1">
        <v>2.8655999999999997E-2</v>
      </c>
      <c r="G208" s="1">
        <v>10.467000000000001</v>
      </c>
      <c r="H208" s="1" t="s">
        <v>79</v>
      </c>
      <c r="I208" s="1" t="s">
        <v>67</v>
      </c>
      <c r="J208" s="1">
        <v>195</v>
      </c>
      <c r="K208">
        <v>653</v>
      </c>
      <c r="L208">
        <v>1.8720000000000001</v>
      </c>
    </row>
    <row r="209" spans="1:12" ht="14.5" x14ac:dyDescent="0.35">
      <c r="A209" s="1">
        <v>12427762</v>
      </c>
      <c r="B209" s="1" t="s">
        <v>357</v>
      </c>
      <c r="C209" s="1">
        <v>10</v>
      </c>
      <c r="D209" s="1">
        <v>60</v>
      </c>
      <c r="E209" s="1">
        <v>20.2</v>
      </c>
      <c r="F209" s="1">
        <v>1.7961999999999999E-2</v>
      </c>
      <c r="G209" s="1">
        <v>9.7799999999999994</v>
      </c>
      <c r="H209" s="1" t="s">
        <v>79</v>
      </c>
      <c r="I209" s="1" t="s">
        <v>67</v>
      </c>
      <c r="J209" s="1">
        <v>136.19999999999999</v>
      </c>
      <c r="K209">
        <v>612</v>
      </c>
      <c r="L209">
        <v>1.3080000000000001</v>
      </c>
    </row>
    <row r="210" spans="1:12" ht="14.5" x14ac:dyDescent="0.35">
      <c r="A210" s="1">
        <v>12427775</v>
      </c>
      <c r="B210" s="1" t="s">
        <v>358</v>
      </c>
      <c r="C210" s="1">
        <v>10</v>
      </c>
      <c r="D210" s="1">
        <v>60</v>
      </c>
      <c r="E210" s="1">
        <v>20.2</v>
      </c>
      <c r="F210" s="1">
        <v>1.7961999999999999E-2</v>
      </c>
      <c r="G210" s="1">
        <v>9.7799999999999994</v>
      </c>
      <c r="H210" s="1" t="s">
        <v>79</v>
      </c>
      <c r="I210" s="1" t="s">
        <v>67</v>
      </c>
      <c r="J210" s="1">
        <v>136.19999999999999</v>
      </c>
      <c r="K210">
        <v>612</v>
      </c>
      <c r="L210">
        <v>1.3080000000000001</v>
      </c>
    </row>
    <row r="211" spans="1:12" ht="14.5" x14ac:dyDescent="0.35">
      <c r="A211" s="1">
        <v>12430955</v>
      </c>
      <c r="B211" s="1" t="s">
        <v>359</v>
      </c>
      <c r="C211" s="1">
        <v>4</v>
      </c>
      <c r="D211" s="1">
        <v>36</v>
      </c>
      <c r="E211" s="1">
        <v>11.5</v>
      </c>
      <c r="F211" s="1">
        <v>2.7600000000000003E-2</v>
      </c>
      <c r="G211" s="1">
        <v>9.9499999999999993</v>
      </c>
      <c r="H211" s="1" t="s">
        <v>66</v>
      </c>
      <c r="I211" s="1" t="s">
        <v>82</v>
      </c>
      <c r="J211" s="1">
        <v>118.1</v>
      </c>
      <c r="K211">
        <v>383</v>
      </c>
      <c r="L211">
        <v>1.1339999999999999</v>
      </c>
    </row>
    <row r="212" spans="1:12" ht="14.5" x14ac:dyDescent="0.35">
      <c r="A212" s="1">
        <v>12432834</v>
      </c>
      <c r="B212" s="1" t="s">
        <v>360</v>
      </c>
      <c r="C212" s="1">
        <v>10</v>
      </c>
      <c r="D212" s="1">
        <v>100</v>
      </c>
      <c r="E212" s="1">
        <v>13.1</v>
      </c>
      <c r="F212" s="1">
        <v>1.1875E-2</v>
      </c>
      <c r="G212" s="1">
        <v>5.74</v>
      </c>
      <c r="H212" s="1" t="s">
        <v>66</v>
      </c>
      <c r="I212" s="1" t="s">
        <v>67</v>
      </c>
      <c r="J212" s="1">
        <v>147.6</v>
      </c>
      <c r="K212">
        <v>599</v>
      </c>
      <c r="L212">
        <v>1.417</v>
      </c>
    </row>
    <row r="213" spans="1:12" ht="14.5" x14ac:dyDescent="0.35">
      <c r="A213" s="1">
        <v>12433491</v>
      </c>
      <c r="B213" s="1" t="s">
        <v>361</v>
      </c>
      <c r="C213" s="1">
        <v>6</v>
      </c>
      <c r="D213" s="1">
        <v>54</v>
      </c>
      <c r="E213" s="1">
        <v>24.5</v>
      </c>
      <c r="F213" s="1">
        <v>3.7840000000000006E-2</v>
      </c>
      <c r="G213" s="1">
        <v>4.68</v>
      </c>
      <c r="H213" s="1" t="s">
        <v>66</v>
      </c>
      <c r="I213" s="1" t="s">
        <v>67</v>
      </c>
      <c r="J213" s="1">
        <v>235.5</v>
      </c>
      <c r="K213">
        <v>278</v>
      </c>
      <c r="L213">
        <v>2.2610000000000001</v>
      </c>
    </row>
    <row r="214" spans="1:12" ht="14.5" x14ac:dyDescent="0.35">
      <c r="A214" s="1">
        <v>12434164</v>
      </c>
      <c r="B214" s="1" t="s">
        <v>362</v>
      </c>
      <c r="C214" s="1">
        <v>4</v>
      </c>
      <c r="D214" s="1">
        <v>28</v>
      </c>
      <c r="E214" s="1">
        <v>11.5</v>
      </c>
      <c r="F214" s="1">
        <v>2.7600000000000003E-2</v>
      </c>
      <c r="G214" s="1">
        <v>10.199999999999999</v>
      </c>
      <c r="H214" s="1" t="s">
        <v>66</v>
      </c>
      <c r="I214" s="1" t="s">
        <v>82</v>
      </c>
      <c r="J214" s="1">
        <v>95</v>
      </c>
      <c r="K214">
        <v>311</v>
      </c>
      <c r="L214">
        <v>0.91200000000000003</v>
      </c>
    </row>
    <row r="215" spans="1:12" ht="14.5" x14ac:dyDescent="0.35">
      <c r="A215" s="1">
        <v>12434168</v>
      </c>
      <c r="B215" s="1" t="s">
        <v>363</v>
      </c>
      <c r="C215" s="1">
        <v>4</v>
      </c>
      <c r="D215" s="1">
        <v>28</v>
      </c>
      <c r="E215" s="1">
        <v>11.5</v>
      </c>
      <c r="F215" s="1">
        <v>2.7600000000000003E-2</v>
      </c>
      <c r="G215" s="1">
        <v>10.199999999999999</v>
      </c>
      <c r="H215" s="1" t="s">
        <v>66</v>
      </c>
      <c r="I215" s="1" t="s">
        <v>82</v>
      </c>
      <c r="J215" s="1">
        <v>95</v>
      </c>
      <c r="K215">
        <v>311</v>
      </c>
      <c r="L215">
        <v>0.91200000000000003</v>
      </c>
    </row>
    <row r="216" spans="1:12" ht="14.5" x14ac:dyDescent="0.35">
      <c r="A216" s="1">
        <v>12434269</v>
      </c>
      <c r="B216" s="1" t="s">
        <v>364</v>
      </c>
      <c r="C216" s="1">
        <v>4</v>
      </c>
      <c r="D216" s="1">
        <v>28</v>
      </c>
      <c r="E216" s="1">
        <v>11.5</v>
      </c>
      <c r="F216" s="1">
        <v>2.7600000000000003E-2</v>
      </c>
      <c r="G216" s="1">
        <v>10.199999999999999</v>
      </c>
      <c r="H216" s="1" t="s">
        <v>66</v>
      </c>
      <c r="I216" s="1" t="s">
        <v>82</v>
      </c>
      <c r="J216" s="1">
        <v>95</v>
      </c>
      <c r="K216">
        <v>311</v>
      </c>
      <c r="L216">
        <v>0.91200000000000003</v>
      </c>
    </row>
    <row r="217" spans="1:12" ht="14.5" x14ac:dyDescent="0.35">
      <c r="A217" s="1">
        <v>12434281</v>
      </c>
      <c r="B217" s="1" t="s">
        <v>365</v>
      </c>
      <c r="C217" s="1">
        <v>4</v>
      </c>
      <c r="D217" s="1">
        <v>28</v>
      </c>
      <c r="E217" s="1">
        <v>11.5</v>
      </c>
      <c r="F217" s="1">
        <v>2.7600000000000003E-2</v>
      </c>
      <c r="G217" s="1">
        <v>10.199999999999999</v>
      </c>
      <c r="H217" s="1" t="s">
        <v>66</v>
      </c>
      <c r="I217" s="1" t="s">
        <v>82</v>
      </c>
      <c r="J217" s="1">
        <v>95</v>
      </c>
      <c r="K217">
        <v>311</v>
      </c>
      <c r="L217">
        <v>0.91200000000000003</v>
      </c>
    </row>
    <row r="218" spans="1:12" ht="14.5" x14ac:dyDescent="0.35">
      <c r="A218" s="1">
        <v>12434282</v>
      </c>
      <c r="B218" s="1" t="s">
        <v>366</v>
      </c>
      <c r="C218" s="1">
        <v>4</v>
      </c>
      <c r="D218" s="1">
        <v>28</v>
      </c>
      <c r="E218" s="1">
        <v>11.5</v>
      </c>
      <c r="F218" s="1">
        <v>2.7600000000000003E-2</v>
      </c>
      <c r="G218" s="1">
        <v>10.199999999999999</v>
      </c>
      <c r="H218" s="1" t="s">
        <v>66</v>
      </c>
      <c r="I218" s="1" t="s">
        <v>82</v>
      </c>
      <c r="J218" s="1">
        <v>95</v>
      </c>
      <c r="K218">
        <v>311</v>
      </c>
      <c r="L218">
        <v>0.91200000000000003</v>
      </c>
    </row>
    <row r="219" spans="1:12" ht="14.5" x14ac:dyDescent="0.35">
      <c r="A219" s="1">
        <v>12434768</v>
      </c>
      <c r="B219" s="1" t="s">
        <v>367</v>
      </c>
      <c r="C219" s="1">
        <v>14</v>
      </c>
      <c r="D219" s="1">
        <v>98</v>
      </c>
      <c r="E219" s="1">
        <v>22</v>
      </c>
      <c r="F219" s="1">
        <v>1.4080000000000001E-2</v>
      </c>
      <c r="G219" s="1">
        <v>4.5</v>
      </c>
      <c r="H219" s="1" t="s">
        <v>66</v>
      </c>
      <c r="I219" s="1" t="s">
        <v>67</v>
      </c>
      <c r="J219" s="1">
        <v>169</v>
      </c>
      <c r="K219">
        <v>466</v>
      </c>
      <c r="L219">
        <v>1.6220000000000001</v>
      </c>
    </row>
    <row r="220" spans="1:12" ht="14.5" x14ac:dyDescent="0.35">
      <c r="A220" s="1">
        <v>12434899</v>
      </c>
      <c r="B220" s="1" t="s">
        <v>368</v>
      </c>
      <c r="C220" s="1">
        <v>6</v>
      </c>
      <c r="D220" s="1">
        <v>42</v>
      </c>
      <c r="E220" s="1">
        <v>14.7</v>
      </c>
      <c r="F220" s="1">
        <v>1.9742000000000003E-2</v>
      </c>
      <c r="G220" s="1">
        <v>6.46</v>
      </c>
      <c r="H220" s="1" t="s">
        <v>66</v>
      </c>
      <c r="I220" s="1" t="s">
        <v>82</v>
      </c>
      <c r="J220" s="1">
        <v>117.6</v>
      </c>
      <c r="K220">
        <v>298</v>
      </c>
      <c r="L220">
        <v>1.129</v>
      </c>
    </row>
    <row r="221" spans="1:12" ht="14.5" x14ac:dyDescent="0.35">
      <c r="A221" s="1">
        <v>12435371</v>
      </c>
      <c r="B221" s="1" t="s">
        <v>369</v>
      </c>
      <c r="C221" s="1">
        <v>10</v>
      </c>
      <c r="D221" s="1">
        <v>100</v>
      </c>
      <c r="E221" s="1">
        <v>13.1</v>
      </c>
      <c r="F221" s="1">
        <v>1.1875E-2</v>
      </c>
      <c r="G221" s="1">
        <v>5.74</v>
      </c>
      <c r="H221" s="1" t="s">
        <v>66</v>
      </c>
      <c r="I221" s="1" t="s">
        <v>67</v>
      </c>
      <c r="J221" s="1">
        <v>147.6</v>
      </c>
      <c r="K221">
        <v>599</v>
      </c>
      <c r="L221">
        <v>1.417</v>
      </c>
    </row>
    <row r="222" spans="1:12" ht="14.5" x14ac:dyDescent="0.35">
      <c r="A222" s="1">
        <v>12438213</v>
      </c>
      <c r="B222" s="1" t="s">
        <v>370</v>
      </c>
      <c r="C222" s="1">
        <v>6</v>
      </c>
      <c r="D222" s="1">
        <v>42</v>
      </c>
      <c r="E222" s="1">
        <v>14.8</v>
      </c>
      <c r="F222" s="1">
        <v>1.9876000000000001E-2</v>
      </c>
      <c r="G222" s="1">
        <v>6.46</v>
      </c>
      <c r="H222" s="1" t="s">
        <v>66</v>
      </c>
      <c r="I222" s="1" t="s">
        <v>82</v>
      </c>
      <c r="J222" s="1">
        <v>117.9</v>
      </c>
      <c r="K222">
        <v>296</v>
      </c>
      <c r="L222">
        <v>1.1319999999999999</v>
      </c>
    </row>
    <row r="223" spans="1:12" ht="14.5" x14ac:dyDescent="0.35">
      <c r="A223" s="1">
        <v>12438306</v>
      </c>
      <c r="B223" s="1" t="s">
        <v>371</v>
      </c>
      <c r="C223" s="1">
        <v>9</v>
      </c>
      <c r="D223" s="1">
        <v>54</v>
      </c>
      <c r="E223" s="1">
        <v>17.100000000000001</v>
      </c>
      <c r="F223" s="1">
        <v>1.8491E-2</v>
      </c>
      <c r="G223" s="1">
        <v>6.18</v>
      </c>
      <c r="H223" s="1" t="s">
        <v>66</v>
      </c>
      <c r="I223" s="1" t="s">
        <v>82</v>
      </c>
      <c r="J223" s="1">
        <v>117.6</v>
      </c>
      <c r="K223">
        <v>357</v>
      </c>
      <c r="L223">
        <v>1.149</v>
      </c>
    </row>
    <row r="224" spans="1:12" ht="14.5" x14ac:dyDescent="0.35">
      <c r="A224" s="1">
        <v>12438578</v>
      </c>
      <c r="B224" s="1" t="s">
        <v>372</v>
      </c>
      <c r="C224" s="1">
        <v>15</v>
      </c>
      <c r="D224" s="1">
        <v>90</v>
      </c>
      <c r="E224" s="1">
        <v>16</v>
      </c>
      <c r="F224" s="1">
        <v>9.3409999999999986E-3</v>
      </c>
      <c r="G224" s="1">
        <v>4.2699999999999996</v>
      </c>
      <c r="H224" s="1" t="s">
        <v>66</v>
      </c>
      <c r="I224" s="1" t="s">
        <v>82</v>
      </c>
      <c r="J224" s="1">
        <v>110.5</v>
      </c>
      <c r="K224">
        <v>410</v>
      </c>
      <c r="L224">
        <v>1.0609999999999999</v>
      </c>
    </row>
    <row r="225" spans="1:12" ht="14.5" x14ac:dyDescent="0.35">
      <c r="A225" s="1">
        <v>12439049</v>
      </c>
      <c r="B225" s="1" t="s">
        <v>373</v>
      </c>
      <c r="C225" s="1">
        <v>15</v>
      </c>
      <c r="D225" s="1">
        <v>210</v>
      </c>
      <c r="E225" s="1">
        <v>7.4</v>
      </c>
      <c r="F225" s="1">
        <v>4.0210000000000003E-3</v>
      </c>
      <c r="G225" s="1">
        <v>2.4</v>
      </c>
      <c r="H225" s="1" t="s">
        <v>66</v>
      </c>
      <c r="I225" s="1" t="s">
        <v>82</v>
      </c>
      <c r="J225" s="1">
        <v>118.6</v>
      </c>
      <c r="K225">
        <v>529</v>
      </c>
      <c r="L225">
        <v>1.139</v>
      </c>
    </row>
    <row r="226" spans="1:12" ht="14.5" x14ac:dyDescent="0.35">
      <c r="A226" s="1">
        <v>12439061</v>
      </c>
      <c r="B226" s="1" t="s">
        <v>374</v>
      </c>
      <c r="C226" s="1">
        <v>15</v>
      </c>
      <c r="D226" s="1">
        <v>210</v>
      </c>
      <c r="E226" s="1">
        <v>7.4</v>
      </c>
      <c r="F226" s="1">
        <v>4.0210000000000003E-3</v>
      </c>
      <c r="G226" s="1">
        <v>2.4</v>
      </c>
      <c r="H226" s="1" t="s">
        <v>66</v>
      </c>
      <c r="I226" s="1" t="s">
        <v>82</v>
      </c>
      <c r="J226" s="1">
        <v>118.6</v>
      </c>
      <c r="K226">
        <v>529</v>
      </c>
      <c r="L226">
        <v>1.139</v>
      </c>
    </row>
    <row r="227" spans="1:12" ht="14.5" x14ac:dyDescent="0.35">
      <c r="A227" s="1">
        <v>12441511</v>
      </c>
      <c r="B227" s="1" t="s">
        <v>375</v>
      </c>
      <c r="C227" s="1">
        <v>13</v>
      </c>
      <c r="D227" s="1">
        <v>52</v>
      </c>
      <c r="E227" s="1">
        <v>21.5</v>
      </c>
      <c r="F227" s="1">
        <v>1.4271000000000001E-2</v>
      </c>
      <c r="G227" s="1">
        <v>1.4</v>
      </c>
      <c r="H227" s="1" t="s">
        <v>66</v>
      </c>
      <c r="I227" s="1" t="s">
        <v>148</v>
      </c>
      <c r="J227" s="1">
        <v>101</v>
      </c>
      <c r="K227">
        <v>98</v>
      </c>
      <c r="L227">
        <v>0.96960000000000002</v>
      </c>
    </row>
    <row r="228" spans="1:12" ht="14.5" x14ac:dyDescent="0.35">
      <c r="A228" s="1">
        <v>12441516</v>
      </c>
      <c r="B228" s="1" t="s">
        <v>376</v>
      </c>
      <c r="C228" s="1">
        <v>24</v>
      </c>
      <c r="D228" s="1">
        <v>96</v>
      </c>
      <c r="E228" s="1">
        <v>28.5</v>
      </c>
      <c r="F228" s="1">
        <v>1.0558999999999999E-2</v>
      </c>
      <c r="G228" s="1">
        <v>5.73</v>
      </c>
      <c r="H228" s="1" t="s">
        <v>79</v>
      </c>
      <c r="I228" s="1" t="s">
        <v>67</v>
      </c>
      <c r="J228" s="1">
        <v>129</v>
      </c>
      <c r="K228">
        <v>575</v>
      </c>
      <c r="L228">
        <v>1.238</v>
      </c>
    </row>
    <row r="229" spans="1:12" ht="14.5" x14ac:dyDescent="0.35">
      <c r="A229" s="1">
        <v>12443720</v>
      </c>
      <c r="B229" s="1" t="s">
        <v>377</v>
      </c>
      <c r="C229" s="1">
        <v>7</v>
      </c>
      <c r="D229" s="1">
        <v>28</v>
      </c>
      <c r="E229" s="1">
        <v>40.5</v>
      </c>
      <c r="F229" s="1">
        <v>4.1873E-2</v>
      </c>
      <c r="G229" s="1">
        <v>3.98</v>
      </c>
      <c r="H229" s="1" t="s">
        <v>79</v>
      </c>
      <c r="I229" s="1" t="s">
        <v>67</v>
      </c>
      <c r="J229" s="1">
        <v>177</v>
      </c>
      <c r="K229">
        <v>136</v>
      </c>
      <c r="L229">
        <v>1.6990000000000001</v>
      </c>
    </row>
    <row r="230" spans="1:12" ht="14.5" x14ac:dyDescent="0.35">
      <c r="A230" s="1">
        <v>12443838</v>
      </c>
      <c r="B230" s="1" t="s">
        <v>95</v>
      </c>
      <c r="C230" s="1">
        <v>10</v>
      </c>
      <c r="D230" s="1">
        <v>50</v>
      </c>
      <c r="E230" s="1">
        <v>28.3</v>
      </c>
      <c r="F230" s="1">
        <v>2.5603999999999998E-2</v>
      </c>
      <c r="G230" s="1">
        <v>12.58</v>
      </c>
      <c r="H230" s="1" t="s">
        <v>66</v>
      </c>
      <c r="I230" s="1" t="s">
        <v>67</v>
      </c>
      <c r="J230" s="1">
        <v>156.5</v>
      </c>
      <c r="K230">
        <v>654</v>
      </c>
      <c r="L230">
        <v>1.502</v>
      </c>
    </row>
    <row r="231" spans="1:12" ht="14.5" x14ac:dyDescent="0.35">
      <c r="A231" s="1">
        <v>12445774</v>
      </c>
      <c r="B231" s="1" t="s">
        <v>96</v>
      </c>
      <c r="C231" s="1">
        <v>18</v>
      </c>
      <c r="D231" s="1">
        <v>108</v>
      </c>
      <c r="E231" s="1">
        <v>18.600000000000001</v>
      </c>
      <c r="F231" s="1">
        <v>9.5749999999999984E-3</v>
      </c>
      <c r="G231" s="1">
        <v>4.3</v>
      </c>
      <c r="H231" s="1" t="s">
        <v>66</v>
      </c>
      <c r="I231" s="1" t="s">
        <v>67</v>
      </c>
      <c r="J231" s="1">
        <v>126.6</v>
      </c>
      <c r="K231">
        <v>490</v>
      </c>
      <c r="L231">
        <v>1.2150000000000001</v>
      </c>
    </row>
    <row r="232" spans="1:12" ht="14.5" x14ac:dyDescent="0.35">
      <c r="A232" s="1">
        <v>12445810</v>
      </c>
      <c r="B232" s="1" t="s">
        <v>378</v>
      </c>
      <c r="C232" s="1">
        <v>18</v>
      </c>
      <c r="D232" s="1">
        <v>108</v>
      </c>
      <c r="E232" s="1">
        <v>18.600000000000001</v>
      </c>
      <c r="F232" s="1">
        <v>9.5749999999999984E-3</v>
      </c>
      <c r="G232" s="1">
        <v>4.3</v>
      </c>
      <c r="H232" s="1" t="s">
        <v>66</v>
      </c>
      <c r="I232" s="1" t="s">
        <v>67</v>
      </c>
      <c r="J232" s="1">
        <v>126.6</v>
      </c>
      <c r="K232">
        <v>490</v>
      </c>
      <c r="L232">
        <v>1.2150000000000001</v>
      </c>
    </row>
    <row r="233" spans="1:12" ht="14.5" x14ac:dyDescent="0.35">
      <c r="A233" s="1">
        <v>12450101</v>
      </c>
      <c r="B233" s="1" t="s">
        <v>97</v>
      </c>
      <c r="C233" s="1">
        <v>6</v>
      </c>
      <c r="D233" s="1">
        <v>36</v>
      </c>
      <c r="E233" s="1">
        <v>28</v>
      </c>
      <c r="F233" s="1">
        <v>4.3658999999999996E-2</v>
      </c>
      <c r="G233" s="1">
        <v>12.412000000000001</v>
      </c>
      <c r="H233" s="1" t="s">
        <v>79</v>
      </c>
      <c r="I233" s="1" t="s">
        <v>67</v>
      </c>
      <c r="J233" s="1">
        <v>183</v>
      </c>
      <c r="K233">
        <v>472</v>
      </c>
      <c r="L233">
        <v>1.7569999999999999</v>
      </c>
    </row>
    <row r="234" spans="1:12" ht="14.5" x14ac:dyDescent="0.35">
      <c r="A234" s="1">
        <v>12450664</v>
      </c>
      <c r="B234" s="1" t="s">
        <v>379</v>
      </c>
      <c r="C234" s="1">
        <v>15</v>
      </c>
      <c r="D234" s="1">
        <v>90</v>
      </c>
      <c r="E234" s="1">
        <v>16.3</v>
      </c>
      <c r="F234" s="1">
        <v>9.5160000000000002E-3</v>
      </c>
      <c r="G234" s="1">
        <v>4.25</v>
      </c>
      <c r="H234" s="1" t="s">
        <v>66</v>
      </c>
      <c r="I234" s="1" t="s">
        <v>82</v>
      </c>
      <c r="J234" s="1">
        <v>112.8</v>
      </c>
      <c r="K234">
        <v>408</v>
      </c>
      <c r="L234">
        <v>1.083</v>
      </c>
    </row>
    <row r="235" spans="1:12" ht="14.5" x14ac:dyDescent="0.35">
      <c r="A235" s="1">
        <v>12450677</v>
      </c>
      <c r="B235" s="1" t="s">
        <v>380</v>
      </c>
      <c r="C235" s="1">
        <v>19</v>
      </c>
      <c r="D235" s="1">
        <v>95</v>
      </c>
      <c r="E235" s="1">
        <v>19.100000000000001</v>
      </c>
      <c r="F235" s="1">
        <v>8.8240000000000002E-3</v>
      </c>
      <c r="G235" s="1">
        <v>3.94</v>
      </c>
      <c r="H235" s="1" t="s">
        <v>66</v>
      </c>
      <c r="I235" s="1" t="s">
        <v>82</v>
      </c>
      <c r="J235" s="1">
        <v>110.5</v>
      </c>
      <c r="K235">
        <v>400</v>
      </c>
      <c r="L235">
        <v>1.0609999999999999</v>
      </c>
    </row>
    <row r="236" spans="1:12" ht="14.5" x14ac:dyDescent="0.35">
      <c r="A236" s="1">
        <v>12450685</v>
      </c>
      <c r="B236" s="1" t="s">
        <v>381</v>
      </c>
      <c r="C236" s="1">
        <v>20</v>
      </c>
      <c r="D236" s="1">
        <v>180</v>
      </c>
      <c r="E236" s="1">
        <v>11.8</v>
      </c>
      <c r="F236" s="1">
        <v>5.0980000000000001E-3</v>
      </c>
      <c r="G236" s="1">
        <v>2.6219999999999999</v>
      </c>
      <c r="H236" s="1" t="s">
        <v>66</v>
      </c>
      <c r="I236" s="1" t="s">
        <v>67</v>
      </c>
      <c r="J236" s="1">
        <v>121.2</v>
      </c>
      <c r="K236">
        <v>497</v>
      </c>
      <c r="L236">
        <v>1.1639999999999999</v>
      </c>
    </row>
    <row r="237" spans="1:12" ht="14.5" x14ac:dyDescent="0.35">
      <c r="A237" s="1">
        <v>12451096</v>
      </c>
      <c r="B237" s="1" t="s">
        <v>98</v>
      </c>
      <c r="C237" s="1">
        <v>12</v>
      </c>
      <c r="D237" s="1">
        <v>36</v>
      </c>
      <c r="E237" s="1">
        <v>27</v>
      </c>
      <c r="F237" s="1">
        <v>2.0271000000000001E-2</v>
      </c>
      <c r="G237" s="1">
        <v>10.5</v>
      </c>
      <c r="H237" s="1" t="s">
        <v>79</v>
      </c>
      <c r="I237" s="1" t="s">
        <v>82</v>
      </c>
      <c r="J237" s="1">
        <v>96</v>
      </c>
      <c r="K237">
        <v>403</v>
      </c>
      <c r="L237">
        <v>0.92159999999999997</v>
      </c>
    </row>
    <row r="238" spans="1:12" ht="14.5" x14ac:dyDescent="0.35">
      <c r="A238" s="1">
        <v>12451150</v>
      </c>
      <c r="B238" s="1" t="s">
        <v>382</v>
      </c>
      <c r="C238" s="1">
        <v>14</v>
      </c>
      <c r="D238" s="1">
        <v>140</v>
      </c>
      <c r="E238" s="1">
        <v>16.2</v>
      </c>
      <c r="F238" s="1">
        <v>9.9970000000000007E-3</v>
      </c>
      <c r="G238" s="1">
        <v>3.06</v>
      </c>
      <c r="H238" s="1" t="s">
        <v>66</v>
      </c>
      <c r="I238" s="1" t="s">
        <v>67</v>
      </c>
      <c r="J238" s="1">
        <v>177</v>
      </c>
      <c r="K238">
        <v>453</v>
      </c>
      <c r="L238">
        <v>1.6990000000000001</v>
      </c>
    </row>
    <row r="239" spans="1:12" ht="14.5" x14ac:dyDescent="0.35">
      <c r="A239" s="1">
        <v>12451928</v>
      </c>
      <c r="B239" s="1" t="s">
        <v>383</v>
      </c>
      <c r="C239" s="1">
        <v>22</v>
      </c>
      <c r="D239" s="1">
        <v>110</v>
      </c>
      <c r="E239" s="1">
        <v>19</v>
      </c>
      <c r="F239" s="1">
        <v>7.8139999999999998E-3</v>
      </c>
      <c r="G239" s="1">
        <v>1.4</v>
      </c>
      <c r="H239" s="1" t="s">
        <v>66</v>
      </c>
      <c r="I239" s="1" t="s">
        <v>148</v>
      </c>
      <c r="J239" s="1">
        <v>110</v>
      </c>
      <c r="K239">
        <v>183</v>
      </c>
      <c r="L239">
        <v>1.056</v>
      </c>
    </row>
    <row r="240" spans="1:12" ht="14.5" x14ac:dyDescent="0.35">
      <c r="A240" s="1">
        <v>12452843</v>
      </c>
      <c r="B240" s="1" t="s">
        <v>384</v>
      </c>
      <c r="C240" s="1">
        <v>8</v>
      </c>
      <c r="D240" s="1">
        <v>32</v>
      </c>
      <c r="E240" s="1">
        <v>21</v>
      </c>
      <c r="F240" s="1">
        <v>2.4015999999999999E-2</v>
      </c>
      <c r="G240" s="1">
        <v>6.76</v>
      </c>
      <c r="H240" s="1" t="s">
        <v>66</v>
      </c>
      <c r="I240" s="1" t="s">
        <v>82</v>
      </c>
      <c r="J240" s="1">
        <v>99</v>
      </c>
      <c r="K240">
        <v>243</v>
      </c>
      <c r="L240">
        <v>0.95040000000000002</v>
      </c>
    </row>
    <row r="241" spans="1:12" ht="14.5" x14ac:dyDescent="0.35">
      <c r="A241" s="1">
        <v>12453937</v>
      </c>
      <c r="B241" s="1" t="s">
        <v>385</v>
      </c>
      <c r="C241" s="1">
        <v>6</v>
      </c>
      <c r="D241" s="1">
        <v>42</v>
      </c>
      <c r="E241" s="1">
        <v>14.7</v>
      </c>
      <c r="F241" s="1">
        <v>1.9742000000000003E-2</v>
      </c>
      <c r="G241" s="1">
        <v>6.46</v>
      </c>
      <c r="H241" s="1" t="s">
        <v>66</v>
      </c>
      <c r="I241" s="1" t="s">
        <v>82</v>
      </c>
      <c r="J241" s="1">
        <v>117.3</v>
      </c>
      <c r="K241">
        <v>298</v>
      </c>
      <c r="L241">
        <v>1.1259999999999999</v>
      </c>
    </row>
    <row r="242" spans="1:12" ht="14.5" x14ac:dyDescent="0.35">
      <c r="A242" s="1">
        <v>12454435</v>
      </c>
      <c r="B242" s="1" t="s">
        <v>386</v>
      </c>
      <c r="C242" s="1">
        <v>4</v>
      </c>
      <c r="D242" s="1">
        <v>36</v>
      </c>
      <c r="E242" s="1">
        <v>24</v>
      </c>
      <c r="F242" s="1">
        <v>4.8575E-2</v>
      </c>
      <c r="G242" s="1">
        <v>4.5</v>
      </c>
      <c r="H242" s="1" t="s">
        <v>66</v>
      </c>
      <c r="I242" s="1" t="s">
        <v>67</v>
      </c>
      <c r="J242" s="1">
        <v>231</v>
      </c>
      <c r="K242">
        <v>187</v>
      </c>
      <c r="L242">
        <v>2.218</v>
      </c>
    </row>
    <row r="243" spans="1:12" ht="14.5" x14ac:dyDescent="0.35">
      <c r="A243" s="1">
        <v>12454937</v>
      </c>
      <c r="B243" s="1" t="s">
        <v>387</v>
      </c>
      <c r="C243" s="1">
        <v>22</v>
      </c>
      <c r="D243" s="1">
        <v>154</v>
      </c>
      <c r="E243" s="1">
        <v>14.3</v>
      </c>
      <c r="F243" s="1">
        <v>6.0860000000000003E-3</v>
      </c>
      <c r="G243" s="1">
        <v>1.83</v>
      </c>
      <c r="H243" s="1" t="s">
        <v>66</v>
      </c>
      <c r="I243" s="1" t="s">
        <v>82</v>
      </c>
      <c r="J243" s="1">
        <v>114.6</v>
      </c>
      <c r="K243">
        <v>307</v>
      </c>
      <c r="L243">
        <v>1.1000000000000001</v>
      </c>
    </row>
    <row r="244" spans="1:12" ht="14.5" x14ac:dyDescent="0.35">
      <c r="A244" s="1">
        <v>12455077</v>
      </c>
      <c r="B244" s="1" t="s">
        <v>388</v>
      </c>
      <c r="C244" s="1">
        <v>22</v>
      </c>
      <c r="D244" s="1">
        <v>154</v>
      </c>
      <c r="E244" s="1">
        <v>14.3</v>
      </c>
      <c r="F244" s="1">
        <v>6.0860000000000003E-3</v>
      </c>
      <c r="G244" s="1">
        <v>1.83</v>
      </c>
      <c r="H244" s="1" t="s">
        <v>66</v>
      </c>
      <c r="I244" s="1" t="s">
        <v>82</v>
      </c>
      <c r="J244" s="1">
        <v>114.6</v>
      </c>
      <c r="K244">
        <v>307</v>
      </c>
      <c r="L244">
        <v>1.1000000000000001</v>
      </c>
    </row>
    <row r="245" spans="1:12" ht="14.5" x14ac:dyDescent="0.35">
      <c r="A245" s="1">
        <v>12455078</v>
      </c>
      <c r="B245" s="1" t="s">
        <v>389</v>
      </c>
      <c r="C245" s="1">
        <v>22</v>
      </c>
      <c r="D245" s="1">
        <v>154</v>
      </c>
      <c r="E245" s="1">
        <v>14.3</v>
      </c>
      <c r="F245" s="1">
        <v>6.0860000000000003E-3</v>
      </c>
      <c r="G245" s="1">
        <v>1.83</v>
      </c>
      <c r="H245" s="1" t="s">
        <v>66</v>
      </c>
      <c r="I245" s="1" t="s">
        <v>82</v>
      </c>
      <c r="J245" s="1">
        <v>114.6</v>
      </c>
      <c r="K245">
        <v>307</v>
      </c>
      <c r="L245">
        <v>1.1000000000000001</v>
      </c>
    </row>
    <row r="246" spans="1:12" ht="14.5" x14ac:dyDescent="0.35">
      <c r="A246" s="1">
        <v>12455080</v>
      </c>
      <c r="B246" s="1" t="s">
        <v>390</v>
      </c>
      <c r="C246" s="1">
        <v>22</v>
      </c>
      <c r="D246" s="1">
        <v>154</v>
      </c>
      <c r="E246" s="1">
        <v>14.3</v>
      </c>
      <c r="F246" s="1">
        <v>6.0860000000000003E-3</v>
      </c>
      <c r="G246" s="1">
        <v>1.83</v>
      </c>
      <c r="H246" s="1" t="s">
        <v>66</v>
      </c>
      <c r="I246" s="1" t="s">
        <v>82</v>
      </c>
      <c r="J246" s="1">
        <v>114.6</v>
      </c>
      <c r="K246">
        <v>307</v>
      </c>
      <c r="L246">
        <v>1.1000000000000001</v>
      </c>
    </row>
    <row r="247" spans="1:12" ht="14.5" x14ac:dyDescent="0.35">
      <c r="A247" s="1">
        <v>12455879</v>
      </c>
      <c r="B247" s="1" t="s">
        <v>99</v>
      </c>
      <c r="C247" s="1">
        <v>15</v>
      </c>
      <c r="D247" s="1">
        <v>105</v>
      </c>
      <c r="E247" s="1">
        <v>16.5</v>
      </c>
      <c r="F247" s="1">
        <v>9.7560000000000008E-3</v>
      </c>
      <c r="G247" s="1">
        <v>5.4649999999999999</v>
      </c>
      <c r="H247" s="1" t="s">
        <v>79</v>
      </c>
      <c r="I247" s="1" t="s">
        <v>67</v>
      </c>
      <c r="J247" s="1">
        <v>130.5</v>
      </c>
      <c r="K247">
        <v>599</v>
      </c>
      <c r="L247">
        <v>1.2529999999999999</v>
      </c>
    </row>
    <row r="248" spans="1:12" ht="14.5" x14ac:dyDescent="0.35">
      <c r="A248" s="1">
        <v>12456175</v>
      </c>
      <c r="B248" s="1" t="s">
        <v>391</v>
      </c>
      <c r="C248" s="1">
        <v>8</v>
      </c>
      <c r="D248" s="1">
        <v>48</v>
      </c>
      <c r="E248" s="1">
        <v>31</v>
      </c>
      <c r="F248" s="1">
        <v>3.5061000000000002E-2</v>
      </c>
      <c r="G248" s="1">
        <v>5</v>
      </c>
      <c r="H248" s="1" t="s">
        <v>66</v>
      </c>
      <c r="I248" s="1" t="s">
        <v>67</v>
      </c>
      <c r="J248" s="1">
        <v>201</v>
      </c>
      <c r="K248">
        <v>265</v>
      </c>
      <c r="L248">
        <v>1.93</v>
      </c>
    </row>
    <row r="249" spans="1:12" ht="14.5" x14ac:dyDescent="0.35">
      <c r="A249" s="1">
        <v>12456193</v>
      </c>
      <c r="B249" s="1" t="s">
        <v>100</v>
      </c>
      <c r="C249" s="1">
        <v>7</v>
      </c>
      <c r="D249" s="1">
        <v>56</v>
      </c>
      <c r="E249" s="1">
        <v>24</v>
      </c>
      <c r="F249" s="1">
        <v>2.9328E-2</v>
      </c>
      <c r="G249" s="1">
        <v>3.6</v>
      </c>
      <c r="H249" s="1" t="s">
        <v>66</v>
      </c>
      <c r="I249" s="1" t="s">
        <v>67</v>
      </c>
      <c r="J249" s="1">
        <v>207</v>
      </c>
      <c r="K249">
        <v>227</v>
      </c>
      <c r="L249">
        <v>1.9870000000000001</v>
      </c>
    </row>
    <row r="250" spans="1:12" ht="14.5" x14ac:dyDescent="0.35">
      <c r="A250" s="1">
        <v>12457723</v>
      </c>
      <c r="B250" s="1" t="s">
        <v>392</v>
      </c>
      <c r="C250" s="1">
        <v>18</v>
      </c>
      <c r="D250" s="1">
        <v>72</v>
      </c>
      <c r="E250" s="1">
        <v>19.100000000000001</v>
      </c>
      <c r="F250" s="1">
        <v>9.5839999999999988E-3</v>
      </c>
      <c r="G250" s="1">
        <v>5.23</v>
      </c>
      <c r="H250" s="1" t="s">
        <v>79</v>
      </c>
      <c r="I250" s="1" t="s">
        <v>82</v>
      </c>
      <c r="J250" s="1">
        <v>91.4</v>
      </c>
      <c r="K250">
        <v>402</v>
      </c>
      <c r="L250">
        <v>0.69408000000000003</v>
      </c>
    </row>
    <row r="251" spans="1:12" ht="14.5" x14ac:dyDescent="0.35">
      <c r="A251" s="1">
        <v>12457844</v>
      </c>
      <c r="B251" s="1" t="s">
        <v>393</v>
      </c>
      <c r="C251" s="1">
        <v>70</v>
      </c>
      <c r="D251" s="1">
        <v>490</v>
      </c>
      <c r="E251" s="1">
        <v>7</v>
      </c>
      <c r="F251" s="1">
        <v>1.4430000000000001E-3</v>
      </c>
      <c r="G251" s="1">
        <v>1.1599999999999999</v>
      </c>
      <c r="H251" s="1" t="s">
        <v>79</v>
      </c>
      <c r="I251" s="1" t="s">
        <v>82</v>
      </c>
      <c r="J251" s="1">
        <v>99.8</v>
      </c>
      <c r="K251">
        <v>597</v>
      </c>
      <c r="L251">
        <v>0.95808000000000004</v>
      </c>
    </row>
    <row r="252" spans="1:12" ht="14.5" x14ac:dyDescent="0.35">
      <c r="A252" s="1">
        <v>12457983</v>
      </c>
      <c r="B252" s="1" t="s">
        <v>394</v>
      </c>
      <c r="C252" s="1">
        <v>15</v>
      </c>
      <c r="D252" s="1">
        <v>105</v>
      </c>
      <c r="E252" s="1">
        <v>14.5</v>
      </c>
      <c r="F252" s="1">
        <v>9.1409999999999998E-3</v>
      </c>
      <c r="G252" s="1">
        <v>3.96</v>
      </c>
      <c r="H252" s="1" t="s">
        <v>66</v>
      </c>
      <c r="I252" s="1" t="s">
        <v>82</v>
      </c>
      <c r="J252" s="1">
        <v>116</v>
      </c>
      <c r="K252">
        <v>441</v>
      </c>
      <c r="L252">
        <v>1.1140000000000001</v>
      </c>
    </row>
    <row r="253" spans="1:12" ht="14.5" x14ac:dyDescent="0.35">
      <c r="A253" s="1">
        <v>12458106</v>
      </c>
      <c r="B253" s="1" t="s">
        <v>395</v>
      </c>
      <c r="C253" s="1">
        <v>15</v>
      </c>
      <c r="D253" s="1">
        <v>105</v>
      </c>
      <c r="E253" s="1">
        <v>14.5</v>
      </c>
      <c r="F253" s="1">
        <v>9.1409999999999998E-3</v>
      </c>
      <c r="G253" s="1">
        <v>3.96</v>
      </c>
      <c r="H253" s="1" t="s">
        <v>66</v>
      </c>
      <c r="I253" s="1" t="s">
        <v>82</v>
      </c>
      <c r="J253" s="1">
        <v>116</v>
      </c>
      <c r="K253">
        <v>441</v>
      </c>
      <c r="L253">
        <v>1.1140000000000001</v>
      </c>
    </row>
    <row r="254" spans="1:12" ht="14.5" x14ac:dyDescent="0.35">
      <c r="A254" s="1">
        <v>12458936</v>
      </c>
      <c r="B254" s="1" t="s">
        <v>396</v>
      </c>
      <c r="C254" s="1">
        <v>15</v>
      </c>
      <c r="D254" s="1">
        <v>210</v>
      </c>
      <c r="E254" s="1">
        <v>7.4</v>
      </c>
      <c r="F254" s="1">
        <v>4.0210000000000003E-3</v>
      </c>
      <c r="G254" s="1">
        <v>2.4</v>
      </c>
      <c r="H254" s="1" t="s">
        <v>66</v>
      </c>
      <c r="I254" s="1" t="s">
        <v>82</v>
      </c>
      <c r="J254" s="1">
        <v>118.1</v>
      </c>
      <c r="K254">
        <v>529</v>
      </c>
      <c r="L254">
        <v>1.1339999999999999</v>
      </c>
    </row>
    <row r="255" spans="1:12" ht="14.5" x14ac:dyDescent="0.35">
      <c r="A255" s="1">
        <v>12458940</v>
      </c>
      <c r="B255" s="1" t="s">
        <v>397</v>
      </c>
      <c r="C255" s="1">
        <v>15</v>
      </c>
      <c r="D255" s="1">
        <v>210</v>
      </c>
      <c r="E255" s="1">
        <v>7.4</v>
      </c>
      <c r="F255" s="1">
        <v>4.0210000000000003E-3</v>
      </c>
      <c r="G255" s="1">
        <v>2.4</v>
      </c>
      <c r="H255" s="1" t="s">
        <v>66</v>
      </c>
      <c r="I255" s="1" t="s">
        <v>82</v>
      </c>
      <c r="J255" s="1">
        <v>118.1</v>
      </c>
      <c r="K255">
        <v>529</v>
      </c>
      <c r="L255">
        <v>1.1339999999999999</v>
      </c>
    </row>
    <row r="256" spans="1:12" ht="14.5" x14ac:dyDescent="0.35">
      <c r="A256" s="1">
        <v>12458942</v>
      </c>
      <c r="B256" s="1" t="s">
        <v>398</v>
      </c>
      <c r="C256" s="1">
        <v>15</v>
      </c>
      <c r="D256" s="1">
        <v>210</v>
      </c>
      <c r="E256" s="1">
        <v>7.4</v>
      </c>
      <c r="F256" s="1">
        <v>4.0210000000000003E-3</v>
      </c>
      <c r="G256" s="1">
        <v>2.4</v>
      </c>
      <c r="H256" s="1" t="s">
        <v>66</v>
      </c>
      <c r="I256" s="1" t="s">
        <v>82</v>
      </c>
      <c r="J256" s="1">
        <v>118.1</v>
      </c>
      <c r="K256">
        <v>529</v>
      </c>
      <c r="L256">
        <v>1.1339999999999999</v>
      </c>
    </row>
    <row r="257" spans="1:12" ht="14.5" x14ac:dyDescent="0.35">
      <c r="A257" s="1">
        <v>12458950</v>
      </c>
      <c r="B257" s="1" t="s">
        <v>399</v>
      </c>
      <c r="C257" s="1">
        <v>15</v>
      </c>
      <c r="D257" s="1">
        <v>210</v>
      </c>
      <c r="E257" s="1">
        <v>7.4</v>
      </c>
      <c r="F257" s="1">
        <v>4.0210000000000003E-3</v>
      </c>
      <c r="G257" s="1">
        <v>2.4</v>
      </c>
      <c r="H257" s="1" t="s">
        <v>66</v>
      </c>
      <c r="I257" s="1" t="s">
        <v>82</v>
      </c>
      <c r="J257" s="1">
        <v>118.1</v>
      </c>
      <c r="K257">
        <v>529</v>
      </c>
      <c r="L257">
        <v>1.1339999999999999</v>
      </c>
    </row>
    <row r="258" spans="1:12" ht="14.5" x14ac:dyDescent="0.35">
      <c r="A258" s="1">
        <v>12459030</v>
      </c>
      <c r="B258" s="1" t="s">
        <v>400</v>
      </c>
      <c r="C258" s="1">
        <v>15</v>
      </c>
      <c r="D258" s="1">
        <v>210</v>
      </c>
      <c r="E258" s="1">
        <v>7.4</v>
      </c>
      <c r="F258" s="1">
        <v>4.0210000000000003E-3</v>
      </c>
      <c r="G258" s="1">
        <v>2.4</v>
      </c>
      <c r="H258" s="1" t="s">
        <v>66</v>
      </c>
      <c r="I258" s="1" t="s">
        <v>82</v>
      </c>
      <c r="J258" s="1">
        <v>118.1</v>
      </c>
      <c r="K258">
        <v>529</v>
      </c>
      <c r="L258">
        <v>1.1339999999999999</v>
      </c>
    </row>
    <row r="259" spans="1:12" ht="14.5" x14ac:dyDescent="0.35">
      <c r="A259" s="1">
        <v>12459058</v>
      </c>
      <c r="B259" s="1" t="s">
        <v>401</v>
      </c>
      <c r="C259" s="1">
        <v>16</v>
      </c>
      <c r="D259" s="1">
        <v>96</v>
      </c>
      <c r="E259" s="1">
        <v>15.5</v>
      </c>
      <c r="F259" s="1">
        <v>8.7650000000000002E-3</v>
      </c>
      <c r="G259" s="1">
        <v>2.9</v>
      </c>
      <c r="H259" s="1" t="s">
        <v>66</v>
      </c>
      <c r="I259" s="1" t="s">
        <v>67</v>
      </c>
      <c r="J259" s="1">
        <v>170</v>
      </c>
      <c r="K259">
        <v>278.39999999999998</v>
      </c>
      <c r="L259">
        <v>1.6319999999999999</v>
      </c>
    </row>
    <row r="260" spans="1:12" ht="14.5" x14ac:dyDescent="0.35">
      <c r="A260" s="1">
        <v>12459456</v>
      </c>
      <c r="B260" s="1" t="s">
        <v>402</v>
      </c>
      <c r="C260" s="1">
        <v>8</v>
      </c>
      <c r="D260" s="1">
        <v>32</v>
      </c>
      <c r="E260" s="1">
        <v>23</v>
      </c>
      <c r="F260" s="1">
        <v>2.691E-2</v>
      </c>
      <c r="G260" s="1">
        <v>10.5</v>
      </c>
      <c r="H260" s="1" t="s">
        <v>66</v>
      </c>
      <c r="I260" s="1" t="s">
        <v>82</v>
      </c>
      <c r="J260" s="1">
        <v>106.5</v>
      </c>
      <c r="K260">
        <v>361</v>
      </c>
      <c r="L260">
        <v>1.022</v>
      </c>
    </row>
    <row r="261" spans="1:12" ht="14.5" x14ac:dyDescent="0.35">
      <c r="A261" s="1">
        <v>12459462</v>
      </c>
      <c r="B261" s="1" t="s">
        <v>403</v>
      </c>
      <c r="C261" s="1">
        <v>8</v>
      </c>
      <c r="D261" s="1">
        <v>32</v>
      </c>
      <c r="E261" s="1">
        <v>23</v>
      </c>
      <c r="F261" s="1">
        <v>2.691E-2</v>
      </c>
      <c r="G261" s="1">
        <v>10.5</v>
      </c>
      <c r="H261" s="1" t="s">
        <v>66</v>
      </c>
      <c r="I261" s="1" t="s">
        <v>82</v>
      </c>
      <c r="J261" s="1">
        <v>106.5</v>
      </c>
      <c r="K261">
        <v>361</v>
      </c>
      <c r="L261">
        <v>1.022</v>
      </c>
    </row>
    <row r="262" spans="1:12" ht="14.5" x14ac:dyDescent="0.35">
      <c r="A262" s="1">
        <v>12459480</v>
      </c>
      <c r="B262" s="1" t="s">
        <v>404</v>
      </c>
      <c r="C262" s="1">
        <v>8</v>
      </c>
      <c r="D262" s="1">
        <v>32</v>
      </c>
      <c r="E262" s="1">
        <v>23</v>
      </c>
      <c r="F262" s="1">
        <v>2.691E-2</v>
      </c>
      <c r="G262" s="1">
        <v>10.5</v>
      </c>
      <c r="H262" s="1" t="s">
        <v>66</v>
      </c>
      <c r="I262" s="1" t="s">
        <v>82</v>
      </c>
      <c r="J262" s="1">
        <v>106.5</v>
      </c>
      <c r="K262">
        <v>361</v>
      </c>
      <c r="L262">
        <v>1.022</v>
      </c>
    </row>
    <row r="263" spans="1:12" ht="14.5" x14ac:dyDescent="0.35">
      <c r="A263" s="1">
        <v>12459848</v>
      </c>
      <c r="B263" s="1" t="s">
        <v>405</v>
      </c>
      <c r="C263" s="1">
        <v>16</v>
      </c>
      <c r="D263" s="1">
        <v>80</v>
      </c>
      <c r="E263" s="1">
        <v>18.3</v>
      </c>
      <c r="F263" s="1">
        <v>1.098E-2</v>
      </c>
      <c r="G263" s="1">
        <v>3.46</v>
      </c>
      <c r="H263" s="1" t="s">
        <v>66</v>
      </c>
      <c r="I263" s="1" t="s">
        <v>82</v>
      </c>
      <c r="J263" s="1">
        <v>106</v>
      </c>
      <c r="K263">
        <v>302</v>
      </c>
      <c r="L263">
        <v>1.018</v>
      </c>
    </row>
    <row r="264" spans="1:12" ht="14.5" x14ac:dyDescent="0.35">
      <c r="A264" s="1">
        <v>12459849</v>
      </c>
      <c r="B264" s="1" t="s">
        <v>406</v>
      </c>
      <c r="C264" s="1">
        <v>16</v>
      </c>
      <c r="D264" s="1">
        <v>80</v>
      </c>
      <c r="E264" s="1">
        <v>18.3</v>
      </c>
      <c r="F264" s="1">
        <v>1.098E-2</v>
      </c>
      <c r="G264" s="1">
        <v>3.46</v>
      </c>
      <c r="H264" s="1" t="s">
        <v>66</v>
      </c>
      <c r="I264" s="1" t="s">
        <v>82</v>
      </c>
      <c r="J264" s="1">
        <v>106</v>
      </c>
      <c r="K264">
        <v>302</v>
      </c>
      <c r="L264">
        <v>1.018</v>
      </c>
    </row>
    <row r="265" spans="1:12" ht="14.5" x14ac:dyDescent="0.35">
      <c r="A265" s="1">
        <v>12459863</v>
      </c>
      <c r="B265" s="1" t="s">
        <v>407</v>
      </c>
      <c r="C265" s="1">
        <v>16</v>
      </c>
      <c r="D265" s="1">
        <v>80</v>
      </c>
      <c r="E265" s="1">
        <v>18.3</v>
      </c>
      <c r="F265" s="1">
        <v>1.098E-2</v>
      </c>
      <c r="G265" s="1">
        <v>3.46</v>
      </c>
      <c r="H265" s="1" t="s">
        <v>66</v>
      </c>
      <c r="I265" s="1" t="s">
        <v>82</v>
      </c>
      <c r="J265" s="1">
        <v>106</v>
      </c>
      <c r="K265">
        <v>302</v>
      </c>
      <c r="L265">
        <v>1.018</v>
      </c>
    </row>
    <row r="266" spans="1:12" ht="14.5" x14ac:dyDescent="0.35">
      <c r="A266" s="1">
        <v>12459920</v>
      </c>
      <c r="B266" s="1" t="s">
        <v>408</v>
      </c>
      <c r="C266" s="1">
        <v>13</v>
      </c>
      <c r="D266" s="1">
        <v>130</v>
      </c>
      <c r="E266" s="1">
        <v>10.5</v>
      </c>
      <c r="F266" s="1">
        <v>7.1970000000000003E-3</v>
      </c>
      <c r="G266" s="1">
        <v>0.84699999999999998</v>
      </c>
      <c r="H266" s="1" t="s">
        <v>66</v>
      </c>
      <c r="I266" s="1" t="s">
        <v>148</v>
      </c>
      <c r="J266" s="1">
        <v>120</v>
      </c>
      <c r="K266">
        <v>136</v>
      </c>
      <c r="L266">
        <v>1.1519999999999999</v>
      </c>
    </row>
    <row r="267" spans="1:12" ht="14.5" x14ac:dyDescent="0.35">
      <c r="A267" s="1">
        <v>12460191</v>
      </c>
      <c r="B267" s="1" t="s">
        <v>409</v>
      </c>
      <c r="C267" s="1">
        <v>15</v>
      </c>
      <c r="D267" s="1">
        <v>90</v>
      </c>
      <c r="E267" s="1">
        <v>16.2</v>
      </c>
      <c r="F267" s="1">
        <v>9.2769999999999988E-3</v>
      </c>
      <c r="G267" s="1">
        <v>4.4180000000000001</v>
      </c>
      <c r="H267" s="1" t="s">
        <v>66</v>
      </c>
      <c r="I267" s="1" t="s">
        <v>82</v>
      </c>
      <c r="J267" s="1">
        <v>112.2</v>
      </c>
      <c r="K267">
        <v>424</v>
      </c>
      <c r="L267">
        <v>1.077</v>
      </c>
    </row>
    <row r="268" spans="1:12" ht="14.5" x14ac:dyDescent="0.35">
      <c r="A268" s="1">
        <v>12460196</v>
      </c>
      <c r="B268" s="1" t="s">
        <v>410</v>
      </c>
      <c r="C268" s="1">
        <v>8</v>
      </c>
      <c r="D268" s="1">
        <v>40</v>
      </c>
      <c r="E268" s="1">
        <v>20</v>
      </c>
      <c r="F268" s="1">
        <v>2.3399999999999997E-2</v>
      </c>
      <c r="G268" s="1">
        <v>9.2799999999999994</v>
      </c>
      <c r="H268" s="1" t="s">
        <v>66</v>
      </c>
      <c r="I268" s="1" t="s">
        <v>82</v>
      </c>
      <c r="J268" s="1">
        <v>114.5</v>
      </c>
      <c r="K268">
        <v>396</v>
      </c>
      <c r="L268">
        <v>1.099</v>
      </c>
    </row>
    <row r="269" spans="1:12" ht="14.5" x14ac:dyDescent="0.35">
      <c r="A269" s="1">
        <v>12460354</v>
      </c>
      <c r="B269" s="1" t="s">
        <v>411</v>
      </c>
      <c r="C269" s="1">
        <v>8</v>
      </c>
      <c r="D269" s="1">
        <v>40</v>
      </c>
      <c r="E269" s="1">
        <v>20</v>
      </c>
      <c r="F269" s="1">
        <v>2.3399999999999997E-2</v>
      </c>
      <c r="G269" s="1">
        <v>9.2799999999999994</v>
      </c>
      <c r="H269" s="1" t="s">
        <v>66</v>
      </c>
      <c r="I269" s="1" t="s">
        <v>82</v>
      </c>
      <c r="J269" s="1">
        <v>114.5</v>
      </c>
      <c r="K269">
        <v>396</v>
      </c>
      <c r="L269">
        <v>1.099</v>
      </c>
    </row>
    <row r="270" spans="1:12" ht="14.5" x14ac:dyDescent="0.35">
      <c r="A270" s="1">
        <v>12460956</v>
      </c>
      <c r="B270" s="1" t="s">
        <v>101</v>
      </c>
      <c r="C270" s="1">
        <v>6</v>
      </c>
      <c r="D270" s="1">
        <v>60</v>
      </c>
      <c r="E270" s="1">
        <v>22</v>
      </c>
      <c r="F270" s="1">
        <v>3.4950000000000002E-2</v>
      </c>
      <c r="G270" s="1">
        <v>4.16</v>
      </c>
      <c r="H270" s="1" t="s">
        <v>66</v>
      </c>
      <c r="I270" s="1" t="s">
        <v>67</v>
      </c>
      <c r="J270" s="1">
        <v>235</v>
      </c>
      <c r="K270">
        <v>275</v>
      </c>
      <c r="L270">
        <v>2.2559999999999998</v>
      </c>
    </row>
    <row r="271" spans="1:12" ht="14.5" x14ac:dyDescent="0.35">
      <c r="A271" s="1">
        <v>12460959</v>
      </c>
      <c r="B271" s="1" t="s">
        <v>412</v>
      </c>
      <c r="C271" s="1">
        <v>6</v>
      </c>
      <c r="D271" s="1">
        <v>30</v>
      </c>
      <c r="E271" s="1">
        <v>20.5</v>
      </c>
      <c r="F271" s="1">
        <v>3.0443000000000001E-2</v>
      </c>
      <c r="G271" s="1">
        <v>9.5399999999999991</v>
      </c>
      <c r="H271" s="1" t="s">
        <v>79</v>
      </c>
      <c r="I271" s="1" t="s">
        <v>82</v>
      </c>
      <c r="J271" s="1">
        <v>117.5</v>
      </c>
      <c r="K271">
        <v>311</v>
      </c>
      <c r="L271">
        <v>1.1279999999999999</v>
      </c>
    </row>
    <row r="272" spans="1:12" ht="14.5" x14ac:dyDescent="0.35">
      <c r="A272" s="1">
        <v>12461456</v>
      </c>
      <c r="B272" s="1" t="s">
        <v>413</v>
      </c>
      <c r="C272" s="1">
        <v>24</v>
      </c>
      <c r="D272" s="1">
        <v>192</v>
      </c>
      <c r="E272" s="1">
        <v>12.5</v>
      </c>
      <c r="F272" s="1">
        <v>5.8120000000000003E-3</v>
      </c>
      <c r="G272" s="1">
        <v>0.745</v>
      </c>
      <c r="H272" s="1" t="s">
        <v>66</v>
      </c>
      <c r="I272" s="1" t="s">
        <v>148</v>
      </c>
      <c r="J272" s="1">
        <v>116</v>
      </c>
      <c r="K272">
        <v>172</v>
      </c>
      <c r="L272">
        <v>1.3919999999999999</v>
      </c>
    </row>
    <row r="273" spans="1:12" ht="14.5" x14ac:dyDescent="0.35">
      <c r="A273" s="1">
        <v>12461969</v>
      </c>
      <c r="B273" s="1" t="s">
        <v>414</v>
      </c>
      <c r="C273" s="1">
        <v>16</v>
      </c>
      <c r="D273" s="1">
        <v>80</v>
      </c>
      <c r="E273" s="1">
        <v>18.3</v>
      </c>
      <c r="F273" s="1">
        <v>1.098E-2</v>
      </c>
      <c r="G273" s="1">
        <v>3.46</v>
      </c>
      <c r="H273" s="1" t="s">
        <v>66</v>
      </c>
      <c r="I273" s="1" t="s">
        <v>82</v>
      </c>
      <c r="J273" s="1">
        <v>106</v>
      </c>
      <c r="K273">
        <v>302</v>
      </c>
      <c r="L273">
        <v>1.018</v>
      </c>
    </row>
    <row r="274" spans="1:12" ht="14.5" x14ac:dyDescent="0.35">
      <c r="A274" s="1">
        <v>12461977</v>
      </c>
      <c r="B274" s="1" t="s">
        <v>415</v>
      </c>
      <c r="C274" s="1">
        <v>8</v>
      </c>
      <c r="D274" s="1">
        <v>24</v>
      </c>
      <c r="E274" s="1">
        <v>25.5</v>
      </c>
      <c r="F274" s="1">
        <v>2.9835E-2</v>
      </c>
      <c r="G274" s="1">
        <v>12.4</v>
      </c>
      <c r="H274" s="1" t="s">
        <v>66</v>
      </c>
      <c r="I274" s="1" t="s">
        <v>82</v>
      </c>
      <c r="J274" s="1">
        <v>91</v>
      </c>
      <c r="K274">
        <v>323</v>
      </c>
      <c r="L274">
        <v>0.87360000000000004</v>
      </c>
    </row>
    <row r="275" spans="1:12" ht="14.5" x14ac:dyDescent="0.35">
      <c r="A275" s="1">
        <v>12461991</v>
      </c>
      <c r="B275" s="1" t="s">
        <v>416</v>
      </c>
      <c r="C275" s="1">
        <v>3</v>
      </c>
      <c r="D275" s="1">
        <v>24</v>
      </c>
      <c r="E275" s="1">
        <v>10</v>
      </c>
      <c r="F275" s="1">
        <v>2.8079999999999997E-2</v>
      </c>
      <c r="G275" s="1">
        <v>15.3</v>
      </c>
      <c r="H275" s="1" t="s">
        <v>66</v>
      </c>
      <c r="I275" s="1" t="s">
        <v>82</v>
      </c>
      <c r="J275" s="1">
        <v>118.5</v>
      </c>
      <c r="K275">
        <v>392</v>
      </c>
      <c r="L275">
        <v>1.1379999999999999</v>
      </c>
    </row>
    <row r="276" spans="1:12" ht="14.5" x14ac:dyDescent="0.35">
      <c r="A276" s="1">
        <v>12462171</v>
      </c>
      <c r="B276" s="1" t="s">
        <v>417</v>
      </c>
      <c r="C276" s="1">
        <v>8</v>
      </c>
      <c r="D276" s="1">
        <v>24</v>
      </c>
      <c r="E276" s="1">
        <v>25.5</v>
      </c>
      <c r="F276" s="1">
        <v>2.9835E-2</v>
      </c>
      <c r="G276" s="1">
        <v>12.4</v>
      </c>
      <c r="H276" s="1" t="s">
        <v>66</v>
      </c>
      <c r="I276" s="1" t="s">
        <v>82</v>
      </c>
      <c r="J276" s="1">
        <v>91</v>
      </c>
      <c r="K276">
        <v>323</v>
      </c>
      <c r="L276">
        <v>0.87360000000000004</v>
      </c>
    </row>
    <row r="277" spans="1:12" ht="14.5" x14ac:dyDescent="0.35">
      <c r="A277" s="1">
        <v>12462190</v>
      </c>
      <c r="B277" s="1" t="s">
        <v>418</v>
      </c>
      <c r="C277" s="1">
        <v>8</v>
      </c>
      <c r="D277" s="1">
        <v>24</v>
      </c>
      <c r="E277" s="1">
        <v>25.5</v>
      </c>
      <c r="F277" s="1">
        <v>2.9835E-2</v>
      </c>
      <c r="G277" s="1">
        <v>12.4</v>
      </c>
      <c r="H277" s="1" t="s">
        <v>66</v>
      </c>
      <c r="I277" s="1" t="s">
        <v>82</v>
      </c>
      <c r="J277" s="1">
        <v>91</v>
      </c>
      <c r="K277">
        <v>323</v>
      </c>
      <c r="L277">
        <v>0.87360000000000004</v>
      </c>
    </row>
    <row r="278" spans="1:12" ht="14.5" x14ac:dyDescent="0.35">
      <c r="A278" s="1">
        <v>12462233</v>
      </c>
      <c r="B278" s="1" t="s">
        <v>419</v>
      </c>
      <c r="C278" s="1">
        <v>13</v>
      </c>
      <c r="D278" s="1">
        <v>52</v>
      </c>
      <c r="E278" s="1">
        <v>21.5</v>
      </c>
      <c r="F278" s="1">
        <v>1.4271000000000001E-2</v>
      </c>
      <c r="G278" s="1">
        <v>1.52</v>
      </c>
      <c r="H278" s="1" t="s">
        <v>66</v>
      </c>
      <c r="I278" s="1" t="s">
        <v>148</v>
      </c>
      <c r="J278" s="1">
        <v>101</v>
      </c>
      <c r="K278">
        <v>104</v>
      </c>
      <c r="L278">
        <v>0.96960000000000002</v>
      </c>
    </row>
    <row r="279" spans="1:12" ht="14.5" x14ac:dyDescent="0.35">
      <c r="A279" s="1">
        <v>12462241</v>
      </c>
      <c r="B279" s="1" t="s">
        <v>420</v>
      </c>
      <c r="C279" s="1">
        <v>15</v>
      </c>
      <c r="D279" s="1">
        <v>60</v>
      </c>
      <c r="E279" s="1">
        <v>21</v>
      </c>
      <c r="F279" s="1">
        <v>1.2338E-2</v>
      </c>
      <c r="G279" s="1">
        <v>1.5</v>
      </c>
      <c r="H279" s="1" t="s">
        <v>66</v>
      </c>
      <c r="I279" s="1" t="s">
        <v>148</v>
      </c>
      <c r="J279" s="1">
        <v>99</v>
      </c>
      <c r="K279">
        <v>115</v>
      </c>
      <c r="L279">
        <v>0.95040000000000002</v>
      </c>
    </row>
    <row r="280" spans="1:12" ht="14.5" x14ac:dyDescent="0.35">
      <c r="A280" s="1">
        <v>12462727</v>
      </c>
      <c r="B280" s="1" t="s">
        <v>421</v>
      </c>
      <c r="C280" s="1">
        <v>9</v>
      </c>
      <c r="D280" s="1">
        <v>54</v>
      </c>
      <c r="E280" s="1">
        <v>17.100000000000001</v>
      </c>
      <c r="F280" s="1">
        <v>1.8491E-2</v>
      </c>
      <c r="G280" s="1">
        <v>6.18</v>
      </c>
      <c r="H280" s="1" t="s">
        <v>66</v>
      </c>
      <c r="I280" s="1" t="s">
        <v>82</v>
      </c>
      <c r="J280" s="1">
        <v>117.6</v>
      </c>
      <c r="K280">
        <v>357</v>
      </c>
      <c r="L280">
        <v>1.149</v>
      </c>
    </row>
    <row r="281" spans="1:12" ht="14.5" x14ac:dyDescent="0.35">
      <c r="A281" s="1">
        <v>12462735</v>
      </c>
      <c r="B281" s="1" t="s">
        <v>422</v>
      </c>
      <c r="C281" s="1">
        <v>6</v>
      </c>
      <c r="D281" s="1">
        <v>42</v>
      </c>
      <c r="E281" s="1">
        <v>14.8</v>
      </c>
      <c r="F281" s="1">
        <v>1.9876000000000001E-2</v>
      </c>
      <c r="G281" s="1">
        <v>6.46</v>
      </c>
      <c r="H281" s="1" t="s">
        <v>66</v>
      </c>
      <c r="I281" s="1" t="s">
        <v>82</v>
      </c>
      <c r="J281" s="1">
        <v>117.9</v>
      </c>
      <c r="K281">
        <v>296</v>
      </c>
      <c r="L281">
        <v>1.1319999999999999</v>
      </c>
    </row>
    <row r="282" spans="1:12" ht="14.5" x14ac:dyDescent="0.35">
      <c r="A282" s="1">
        <v>12462852</v>
      </c>
      <c r="B282" s="1" t="s">
        <v>423</v>
      </c>
      <c r="C282" s="1">
        <v>8</v>
      </c>
      <c r="D282" s="1">
        <v>32</v>
      </c>
      <c r="E282" s="1">
        <v>21</v>
      </c>
      <c r="F282" s="1">
        <v>2.4015999999999999E-2</v>
      </c>
      <c r="G282" s="1">
        <v>6.76</v>
      </c>
      <c r="H282" s="1" t="s">
        <v>66</v>
      </c>
      <c r="I282" s="1" t="s">
        <v>82</v>
      </c>
      <c r="J282" s="1">
        <v>99</v>
      </c>
      <c r="K282">
        <v>243</v>
      </c>
      <c r="L282">
        <v>0.95040000000000002</v>
      </c>
    </row>
    <row r="283" spans="1:12" ht="14.5" x14ac:dyDescent="0.35">
      <c r="A283" s="1">
        <v>12463588</v>
      </c>
      <c r="B283" s="1" t="s">
        <v>424</v>
      </c>
      <c r="C283" s="1">
        <v>12</v>
      </c>
      <c r="D283" s="1">
        <v>108</v>
      </c>
      <c r="E283" s="1">
        <v>9.8000000000000007</v>
      </c>
      <c r="F283" s="1">
        <v>6.6900000000000006E-3</v>
      </c>
      <c r="G283" s="1">
        <v>2.85</v>
      </c>
      <c r="H283" s="1" t="s">
        <v>66</v>
      </c>
      <c r="I283" s="1" t="s">
        <v>82</v>
      </c>
      <c r="J283" s="1">
        <v>103.2</v>
      </c>
      <c r="K283">
        <v>333</v>
      </c>
      <c r="L283">
        <v>0.99072000000000005</v>
      </c>
    </row>
    <row r="284" spans="1:12" ht="14.5" x14ac:dyDescent="0.35">
      <c r="A284" s="1">
        <v>12463844</v>
      </c>
      <c r="B284" s="1" t="s">
        <v>425</v>
      </c>
      <c r="C284" s="1">
        <v>14</v>
      </c>
      <c r="D284" s="1">
        <v>56</v>
      </c>
      <c r="E284" s="1">
        <v>25.1</v>
      </c>
      <c r="F284" s="1">
        <v>1.6280000000000003E-2</v>
      </c>
      <c r="G284" s="1">
        <v>9.84</v>
      </c>
      <c r="H284" s="1" t="s">
        <v>79</v>
      </c>
      <c r="I284" s="1" t="s">
        <v>82</v>
      </c>
      <c r="J284" s="1">
        <v>115.4</v>
      </c>
      <c r="K284">
        <v>576</v>
      </c>
      <c r="L284">
        <v>1.1080000000000001</v>
      </c>
    </row>
    <row r="285" spans="1:12" ht="14.5" x14ac:dyDescent="0.35">
      <c r="A285" s="1">
        <v>12464079</v>
      </c>
      <c r="B285" s="1" t="s">
        <v>102</v>
      </c>
      <c r="C285" s="1">
        <v>11</v>
      </c>
      <c r="D285" s="1">
        <v>66</v>
      </c>
      <c r="E285" s="1">
        <v>16</v>
      </c>
      <c r="F285" s="1">
        <v>1.5108999999999999E-2</v>
      </c>
      <c r="G285" s="1">
        <v>14.55</v>
      </c>
      <c r="H285" s="1" t="s">
        <v>66</v>
      </c>
      <c r="I285" s="1" t="s">
        <v>82</v>
      </c>
      <c r="J285" s="1">
        <v>110.4</v>
      </c>
      <c r="K285">
        <v>987</v>
      </c>
      <c r="L285">
        <v>1.325</v>
      </c>
    </row>
    <row r="286" spans="1:12" ht="14.5" x14ac:dyDescent="0.35">
      <c r="A286" s="1">
        <v>12464243</v>
      </c>
      <c r="B286" s="1" t="s">
        <v>426</v>
      </c>
      <c r="C286" s="1">
        <v>8</v>
      </c>
      <c r="D286" s="1">
        <v>48</v>
      </c>
      <c r="E286" s="1">
        <v>18.5</v>
      </c>
      <c r="F286" s="1">
        <v>1.9980000000000001E-2</v>
      </c>
      <c r="G286" s="1">
        <v>9.07</v>
      </c>
      <c r="H286" s="1" t="s">
        <v>79</v>
      </c>
      <c r="I286" s="1" t="s">
        <v>67</v>
      </c>
      <c r="J286" s="1">
        <v>144.5</v>
      </c>
      <c r="K286">
        <v>460</v>
      </c>
      <c r="L286">
        <v>1.387</v>
      </c>
    </row>
    <row r="287" spans="1:12" ht="14.5" x14ac:dyDescent="0.35">
      <c r="A287" s="1">
        <v>12464273</v>
      </c>
      <c r="B287" s="1" t="s">
        <v>427</v>
      </c>
      <c r="C287" s="1">
        <v>27</v>
      </c>
      <c r="D287" s="1">
        <v>243</v>
      </c>
      <c r="E287" s="1">
        <v>12.1</v>
      </c>
      <c r="F287" s="1">
        <v>3.8889999999999997E-3</v>
      </c>
      <c r="G287" s="1">
        <v>0.48499999999999999</v>
      </c>
      <c r="H287" s="1" t="s">
        <v>79</v>
      </c>
      <c r="I287" s="1" t="s">
        <v>67</v>
      </c>
      <c r="J287" s="1">
        <v>123</v>
      </c>
      <c r="K287">
        <v>143</v>
      </c>
      <c r="L287">
        <v>1.181</v>
      </c>
    </row>
    <row r="288" spans="1:12" ht="14.5" x14ac:dyDescent="0.35">
      <c r="A288" s="1">
        <v>12464283</v>
      </c>
      <c r="B288" s="1" t="s">
        <v>428</v>
      </c>
      <c r="C288" s="1">
        <v>27</v>
      </c>
      <c r="D288" s="1">
        <v>243</v>
      </c>
      <c r="E288" s="1">
        <v>12</v>
      </c>
      <c r="F288" s="1">
        <v>3.8570000000000002E-3</v>
      </c>
      <c r="G288" s="1">
        <v>0.48499999999999999</v>
      </c>
      <c r="H288" s="1" t="s">
        <v>79</v>
      </c>
      <c r="I288" s="1" t="s">
        <v>67</v>
      </c>
      <c r="J288" s="1">
        <v>123</v>
      </c>
      <c r="K288">
        <v>143</v>
      </c>
      <c r="L288">
        <v>1.181</v>
      </c>
    </row>
    <row r="289" spans="1:12" ht="14.5" x14ac:dyDescent="0.35">
      <c r="A289" s="1">
        <v>12464441</v>
      </c>
      <c r="B289" s="1" t="s">
        <v>429</v>
      </c>
      <c r="C289" s="1">
        <v>15</v>
      </c>
      <c r="D289" s="1">
        <v>60</v>
      </c>
      <c r="E289" s="1">
        <v>24</v>
      </c>
      <c r="F289" s="1">
        <v>1.5359999999999999E-2</v>
      </c>
      <c r="G289" s="1">
        <v>1.5</v>
      </c>
      <c r="H289" s="1" t="s">
        <v>66</v>
      </c>
      <c r="I289" s="1" t="s">
        <v>148</v>
      </c>
      <c r="J289" s="1">
        <v>111</v>
      </c>
      <c r="K289">
        <v>115</v>
      </c>
      <c r="L289">
        <v>1.0660000000000001</v>
      </c>
    </row>
    <row r="290" spans="1:12" ht="14.5" x14ac:dyDescent="0.35">
      <c r="A290" s="1">
        <v>12465018</v>
      </c>
      <c r="B290" s="1" t="s">
        <v>430</v>
      </c>
      <c r="C290" s="1">
        <v>10</v>
      </c>
      <c r="D290" s="1">
        <v>130</v>
      </c>
      <c r="E290" s="1">
        <v>11.5</v>
      </c>
      <c r="F290" s="1">
        <v>1.0134000000000001E-2</v>
      </c>
      <c r="G290" s="1">
        <v>2.4249999999999998</v>
      </c>
      <c r="H290" s="1" t="s">
        <v>66</v>
      </c>
      <c r="I290" s="1" t="s">
        <v>67</v>
      </c>
      <c r="J290" s="1">
        <v>164.5</v>
      </c>
      <c r="K290">
        <v>340</v>
      </c>
      <c r="L290">
        <v>1.579</v>
      </c>
    </row>
    <row r="291" spans="1:12" ht="14.5" x14ac:dyDescent="0.35">
      <c r="A291" s="1">
        <v>12465029</v>
      </c>
      <c r="B291" s="1" t="s">
        <v>431</v>
      </c>
      <c r="C291" s="1">
        <v>6</v>
      </c>
      <c r="D291" s="1">
        <v>42</v>
      </c>
      <c r="E291" s="1">
        <v>14.8</v>
      </c>
      <c r="F291" s="1">
        <v>1.9689000000000002E-2</v>
      </c>
      <c r="G291" s="1">
        <v>6.4</v>
      </c>
      <c r="H291" s="1" t="s">
        <v>66</v>
      </c>
      <c r="I291" s="1" t="s">
        <v>82</v>
      </c>
      <c r="J291" s="1">
        <v>118.6</v>
      </c>
      <c r="K291">
        <v>293</v>
      </c>
      <c r="L291">
        <v>1.139</v>
      </c>
    </row>
    <row r="292" spans="1:12" ht="14.5" x14ac:dyDescent="0.35">
      <c r="A292" s="1">
        <v>12465054</v>
      </c>
      <c r="B292" s="1" t="s">
        <v>432</v>
      </c>
      <c r="C292" s="1">
        <v>9</v>
      </c>
      <c r="D292" s="1">
        <v>54</v>
      </c>
      <c r="E292" s="1">
        <v>17.100000000000001</v>
      </c>
      <c r="F292" s="1">
        <v>1.8629E-2</v>
      </c>
      <c r="G292" s="1">
        <v>6.1</v>
      </c>
      <c r="H292" s="1" t="s">
        <v>66</v>
      </c>
      <c r="I292" s="1" t="s">
        <v>82</v>
      </c>
      <c r="J292" s="1">
        <v>117.6</v>
      </c>
      <c r="K292">
        <v>354</v>
      </c>
      <c r="L292">
        <v>1.129</v>
      </c>
    </row>
    <row r="293" spans="1:12" ht="14.5" x14ac:dyDescent="0.35">
      <c r="A293" s="1">
        <v>12465649</v>
      </c>
      <c r="B293" s="1" t="s">
        <v>433</v>
      </c>
      <c r="C293" s="1">
        <v>8</v>
      </c>
      <c r="D293" s="1">
        <v>24</v>
      </c>
      <c r="E293" s="1">
        <v>34</v>
      </c>
      <c r="F293" s="1">
        <v>4.1309999999999999E-2</v>
      </c>
      <c r="G293" s="1">
        <v>9.76</v>
      </c>
      <c r="H293" s="1" t="s">
        <v>66</v>
      </c>
      <c r="I293" s="1" t="s">
        <v>82</v>
      </c>
      <c r="J293" s="1">
        <v>116.5</v>
      </c>
      <c r="K293">
        <v>259</v>
      </c>
      <c r="L293">
        <v>1.1319999999999999</v>
      </c>
    </row>
    <row r="294" spans="1:12" ht="14.5" x14ac:dyDescent="0.35">
      <c r="A294" s="1">
        <v>12466147</v>
      </c>
      <c r="B294" s="1" t="s">
        <v>434</v>
      </c>
      <c r="C294" s="1">
        <v>8</v>
      </c>
      <c r="D294" s="1">
        <v>40</v>
      </c>
      <c r="E294" s="1">
        <v>20.2</v>
      </c>
      <c r="F294" s="1">
        <v>2.0995E-2</v>
      </c>
      <c r="G294" s="1">
        <v>8.6199999999999992</v>
      </c>
      <c r="H294" s="1" t="s">
        <v>66</v>
      </c>
      <c r="I294" s="1" t="s">
        <v>82</v>
      </c>
      <c r="J294" s="1">
        <v>104.7</v>
      </c>
      <c r="K294">
        <v>370</v>
      </c>
      <c r="L294">
        <v>1.0049999999999999</v>
      </c>
    </row>
    <row r="295" spans="1:12" ht="14.5" x14ac:dyDescent="0.35">
      <c r="A295" s="1">
        <v>12466165</v>
      </c>
      <c r="B295" s="1" t="s">
        <v>435</v>
      </c>
      <c r="C295" s="1">
        <v>8</v>
      </c>
      <c r="D295" s="1">
        <v>24</v>
      </c>
      <c r="E295" s="1">
        <v>34</v>
      </c>
      <c r="F295" s="1">
        <v>4.1309999999999999E-2</v>
      </c>
      <c r="G295" s="1">
        <v>9.76</v>
      </c>
      <c r="H295" s="1" t="s">
        <v>66</v>
      </c>
      <c r="I295" s="1" t="s">
        <v>82</v>
      </c>
      <c r="J295" s="1">
        <v>116.5</v>
      </c>
      <c r="K295">
        <v>259</v>
      </c>
      <c r="L295">
        <v>1.1319999999999999</v>
      </c>
    </row>
    <row r="296" spans="1:12" ht="14.5" x14ac:dyDescent="0.35">
      <c r="A296" s="1">
        <v>12466177</v>
      </c>
      <c r="B296" s="1" t="s">
        <v>436</v>
      </c>
      <c r="C296" s="1">
        <v>8</v>
      </c>
      <c r="D296" s="1">
        <v>40</v>
      </c>
      <c r="E296" s="1">
        <v>20.2</v>
      </c>
      <c r="F296" s="1">
        <v>2.0995E-2</v>
      </c>
      <c r="G296" s="1">
        <v>8.6199999999999992</v>
      </c>
      <c r="H296" s="1" t="s">
        <v>66</v>
      </c>
      <c r="I296" s="1" t="s">
        <v>82</v>
      </c>
      <c r="J296" s="1">
        <v>104.7</v>
      </c>
      <c r="K296">
        <v>370</v>
      </c>
      <c r="L296">
        <v>1.0049999999999999</v>
      </c>
    </row>
    <row r="297" spans="1:12" ht="14.5" x14ac:dyDescent="0.35">
      <c r="A297" s="1">
        <v>12466185</v>
      </c>
      <c r="B297" s="1" t="s">
        <v>437</v>
      </c>
      <c r="C297" s="1">
        <v>8</v>
      </c>
      <c r="D297" s="1">
        <v>40</v>
      </c>
      <c r="E297" s="1">
        <v>20.2</v>
      </c>
      <c r="F297" s="1">
        <v>2.0995E-2</v>
      </c>
      <c r="G297" s="1">
        <v>8.6199999999999992</v>
      </c>
      <c r="H297" s="1" t="s">
        <v>66</v>
      </c>
      <c r="I297" s="1" t="s">
        <v>82</v>
      </c>
      <c r="J297" s="1">
        <v>104.7</v>
      </c>
      <c r="K297">
        <v>370</v>
      </c>
      <c r="L297">
        <v>1.0049999999999999</v>
      </c>
    </row>
    <row r="298" spans="1:12" ht="14.5" x14ac:dyDescent="0.35">
      <c r="A298" s="1">
        <v>12466311</v>
      </c>
      <c r="B298" s="1" t="s">
        <v>438</v>
      </c>
      <c r="C298" s="1">
        <v>13</v>
      </c>
      <c r="D298" s="1">
        <v>65</v>
      </c>
      <c r="E298" s="1">
        <v>20</v>
      </c>
      <c r="F298" s="1">
        <v>1.44E-2</v>
      </c>
      <c r="G298" s="1">
        <v>6.08</v>
      </c>
      <c r="H298" s="1" t="s">
        <v>66</v>
      </c>
      <c r="I298" s="1" t="s">
        <v>82</v>
      </c>
      <c r="J298" s="1">
        <v>114.5</v>
      </c>
      <c r="K298">
        <v>420</v>
      </c>
      <c r="L298">
        <v>1.099</v>
      </c>
    </row>
    <row r="299" spans="1:12" ht="14.5" x14ac:dyDescent="0.35">
      <c r="A299" s="1">
        <v>12466909</v>
      </c>
      <c r="B299" s="1" t="s">
        <v>439</v>
      </c>
      <c r="C299" s="1">
        <v>9</v>
      </c>
      <c r="D299" s="1">
        <v>54</v>
      </c>
      <c r="E299" s="1">
        <v>17.100000000000001</v>
      </c>
      <c r="F299" s="1">
        <v>1.8629E-2</v>
      </c>
      <c r="G299" s="1">
        <v>6.1</v>
      </c>
      <c r="H299" s="1" t="s">
        <v>66</v>
      </c>
      <c r="I299" s="1" t="s">
        <v>82</v>
      </c>
      <c r="J299" s="1">
        <v>117.6</v>
      </c>
      <c r="K299">
        <v>354</v>
      </c>
      <c r="L299">
        <v>1.129</v>
      </c>
    </row>
    <row r="300" spans="1:12" ht="14.5" x14ac:dyDescent="0.35">
      <c r="A300" s="1">
        <v>12466982</v>
      </c>
      <c r="B300" s="1" t="s">
        <v>440</v>
      </c>
      <c r="C300" s="1">
        <v>6</v>
      </c>
      <c r="D300" s="1">
        <v>42</v>
      </c>
      <c r="E300" s="1">
        <v>14.8</v>
      </c>
      <c r="F300" s="1">
        <v>1.9876000000000001E-2</v>
      </c>
      <c r="G300" s="1">
        <v>6.46</v>
      </c>
      <c r="H300" s="1" t="s">
        <v>66</v>
      </c>
      <c r="I300" s="1" t="s">
        <v>82</v>
      </c>
      <c r="J300" s="1">
        <v>117.9</v>
      </c>
      <c r="K300">
        <v>296</v>
      </c>
      <c r="L300">
        <v>1.1319999999999999</v>
      </c>
    </row>
    <row r="301" spans="1:12" ht="14.5" x14ac:dyDescent="0.35">
      <c r="A301" s="1">
        <v>12468211</v>
      </c>
      <c r="B301" s="1" t="s">
        <v>441</v>
      </c>
      <c r="C301" s="1">
        <v>8</v>
      </c>
      <c r="D301" s="1">
        <v>72</v>
      </c>
      <c r="E301" s="1">
        <v>17.8</v>
      </c>
      <c r="F301" s="1">
        <v>2.0600999999999998E-2</v>
      </c>
      <c r="G301" s="1">
        <v>4.6980000000000004</v>
      </c>
      <c r="H301" s="1" t="s">
        <v>66</v>
      </c>
      <c r="I301" s="1" t="s">
        <v>67</v>
      </c>
      <c r="J301" s="1">
        <v>139.69999999999999</v>
      </c>
      <c r="K301">
        <v>263</v>
      </c>
      <c r="L301">
        <v>1.341</v>
      </c>
    </row>
    <row r="302" spans="1:12" ht="14.5" x14ac:dyDescent="0.35">
      <c r="A302" s="1">
        <v>12470074</v>
      </c>
      <c r="B302" s="1" t="s">
        <v>442</v>
      </c>
      <c r="C302" s="1">
        <v>8</v>
      </c>
      <c r="D302" s="1">
        <v>64</v>
      </c>
      <c r="E302" s="1">
        <v>15</v>
      </c>
      <c r="F302" s="1">
        <v>1.6245000000000002E-2</v>
      </c>
      <c r="G302" s="1">
        <v>3.6859999999999999</v>
      </c>
      <c r="H302" s="1" t="s">
        <v>66</v>
      </c>
      <c r="I302" s="1" t="s">
        <v>67</v>
      </c>
      <c r="J302" s="1">
        <v>139.6</v>
      </c>
      <c r="K302">
        <v>245</v>
      </c>
      <c r="L302">
        <v>1.34</v>
      </c>
    </row>
    <row r="303" spans="1:12" ht="14.5" x14ac:dyDescent="0.35">
      <c r="A303" s="1">
        <v>12471209</v>
      </c>
      <c r="B303" s="1" t="s">
        <v>443</v>
      </c>
      <c r="C303" s="1">
        <v>6</v>
      </c>
      <c r="D303" s="1">
        <v>54</v>
      </c>
      <c r="E303" s="1">
        <v>24.5</v>
      </c>
      <c r="F303" s="1">
        <v>3.7840000000000006E-2</v>
      </c>
      <c r="G303" s="1">
        <v>4.3899999999999997</v>
      </c>
      <c r="H303" s="1" t="s">
        <v>66</v>
      </c>
      <c r="I303" s="1" t="s">
        <v>67</v>
      </c>
      <c r="J303" s="1">
        <v>235.5</v>
      </c>
      <c r="K303">
        <v>262</v>
      </c>
      <c r="L303">
        <v>2.2610000000000001</v>
      </c>
    </row>
    <row r="304" spans="1:12" ht="14.5" x14ac:dyDescent="0.35">
      <c r="A304" s="1">
        <v>12472545</v>
      </c>
      <c r="B304" s="1" t="s">
        <v>444</v>
      </c>
      <c r="C304" s="1">
        <v>10</v>
      </c>
      <c r="D304" s="1">
        <v>60</v>
      </c>
      <c r="E304" s="1">
        <v>30</v>
      </c>
      <c r="F304" s="1">
        <v>2.8655999999999997E-2</v>
      </c>
      <c r="G304" s="1">
        <v>10.467000000000001</v>
      </c>
      <c r="H304" s="1" t="s">
        <v>79</v>
      </c>
      <c r="I304" s="1" t="s">
        <v>67</v>
      </c>
      <c r="J304" s="1">
        <v>195</v>
      </c>
      <c r="K304">
        <v>653</v>
      </c>
      <c r="L304">
        <v>1.8720000000000001</v>
      </c>
    </row>
    <row r="305" spans="1:12" ht="14.5" x14ac:dyDescent="0.35">
      <c r="A305" s="1">
        <v>12472691</v>
      </c>
      <c r="B305" s="1" t="s">
        <v>445</v>
      </c>
      <c r="C305" s="1">
        <v>6</v>
      </c>
      <c r="D305" s="1">
        <v>42</v>
      </c>
      <c r="E305" s="1">
        <v>25</v>
      </c>
      <c r="F305" s="1">
        <v>3.8325000000000005E-2</v>
      </c>
      <c r="G305" s="1">
        <v>3.75</v>
      </c>
      <c r="H305" s="1" t="s">
        <v>66</v>
      </c>
      <c r="I305" s="1" t="s">
        <v>67</v>
      </c>
      <c r="J305" s="1">
        <v>190</v>
      </c>
      <c r="K305">
        <v>183</v>
      </c>
      <c r="L305">
        <v>1.8240000000000001</v>
      </c>
    </row>
    <row r="306" spans="1:12" ht="14.5" x14ac:dyDescent="0.35">
      <c r="A306" s="1">
        <v>12472730</v>
      </c>
      <c r="B306" s="1" t="s">
        <v>446</v>
      </c>
      <c r="C306" s="1">
        <v>4</v>
      </c>
      <c r="D306" s="1">
        <v>44</v>
      </c>
      <c r="E306" s="1">
        <v>10</v>
      </c>
      <c r="F306" s="1">
        <v>2.4E-2</v>
      </c>
      <c r="G306" s="1">
        <v>7.7</v>
      </c>
      <c r="H306" s="1" t="s">
        <v>66</v>
      </c>
      <c r="I306" s="1" t="s">
        <v>67</v>
      </c>
      <c r="J306" s="1">
        <v>124.5</v>
      </c>
      <c r="K306">
        <v>364</v>
      </c>
      <c r="L306">
        <v>1.1950000000000001</v>
      </c>
    </row>
    <row r="307" spans="1:12" ht="14.5" x14ac:dyDescent="0.35">
      <c r="A307" s="1">
        <v>12473244</v>
      </c>
      <c r="B307" s="1" t="s">
        <v>447</v>
      </c>
      <c r="C307" s="1">
        <v>14</v>
      </c>
      <c r="D307" s="1">
        <v>112</v>
      </c>
      <c r="E307" s="1">
        <v>21.5</v>
      </c>
      <c r="F307" s="1">
        <v>1.3894E-2</v>
      </c>
      <c r="G307" s="1">
        <v>1.8720000000000001</v>
      </c>
      <c r="H307" s="1" t="s">
        <v>66</v>
      </c>
      <c r="I307" s="1" t="s">
        <v>67</v>
      </c>
      <c r="J307" s="1">
        <v>187</v>
      </c>
      <c r="K307">
        <v>235</v>
      </c>
      <c r="L307">
        <v>1.7949999999999999</v>
      </c>
    </row>
    <row r="308" spans="1:12" ht="14.5" x14ac:dyDescent="0.35">
      <c r="A308" s="1">
        <v>12473788</v>
      </c>
      <c r="B308" s="1" t="s">
        <v>448</v>
      </c>
      <c r="C308" s="1">
        <v>10</v>
      </c>
      <c r="D308" s="1">
        <v>80</v>
      </c>
      <c r="E308" s="1">
        <v>20.100000000000001</v>
      </c>
      <c r="F308" s="1">
        <v>1.6272999999999999E-2</v>
      </c>
      <c r="G308" s="1">
        <v>6.26</v>
      </c>
      <c r="H308" s="1" t="s">
        <v>66</v>
      </c>
      <c r="I308" s="1" t="s">
        <v>67</v>
      </c>
      <c r="J308" s="1">
        <v>175.8</v>
      </c>
      <c r="K308">
        <v>526</v>
      </c>
      <c r="L308">
        <v>1.6879999999999999</v>
      </c>
    </row>
    <row r="309" spans="1:12" ht="14.5" x14ac:dyDescent="0.35">
      <c r="A309" s="1">
        <v>12473789</v>
      </c>
      <c r="B309" s="1" t="s">
        <v>103</v>
      </c>
      <c r="C309" s="1">
        <v>9</v>
      </c>
      <c r="D309" s="1">
        <v>72</v>
      </c>
      <c r="E309" s="1">
        <v>20</v>
      </c>
      <c r="F309" s="1">
        <v>1.9344999999999998E-2</v>
      </c>
      <c r="G309" s="1">
        <v>5</v>
      </c>
      <c r="H309" s="1" t="s">
        <v>66</v>
      </c>
      <c r="I309" s="1" t="s">
        <v>67</v>
      </c>
      <c r="J309" s="1">
        <v>175</v>
      </c>
      <c r="K309">
        <v>385</v>
      </c>
      <c r="L309">
        <v>1.68</v>
      </c>
    </row>
    <row r="310" spans="1:12" ht="14.5" x14ac:dyDescent="0.35">
      <c r="A310" s="1">
        <v>12473798</v>
      </c>
      <c r="B310" s="1" t="s">
        <v>449</v>
      </c>
      <c r="C310" s="1">
        <v>14</v>
      </c>
      <c r="D310" s="1">
        <v>112</v>
      </c>
      <c r="E310" s="1">
        <v>21.5</v>
      </c>
      <c r="F310" s="1">
        <v>1.3228999999999999E-2</v>
      </c>
      <c r="G310" s="1">
        <v>2.5</v>
      </c>
      <c r="H310" s="1" t="s">
        <v>66</v>
      </c>
      <c r="I310" s="1" t="s">
        <v>67</v>
      </c>
      <c r="J310" s="1">
        <v>187</v>
      </c>
      <c r="K310">
        <v>305</v>
      </c>
      <c r="L310">
        <v>1.7949999999999999</v>
      </c>
    </row>
    <row r="311" spans="1:12" ht="14.5" x14ac:dyDescent="0.35">
      <c r="A311" s="1">
        <v>12473979</v>
      </c>
      <c r="B311" s="1" t="s">
        <v>450</v>
      </c>
      <c r="C311" s="1">
        <v>10</v>
      </c>
      <c r="D311" s="1">
        <v>60</v>
      </c>
      <c r="E311" s="1">
        <v>32.799999999999997</v>
      </c>
      <c r="F311" s="1">
        <v>2.6966999999999998E-2</v>
      </c>
      <c r="G311" s="1">
        <v>5.5679999999999996</v>
      </c>
      <c r="H311" s="1" t="s">
        <v>66</v>
      </c>
      <c r="I311" s="1" t="s">
        <v>67</v>
      </c>
      <c r="J311" s="1">
        <v>211.8</v>
      </c>
      <c r="K311">
        <v>359</v>
      </c>
      <c r="L311">
        <v>2.0329999999999999</v>
      </c>
    </row>
    <row r="312" spans="1:12" ht="14.5" x14ac:dyDescent="0.35">
      <c r="A312" s="1">
        <v>12475742</v>
      </c>
      <c r="B312" s="1" t="s">
        <v>451</v>
      </c>
      <c r="C312" s="1">
        <v>12</v>
      </c>
      <c r="D312" s="1">
        <v>84</v>
      </c>
      <c r="E312" s="1">
        <v>14.7</v>
      </c>
      <c r="F312" s="1">
        <v>1.0082000000000001E-2</v>
      </c>
      <c r="G312" s="1">
        <v>3.3</v>
      </c>
      <c r="H312" s="1" t="s">
        <v>66</v>
      </c>
      <c r="I312" s="1" t="s">
        <v>82</v>
      </c>
      <c r="J312" s="1">
        <v>117.3</v>
      </c>
      <c r="K312">
        <v>304</v>
      </c>
      <c r="L312">
        <v>1.1259999999999999</v>
      </c>
    </row>
    <row r="313" spans="1:12" ht="14.5" x14ac:dyDescent="0.35">
      <c r="A313" s="1">
        <v>12477204</v>
      </c>
      <c r="B313" s="1" t="s">
        <v>452</v>
      </c>
      <c r="C313" s="1">
        <v>8</v>
      </c>
      <c r="D313" s="1">
        <v>48</v>
      </c>
      <c r="E313" s="1">
        <v>30.5</v>
      </c>
      <c r="F313" s="1">
        <v>3.5750999999999998E-2</v>
      </c>
      <c r="G313" s="1">
        <v>7.3680000000000003</v>
      </c>
      <c r="H313" s="1" t="s">
        <v>79</v>
      </c>
      <c r="I313" s="1" t="s">
        <v>67</v>
      </c>
      <c r="J313" s="1">
        <v>198</v>
      </c>
      <c r="K313">
        <v>379</v>
      </c>
      <c r="L313">
        <v>1.901</v>
      </c>
    </row>
    <row r="314" spans="1:12" ht="14.5" x14ac:dyDescent="0.35">
      <c r="A314" s="1">
        <v>12477601</v>
      </c>
      <c r="B314" s="1" t="s">
        <v>453</v>
      </c>
      <c r="C314" s="1">
        <v>9</v>
      </c>
      <c r="D314" s="1">
        <v>45</v>
      </c>
      <c r="E314" s="1">
        <v>18.600000000000001</v>
      </c>
      <c r="F314" s="1">
        <v>1.7743999999999999E-2</v>
      </c>
      <c r="G314" s="1">
        <v>7.89</v>
      </c>
      <c r="H314" s="1" t="s">
        <v>79</v>
      </c>
      <c r="I314" s="1" t="s">
        <v>82</v>
      </c>
      <c r="J314" s="1">
        <v>108</v>
      </c>
      <c r="K314">
        <v>380</v>
      </c>
      <c r="L314">
        <v>1.0369999999999999</v>
      </c>
    </row>
    <row r="315" spans="1:12" ht="14.5" x14ac:dyDescent="0.35">
      <c r="A315" s="1">
        <v>12478096</v>
      </c>
      <c r="B315" s="1" t="s">
        <v>454</v>
      </c>
      <c r="C315" s="1">
        <v>31</v>
      </c>
      <c r="D315" s="1">
        <v>434</v>
      </c>
      <c r="E315" s="1">
        <v>7.4</v>
      </c>
      <c r="F315" s="1">
        <v>2.0279999999999999E-3</v>
      </c>
      <c r="G315" s="1">
        <v>1.2</v>
      </c>
      <c r="H315" s="1" t="s">
        <v>66</v>
      </c>
      <c r="I315" s="1" t="s">
        <v>82</v>
      </c>
      <c r="J315" s="1">
        <v>118.1</v>
      </c>
      <c r="K315">
        <v>546</v>
      </c>
      <c r="L315">
        <v>1.1337600000000001</v>
      </c>
    </row>
    <row r="316" spans="1:12" ht="14.5" x14ac:dyDescent="0.35">
      <c r="A316" s="1">
        <v>12479342</v>
      </c>
      <c r="B316" s="1" t="s">
        <v>455</v>
      </c>
      <c r="C316" s="1">
        <v>42</v>
      </c>
      <c r="D316" s="1">
        <v>294</v>
      </c>
      <c r="E316" s="1">
        <v>14</v>
      </c>
      <c r="F316" s="1">
        <v>2.9039999999999999E-3</v>
      </c>
      <c r="G316" s="1">
        <v>0.749</v>
      </c>
      <c r="H316" s="1" t="s">
        <v>79</v>
      </c>
      <c r="I316" s="1" t="s">
        <v>82</v>
      </c>
      <c r="J316" s="1">
        <v>113.9</v>
      </c>
      <c r="K316">
        <v>246</v>
      </c>
      <c r="L316">
        <v>1.093</v>
      </c>
    </row>
    <row r="317" spans="1:12" ht="14.5" x14ac:dyDescent="0.35">
      <c r="A317" s="1">
        <v>12479344</v>
      </c>
      <c r="B317" s="1" t="s">
        <v>456</v>
      </c>
      <c r="C317" s="1">
        <v>42</v>
      </c>
      <c r="D317" s="1">
        <v>294</v>
      </c>
      <c r="E317" s="1">
        <v>14</v>
      </c>
      <c r="F317" s="1">
        <v>2.9039999999999999E-3</v>
      </c>
      <c r="G317" s="1">
        <v>0.749</v>
      </c>
      <c r="H317" s="1" t="s">
        <v>66</v>
      </c>
      <c r="I317" s="1" t="s">
        <v>82</v>
      </c>
      <c r="J317" s="1">
        <v>113</v>
      </c>
      <c r="K317">
        <v>246</v>
      </c>
      <c r="L317">
        <v>1.085</v>
      </c>
    </row>
    <row r="318" spans="1:12" ht="14.5" x14ac:dyDescent="0.35">
      <c r="A318" s="1">
        <v>12479350</v>
      </c>
      <c r="B318" s="1" t="s">
        <v>457</v>
      </c>
      <c r="C318" s="1">
        <v>42</v>
      </c>
      <c r="D318" s="1">
        <v>294</v>
      </c>
      <c r="E318" s="1">
        <v>14</v>
      </c>
      <c r="F318" s="1">
        <v>2.9039999999999999E-3</v>
      </c>
      <c r="G318" s="1">
        <v>0.749</v>
      </c>
      <c r="H318" s="1" t="s">
        <v>79</v>
      </c>
      <c r="I318" s="1" t="s">
        <v>82</v>
      </c>
      <c r="J318" s="1">
        <v>113.9</v>
      </c>
      <c r="K318">
        <v>246</v>
      </c>
      <c r="L318">
        <v>1.093</v>
      </c>
    </row>
    <row r="319" spans="1:12" ht="14.5" x14ac:dyDescent="0.35">
      <c r="A319" s="1">
        <v>12479351</v>
      </c>
      <c r="B319" s="1" t="s">
        <v>458</v>
      </c>
      <c r="C319" s="1">
        <v>42</v>
      </c>
      <c r="D319" s="1">
        <v>294</v>
      </c>
      <c r="E319" s="1">
        <v>14</v>
      </c>
      <c r="F319" s="1">
        <v>2.9039999999999999E-3</v>
      </c>
      <c r="G319" s="1">
        <v>0.749</v>
      </c>
      <c r="H319" s="1" t="s">
        <v>79</v>
      </c>
      <c r="I319" s="1" t="s">
        <v>82</v>
      </c>
      <c r="J319" s="1">
        <v>113</v>
      </c>
      <c r="K319">
        <v>246</v>
      </c>
      <c r="L319">
        <v>1.085</v>
      </c>
    </row>
    <row r="320" spans="1:12" ht="14.5" x14ac:dyDescent="0.35">
      <c r="A320" s="1">
        <v>12479353</v>
      </c>
      <c r="B320" s="1" t="s">
        <v>459</v>
      </c>
      <c r="C320" s="1">
        <v>42</v>
      </c>
      <c r="D320" s="1">
        <v>294</v>
      </c>
      <c r="E320" s="1">
        <v>14</v>
      </c>
      <c r="F320" s="1">
        <v>2.9039999999999999E-3</v>
      </c>
      <c r="G320" s="1">
        <v>0.749</v>
      </c>
      <c r="H320" s="1" t="s">
        <v>66</v>
      </c>
      <c r="I320" s="1" t="s">
        <v>82</v>
      </c>
      <c r="J320" s="1">
        <v>113</v>
      </c>
      <c r="K320">
        <v>246</v>
      </c>
      <c r="L320">
        <v>1.085</v>
      </c>
    </row>
    <row r="321" spans="1:12" ht="14.5" x14ac:dyDescent="0.35">
      <c r="A321" s="1">
        <v>12479735</v>
      </c>
      <c r="B321" s="1" t="s">
        <v>106</v>
      </c>
      <c r="C321" s="1">
        <v>24</v>
      </c>
      <c r="D321" s="1">
        <v>168</v>
      </c>
      <c r="E321" s="1">
        <v>14.2</v>
      </c>
      <c r="F321" s="1">
        <v>5.6090000000000003E-3</v>
      </c>
      <c r="G321" s="1">
        <v>2.4700000000000002</v>
      </c>
      <c r="H321" s="1" t="s">
        <v>66</v>
      </c>
      <c r="I321" s="1" t="s">
        <v>82</v>
      </c>
      <c r="J321" s="1">
        <v>113.9</v>
      </c>
      <c r="K321">
        <v>440</v>
      </c>
      <c r="L321">
        <v>1.093</v>
      </c>
    </row>
    <row r="322" spans="1:12" ht="14.5" x14ac:dyDescent="0.35">
      <c r="A322" s="1">
        <v>12479743</v>
      </c>
      <c r="B322" s="1" t="s">
        <v>460</v>
      </c>
      <c r="C322" s="1">
        <v>24</v>
      </c>
      <c r="D322" s="1">
        <v>168</v>
      </c>
      <c r="E322" s="1">
        <v>14.2</v>
      </c>
      <c r="F322" s="1">
        <v>5.6090000000000003E-3</v>
      </c>
      <c r="G322" s="1">
        <v>2.4700000000000002</v>
      </c>
      <c r="H322" s="1" t="s">
        <v>66</v>
      </c>
      <c r="I322" s="1" t="s">
        <v>82</v>
      </c>
      <c r="J322" s="1">
        <v>113.9</v>
      </c>
      <c r="K322">
        <v>440</v>
      </c>
      <c r="L322">
        <v>1.093</v>
      </c>
    </row>
    <row r="323" spans="1:12" ht="14.5" x14ac:dyDescent="0.35">
      <c r="A323" s="1">
        <v>12479744</v>
      </c>
      <c r="B323" s="1" t="s">
        <v>461</v>
      </c>
      <c r="C323" s="1">
        <v>24</v>
      </c>
      <c r="D323" s="1">
        <v>168</v>
      </c>
      <c r="E323" s="1">
        <v>14.2</v>
      </c>
      <c r="F323" s="1">
        <v>5.6090000000000003E-3</v>
      </c>
      <c r="G323" s="1">
        <v>2.4700000000000002</v>
      </c>
      <c r="H323" s="1" t="s">
        <v>66</v>
      </c>
      <c r="I323" s="1" t="s">
        <v>82</v>
      </c>
      <c r="J323" s="1">
        <v>113.9</v>
      </c>
      <c r="K323">
        <v>440</v>
      </c>
      <c r="L323">
        <v>1.093</v>
      </c>
    </row>
    <row r="324" spans="1:12" ht="14.5" x14ac:dyDescent="0.35">
      <c r="A324" s="1">
        <v>12479839</v>
      </c>
      <c r="B324" s="1" t="s">
        <v>462</v>
      </c>
      <c r="C324" s="1">
        <v>15</v>
      </c>
      <c r="D324" s="1">
        <v>105</v>
      </c>
      <c r="E324" s="1">
        <v>15</v>
      </c>
      <c r="F324" s="1">
        <v>8.6400000000000001E-3</v>
      </c>
      <c r="G324" s="1">
        <v>6.7119999999999997</v>
      </c>
      <c r="H324" s="1" t="s">
        <v>66</v>
      </c>
      <c r="I324" s="1" t="s">
        <v>82</v>
      </c>
      <c r="J324" s="1">
        <v>120</v>
      </c>
      <c r="K324">
        <v>730</v>
      </c>
      <c r="L324">
        <v>1.1519999999999999</v>
      </c>
    </row>
    <row r="325" spans="1:12" ht="14.5" x14ac:dyDescent="0.35">
      <c r="A325" s="1">
        <v>12479845</v>
      </c>
      <c r="B325" s="1" t="s">
        <v>463</v>
      </c>
      <c r="C325" s="1">
        <v>15</v>
      </c>
      <c r="D325" s="1">
        <v>120</v>
      </c>
      <c r="E325" s="1">
        <v>12.6</v>
      </c>
      <c r="F325" s="1">
        <v>7.587E-3</v>
      </c>
      <c r="G325" s="1">
        <v>5.65</v>
      </c>
      <c r="H325" s="1" t="s">
        <v>66</v>
      </c>
      <c r="I325" s="1" t="s">
        <v>82</v>
      </c>
      <c r="J325" s="1">
        <v>115.8</v>
      </c>
      <c r="K325">
        <v>703</v>
      </c>
      <c r="L325">
        <v>1.1120000000000001</v>
      </c>
    </row>
    <row r="326" spans="1:12" ht="14.5" x14ac:dyDescent="0.35">
      <c r="A326" s="1">
        <v>12479846</v>
      </c>
      <c r="B326" s="1" t="s">
        <v>464</v>
      </c>
      <c r="C326" s="1">
        <v>15</v>
      </c>
      <c r="D326" s="1">
        <v>105</v>
      </c>
      <c r="E326" s="1">
        <v>15</v>
      </c>
      <c r="F326" s="1">
        <v>8.6400000000000001E-3</v>
      </c>
      <c r="G326" s="1">
        <v>6.7119999999999997</v>
      </c>
      <c r="H326" s="1" t="s">
        <v>66</v>
      </c>
      <c r="I326" s="1" t="s">
        <v>82</v>
      </c>
      <c r="J326" s="1">
        <v>120</v>
      </c>
      <c r="K326">
        <v>730</v>
      </c>
      <c r="L326">
        <v>1.1519999999999999</v>
      </c>
    </row>
    <row r="327" spans="1:12" ht="14.5" x14ac:dyDescent="0.35">
      <c r="A327" s="1">
        <v>12479847</v>
      </c>
      <c r="B327" s="1" t="s">
        <v>465</v>
      </c>
      <c r="C327" s="1">
        <v>15</v>
      </c>
      <c r="D327" s="1">
        <v>105</v>
      </c>
      <c r="E327" s="1">
        <v>15</v>
      </c>
      <c r="F327" s="1">
        <v>8.6400000000000001E-3</v>
      </c>
      <c r="G327" s="1">
        <v>6.7119999999999997</v>
      </c>
      <c r="H327" s="1" t="s">
        <v>66</v>
      </c>
      <c r="I327" s="1" t="s">
        <v>82</v>
      </c>
      <c r="J327" s="1">
        <v>120</v>
      </c>
      <c r="K327">
        <v>730</v>
      </c>
      <c r="L327">
        <v>1.1519999999999999</v>
      </c>
    </row>
    <row r="328" spans="1:12" ht="14.5" x14ac:dyDescent="0.35">
      <c r="A328" s="1">
        <v>12479848</v>
      </c>
      <c r="B328" s="1" t="s">
        <v>466</v>
      </c>
      <c r="C328" s="1">
        <v>15</v>
      </c>
      <c r="D328" s="1">
        <v>120</v>
      </c>
      <c r="E328" s="1">
        <v>12.6</v>
      </c>
      <c r="F328" s="1">
        <v>7.587E-3</v>
      </c>
      <c r="G328" s="1">
        <v>5.516</v>
      </c>
      <c r="H328" s="1" t="s">
        <v>66</v>
      </c>
      <c r="I328" s="1" t="s">
        <v>82</v>
      </c>
      <c r="J328" s="1">
        <v>115.8</v>
      </c>
      <c r="K328">
        <v>687</v>
      </c>
      <c r="L328">
        <v>1.1120000000000001</v>
      </c>
    </row>
    <row r="329" spans="1:12" ht="14.5" x14ac:dyDescent="0.35">
      <c r="A329" s="1">
        <v>12479851</v>
      </c>
      <c r="B329" s="1" t="s">
        <v>467</v>
      </c>
      <c r="C329" s="1">
        <v>15</v>
      </c>
      <c r="D329" s="1">
        <v>120</v>
      </c>
      <c r="E329" s="1">
        <v>12.6</v>
      </c>
      <c r="F329" s="1">
        <v>7.587E-3</v>
      </c>
      <c r="G329" s="1">
        <v>5.516</v>
      </c>
      <c r="H329" s="1" t="s">
        <v>66</v>
      </c>
      <c r="I329" s="1" t="s">
        <v>82</v>
      </c>
      <c r="J329" s="1">
        <v>115.8</v>
      </c>
      <c r="K329">
        <v>687</v>
      </c>
      <c r="L329">
        <v>1.1120000000000001</v>
      </c>
    </row>
    <row r="330" spans="1:12" ht="14.5" x14ac:dyDescent="0.35">
      <c r="A330" s="1">
        <v>12479853</v>
      </c>
      <c r="B330" s="1" t="s">
        <v>468</v>
      </c>
      <c r="C330" s="1">
        <v>15</v>
      </c>
      <c r="D330" s="1">
        <v>120</v>
      </c>
      <c r="E330" s="1">
        <v>12.6</v>
      </c>
      <c r="F330" s="1">
        <v>7.587E-3</v>
      </c>
      <c r="G330" s="1">
        <v>5.516</v>
      </c>
      <c r="H330" s="1" t="s">
        <v>66</v>
      </c>
      <c r="I330" s="1" t="s">
        <v>82</v>
      </c>
      <c r="J330" s="1">
        <v>115.8</v>
      </c>
      <c r="K330">
        <v>687</v>
      </c>
      <c r="L330">
        <v>1.1120000000000001</v>
      </c>
    </row>
    <row r="331" spans="1:12" ht="14.5" x14ac:dyDescent="0.35">
      <c r="A331" s="1">
        <v>12479854</v>
      </c>
      <c r="B331" s="1" t="s">
        <v>469</v>
      </c>
      <c r="C331" s="1">
        <v>15</v>
      </c>
      <c r="D331" s="1">
        <v>120</v>
      </c>
      <c r="E331" s="1">
        <v>12.6</v>
      </c>
      <c r="F331" s="1">
        <v>7.587E-3</v>
      </c>
      <c r="G331" s="1">
        <v>5.516</v>
      </c>
      <c r="H331" s="1" t="s">
        <v>66</v>
      </c>
      <c r="I331" s="1" t="s">
        <v>82</v>
      </c>
      <c r="J331" s="1">
        <v>115.8</v>
      </c>
      <c r="K331">
        <v>687</v>
      </c>
      <c r="L331">
        <v>1.1120000000000001</v>
      </c>
    </row>
    <row r="332" spans="1:12" ht="14.5" x14ac:dyDescent="0.35">
      <c r="A332" s="1">
        <v>12479858</v>
      </c>
      <c r="B332" s="1" t="s">
        <v>470</v>
      </c>
      <c r="C332" s="1">
        <v>15</v>
      </c>
      <c r="D332" s="1">
        <v>120</v>
      </c>
      <c r="E332" s="1">
        <v>12.6</v>
      </c>
      <c r="F332" s="1">
        <v>7.587E-3</v>
      </c>
      <c r="G332" s="1">
        <v>5.516</v>
      </c>
      <c r="H332" s="1" t="s">
        <v>66</v>
      </c>
      <c r="I332" s="1" t="s">
        <v>82</v>
      </c>
      <c r="J332" s="1">
        <v>115.8</v>
      </c>
      <c r="K332">
        <v>687</v>
      </c>
      <c r="L332">
        <v>1.1120000000000001</v>
      </c>
    </row>
    <row r="333" spans="1:12" ht="14.5" x14ac:dyDescent="0.35">
      <c r="A333" s="1">
        <v>12479864</v>
      </c>
      <c r="B333" s="1" t="s">
        <v>471</v>
      </c>
      <c r="C333" s="1">
        <v>15</v>
      </c>
      <c r="D333" s="1">
        <v>120</v>
      </c>
      <c r="E333" s="1">
        <v>12.6</v>
      </c>
      <c r="F333" s="1">
        <v>7.587E-3</v>
      </c>
      <c r="G333" s="1">
        <v>5.65</v>
      </c>
      <c r="H333" s="1" t="s">
        <v>66</v>
      </c>
      <c r="I333" s="1" t="s">
        <v>82</v>
      </c>
      <c r="J333" s="1">
        <v>115.8</v>
      </c>
      <c r="K333">
        <v>703</v>
      </c>
      <c r="L333">
        <v>1.1120000000000001</v>
      </c>
    </row>
    <row r="334" spans="1:12" ht="14.5" x14ac:dyDescent="0.35">
      <c r="A334" s="1">
        <v>12479865</v>
      </c>
      <c r="B334" s="1" t="s">
        <v>472</v>
      </c>
      <c r="C334" s="1">
        <v>15</v>
      </c>
      <c r="D334" s="1">
        <v>120</v>
      </c>
      <c r="E334" s="1">
        <v>12.6</v>
      </c>
      <c r="F334" s="1">
        <v>7.587E-3</v>
      </c>
      <c r="G334" s="1">
        <v>5.65</v>
      </c>
      <c r="H334" s="1" t="s">
        <v>66</v>
      </c>
      <c r="I334" s="1" t="s">
        <v>82</v>
      </c>
      <c r="J334" s="1">
        <v>115.8</v>
      </c>
      <c r="K334">
        <v>703</v>
      </c>
      <c r="L334">
        <v>1.1120000000000001</v>
      </c>
    </row>
    <row r="335" spans="1:12" ht="14.5" x14ac:dyDescent="0.35">
      <c r="A335" s="1">
        <v>12479869</v>
      </c>
      <c r="B335" s="1" t="s">
        <v>473</v>
      </c>
      <c r="C335" s="1">
        <v>15</v>
      </c>
      <c r="D335" s="1">
        <v>120</v>
      </c>
      <c r="E335" s="1">
        <v>12.6</v>
      </c>
      <c r="F335" s="1">
        <v>7.587E-3</v>
      </c>
      <c r="G335" s="1">
        <v>5.516</v>
      </c>
      <c r="H335" s="1" t="s">
        <v>66</v>
      </c>
      <c r="I335" s="1" t="s">
        <v>82</v>
      </c>
      <c r="J335" s="1">
        <v>115.8</v>
      </c>
      <c r="K335">
        <v>687</v>
      </c>
      <c r="L335">
        <v>1.1120000000000001</v>
      </c>
    </row>
    <row r="336" spans="1:12" ht="14.5" x14ac:dyDescent="0.35">
      <c r="A336" s="1">
        <v>12479871</v>
      </c>
      <c r="B336" s="1" t="s">
        <v>474</v>
      </c>
      <c r="C336" s="1">
        <v>15</v>
      </c>
      <c r="D336" s="1">
        <v>120</v>
      </c>
      <c r="E336" s="1">
        <v>12.6</v>
      </c>
      <c r="F336" s="1">
        <v>7.587E-3</v>
      </c>
      <c r="G336" s="1">
        <v>5.516</v>
      </c>
      <c r="H336" s="1" t="s">
        <v>66</v>
      </c>
      <c r="I336" s="1" t="s">
        <v>82</v>
      </c>
      <c r="J336" s="1">
        <v>115.8</v>
      </c>
      <c r="K336">
        <v>687</v>
      </c>
      <c r="L336">
        <v>1.1120000000000001</v>
      </c>
    </row>
    <row r="337" spans="1:12" ht="14.5" x14ac:dyDescent="0.35">
      <c r="A337" s="1">
        <v>12479872</v>
      </c>
      <c r="B337" s="1" t="s">
        <v>475</v>
      </c>
      <c r="C337" s="1">
        <v>15</v>
      </c>
      <c r="D337" s="1">
        <v>120</v>
      </c>
      <c r="E337" s="1">
        <v>12.6</v>
      </c>
      <c r="F337" s="1">
        <v>7.587E-3</v>
      </c>
      <c r="G337" s="1">
        <v>5.516</v>
      </c>
      <c r="H337" s="1" t="s">
        <v>66</v>
      </c>
      <c r="I337" s="1" t="s">
        <v>82</v>
      </c>
      <c r="J337" s="1">
        <v>115.8</v>
      </c>
      <c r="K337">
        <v>687</v>
      </c>
      <c r="L337">
        <v>1.1120000000000001</v>
      </c>
    </row>
    <row r="338" spans="1:12" ht="14.5" x14ac:dyDescent="0.35">
      <c r="A338" s="1">
        <v>12479873</v>
      </c>
      <c r="B338" s="1" t="s">
        <v>476</v>
      </c>
      <c r="C338" s="1">
        <v>15</v>
      </c>
      <c r="D338" s="1">
        <v>120</v>
      </c>
      <c r="E338" s="1">
        <v>12.6</v>
      </c>
      <c r="F338" s="1">
        <v>7.587E-3</v>
      </c>
      <c r="G338" s="1">
        <v>5.444</v>
      </c>
      <c r="H338" s="1" t="s">
        <v>66</v>
      </c>
      <c r="I338" s="1" t="s">
        <v>82</v>
      </c>
      <c r="J338" s="1">
        <v>115.8</v>
      </c>
      <c r="K338">
        <v>667</v>
      </c>
      <c r="L338">
        <v>1.1120000000000001</v>
      </c>
    </row>
    <row r="339" spans="1:12" ht="14.5" x14ac:dyDescent="0.35">
      <c r="A339" s="1">
        <v>12479880</v>
      </c>
      <c r="B339" s="1" t="s">
        <v>477</v>
      </c>
      <c r="C339" s="1">
        <v>15</v>
      </c>
      <c r="D339" s="1">
        <v>120</v>
      </c>
      <c r="E339" s="1">
        <v>12.6</v>
      </c>
      <c r="F339" s="1">
        <v>7.587E-3</v>
      </c>
      <c r="G339" s="1">
        <v>5.516</v>
      </c>
      <c r="H339" s="1" t="s">
        <v>66</v>
      </c>
      <c r="I339" s="1" t="s">
        <v>82</v>
      </c>
      <c r="J339" s="1">
        <v>115.8</v>
      </c>
      <c r="K339">
        <v>687</v>
      </c>
      <c r="L339">
        <v>1.1120000000000001</v>
      </c>
    </row>
    <row r="340" spans="1:12" ht="14.5" x14ac:dyDescent="0.35">
      <c r="A340" s="1">
        <v>12479881</v>
      </c>
      <c r="B340" s="1" t="s">
        <v>478</v>
      </c>
      <c r="C340" s="1">
        <v>15</v>
      </c>
      <c r="D340" s="1">
        <v>120</v>
      </c>
      <c r="E340" s="1">
        <v>12.6</v>
      </c>
      <c r="F340" s="1">
        <v>7.587E-3</v>
      </c>
      <c r="G340" s="1">
        <v>5.516</v>
      </c>
      <c r="H340" s="1" t="s">
        <v>66</v>
      </c>
      <c r="I340" s="1" t="s">
        <v>82</v>
      </c>
      <c r="J340" s="1">
        <v>115.8</v>
      </c>
      <c r="K340">
        <v>687</v>
      </c>
      <c r="L340">
        <v>1.1120000000000001</v>
      </c>
    </row>
    <row r="341" spans="1:12" ht="14.5" x14ac:dyDescent="0.35">
      <c r="A341" s="1">
        <v>12479882</v>
      </c>
      <c r="B341" s="1" t="s">
        <v>479</v>
      </c>
      <c r="C341" s="1">
        <v>15</v>
      </c>
      <c r="D341" s="1">
        <v>120</v>
      </c>
      <c r="E341" s="1">
        <v>12.6</v>
      </c>
      <c r="F341" s="1">
        <v>7.587E-3</v>
      </c>
      <c r="G341" s="1">
        <v>5.516</v>
      </c>
      <c r="H341" s="1" t="s">
        <v>66</v>
      </c>
      <c r="I341" s="1" t="s">
        <v>82</v>
      </c>
      <c r="J341" s="1">
        <v>115.8</v>
      </c>
      <c r="K341">
        <v>687</v>
      </c>
      <c r="L341">
        <v>1.1120000000000001</v>
      </c>
    </row>
    <row r="342" spans="1:12" ht="14.5" x14ac:dyDescent="0.35">
      <c r="A342" s="1">
        <v>12479883</v>
      </c>
      <c r="B342" s="1" t="s">
        <v>480</v>
      </c>
      <c r="C342" s="1">
        <v>15</v>
      </c>
      <c r="D342" s="1">
        <v>120</v>
      </c>
      <c r="E342" s="1">
        <v>12.6</v>
      </c>
      <c r="F342" s="1">
        <v>7.587E-3</v>
      </c>
      <c r="G342" s="1">
        <v>5.516</v>
      </c>
      <c r="H342" s="1" t="s">
        <v>66</v>
      </c>
      <c r="I342" s="1" t="s">
        <v>82</v>
      </c>
      <c r="J342" s="1">
        <v>115.8</v>
      </c>
      <c r="K342">
        <v>687</v>
      </c>
      <c r="L342">
        <v>1.1120000000000001</v>
      </c>
    </row>
    <row r="343" spans="1:12" ht="14.5" x14ac:dyDescent="0.35">
      <c r="A343" s="1">
        <v>12479884</v>
      </c>
      <c r="B343" s="1" t="s">
        <v>481</v>
      </c>
      <c r="C343" s="1">
        <v>15</v>
      </c>
      <c r="D343" s="1">
        <v>120</v>
      </c>
      <c r="E343" s="1">
        <v>12.6</v>
      </c>
      <c r="F343" s="1">
        <v>7.587E-3</v>
      </c>
      <c r="G343" s="1">
        <v>5.516</v>
      </c>
      <c r="H343" s="1" t="s">
        <v>66</v>
      </c>
      <c r="I343" s="1" t="s">
        <v>82</v>
      </c>
      <c r="J343" s="1">
        <v>115.8</v>
      </c>
      <c r="K343">
        <v>687</v>
      </c>
      <c r="L343">
        <v>1.1120000000000001</v>
      </c>
    </row>
    <row r="344" spans="1:12" ht="14.5" x14ac:dyDescent="0.35">
      <c r="A344" s="1">
        <v>12479885</v>
      </c>
      <c r="B344" s="1" t="s">
        <v>482</v>
      </c>
      <c r="C344" s="1">
        <v>15</v>
      </c>
      <c r="D344" s="1">
        <v>120</v>
      </c>
      <c r="E344" s="1">
        <v>12.6</v>
      </c>
      <c r="F344" s="1">
        <v>7.587E-3</v>
      </c>
      <c r="G344" s="1">
        <v>5.444</v>
      </c>
      <c r="H344" s="1" t="s">
        <v>66</v>
      </c>
      <c r="I344" s="1" t="s">
        <v>82</v>
      </c>
      <c r="J344" s="1">
        <v>115.8</v>
      </c>
      <c r="K344">
        <v>667</v>
      </c>
      <c r="L344">
        <v>1.1120000000000001</v>
      </c>
    </row>
    <row r="345" spans="1:12" ht="14.5" x14ac:dyDescent="0.35">
      <c r="A345" s="1">
        <v>12479887</v>
      </c>
      <c r="B345" s="1" t="s">
        <v>483</v>
      </c>
      <c r="C345" s="1">
        <v>9</v>
      </c>
      <c r="D345" s="1">
        <v>72</v>
      </c>
      <c r="E345" s="1">
        <v>20</v>
      </c>
      <c r="F345" s="1">
        <v>1.9344999999999998E-2</v>
      </c>
      <c r="G345" s="1">
        <v>5.9</v>
      </c>
      <c r="H345" s="1" t="s">
        <v>66</v>
      </c>
      <c r="I345" s="1" t="s">
        <v>67</v>
      </c>
      <c r="J345" s="1">
        <v>175</v>
      </c>
      <c r="K345">
        <v>450</v>
      </c>
      <c r="L345">
        <v>1.68</v>
      </c>
    </row>
    <row r="346" spans="1:12" ht="14.5" x14ac:dyDescent="0.35">
      <c r="A346" s="1">
        <v>12479888</v>
      </c>
      <c r="B346" s="1" t="s">
        <v>484</v>
      </c>
      <c r="C346" s="1">
        <v>6</v>
      </c>
      <c r="D346" s="1">
        <v>30</v>
      </c>
      <c r="E346" s="1">
        <v>20.3</v>
      </c>
      <c r="F346" s="1">
        <v>3.3563000000000003E-2</v>
      </c>
      <c r="G346" s="1">
        <v>5.85</v>
      </c>
      <c r="H346" s="1" t="s">
        <v>66</v>
      </c>
      <c r="I346" s="1" t="s">
        <v>82</v>
      </c>
      <c r="J346" s="1">
        <v>116.5</v>
      </c>
      <c r="K346">
        <v>201</v>
      </c>
      <c r="L346">
        <v>1.1180000000000001</v>
      </c>
    </row>
    <row r="347" spans="1:12" ht="14.5" x14ac:dyDescent="0.35">
      <c r="A347" s="1">
        <v>12479962</v>
      </c>
      <c r="B347" s="1" t="s">
        <v>485</v>
      </c>
      <c r="C347" s="1">
        <v>24</v>
      </c>
      <c r="D347" s="1">
        <v>168</v>
      </c>
      <c r="E347" s="1">
        <v>14.2</v>
      </c>
      <c r="F347" s="1">
        <v>5.6090000000000003E-3</v>
      </c>
      <c r="G347" s="1">
        <v>2.4700000000000002</v>
      </c>
      <c r="H347" s="1" t="s">
        <v>66</v>
      </c>
      <c r="I347" s="1" t="s">
        <v>82</v>
      </c>
      <c r="J347" s="1">
        <v>113.9</v>
      </c>
      <c r="K347">
        <v>440</v>
      </c>
      <c r="L347">
        <v>1.093</v>
      </c>
    </row>
    <row r="348" spans="1:12" ht="14.5" x14ac:dyDescent="0.35">
      <c r="A348" s="1">
        <v>12480002</v>
      </c>
      <c r="B348" s="1" t="s">
        <v>486</v>
      </c>
      <c r="C348" s="1">
        <v>15</v>
      </c>
      <c r="D348" s="1">
        <v>120</v>
      </c>
      <c r="E348" s="1">
        <v>12.6</v>
      </c>
      <c r="F348" s="1">
        <v>7.587E-3</v>
      </c>
      <c r="G348" s="1">
        <v>5.444</v>
      </c>
      <c r="H348" s="1" t="s">
        <v>66</v>
      </c>
      <c r="I348" s="1" t="s">
        <v>82</v>
      </c>
      <c r="J348" s="1">
        <v>115.8</v>
      </c>
      <c r="K348">
        <v>667</v>
      </c>
      <c r="L348">
        <v>1.1120000000000001</v>
      </c>
    </row>
    <row r="349" spans="1:12" ht="14.5" x14ac:dyDescent="0.35">
      <c r="A349" s="1">
        <v>12480108</v>
      </c>
      <c r="B349" s="1" t="s">
        <v>107</v>
      </c>
      <c r="C349" s="1">
        <v>24</v>
      </c>
      <c r="D349" s="1">
        <v>168</v>
      </c>
      <c r="E349" s="1">
        <v>14.2</v>
      </c>
      <c r="F349" s="1">
        <v>5.6090000000000003E-3</v>
      </c>
      <c r="G349" s="1">
        <v>2.4700000000000002</v>
      </c>
      <c r="H349" s="1" t="s">
        <v>66</v>
      </c>
      <c r="I349" s="1" t="s">
        <v>82</v>
      </c>
      <c r="J349" s="1">
        <v>113.9</v>
      </c>
      <c r="K349">
        <v>440</v>
      </c>
      <c r="L349">
        <v>1.093</v>
      </c>
    </row>
    <row r="350" spans="1:12" ht="14.5" x14ac:dyDescent="0.35">
      <c r="A350" s="1">
        <v>12480118</v>
      </c>
      <c r="B350" s="1" t="s">
        <v>487</v>
      </c>
      <c r="C350" s="1">
        <v>24</v>
      </c>
      <c r="D350" s="1">
        <v>168</v>
      </c>
      <c r="E350" s="1">
        <v>14.2</v>
      </c>
      <c r="F350" s="1">
        <v>5.6090000000000003E-3</v>
      </c>
      <c r="G350" s="1">
        <v>2.4700000000000002</v>
      </c>
      <c r="H350" s="1" t="s">
        <v>66</v>
      </c>
      <c r="I350" s="1" t="s">
        <v>82</v>
      </c>
      <c r="J350" s="1">
        <v>113.9</v>
      </c>
      <c r="K350">
        <v>440</v>
      </c>
      <c r="L350">
        <v>1.093</v>
      </c>
    </row>
    <row r="351" spans="1:12" ht="14.5" x14ac:dyDescent="0.35">
      <c r="A351" s="1">
        <v>12480120</v>
      </c>
      <c r="B351" s="1" t="s">
        <v>108</v>
      </c>
      <c r="C351" s="1">
        <v>24</v>
      </c>
      <c r="D351" s="1">
        <v>168</v>
      </c>
      <c r="E351" s="1">
        <v>14.2</v>
      </c>
      <c r="F351" s="1">
        <v>5.6090000000000003E-3</v>
      </c>
      <c r="G351" s="1">
        <v>2.4700000000000002</v>
      </c>
      <c r="H351" s="1" t="s">
        <v>66</v>
      </c>
      <c r="I351" s="1" t="s">
        <v>82</v>
      </c>
      <c r="J351" s="1">
        <v>113.9</v>
      </c>
      <c r="K351">
        <v>440</v>
      </c>
      <c r="L351">
        <v>1.093</v>
      </c>
    </row>
    <row r="352" spans="1:12" ht="14.5" x14ac:dyDescent="0.35">
      <c r="A352" s="1">
        <v>12480125</v>
      </c>
      <c r="B352" s="1" t="s">
        <v>488</v>
      </c>
      <c r="C352" s="1">
        <v>24</v>
      </c>
      <c r="D352" s="1">
        <v>168</v>
      </c>
      <c r="E352" s="1">
        <v>14.2</v>
      </c>
      <c r="F352" s="1">
        <v>5.6090000000000003E-3</v>
      </c>
      <c r="G352" s="1">
        <v>2.4700000000000002</v>
      </c>
      <c r="H352" s="1" t="s">
        <v>66</v>
      </c>
      <c r="I352" s="1" t="s">
        <v>82</v>
      </c>
      <c r="J352" s="1">
        <v>113.9</v>
      </c>
      <c r="K352">
        <v>440</v>
      </c>
      <c r="L352">
        <v>1.093</v>
      </c>
    </row>
    <row r="353" spans="1:12" ht="14.5" x14ac:dyDescent="0.35">
      <c r="A353" s="1">
        <v>12480130</v>
      </c>
      <c r="B353" s="1" t="s">
        <v>489</v>
      </c>
      <c r="C353" s="1">
        <v>24</v>
      </c>
      <c r="D353" s="1">
        <v>168</v>
      </c>
      <c r="E353" s="1">
        <v>14.2</v>
      </c>
      <c r="F353" s="1">
        <v>5.6090000000000003E-3</v>
      </c>
      <c r="G353" s="1">
        <v>2.4700000000000002</v>
      </c>
      <c r="H353" s="1" t="s">
        <v>66</v>
      </c>
      <c r="I353" s="1" t="s">
        <v>82</v>
      </c>
      <c r="J353" s="1">
        <v>113.9</v>
      </c>
      <c r="K353">
        <v>440</v>
      </c>
      <c r="L353">
        <v>1.093</v>
      </c>
    </row>
    <row r="354" spans="1:12" ht="14.5" x14ac:dyDescent="0.35">
      <c r="A354" s="1">
        <v>12480131</v>
      </c>
      <c r="B354" s="1" t="s">
        <v>490</v>
      </c>
      <c r="C354" s="1">
        <v>24</v>
      </c>
      <c r="D354" s="1">
        <v>168</v>
      </c>
      <c r="E354" s="1">
        <v>14.2</v>
      </c>
      <c r="F354" s="1">
        <v>5.6090000000000003E-3</v>
      </c>
      <c r="G354" s="1">
        <v>2.4700000000000002</v>
      </c>
      <c r="H354" s="1" t="s">
        <v>66</v>
      </c>
      <c r="I354" s="1" t="s">
        <v>82</v>
      </c>
      <c r="J354" s="1">
        <v>113.9</v>
      </c>
      <c r="K354">
        <v>440</v>
      </c>
      <c r="L354">
        <v>1.093</v>
      </c>
    </row>
    <row r="355" spans="1:12" ht="14.5" x14ac:dyDescent="0.35">
      <c r="A355" s="1">
        <v>12480169</v>
      </c>
      <c r="B355" s="1" t="s">
        <v>491</v>
      </c>
      <c r="C355" s="1">
        <v>12</v>
      </c>
      <c r="D355" s="1">
        <v>84</v>
      </c>
      <c r="E355" s="1">
        <v>15</v>
      </c>
      <c r="F355" s="1">
        <v>1.1554E-2</v>
      </c>
      <c r="G355" s="1">
        <v>4.7</v>
      </c>
      <c r="H355" s="1" t="s">
        <v>66</v>
      </c>
      <c r="I355" s="1" t="s">
        <v>82</v>
      </c>
      <c r="J355" s="1">
        <v>119.5</v>
      </c>
      <c r="K355">
        <v>420</v>
      </c>
      <c r="L355">
        <v>1.147</v>
      </c>
    </row>
    <row r="356" spans="1:12" ht="14.5" x14ac:dyDescent="0.35">
      <c r="A356" s="1">
        <v>12480276</v>
      </c>
      <c r="B356" s="1" t="s">
        <v>492</v>
      </c>
      <c r="C356" s="1">
        <v>20</v>
      </c>
      <c r="D356" s="1">
        <v>180</v>
      </c>
      <c r="E356" s="1">
        <v>15</v>
      </c>
      <c r="F356" s="1">
        <v>6.2699999999999995E-3</v>
      </c>
      <c r="G356" s="1">
        <v>0.79</v>
      </c>
      <c r="H356" s="1" t="s">
        <v>79</v>
      </c>
      <c r="I356" s="1" t="s">
        <v>67</v>
      </c>
      <c r="J356" s="1">
        <v>150</v>
      </c>
      <c r="K356">
        <v>167</v>
      </c>
      <c r="L356">
        <v>1.44</v>
      </c>
    </row>
    <row r="357" spans="1:12" ht="14.5" x14ac:dyDescent="0.35">
      <c r="A357" s="1">
        <v>12480326</v>
      </c>
      <c r="B357" s="1" t="s">
        <v>493</v>
      </c>
      <c r="C357" s="1">
        <v>12</v>
      </c>
      <c r="D357" s="1">
        <v>84</v>
      </c>
      <c r="E357" s="1">
        <v>15</v>
      </c>
      <c r="F357" s="1">
        <v>1.1554E-2</v>
      </c>
      <c r="G357" s="1">
        <v>4.7</v>
      </c>
      <c r="H357" s="1" t="s">
        <v>66</v>
      </c>
      <c r="I357" s="1" t="s">
        <v>82</v>
      </c>
      <c r="J357" s="1">
        <v>119.5</v>
      </c>
      <c r="K357">
        <v>420</v>
      </c>
      <c r="L357">
        <v>1.147</v>
      </c>
    </row>
    <row r="358" spans="1:12" ht="14.5" x14ac:dyDescent="0.35">
      <c r="A358" s="1">
        <v>12480352</v>
      </c>
      <c r="B358" s="1" t="s">
        <v>494</v>
      </c>
      <c r="C358" s="1">
        <v>12</v>
      </c>
      <c r="D358" s="1">
        <v>84</v>
      </c>
      <c r="E358" s="1">
        <v>15</v>
      </c>
      <c r="F358" s="1">
        <v>1.1554E-2</v>
      </c>
      <c r="G358" s="1">
        <v>4.7</v>
      </c>
      <c r="H358" s="1" t="s">
        <v>66</v>
      </c>
      <c r="I358" s="1" t="s">
        <v>82</v>
      </c>
      <c r="J358" s="1">
        <v>119.5</v>
      </c>
      <c r="K358">
        <v>420</v>
      </c>
      <c r="L358">
        <v>1.147</v>
      </c>
    </row>
    <row r="359" spans="1:12" ht="14.5" x14ac:dyDescent="0.35">
      <c r="A359" s="1">
        <v>12480363</v>
      </c>
      <c r="B359" s="1" t="s">
        <v>109</v>
      </c>
      <c r="C359" s="1">
        <v>24</v>
      </c>
      <c r="D359" s="1">
        <v>168</v>
      </c>
      <c r="E359" s="1">
        <v>14.2</v>
      </c>
      <c r="F359" s="1">
        <v>5.6090000000000003E-3</v>
      </c>
      <c r="G359" s="1">
        <v>2.4700000000000002</v>
      </c>
      <c r="H359" s="1" t="s">
        <v>66</v>
      </c>
      <c r="I359" s="1" t="s">
        <v>82</v>
      </c>
      <c r="J359" s="1">
        <v>113.9</v>
      </c>
      <c r="K359">
        <v>440</v>
      </c>
      <c r="L359">
        <v>1.093</v>
      </c>
    </row>
    <row r="360" spans="1:12" ht="14.5" x14ac:dyDescent="0.35">
      <c r="A360" s="1">
        <v>12480364</v>
      </c>
      <c r="B360" s="1" t="s">
        <v>110</v>
      </c>
      <c r="C360" s="1">
        <v>24</v>
      </c>
      <c r="D360" s="1">
        <v>168</v>
      </c>
      <c r="E360" s="1">
        <v>14.2</v>
      </c>
      <c r="F360" s="1">
        <v>5.6090000000000003E-3</v>
      </c>
      <c r="G360" s="1">
        <v>2.4700000000000002</v>
      </c>
      <c r="H360" s="1" t="s">
        <v>66</v>
      </c>
      <c r="I360" s="1" t="s">
        <v>82</v>
      </c>
      <c r="J360" s="1">
        <v>113.9</v>
      </c>
      <c r="K360">
        <v>440</v>
      </c>
      <c r="L360">
        <v>1.093</v>
      </c>
    </row>
    <row r="361" spans="1:12" ht="14.5" x14ac:dyDescent="0.35">
      <c r="A361" s="1">
        <v>12480383</v>
      </c>
      <c r="B361" s="1" t="s">
        <v>495</v>
      </c>
      <c r="C361" s="1">
        <v>12</v>
      </c>
      <c r="D361" s="1">
        <v>84</v>
      </c>
      <c r="E361" s="1">
        <v>15</v>
      </c>
      <c r="F361" s="1">
        <v>1.1554E-2</v>
      </c>
      <c r="G361" s="1">
        <v>4.7</v>
      </c>
      <c r="H361" s="1" t="s">
        <v>66</v>
      </c>
      <c r="I361" s="1" t="s">
        <v>82</v>
      </c>
      <c r="J361" s="1">
        <v>119.5</v>
      </c>
      <c r="K361">
        <v>420</v>
      </c>
      <c r="L361">
        <v>1.147</v>
      </c>
    </row>
    <row r="362" spans="1:12" ht="14.5" x14ac:dyDescent="0.35">
      <c r="A362" s="1">
        <v>12481513</v>
      </c>
      <c r="B362" s="1" t="s">
        <v>496</v>
      </c>
      <c r="C362" s="1">
        <v>12</v>
      </c>
      <c r="D362" s="1">
        <v>48</v>
      </c>
      <c r="E362" s="1">
        <v>22.3</v>
      </c>
      <c r="F362" s="1">
        <v>1.5643000000000001E-2</v>
      </c>
      <c r="G362" s="1">
        <v>11</v>
      </c>
      <c r="H362" s="1" t="s">
        <v>66</v>
      </c>
      <c r="I362" s="1" t="s">
        <v>82</v>
      </c>
      <c r="J362" s="1">
        <v>103.7</v>
      </c>
      <c r="K362">
        <v>553</v>
      </c>
      <c r="L362">
        <v>0.99551999999999996</v>
      </c>
    </row>
    <row r="363" spans="1:12" ht="14.5" x14ac:dyDescent="0.35">
      <c r="A363" s="1">
        <v>12481514</v>
      </c>
      <c r="B363" s="1" t="s">
        <v>497</v>
      </c>
      <c r="C363" s="1">
        <v>12</v>
      </c>
      <c r="D363" s="1">
        <v>48</v>
      </c>
      <c r="E363" s="1">
        <v>22.3</v>
      </c>
      <c r="F363" s="1">
        <v>1.5643000000000001E-2</v>
      </c>
      <c r="G363" s="1">
        <v>11</v>
      </c>
      <c r="H363" s="1" t="s">
        <v>66</v>
      </c>
      <c r="I363" s="1" t="s">
        <v>82</v>
      </c>
      <c r="J363" s="1">
        <v>103.7</v>
      </c>
      <c r="K363">
        <v>553</v>
      </c>
      <c r="L363">
        <v>0.99551999999999996</v>
      </c>
    </row>
    <row r="364" spans="1:12" ht="14.5" x14ac:dyDescent="0.35">
      <c r="A364" s="1">
        <v>12481678</v>
      </c>
      <c r="B364" s="1" t="s">
        <v>498</v>
      </c>
      <c r="C364" s="1">
        <v>12</v>
      </c>
      <c r="D364" s="1">
        <v>48</v>
      </c>
      <c r="E364" s="1">
        <v>22.3</v>
      </c>
      <c r="F364" s="1">
        <v>1.5643000000000001E-2</v>
      </c>
      <c r="G364" s="1">
        <v>11.2</v>
      </c>
      <c r="H364" s="1" t="s">
        <v>66</v>
      </c>
      <c r="I364" s="1" t="s">
        <v>82</v>
      </c>
      <c r="J364" s="1">
        <v>103.7</v>
      </c>
      <c r="K364">
        <v>553</v>
      </c>
      <c r="L364">
        <v>0.99551999999999996</v>
      </c>
    </row>
    <row r="365" spans="1:12" ht="14.5" x14ac:dyDescent="0.35">
      <c r="A365" s="1">
        <v>12482691</v>
      </c>
      <c r="B365" s="1" t="s">
        <v>499</v>
      </c>
      <c r="C365" s="1">
        <v>28</v>
      </c>
      <c r="D365" s="1">
        <v>140</v>
      </c>
      <c r="E365" s="1">
        <v>17.8</v>
      </c>
      <c r="F365" s="1">
        <v>6.4260000000000003E-3</v>
      </c>
      <c r="G365" s="1">
        <v>3.09</v>
      </c>
      <c r="H365" s="1" t="s">
        <v>79</v>
      </c>
      <c r="I365" s="1" t="s">
        <v>82</v>
      </c>
      <c r="J365" s="1">
        <v>104</v>
      </c>
      <c r="K365">
        <v>458</v>
      </c>
      <c r="L365">
        <v>0.99839999999999995</v>
      </c>
    </row>
    <row r="366" spans="1:12" ht="14.5" x14ac:dyDescent="0.35">
      <c r="A366" s="1">
        <v>12483229</v>
      </c>
      <c r="B366" s="1" t="s">
        <v>500</v>
      </c>
      <c r="C366" s="1">
        <v>8</v>
      </c>
      <c r="D366" s="1">
        <v>40</v>
      </c>
      <c r="E366" s="1">
        <v>19.2</v>
      </c>
      <c r="F366" s="1">
        <v>2.3039999999999998E-2</v>
      </c>
      <c r="G366" s="1">
        <v>6.6</v>
      </c>
      <c r="H366" s="1" t="s">
        <v>66</v>
      </c>
      <c r="I366" s="1" t="s">
        <v>82</v>
      </c>
      <c r="J366" s="1">
        <v>110.5</v>
      </c>
      <c r="K366">
        <v>289</v>
      </c>
      <c r="L366">
        <v>1.0609999999999999</v>
      </c>
    </row>
    <row r="367" spans="1:12" ht="14.5" x14ac:dyDescent="0.35">
      <c r="A367" s="1">
        <v>12483237</v>
      </c>
      <c r="B367" s="1" t="s">
        <v>501</v>
      </c>
      <c r="C367" s="1">
        <v>8</v>
      </c>
      <c r="D367" s="1">
        <v>40</v>
      </c>
      <c r="E367" s="1">
        <v>19.2</v>
      </c>
      <c r="F367" s="1">
        <v>2.3039999999999998E-2</v>
      </c>
      <c r="G367" s="1">
        <v>6.6</v>
      </c>
      <c r="H367" s="1" t="s">
        <v>66</v>
      </c>
      <c r="I367" s="1" t="s">
        <v>82</v>
      </c>
      <c r="J367" s="1">
        <v>110.5</v>
      </c>
      <c r="K367">
        <v>289</v>
      </c>
      <c r="L367">
        <v>1.0609999999999999</v>
      </c>
    </row>
    <row r="368" spans="1:12" ht="14.5" x14ac:dyDescent="0.35">
      <c r="A368" s="1">
        <v>12483239</v>
      </c>
      <c r="B368" s="1" t="s">
        <v>502</v>
      </c>
      <c r="C368" s="1">
        <v>8</v>
      </c>
      <c r="D368" s="1">
        <v>40</v>
      </c>
      <c r="E368" s="1">
        <v>19.2</v>
      </c>
      <c r="F368" s="1">
        <v>2.3039999999999998E-2</v>
      </c>
      <c r="G368" s="1">
        <v>6.6</v>
      </c>
      <c r="H368" s="1" t="s">
        <v>66</v>
      </c>
      <c r="I368" s="1" t="s">
        <v>82</v>
      </c>
      <c r="J368" s="1">
        <v>110.5</v>
      </c>
      <c r="K368">
        <v>289</v>
      </c>
      <c r="L368">
        <v>1.0609999999999999</v>
      </c>
    </row>
    <row r="369" spans="1:12" ht="14.5" x14ac:dyDescent="0.35">
      <c r="A369" s="1">
        <v>12483241</v>
      </c>
      <c r="B369" s="1" t="s">
        <v>503</v>
      </c>
      <c r="C369" s="1">
        <v>24</v>
      </c>
      <c r="D369" s="1">
        <v>216</v>
      </c>
      <c r="E369" s="1">
        <v>12.7</v>
      </c>
      <c r="F369" s="1">
        <v>6.0800000000000003E-3</v>
      </c>
      <c r="G369" s="1">
        <v>0.88100000000000001</v>
      </c>
      <c r="H369" s="1" t="s">
        <v>66</v>
      </c>
      <c r="I369" s="1" t="s">
        <v>67</v>
      </c>
      <c r="J369" s="1">
        <v>130.5</v>
      </c>
      <c r="K369">
        <v>221</v>
      </c>
      <c r="L369">
        <v>1.5660000000000001</v>
      </c>
    </row>
    <row r="370" spans="1:12" ht="14.5" x14ac:dyDescent="0.35">
      <c r="A370" s="1">
        <v>12483245</v>
      </c>
      <c r="B370" s="1" t="s">
        <v>504</v>
      </c>
      <c r="C370" s="1">
        <v>8</v>
      </c>
      <c r="D370" s="1">
        <v>40</v>
      </c>
      <c r="E370" s="1">
        <v>21.7</v>
      </c>
      <c r="F370" s="1">
        <v>2.6040000000000001E-2</v>
      </c>
      <c r="G370" s="1">
        <v>6.7</v>
      </c>
      <c r="H370" s="1" t="s">
        <v>66</v>
      </c>
      <c r="I370" s="1" t="s">
        <v>67</v>
      </c>
      <c r="J370" s="1">
        <v>123</v>
      </c>
      <c r="K370">
        <v>293</v>
      </c>
      <c r="L370">
        <v>1.181</v>
      </c>
    </row>
    <row r="371" spans="1:12" ht="14.5" x14ac:dyDescent="0.35">
      <c r="A371" s="1">
        <v>12483250</v>
      </c>
      <c r="B371" s="1" t="s">
        <v>505</v>
      </c>
      <c r="C371" s="1">
        <v>8</v>
      </c>
      <c r="D371" s="1">
        <v>40</v>
      </c>
      <c r="E371" s="1">
        <v>19.2</v>
      </c>
      <c r="F371" s="1">
        <v>2.3039999999999998E-2</v>
      </c>
      <c r="G371" s="1">
        <v>6.6</v>
      </c>
      <c r="H371" s="1" t="s">
        <v>66</v>
      </c>
      <c r="I371" s="1" t="s">
        <v>82</v>
      </c>
      <c r="J371" s="1">
        <v>110.5</v>
      </c>
      <c r="K371">
        <v>289</v>
      </c>
      <c r="L371">
        <v>1.0609999999999999</v>
      </c>
    </row>
    <row r="372" spans="1:12" ht="14.5" x14ac:dyDescent="0.35">
      <c r="A372" s="1">
        <v>12483324</v>
      </c>
      <c r="B372" s="1" t="s">
        <v>506</v>
      </c>
      <c r="C372" s="1">
        <v>8</v>
      </c>
      <c r="D372" s="1">
        <v>64</v>
      </c>
      <c r="E372" s="1">
        <v>17.8</v>
      </c>
      <c r="F372" s="1">
        <v>2.0600999999999998E-2</v>
      </c>
      <c r="G372" s="1">
        <v>3.93</v>
      </c>
      <c r="H372" s="1" t="s">
        <v>66</v>
      </c>
      <c r="I372" s="1" t="s">
        <v>67</v>
      </c>
      <c r="J372" s="1">
        <v>157.4</v>
      </c>
      <c r="K372">
        <v>277</v>
      </c>
      <c r="L372">
        <v>1.5109999999999999</v>
      </c>
    </row>
    <row r="373" spans="1:12" ht="14.5" x14ac:dyDescent="0.35">
      <c r="A373" s="1">
        <v>12483400</v>
      </c>
      <c r="B373" s="1" t="s">
        <v>507</v>
      </c>
      <c r="C373" s="1">
        <v>8</v>
      </c>
      <c r="D373" s="1">
        <v>40</v>
      </c>
      <c r="E373" s="1">
        <v>19.2</v>
      </c>
      <c r="F373" s="1">
        <v>2.3039999999999998E-2</v>
      </c>
      <c r="G373" s="1">
        <v>6.6</v>
      </c>
      <c r="H373" s="1" t="s">
        <v>66</v>
      </c>
      <c r="I373" s="1" t="s">
        <v>82</v>
      </c>
      <c r="J373" s="1">
        <v>110.5</v>
      </c>
      <c r="K373">
        <v>289</v>
      </c>
      <c r="L373">
        <v>1.0609999999999999</v>
      </c>
    </row>
    <row r="374" spans="1:12" ht="14.5" x14ac:dyDescent="0.35">
      <c r="A374" s="1">
        <v>12483402</v>
      </c>
      <c r="B374" s="1" t="s">
        <v>508</v>
      </c>
      <c r="C374" s="1">
        <v>8</v>
      </c>
      <c r="D374" s="1">
        <v>40</v>
      </c>
      <c r="E374" s="1">
        <v>19.2</v>
      </c>
      <c r="F374" s="1">
        <v>2.3039999999999998E-2</v>
      </c>
      <c r="G374" s="1">
        <v>6.6</v>
      </c>
      <c r="H374" s="1" t="s">
        <v>66</v>
      </c>
      <c r="I374" s="1" t="s">
        <v>82</v>
      </c>
      <c r="J374" s="1">
        <v>110.5</v>
      </c>
      <c r="K374">
        <v>289</v>
      </c>
      <c r="L374">
        <v>1.0609999999999999</v>
      </c>
    </row>
    <row r="375" spans="1:12" ht="14.5" x14ac:dyDescent="0.35">
      <c r="A375" s="1">
        <v>12483403</v>
      </c>
      <c r="B375" s="1" t="s">
        <v>509</v>
      </c>
      <c r="C375" s="1">
        <v>8</v>
      </c>
      <c r="D375" s="1">
        <v>64</v>
      </c>
      <c r="E375" s="1">
        <v>17.8</v>
      </c>
      <c r="F375" s="1">
        <v>2.0600999999999998E-2</v>
      </c>
      <c r="G375" s="1">
        <v>4.7</v>
      </c>
      <c r="H375" s="1" t="s">
        <v>66</v>
      </c>
      <c r="I375" s="1" t="s">
        <v>67</v>
      </c>
      <c r="J375" s="1">
        <v>157.4</v>
      </c>
      <c r="K375">
        <v>326</v>
      </c>
      <c r="L375">
        <v>1.5109999999999999</v>
      </c>
    </row>
    <row r="376" spans="1:12" ht="14.5" x14ac:dyDescent="0.35">
      <c r="A376" s="1">
        <v>12483405</v>
      </c>
      <c r="B376" s="1" t="s">
        <v>510</v>
      </c>
      <c r="C376" s="1">
        <v>8</v>
      </c>
      <c r="D376" s="1">
        <v>40</v>
      </c>
      <c r="E376" s="1">
        <v>21.7</v>
      </c>
      <c r="F376" s="1">
        <v>2.6040000000000001E-2</v>
      </c>
      <c r="G376" s="1">
        <v>6.7</v>
      </c>
      <c r="H376" s="1" t="s">
        <v>66</v>
      </c>
      <c r="I376" s="1" t="s">
        <v>67</v>
      </c>
      <c r="J376" s="1">
        <v>123</v>
      </c>
      <c r="K376">
        <v>293</v>
      </c>
      <c r="L376">
        <v>1.181</v>
      </c>
    </row>
    <row r="377" spans="1:12" ht="14.5" x14ac:dyDescent="0.35">
      <c r="A377" s="1">
        <v>12483406</v>
      </c>
      <c r="B377" s="1" t="s">
        <v>511</v>
      </c>
      <c r="C377" s="1">
        <v>8</v>
      </c>
      <c r="D377" s="1">
        <v>40</v>
      </c>
      <c r="E377" s="1">
        <v>21.7</v>
      </c>
      <c r="F377" s="1">
        <v>2.6040000000000001E-2</v>
      </c>
      <c r="G377" s="1">
        <v>6.7</v>
      </c>
      <c r="H377" s="1" t="s">
        <v>66</v>
      </c>
      <c r="I377" s="1" t="s">
        <v>67</v>
      </c>
      <c r="J377" s="1">
        <v>123</v>
      </c>
      <c r="K377">
        <v>293</v>
      </c>
      <c r="L377">
        <v>1.181</v>
      </c>
    </row>
    <row r="378" spans="1:12" ht="14.5" x14ac:dyDescent="0.35">
      <c r="A378" s="1">
        <v>12483413</v>
      </c>
      <c r="B378" s="1" t="s">
        <v>512</v>
      </c>
      <c r="C378" s="1">
        <v>8</v>
      </c>
      <c r="D378" s="1">
        <v>40</v>
      </c>
      <c r="E378" s="1">
        <v>21.7</v>
      </c>
      <c r="F378" s="1">
        <v>2.6040000000000001E-2</v>
      </c>
      <c r="G378" s="1">
        <v>6.7</v>
      </c>
      <c r="H378" s="1" t="s">
        <v>66</v>
      </c>
      <c r="I378" s="1" t="s">
        <v>67</v>
      </c>
      <c r="J378" s="1">
        <v>123</v>
      </c>
      <c r="K378">
        <v>293</v>
      </c>
      <c r="L378">
        <v>1.181</v>
      </c>
    </row>
    <row r="379" spans="1:12" ht="14.5" x14ac:dyDescent="0.35">
      <c r="A379" s="1">
        <v>12483414</v>
      </c>
      <c r="B379" s="1" t="s">
        <v>513</v>
      </c>
      <c r="C379" s="1">
        <v>8</v>
      </c>
      <c r="D379" s="1">
        <v>40</v>
      </c>
      <c r="E379" s="1">
        <v>21.7</v>
      </c>
      <c r="F379" s="1">
        <v>2.6040000000000001E-2</v>
      </c>
      <c r="G379" s="1">
        <v>6.7</v>
      </c>
      <c r="H379" s="1" t="s">
        <v>66</v>
      </c>
      <c r="I379" s="1" t="s">
        <v>67</v>
      </c>
      <c r="J379" s="1">
        <v>123</v>
      </c>
      <c r="K379">
        <v>293</v>
      </c>
      <c r="L379">
        <v>1.181</v>
      </c>
    </row>
    <row r="380" spans="1:12" ht="14.5" x14ac:dyDescent="0.35">
      <c r="A380" s="1">
        <v>12483420</v>
      </c>
      <c r="B380" s="1" t="s">
        <v>514</v>
      </c>
      <c r="C380" s="1">
        <v>8</v>
      </c>
      <c r="D380" s="1">
        <v>40</v>
      </c>
      <c r="E380" s="1">
        <v>21.7</v>
      </c>
      <c r="F380" s="1">
        <v>2.6040000000000001E-2</v>
      </c>
      <c r="G380" s="1">
        <v>6.7</v>
      </c>
      <c r="H380" s="1" t="s">
        <v>66</v>
      </c>
      <c r="I380" s="1" t="s">
        <v>67</v>
      </c>
      <c r="J380" s="1">
        <v>123</v>
      </c>
      <c r="K380">
        <v>293</v>
      </c>
      <c r="L380">
        <v>1.181</v>
      </c>
    </row>
    <row r="381" spans="1:12" ht="14.5" x14ac:dyDescent="0.35">
      <c r="A381" s="1">
        <v>12483425</v>
      </c>
      <c r="B381" s="1" t="s">
        <v>515</v>
      </c>
      <c r="C381" s="1">
        <v>8</v>
      </c>
      <c r="D381" s="1">
        <v>40</v>
      </c>
      <c r="E381" s="1">
        <v>21.7</v>
      </c>
      <c r="F381" s="1">
        <v>2.6040000000000001E-2</v>
      </c>
      <c r="G381" s="1">
        <v>6.7</v>
      </c>
      <c r="H381" s="1" t="s">
        <v>66</v>
      </c>
      <c r="I381" s="1" t="s">
        <v>67</v>
      </c>
      <c r="J381" s="1">
        <v>123</v>
      </c>
      <c r="K381">
        <v>293</v>
      </c>
      <c r="L381">
        <v>1.181</v>
      </c>
    </row>
    <row r="382" spans="1:12" ht="14.5" x14ac:dyDescent="0.35">
      <c r="A382" s="1">
        <v>12483481</v>
      </c>
      <c r="B382" s="1" t="s">
        <v>516</v>
      </c>
      <c r="C382" s="1">
        <v>6</v>
      </c>
      <c r="D382" s="1">
        <v>42</v>
      </c>
      <c r="E382" s="1">
        <v>14.8</v>
      </c>
      <c r="F382" s="1">
        <v>1.9689000000000002E-2</v>
      </c>
      <c r="G382" s="1">
        <v>6.4</v>
      </c>
      <c r="H382" s="1" t="s">
        <v>66</v>
      </c>
      <c r="I382" s="1" t="s">
        <v>82</v>
      </c>
      <c r="J382" s="1">
        <v>118.1</v>
      </c>
      <c r="K382">
        <v>291</v>
      </c>
      <c r="L382">
        <v>1.1339999999999999</v>
      </c>
    </row>
    <row r="383" spans="1:12" ht="14.5" x14ac:dyDescent="0.35">
      <c r="A383" s="1">
        <v>12483541</v>
      </c>
      <c r="B383" s="1" t="s">
        <v>517</v>
      </c>
      <c r="C383" s="1">
        <v>3</v>
      </c>
      <c r="D383" s="1">
        <v>27</v>
      </c>
      <c r="E383" s="1">
        <v>11.5</v>
      </c>
      <c r="F383" s="1">
        <v>3.6799999999999999E-2</v>
      </c>
      <c r="G383" s="1">
        <v>12.3</v>
      </c>
      <c r="H383" s="1" t="s">
        <v>66</v>
      </c>
      <c r="I383" s="1" t="s">
        <v>82</v>
      </c>
      <c r="J383" s="1">
        <v>118</v>
      </c>
      <c r="K383">
        <v>357</v>
      </c>
      <c r="L383">
        <v>1.133</v>
      </c>
    </row>
    <row r="384" spans="1:12" ht="14.5" x14ac:dyDescent="0.35">
      <c r="A384" s="1">
        <v>12483694</v>
      </c>
      <c r="B384" s="1" t="s">
        <v>518</v>
      </c>
      <c r="C384" s="1">
        <v>12</v>
      </c>
      <c r="D384" s="1">
        <v>120</v>
      </c>
      <c r="E384" s="1">
        <v>15.2</v>
      </c>
      <c r="F384" s="1">
        <v>1.0054E-2</v>
      </c>
      <c r="G384" s="1">
        <v>1.94</v>
      </c>
      <c r="H384" s="1" t="s">
        <v>66</v>
      </c>
      <c r="I384" s="1" t="s">
        <v>67</v>
      </c>
      <c r="J384" s="1">
        <v>166.4</v>
      </c>
      <c r="K384">
        <v>258</v>
      </c>
      <c r="L384">
        <v>1.597</v>
      </c>
    </row>
    <row r="385" spans="1:12" ht="14.5" x14ac:dyDescent="0.35">
      <c r="A385" s="1">
        <v>12484139</v>
      </c>
      <c r="B385" s="1" t="s">
        <v>519</v>
      </c>
      <c r="C385" s="1">
        <v>8</v>
      </c>
      <c r="D385" s="1">
        <v>64</v>
      </c>
      <c r="E385" s="1">
        <v>13.4</v>
      </c>
      <c r="F385" s="1">
        <v>1.6079999999999997E-2</v>
      </c>
      <c r="G385" s="1">
        <v>5.08</v>
      </c>
      <c r="H385" s="1" t="s">
        <v>66</v>
      </c>
      <c r="I385" s="1" t="s">
        <v>67</v>
      </c>
      <c r="J385" s="1">
        <v>121.7</v>
      </c>
      <c r="K385">
        <v>350</v>
      </c>
      <c r="L385">
        <v>1.1679999999999999</v>
      </c>
    </row>
    <row r="386" spans="1:12" ht="14.5" x14ac:dyDescent="0.35">
      <c r="A386" s="1">
        <v>12484151</v>
      </c>
      <c r="B386" s="1" t="s">
        <v>520</v>
      </c>
      <c r="C386" s="1">
        <v>8</v>
      </c>
      <c r="D386" s="1">
        <v>64</v>
      </c>
      <c r="E386" s="1">
        <v>13.4</v>
      </c>
      <c r="F386" s="1">
        <v>1.6079999999999997E-2</v>
      </c>
      <c r="G386" s="1">
        <v>5.08</v>
      </c>
      <c r="H386" s="1" t="s">
        <v>66</v>
      </c>
      <c r="I386" s="1" t="s">
        <v>67</v>
      </c>
      <c r="J386" s="1">
        <v>121.7</v>
      </c>
      <c r="K386">
        <v>350</v>
      </c>
      <c r="L386">
        <v>1.1679999999999999</v>
      </c>
    </row>
    <row r="387" spans="1:12" ht="14.5" x14ac:dyDescent="0.35">
      <c r="A387" s="1">
        <v>12484156</v>
      </c>
      <c r="B387" s="1" t="s">
        <v>521</v>
      </c>
      <c r="C387" s="1">
        <v>3</v>
      </c>
      <c r="D387" s="1">
        <v>27</v>
      </c>
      <c r="E387" s="1">
        <v>11.5</v>
      </c>
      <c r="F387" s="1">
        <v>3.6799999999999999E-2</v>
      </c>
      <c r="G387" s="1">
        <v>11.3</v>
      </c>
      <c r="H387" s="1" t="s">
        <v>66</v>
      </c>
      <c r="I387" s="1" t="s">
        <v>82</v>
      </c>
      <c r="J387" s="1">
        <v>118</v>
      </c>
      <c r="K387">
        <v>330</v>
      </c>
      <c r="L387">
        <v>1.133</v>
      </c>
    </row>
    <row r="388" spans="1:12" ht="14.5" x14ac:dyDescent="0.35">
      <c r="A388" s="1">
        <v>12484787</v>
      </c>
      <c r="B388" s="1" t="s">
        <v>522</v>
      </c>
      <c r="C388" s="1">
        <v>8</v>
      </c>
      <c r="D388" s="1">
        <v>64</v>
      </c>
      <c r="E388" s="1">
        <v>13.4</v>
      </c>
      <c r="F388" s="1">
        <v>1.6079999999999997E-2</v>
      </c>
      <c r="G388" s="1">
        <v>3.58</v>
      </c>
      <c r="H388" s="1" t="s">
        <v>66</v>
      </c>
      <c r="I388" s="1" t="s">
        <v>67</v>
      </c>
      <c r="J388" s="1">
        <v>121.7</v>
      </c>
      <c r="K388">
        <v>254</v>
      </c>
      <c r="L388">
        <v>1.1679999999999999</v>
      </c>
    </row>
    <row r="389" spans="1:12" ht="14.5" x14ac:dyDescent="0.35">
      <c r="A389" s="1">
        <v>12484875</v>
      </c>
      <c r="B389" s="1" t="s">
        <v>523</v>
      </c>
      <c r="C389" s="1">
        <v>8</v>
      </c>
      <c r="D389" s="1">
        <v>64</v>
      </c>
      <c r="E389" s="1">
        <v>13.4</v>
      </c>
      <c r="F389" s="1">
        <v>1.6079999999999997E-2</v>
      </c>
      <c r="G389" s="1">
        <v>5.08</v>
      </c>
      <c r="H389" s="1" t="s">
        <v>66</v>
      </c>
      <c r="I389" s="1" t="s">
        <v>67</v>
      </c>
      <c r="J389" s="1">
        <v>121.7</v>
      </c>
      <c r="K389">
        <v>350</v>
      </c>
      <c r="L389">
        <v>1.1679999999999999</v>
      </c>
    </row>
    <row r="390" spans="1:12" ht="14.5" x14ac:dyDescent="0.35">
      <c r="A390" s="1">
        <v>12484887</v>
      </c>
      <c r="B390" s="1" t="s">
        <v>524</v>
      </c>
      <c r="C390" s="1">
        <v>3</v>
      </c>
      <c r="D390" s="1">
        <v>27</v>
      </c>
      <c r="E390" s="1">
        <v>11.5</v>
      </c>
      <c r="F390" s="1">
        <v>3.6799999999999999E-2</v>
      </c>
      <c r="G390" s="1">
        <v>12.3</v>
      </c>
      <c r="H390" s="1" t="s">
        <v>66</v>
      </c>
      <c r="I390" s="1" t="s">
        <v>82</v>
      </c>
      <c r="J390" s="1">
        <v>118</v>
      </c>
      <c r="K390">
        <v>357</v>
      </c>
      <c r="L390">
        <v>1.133</v>
      </c>
    </row>
    <row r="391" spans="1:12" ht="14.5" x14ac:dyDescent="0.35">
      <c r="A391" s="1">
        <v>12485187</v>
      </c>
      <c r="B391" s="1" t="s">
        <v>525</v>
      </c>
      <c r="C391" s="1">
        <v>8</v>
      </c>
      <c r="D391" s="1">
        <v>40</v>
      </c>
      <c r="E391" s="1">
        <v>19.2</v>
      </c>
      <c r="F391" s="1">
        <v>2.3039999999999998E-2</v>
      </c>
      <c r="G391" s="1">
        <v>5.8</v>
      </c>
      <c r="H391" s="1" t="s">
        <v>66</v>
      </c>
      <c r="I391" s="1" t="s">
        <v>82</v>
      </c>
      <c r="J391" s="1">
        <v>110.5</v>
      </c>
      <c r="K391">
        <v>257</v>
      </c>
      <c r="L391">
        <v>1.0609999999999999</v>
      </c>
    </row>
    <row r="392" spans="1:12" ht="14.5" x14ac:dyDescent="0.35">
      <c r="A392" s="1">
        <v>12485680</v>
      </c>
      <c r="B392" s="1" t="s">
        <v>526</v>
      </c>
      <c r="C392" s="1">
        <v>24</v>
      </c>
      <c r="D392" s="1">
        <v>168</v>
      </c>
      <c r="E392" s="1">
        <v>14.2</v>
      </c>
      <c r="F392" s="1">
        <v>5.6090000000000003E-3</v>
      </c>
      <c r="G392" s="1">
        <v>2.63</v>
      </c>
      <c r="H392" s="1" t="s">
        <v>66</v>
      </c>
      <c r="I392" s="1" t="s">
        <v>82</v>
      </c>
      <c r="J392" s="1">
        <v>113.9</v>
      </c>
      <c r="K392">
        <v>467</v>
      </c>
      <c r="L392">
        <v>1.093</v>
      </c>
    </row>
    <row r="393" spans="1:12" ht="14.5" x14ac:dyDescent="0.35">
      <c r="A393" s="1">
        <v>12485690</v>
      </c>
      <c r="B393" s="1" t="s">
        <v>527</v>
      </c>
      <c r="C393" s="1">
        <v>24</v>
      </c>
      <c r="D393" s="1">
        <v>168</v>
      </c>
      <c r="E393" s="1">
        <v>14.2</v>
      </c>
      <c r="F393" s="1">
        <v>5.6090000000000003E-3</v>
      </c>
      <c r="G393" s="1">
        <v>2.4700000000000002</v>
      </c>
      <c r="H393" s="1" t="s">
        <v>66</v>
      </c>
      <c r="I393" s="1" t="s">
        <v>82</v>
      </c>
      <c r="J393" s="1">
        <v>113.9</v>
      </c>
      <c r="K393">
        <v>440</v>
      </c>
      <c r="L393">
        <v>1.093</v>
      </c>
    </row>
    <row r="394" spans="1:12" ht="14.5" x14ac:dyDescent="0.35">
      <c r="A394" s="1">
        <v>12485693</v>
      </c>
      <c r="B394" s="1" t="s">
        <v>528</v>
      </c>
      <c r="C394" s="1">
        <v>24</v>
      </c>
      <c r="D394" s="1">
        <v>168</v>
      </c>
      <c r="E394" s="1">
        <v>14.2</v>
      </c>
      <c r="F394" s="1">
        <v>5.6090000000000003E-3</v>
      </c>
      <c r="G394" s="1">
        <v>2.4700000000000002</v>
      </c>
      <c r="H394" s="1" t="s">
        <v>66</v>
      </c>
      <c r="I394" s="1" t="s">
        <v>82</v>
      </c>
      <c r="J394" s="1">
        <v>113.9</v>
      </c>
      <c r="K394">
        <v>440</v>
      </c>
      <c r="L394">
        <v>1.093</v>
      </c>
    </row>
    <row r="395" spans="1:12" ht="14.5" x14ac:dyDescent="0.35">
      <c r="A395" s="1">
        <v>12486121</v>
      </c>
      <c r="B395" s="1" t="s">
        <v>529</v>
      </c>
      <c r="C395" s="1">
        <v>6</v>
      </c>
      <c r="D395" s="1">
        <v>24</v>
      </c>
      <c r="E395" s="1">
        <v>29.7</v>
      </c>
      <c r="F395" s="1">
        <v>3.9085000000000002E-2</v>
      </c>
      <c r="G395" s="1">
        <v>10.8</v>
      </c>
      <c r="H395" s="1" t="s">
        <v>66</v>
      </c>
      <c r="I395" s="1" t="s">
        <v>67</v>
      </c>
      <c r="J395" s="1">
        <v>133.80000000000001</v>
      </c>
      <c r="K395">
        <v>283</v>
      </c>
      <c r="L395">
        <v>1.284</v>
      </c>
    </row>
    <row r="396" spans="1:12" ht="14.5" x14ac:dyDescent="0.35">
      <c r="A396" s="1">
        <v>12486709</v>
      </c>
      <c r="B396" s="1" t="s">
        <v>530</v>
      </c>
      <c r="C396" s="1">
        <v>24</v>
      </c>
      <c r="D396" s="1">
        <v>192</v>
      </c>
      <c r="E396" s="1">
        <v>12.4</v>
      </c>
      <c r="F396" s="1">
        <v>5.7350000000000005E-3</v>
      </c>
      <c r="G396" s="1">
        <v>0.88300000000000001</v>
      </c>
      <c r="H396" s="1" t="s">
        <v>66</v>
      </c>
      <c r="I396" s="1" t="s">
        <v>148</v>
      </c>
      <c r="J396" s="1">
        <v>99.2</v>
      </c>
      <c r="K396">
        <v>171</v>
      </c>
      <c r="L396">
        <v>1.19</v>
      </c>
    </row>
    <row r="397" spans="1:12" ht="14.5" x14ac:dyDescent="0.35">
      <c r="A397" s="1">
        <v>12486898</v>
      </c>
      <c r="B397" s="1" t="s">
        <v>531</v>
      </c>
      <c r="C397" s="1">
        <v>12</v>
      </c>
      <c r="D397" s="1">
        <v>108</v>
      </c>
      <c r="E397" s="1">
        <v>16</v>
      </c>
      <c r="F397" s="1">
        <v>1.1776E-2</v>
      </c>
      <c r="G397" s="1">
        <v>3.34</v>
      </c>
      <c r="H397" s="1" t="s">
        <v>66</v>
      </c>
      <c r="I397" s="1" t="s">
        <v>67</v>
      </c>
      <c r="J397" s="1">
        <v>159</v>
      </c>
      <c r="K397">
        <v>386</v>
      </c>
      <c r="L397">
        <v>1.526</v>
      </c>
    </row>
    <row r="398" spans="1:12" ht="14.5" x14ac:dyDescent="0.35">
      <c r="A398" s="1">
        <v>12486899</v>
      </c>
      <c r="B398" s="1" t="s">
        <v>532</v>
      </c>
      <c r="C398" s="1">
        <v>12</v>
      </c>
      <c r="D398" s="1">
        <v>108</v>
      </c>
      <c r="E398" s="1">
        <v>16</v>
      </c>
      <c r="F398" s="1">
        <v>1.1776E-2</v>
      </c>
      <c r="G398" s="1">
        <v>3.34</v>
      </c>
      <c r="H398" s="1" t="s">
        <v>66</v>
      </c>
      <c r="I398" s="1" t="s">
        <v>67</v>
      </c>
      <c r="J398" s="1">
        <v>159</v>
      </c>
      <c r="K398">
        <v>386</v>
      </c>
      <c r="L398">
        <v>1.526</v>
      </c>
    </row>
    <row r="399" spans="1:12" ht="14.5" x14ac:dyDescent="0.35">
      <c r="A399" s="1">
        <v>12486911</v>
      </c>
      <c r="B399" s="1" t="s">
        <v>533</v>
      </c>
      <c r="C399" s="1">
        <v>12</v>
      </c>
      <c r="D399" s="1">
        <v>108</v>
      </c>
      <c r="E399" s="1">
        <v>16</v>
      </c>
      <c r="F399" s="1">
        <v>1.1776E-2</v>
      </c>
      <c r="G399" s="1">
        <v>3.34</v>
      </c>
      <c r="H399" s="1" t="s">
        <v>66</v>
      </c>
      <c r="I399" s="1" t="s">
        <v>67</v>
      </c>
      <c r="J399" s="1">
        <v>159</v>
      </c>
      <c r="K399">
        <v>386</v>
      </c>
      <c r="L399">
        <v>1.526</v>
      </c>
    </row>
    <row r="400" spans="1:12" ht="14.5" x14ac:dyDescent="0.35">
      <c r="A400" s="1">
        <v>12486912</v>
      </c>
      <c r="B400" s="1" t="s">
        <v>534</v>
      </c>
      <c r="C400" s="1">
        <v>12</v>
      </c>
      <c r="D400" s="1">
        <v>108</v>
      </c>
      <c r="E400" s="1">
        <v>16</v>
      </c>
      <c r="F400" s="1">
        <v>1.1776E-2</v>
      </c>
      <c r="G400" s="1">
        <v>3.34</v>
      </c>
      <c r="H400" s="1" t="s">
        <v>66</v>
      </c>
      <c r="I400" s="1" t="s">
        <v>67</v>
      </c>
      <c r="J400" s="1">
        <v>159</v>
      </c>
      <c r="K400">
        <v>386</v>
      </c>
      <c r="L400">
        <v>1.526</v>
      </c>
    </row>
    <row r="401" spans="1:12" ht="14.5" x14ac:dyDescent="0.35">
      <c r="A401" s="1">
        <v>12486913</v>
      </c>
      <c r="B401" s="1" t="s">
        <v>535</v>
      </c>
      <c r="C401" s="1">
        <v>12</v>
      </c>
      <c r="D401" s="1">
        <v>108</v>
      </c>
      <c r="E401" s="1">
        <v>16</v>
      </c>
      <c r="F401" s="1">
        <v>1.1776E-2</v>
      </c>
      <c r="G401" s="1">
        <v>3.34</v>
      </c>
      <c r="H401" s="1" t="s">
        <v>66</v>
      </c>
      <c r="I401" s="1" t="s">
        <v>67</v>
      </c>
      <c r="J401" s="1">
        <v>159</v>
      </c>
      <c r="K401">
        <v>386</v>
      </c>
      <c r="L401">
        <v>1.526</v>
      </c>
    </row>
    <row r="402" spans="1:12" ht="14.5" x14ac:dyDescent="0.35">
      <c r="A402" s="1">
        <v>12486914</v>
      </c>
      <c r="B402" s="1" t="s">
        <v>536</v>
      </c>
      <c r="C402" s="1">
        <v>12</v>
      </c>
      <c r="D402" s="1">
        <v>108</v>
      </c>
      <c r="E402" s="1">
        <v>16</v>
      </c>
      <c r="F402" s="1">
        <v>1.1776E-2</v>
      </c>
      <c r="G402" s="1">
        <v>3.34</v>
      </c>
      <c r="H402" s="1" t="s">
        <v>66</v>
      </c>
      <c r="I402" s="1" t="s">
        <v>67</v>
      </c>
      <c r="J402" s="1">
        <v>159</v>
      </c>
      <c r="K402">
        <v>386</v>
      </c>
      <c r="L402">
        <v>1.526</v>
      </c>
    </row>
    <row r="403" spans="1:12" ht="14.5" x14ac:dyDescent="0.35">
      <c r="A403" s="1">
        <v>12487690</v>
      </c>
      <c r="B403" s="1" t="s">
        <v>537</v>
      </c>
      <c r="C403" s="1">
        <v>12</v>
      </c>
      <c r="D403" s="1">
        <v>96</v>
      </c>
      <c r="E403" s="1">
        <v>14</v>
      </c>
      <c r="F403" s="1">
        <v>1.0108000000000001E-2</v>
      </c>
      <c r="G403" s="1">
        <v>5.73</v>
      </c>
      <c r="H403" s="1" t="s">
        <v>79</v>
      </c>
      <c r="I403" s="1" t="s">
        <v>67</v>
      </c>
      <c r="J403" s="1">
        <v>127</v>
      </c>
      <c r="K403">
        <v>575</v>
      </c>
      <c r="L403">
        <v>1.2190000000000001</v>
      </c>
    </row>
    <row r="404" spans="1:12" ht="14.5" x14ac:dyDescent="0.35">
      <c r="A404" s="1">
        <v>12488401</v>
      </c>
      <c r="B404" s="1" t="s">
        <v>538</v>
      </c>
      <c r="C404" s="1">
        <v>8</v>
      </c>
      <c r="D404" s="1">
        <v>48</v>
      </c>
      <c r="E404" s="1">
        <v>30.5</v>
      </c>
      <c r="F404" s="1">
        <v>3.5750999999999998E-2</v>
      </c>
      <c r="G404" s="1">
        <v>6.6</v>
      </c>
      <c r="H404" s="1" t="s">
        <v>79</v>
      </c>
      <c r="I404" s="1" t="s">
        <v>67</v>
      </c>
      <c r="J404" s="1">
        <v>198</v>
      </c>
      <c r="K404">
        <v>342</v>
      </c>
      <c r="L404">
        <v>1.901</v>
      </c>
    </row>
    <row r="405" spans="1:12" ht="14.5" x14ac:dyDescent="0.35">
      <c r="A405" s="1">
        <v>12489102</v>
      </c>
      <c r="B405" s="1" t="s">
        <v>539</v>
      </c>
      <c r="C405" s="1">
        <v>18</v>
      </c>
      <c r="D405" s="1">
        <v>90</v>
      </c>
      <c r="E405" s="1">
        <v>18.899999999999999</v>
      </c>
      <c r="F405" s="1">
        <v>9.7899999999999984E-3</v>
      </c>
      <c r="G405" s="1">
        <v>3.83</v>
      </c>
      <c r="H405" s="1" t="s">
        <v>66</v>
      </c>
      <c r="I405" s="1" t="s">
        <v>82</v>
      </c>
      <c r="J405" s="1">
        <v>109.5</v>
      </c>
      <c r="K405">
        <v>370</v>
      </c>
      <c r="L405">
        <v>1.0509999999999999</v>
      </c>
    </row>
    <row r="406" spans="1:12" ht="14.5" x14ac:dyDescent="0.35">
      <c r="A406" s="1">
        <v>12489199</v>
      </c>
      <c r="B406" s="1" t="s">
        <v>540</v>
      </c>
      <c r="C406" s="1">
        <v>4</v>
      </c>
      <c r="D406" s="1">
        <v>12</v>
      </c>
      <c r="E406" s="1">
        <v>36.5</v>
      </c>
      <c r="F406" s="1">
        <v>6.6758999999999999E-2</v>
      </c>
      <c r="G406" s="1">
        <v>12.404</v>
      </c>
      <c r="H406" s="1" t="s">
        <v>66</v>
      </c>
      <c r="I406" s="1" t="s">
        <v>67</v>
      </c>
      <c r="J406" s="1">
        <v>124.5</v>
      </c>
      <c r="K406">
        <v>174</v>
      </c>
      <c r="L406">
        <v>1.1950000000000001</v>
      </c>
    </row>
    <row r="407" spans="1:12" ht="14.5" x14ac:dyDescent="0.35">
      <c r="A407" s="1">
        <v>12489208</v>
      </c>
      <c r="B407" s="1" t="s">
        <v>541</v>
      </c>
      <c r="C407" s="1">
        <v>4</v>
      </c>
      <c r="D407" s="1">
        <v>12</v>
      </c>
      <c r="E407" s="1">
        <v>36.5</v>
      </c>
      <c r="F407" s="1">
        <v>6.6758999999999999E-2</v>
      </c>
      <c r="G407" s="1">
        <v>19.712</v>
      </c>
      <c r="H407" s="1" t="s">
        <v>66</v>
      </c>
      <c r="I407" s="1" t="s">
        <v>67</v>
      </c>
      <c r="J407" s="1">
        <v>124.5</v>
      </c>
      <c r="K407">
        <v>262</v>
      </c>
      <c r="L407">
        <v>1.1950000000000001</v>
      </c>
    </row>
    <row r="408" spans="1:12" ht="14.5" x14ac:dyDescent="0.35">
      <c r="A408" s="1">
        <v>12489210</v>
      </c>
      <c r="B408" s="1" t="s">
        <v>542</v>
      </c>
      <c r="C408" s="1">
        <v>10</v>
      </c>
      <c r="D408" s="1">
        <v>140</v>
      </c>
      <c r="E408" s="1">
        <v>11.5</v>
      </c>
      <c r="F408" s="1">
        <v>9.7200000000000012E-3</v>
      </c>
      <c r="G408" s="1">
        <v>2.286</v>
      </c>
      <c r="H408" s="1" t="s">
        <v>66</v>
      </c>
      <c r="I408" s="1" t="s">
        <v>67</v>
      </c>
      <c r="J408" s="1">
        <v>176</v>
      </c>
      <c r="K408">
        <v>345</v>
      </c>
      <c r="L408">
        <v>1.69</v>
      </c>
    </row>
    <row r="409" spans="1:12" ht="14.5" x14ac:dyDescent="0.35">
      <c r="A409" s="1">
        <v>12489238</v>
      </c>
      <c r="B409" s="1" t="s">
        <v>543</v>
      </c>
      <c r="C409" s="1">
        <v>17</v>
      </c>
      <c r="D409" s="1">
        <v>272</v>
      </c>
      <c r="E409" s="1">
        <v>10</v>
      </c>
      <c r="F409" s="1">
        <v>4.8859999999999997E-3</v>
      </c>
      <c r="G409" s="1">
        <v>0.47399999999999998</v>
      </c>
      <c r="H409" s="1" t="s">
        <v>66</v>
      </c>
      <c r="I409" s="1" t="s">
        <v>67</v>
      </c>
      <c r="J409" s="1">
        <v>175</v>
      </c>
      <c r="K409">
        <v>154</v>
      </c>
      <c r="L409">
        <v>1.68</v>
      </c>
    </row>
    <row r="410" spans="1:12" ht="14.5" x14ac:dyDescent="0.35">
      <c r="A410" s="1">
        <v>12489246</v>
      </c>
      <c r="B410" s="1" t="s">
        <v>544</v>
      </c>
      <c r="C410" s="1">
        <v>17</v>
      </c>
      <c r="D410" s="1">
        <v>272</v>
      </c>
      <c r="E410" s="1">
        <v>10</v>
      </c>
      <c r="F410" s="1">
        <v>4.8859999999999997E-3</v>
      </c>
      <c r="G410" s="1">
        <v>0.78600000000000003</v>
      </c>
      <c r="H410" s="1" t="s">
        <v>66</v>
      </c>
      <c r="I410" s="1" t="s">
        <v>67</v>
      </c>
      <c r="J410" s="1">
        <v>175</v>
      </c>
      <c r="K410">
        <v>239</v>
      </c>
      <c r="L410">
        <v>1.68</v>
      </c>
    </row>
    <row r="411" spans="1:12" ht="14.5" x14ac:dyDescent="0.35">
      <c r="A411" s="1">
        <v>12489247</v>
      </c>
      <c r="B411" s="1" t="s">
        <v>545</v>
      </c>
      <c r="C411" s="1">
        <v>17</v>
      </c>
      <c r="D411" s="1">
        <v>272</v>
      </c>
      <c r="E411" s="1">
        <v>10</v>
      </c>
      <c r="F411" s="1">
        <v>4.8859999999999997E-3</v>
      </c>
      <c r="G411" s="1">
        <v>0.69</v>
      </c>
      <c r="H411" s="1" t="s">
        <v>66</v>
      </c>
      <c r="I411" s="1" t="s">
        <v>67</v>
      </c>
      <c r="J411" s="1">
        <v>175</v>
      </c>
      <c r="K411">
        <v>213</v>
      </c>
      <c r="L411">
        <v>1.68</v>
      </c>
    </row>
    <row r="412" spans="1:12" ht="14.5" x14ac:dyDescent="0.35">
      <c r="A412" s="1">
        <v>12489254</v>
      </c>
      <c r="B412" s="1" t="s">
        <v>546</v>
      </c>
      <c r="C412" s="1">
        <v>17</v>
      </c>
      <c r="D412" s="1">
        <v>272</v>
      </c>
      <c r="E412" s="1">
        <v>10</v>
      </c>
      <c r="F412" s="1">
        <v>4.8859999999999997E-3</v>
      </c>
      <c r="G412" s="1">
        <v>1.194</v>
      </c>
      <c r="H412" s="1" t="s">
        <v>66</v>
      </c>
      <c r="I412" s="1" t="s">
        <v>67</v>
      </c>
      <c r="J412" s="1">
        <v>175</v>
      </c>
      <c r="K412">
        <v>350</v>
      </c>
      <c r="L412">
        <v>1.68</v>
      </c>
    </row>
    <row r="413" spans="1:12" ht="14.5" x14ac:dyDescent="0.35">
      <c r="A413" s="1">
        <v>12489266</v>
      </c>
      <c r="B413" s="1" t="s">
        <v>547</v>
      </c>
      <c r="C413" s="1">
        <v>17</v>
      </c>
      <c r="D413" s="1">
        <v>272</v>
      </c>
      <c r="E413" s="1">
        <v>10</v>
      </c>
      <c r="F413" s="1">
        <v>4.8859999999999997E-3</v>
      </c>
      <c r="G413" s="1">
        <v>0.76800000000000002</v>
      </c>
      <c r="H413" s="1" t="s">
        <v>66</v>
      </c>
      <c r="I413" s="1" t="s">
        <v>67</v>
      </c>
      <c r="J413" s="1">
        <v>175</v>
      </c>
      <c r="K413">
        <v>234</v>
      </c>
      <c r="L413">
        <v>1.68</v>
      </c>
    </row>
    <row r="414" spans="1:12" ht="14.5" x14ac:dyDescent="0.35">
      <c r="A414" s="1">
        <v>12489271</v>
      </c>
      <c r="B414" s="1" t="s">
        <v>548</v>
      </c>
      <c r="C414" s="1">
        <v>17</v>
      </c>
      <c r="D414" s="1">
        <v>272</v>
      </c>
      <c r="E414" s="1">
        <v>10</v>
      </c>
      <c r="F414" s="1">
        <v>4.8859999999999997E-3</v>
      </c>
      <c r="G414" s="1">
        <v>1.218</v>
      </c>
      <c r="H414" s="1" t="s">
        <v>66</v>
      </c>
      <c r="I414" s="1" t="s">
        <v>67</v>
      </c>
      <c r="J414" s="1">
        <v>175</v>
      </c>
      <c r="K414">
        <v>357</v>
      </c>
      <c r="L414">
        <v>1.68</v>
      </c>
    </row>
    <row r="415" spans="1:12" ht="14.5" x14ac:dyDescent="0.35">
      <c r="A415" s="1">
        <v>12489286</v>
      </c>
      <c r="B415" s="1" t="s">
        <v>549</v>
      </c>
      <c r="C415" s="1">
        <v>10</v>
      </c>
      <c r="D415" s="1">
        <v>140</v>
      </c>
      <c r="E415" s="1">
        <v>11.5</v>
      </c>
      <c r="F415" s="1">
        <v>9.7200000000000012E-3</v>
      </c>
      <c r="G415" s="1">
        <v>1.8540000000000001</v>
      </c>
      <c r="H415" s="1" t="s">
        <v>66</v>
      </c>
      <c r="I415" s="1" t="s">
        <v>67</v>
      </c>
      <c r="J415" s="1">
        <v>176</v>
      </c>
      <c r="K415">
        <v>285</v>
      </c>
      <c r="L415">
        <v>1.69</v>
      </c>
    </row>
    <row r="416" spans="1:12" ht="14.5" x14ac:dyDescent="0.35">
      <c r="A416" s="1">
        <v>12489291</v>
      </c>
      <c r="B416" s="1" t="s">
        <v>550</v>
      </c>
      <c r="C416" s="1">
        <v>17</v>
      </c>
      <c r="D416" s="1">
        <v>272</v>
      </c>
      <c r="E416" s="1">
        <v>10</v>
      </c>
      <c r="F416" s="1">
        <v>4.8859999999999997E-3</v>
      </c>
      <c r="G416" s="1">
        <v>0.47399999999999998</v>
      </c>
      <c r="H416" s="1" t="s">
        <v>66</v>
      </c>
      <c r="I416" s="1" t="s">
        <v>67</v>
      </c>
      <c r="J416" s="1">
        <v>175</v>
      </c>
      <c r="K416">
        <v>154</v>
      </c>
      <c r="L416">
        <v>1.68</v>
      </c>
    </row>
    <row r="417" spans="1:12" ht="14.5" x14ac:dyDescent="0.35">
      <c r="A417" s="1">
        <v>12489293</v>
      </c>
      <c r="B417" s="1" t="s">
        <v>551</v>
      </c>
      <c r="C417" s="1">
        <v>17</v>
      </c>
      <c r="D417" s="1">
        <v>272</v>
      </c>
      <c r="E417" s="1">
        <v>10</v>
      </c>
      <c r="F417" s="1">
        <v>4.8859999999999997E-3</v>
      </c>
      <c r="G417" s="1">
        <v>0.47399999999999998</v>
      </c>
      <c r="H417" s="1" t="s">
        <v>66</v>
      </c>
      <c r="I417" s="1" t="s">
        <v>67</v>
      </c>
      <c r="J417" s="1">
        <v>175</v>
      </c>
      <c r="K417">
        <v>154</v>
      </c>
      <c r="L417">
        <v>1.68</v>
      </c>
    </row>
    <row r="418" spans="1:12" ht="14.5" x14ac:dyDescent="0.35">
      <c r="A418" s="1">
        <v>12489301</v>
      </c>
      <c r="B418" s="1" t="s">
        <v>552</v>
      </c>
      <c r="C418" s="1">
        <v>17</v>
      </c>
      <c r="D418" s="1">
        <v>272</v>
      </c>
      <c r="E418" s="1">
        <v>10</v>
      </c>
      <c r="F418" s="1">
        <v>4.8859999999999997E-3</v>
      </c>
      <c r="G418" s="1">
        <v>0.71399999999999997</v>
      </c>
      <c r="H418" s="1" t="s">
        <v>66</v>
      </c>
      <c r="I418" s="1" t="s">
        <v>67</v>
      </c>
      <c r="J418" s="1">
        <v>175</v>
      </c>
      <c r="K418">
        <v>219</v>
      </c>
      <c r="L418">
        <v>1.68</v>
      </c>
    </row>
    <row r="419" spans="1:12" ht="14.5" x14ac:dyDescent="0.35">
      <c r="A419" s="1">
        <v>12489302</v>
      </c>
      <c r="B419" s="1" t="s">
        <v>553</v>
      </c>
      <c r="C419" s="1">
        <v>17</v>
      </c>
      <c r="D419" s="1">
        <v>272</v>
      </c>
      <c r="E419" s="1">
        <v>10</v>
      </c>
      <c r="F419" s="1">
        <v>4.8859999999999997E-3</v>
      </c>
      <c r="G419" s="1">
        <v>0.59399999999999997</v>
      </c>
      <c r="H419" s="1" t="s">
        <v>66</v>
      </c>
      <c r="I419" s="1" t="s">
        <v>67</v>
      </c>
      <c r="J419" s="1">
        <v>175</v>
      </c>
      <c r="K419">
        <v>187</v>
      </c>
      <c r="L419">
        <v>1.68</v>
      </c>
    </row>
    <row r="420" spans="1:12" ht="14.5" x14ac:dyDescent="0.35">
      <c r="A420" s="1">
        <v>12489303</v>
      </c>
      <c r="B420" s="1" t="s">
        <v>554</v>
      </c>
      <c r="C420" s="1">
        <v>17</v>
      </c>
      <c r="D420" s="1">
        <v>272</v>
      </c>
      <c r="E420" s="1">
        <v>10</v>
      </c>
      <c r="F420" s="1">
        <v>4.8859999999999997E-3</v>
      </c>
      <c r="G420" s="1">
        <v>0.498</v>
      </c>
      <c r="H420" s="1" t="s">
        <v>66</v>
      </c>
      <c r="I420" s="1" t="s">
        <v>67</v>
      </c>
      <c r="J420" s="1">
        <v>175</v>
      </c>
      <c r="K420">
        <v>160</v>
      </c>
      <c r="L420">
        <v>1.68</v>
      </c>
    </row>
    <row r="421" spans="1:12" ht="14.5" x14ac:dyDescent="0.35">
      <c r="A421" s="1">
        <v>12489304</v>
      </c>
      <c r="B421" s="1" t="s">
        <v>555</v>
      </c>
      <c r="C421" s="1">
        <v>12</v>
      </c>
      <c r="D421" s="1">
        <v>180</v>
      </c>
      <c r="E421" s="1">
        <v>10.5</v>
      </c>
      <c r="F421" s="1">
        <v>7.3920000000000001E-3</v>
      </c>
      <c r="G421" s="1">
        <v>1.052</v>
      </c>
      <c r="H421" s="1" t="s">
        <v>66</v>
      </c>
      <c r="I421" s="1" t="s">
        <v>67</v>
      </c>
      <c r="J421" s="1">
        <v>172.5</v>
      </c>
      <c r="K421">
        <v>214</v>
      </c>
      <c r="L421">
        <v>1.6559999999999999</v>
      </c>
    </row>
    <row r="422" spans="1:12" ht="14.5" x14ac:dyDescent="0.35">
      <c r="A422" s="1">
        <v>12489434</v>
      </c>
      <c r="B422" s="1" t="s">
        <v>556</v>
      </c>
      <c r="C422" s="1">
        <v>12</v>
      </c>
      <c r="D422" s="1">
        <v>72</v>
      </c>
      <c r="E422" s="1">
        <v>15.2</v>
      </c>
      <c r="F422" s="1">
        <v>1.0686999999999999E-2</v>
      </c>
      <c r="G422" s="1">
        <v>4.42</v>
      </c>
      <c r="H422" s="1" t="s">
        <v>66</v>
      </c>
      <c r="I422" s="1" t="s">
        <v>82</v>
      </c>
      <c r="J422" s="1">
        <v>106.2</v>
      </c>
      <c r="K422">
        <v>343</v>
      </c>
      <c r="L422">
        <v>1.02</v>
      </c>
    </row>
    <row r="423" spans="1:12" ht="14.5" x14ac:dyDescent="0.35">
      <c r="A423" s="1">
        <v>12489439</v>
      </c>
      <c r="B423" s="1" t="s">
        <v>557</v>
      </c>
      <c r="C423" s="1">
        <v>17</v>
      </c>
      <c r="D423" s="1">
        <v>272</v>
      </c>
      <c r="E423" s="1">
        <v>10</v>
      </c>
      <c r="F423" s="1">
        <v>4.8859999999999997E-3</v>
      </c>
      <c r="G423" s="1">
        <v>0.61799999999999999</v>
      </c>
      <c r="H423" s="1" t="s">
        <v>66</v>
      </c>
      <c r="I423" s="1" t="s">
        <v>67</v>
      </c>
      <c r="J423" s="1">
        <v>175</v>
      </c>
      <c r="K423">
        <v>193</v>
      </c>
      <c r="L423">
        <v>1.68</v>
      </c>
    </row>
    <row r="424" spans="1:12" ht="14.5" x14ac:dyDescent="0.35">
      <c r="A424" s="1">
        <v>12489450</v>
      </c>
      <c r="B424" s="1" t="s">
        <v>558</v>
      </c>
      <c r="C424" s="1">
        <v>12</v>
      </c>
      <c r="D424" s="1">
        <v>180</v>
      </c>
      <c r="E424" s="1">
        <v>10.5</v>
      </c>
      <c r="F424" s="1">
        <v>7.3920000000000001E-3</v>
      </c>
      <c r="G424" s="1">
        <v>0.98</v>
      </c>
      <c r="H424" s="1" t="s">
        <v>66</v>
      </c>
      <c r="I424" s="1" t="s">
        <v>67</v>
      </c>
      <c r="J424" s="1">
        <v>172.5</v>
      </c>
      <c r="K424">
        <v>201</v>
      </c>
      <c r="L424">
        <v>1.6559999999999999</v>
      </c>
    </row>
    <row r="425" spans="1:12" ht="14.5" x14ac:dyDescent="0.35">
      <c r="A425" s="1">
        <v>12489452</v>
      </c>
      <c r="B425" s="1" t="s">
        <v>559</v>
      </c>
      <c r="C425" s="1">
        <v>12</v>
      </c>
      <c r="D425" s="1">
        <v>180</v>
      </c>
      <c r="E425" s="1">
        <v>10.5</v>
      </c>
      <c r="F425" s="1">
        <v>7.3920000000000001E-3</v>
      </c>
      <c r="G425" s="1">
        <v>1.3160000000000001</v>
      </c>
      <c r="H425" s="1" t="s">
        <v>66</v>
      </c>
      <c r="I425" s="1" t="s">
        <v>67</v>
      </c>
      <c r="J425" s="1">
        <v>172.5</v>
      </c>
      <c r="K425">
        <v>262</v>
      </c>
      <c r="L425">
        <v>1.6559999999999999</v>
      </c>
    </row>
    <row r="426" spans="1:12" ht="14.5" x14ac:dyDescent="0.35">
      <c r="A426" s="1">
        <v>12489477</v>
      </c>
      <c r="B426" s="1" t="s">
        <v>560</v>
      </c>
      <c r="C426" s="1">
        <v>10</v>
      </c>
      <c r="D426" s="1">
        <v>140</v>
      </c>
      <c r="E426" s="1">
        <v>11.5</v>
      </c>
      <c r="F426" s="1">
        <v>9.7200000000000012E-3</v>
      </c>
      <c r="G426" s="1">
        <v>2.1840000000000002</v>
      </c>
      <c r="H426" s="1" t="s">
        <v>66</v>
      </c>
      <c r="I426" s="1" t="s">
        <v>67</v>
      </c>
      <c r="J426" s="1">
        <v>176</v>
      </c>
      <c r="K426">
        <v>331</v>
      </c>
      <c r="L426">
        <v>1.69</v>
      </c>
    </row>
    <row r="427" spans="1:12" ht="14.5" x14ac:dyDescent="0.35">
      <c r="A427" s="1">
        <v>12489605</v>
      </c>
      <c r="B427" s="1" t="s">
        <v>561</v>
      </c>
      <c r="C427" s="1">
        <v>22</v>
      </c>
      <c r="D427" s="1">
        <v>110</v>
      </c>
      <c r="E427" s="1">
        <v>19</v>
      </c>
      <c r="F427" s="1">
        <v>7.8139999999999998E-3</v>
      </c>
      <c r="G427" s="1">
        <v>1.4</v>
      </c>
      <c r="H427" s="1" t="s">
        <v>66</v>
      </c>
      <c r="I427" s="1" t="s">
        <v>148</v>
      </c>
      <c r="J427" s="1">
        <v>110</v>
      </c>
      <c r="K427">
        <v>179</v>
      </c>
      <c r="L427">
        <v>1.056</v>
      </c>
    </row>
    <row r="428" spans="1:12" ht="14.5" x14ac:dyDescent="0.35">
      <c r="A428" s="1">
        <v>12492069</v>
      </c>
      <c r="B428" s="1" t="s">
        <v>562</v>
      </c>
      <c r="C428" s="1">
        <v>10</v>
      </c>
      <c r="D428" s="1">
        <v>60</v>
      </c>
      <c r="E428" s="1">
        <v>33.1</v>
      </c>
      <c r="F428" s="1">
        <v>2.9260000000000001E-2</v>
      </c>
      <c r="G428" s="1">
        <v>5.92</v>
      </c>
      <c r="H428" s="1" t="s">
        <v>79</v>
      </c>
      <c r="I428" s="1" t="s">
        <v>67</v>
      </c>
      <c r="J428" s="1">
        <v>213.6</v>
      </c>
      <c r="K428">
        <v>381</v>
      </c>
      <c r="L428">
        <v>2.0510000000000002</v>
      </c>
    </row>
    <row r="429" spans="1:12" ht="14.5" x14ac:dyDescent="0.35">
      <c r="A429" s="1">
        <v>12492444</v>
      </c>
      <c r="B429" s="1" t="s">
        <v>563</v>
      </c>
      <c r="C429" s="1">
        <v>10</v>
      </c>
      <c r="D429" s="1">
        <v>60</v>
      </c>
      <c r="E429" s="1">
        <v>33.1</v>
      </c>
      <c r="F429" s="1">
        <v>2.9260000000000001E-2</v>
      </c>
      <c r="G429" s="1">
        <v>5.92</v>
      </c>
      <c r="H429" s="1" t="s">
        <v>79</v>
      </c>
      <c r="I429" s="1" t="s">
        <v>67</v>
      </c>
      <c r="J429" s="1">
        <v>213.6</v>
      </c>
      <c r="K429">
        <v>381</v>
      </c>
      <c r="L429">
        <v>2.0510000000000002</v>
      </c>
    </row>
    <row r="430" spans="1:12" ht="14.5" x14ac:dyDescent="0.35">
      <c r="A430" s="1">
        <v>12492591</v>
      </c>
      <c r="B430" s="1" t="s">
        <v>564</v>
      </c>
      <c r="C430" s="1">
        <v>20</v>
      </c>
      <c r="D430" s="1">
        <v>100</v>
      </c>
      <c r="E430" s="1">
        <v>15.2</v>
      </c>
      <c r="F430" s="1">
        <v>6.9759999999999996E-3</v>
      </c>
      <c r="G430" s="1">
        <v>5.0229999999999997</v>
      </c>
      <c r="H430" s="1" t="s">
        <v>66</v>
      </c>
      <c r="I430" s="1" t="s">
        <v>82</v>
      </c>
      <c r="J430" s="1">
        <v>91</v>
      </c>
      <c r="K430">
        <v>527</v>
      </c>
      <c r="L430">
        <v>0.874</v>
      </c>
    </row>
    <row r="431" spans="1:12" ht="14.5" x14ac:dyDescent="0.35">
      <c r="A431" s="1">
        <v>12493231</v>
      </c>
      <c r="B431" s="1" t="s">
        <v>565</v>
      </c>
      <c r="C431" s="1">
        <v>6</v>
      </c>
      <c r="D431" s="1">
        <v>24</v>
      </c>
      <c r="E431" s="1">
        <v>21</v>
      </c>
      <c r="F431" s="1">
        <v>2.7783000000000002E-2</v>
      </c>
      <c r="G431" s="1">
        <v>10.4</v>
      </c>
      <c r="H431" s="1" t="s">
        <v>66</v>
      </c>
      <c r="I431" s="1" t="s">
        <v>82</v>
      </c>
      <c r="J431" s="1">
        <v>98.5</v>
      </c>
      <c r="K431">
        <v>275</v>
      </c>
      <c r="L431">
        <v>0.9456</v>
      </c>
    </row>
    <row r="432" spans="1:12" ht="14.5" x14ac:dyDescent="0.35">
      <c r="A432" s="1">
        <v>12493343</v>
      </c>
      <c r="B432" s="1" t="s">
        <v>566</v>
      </c>
      <c r="C432" s="1">
        <v>6</v>
      </c>
      <c r="D432" s="1">
        <v>24</v>
      </c>
      <c r="E432" s="1">
        <v>21</v>
      </c>
      <c r="F432" s="1">
        <v>2.7783000000000002E-2</v>
      </c>
      <c r="G432" s="1">
        <v>10.4</v>
      </c>
      <c r="H432" s="1" t="s">
        <v>66</v>
      </c>
      <c r="I432" s="1" t="s">
        <v>82</v>
      </c>
      <c r="J432" s="1">
        <v>98.5</v>
      </c>
      <c r="K432">
        <v>275</v>
      </c>
      <c r="L432">
        <v>0.9456</v>
      </c>
    </row>
    <row r="433" spans="1:12" ht="14.5" x14ac:dyDescent="0.35">
      <c r="A433" s="1">
        <v>12493820</v>
      </c>
      <c r="B433" s="1" t="s">
        <v>567</v>
      </c>
      <c r="C433" s="1">
        <v>4</v>
      </c>
      <c r="D433" s="1">
        <v>28</v>
      </c>
      <c r="E433" s="1">
        <v>29.5</v>
      </c>
      <c r="F433" s="1">
        <v>6.7879999999999996E-2</v>
      </c>
      <c r="G433" s="1">
        <v>8.52</v>
      </c>
      <c r="H433" s="1" t="s">
        <v>66</v>
      </c>
      <c r="I433" s="1" t="s">
        <v>67</v>
      </c>
      <c r="J433" s="1">
        <v>221.5</v>
      </c>
      <c r="K433">
        <v>264</v>
      </c>
      <c r="L433">
        <v>2.1259999999999999</v>
      </c>
    </row>
    <row r="434" spans="1:12" ht="14.5" x14ac:dyDescent="0.35">
      <c r="A434" s="1">
        <v>12494000</v>
      </c>
      <c r="B434" s="1" t="s">
        <v>568</v>
      </c>
      <c r="C434" s="1">
        <v>7</v>
      </c>
      <c r="D434" s="1">
        <v>56</v>
      </c>
      <c r="E434" s="1">
        <v>24</v>
      </c>
      <c r="F434" s="1">
        <v>2.9328E-2</v>
      </c>
      <c r="G434" s="1">
        <v>3.67</v>
      </c>
      <c r="H434" s="1" t="s">
        <v>66</v>
      </c>
      <c r="I434" s="1" t="s">
        <v>67</v>
      </c>
      <c r="J434" s="1">
        <v>207</v>
      </c>
      <c r="K434">
        <v>231</v>
      </c>
      <c r="L434">
        <v>1.9870000000000001</v>
      </c>
    </row>
    <row r="435" spans="1:12" ht="14.5" x14ac:dyDescent="0.35">
      <c r="A435" s="1">
        <v>12494160</v>
      </c>
      <c r="B435" s="1" t="s">
        <v>569</v>
      </c>
      <c r="C435" s="1">
        <v>13</v>
      </c>
      <c r="D435" s="1">
        <v>52</v>
      </c>
      <c r="E435" s="1">
        <v>21.5</v>
      </c>
      <c r="F435" s="1">
        <v>1.4271000000000001E-2</v>
      </c>
      <c r="G435" s="1">
        <v>1.26</v>
      </c>
      <c r="H435" s="1" t="s">
        <v>66</v>
      </c>
      <c r="I435" s="1" t="s">
        <v>148</v>
      </c>
      <c r="J435" s="1">
        <v>101</v>
      </c>
      <c r="K435">
        <v>91</v>
      </c>
      <c r="L435">
        <v>0.96960000000000002</v>
      </c>
    </row>
    <row r="436" spans="1:12" ht="14.5" x14ac:dyDescent="0.35">
      <c r="A436" s="1">
        <v>12495493</v>
      </c>
      <c r="B436" s="1" t="s">
        <v>570</v>
      </c>
      <c r="C436" s="1">
        <v>4</v>
      </c>
      <c r="D436" s="1">
        <v>36</v>
      </c>
      <c r="E436" s="1">
        <v>10</v>
      </c>
      <c r="F436" s="1">
        <v>2.4E-2</v>
      </c>
      <c r="G436" s="1">
        <v>7.1</v>
      </c>
      <c r="H436" s="1" t="s">
        <v>66</v>
      </c>
      <c r="I436" s="1" t="s">
        <v>82</v>
      </c>
      <c r="J436" s="1">
        <v>105.7</v>
      </c>
      <c r="K436">
        <v>283</v>
      </c>
      <c r="L436">
        <v>1.0149999999999999</v>
      </c>
    </row>
    <row r="437" spans="1:12" ht="14.5" x14ac:dyDescent="0.35">
      <c r="A437" s="1">
        <v>12496139</v>
      </c>
      <c r="B437" s="1" t="s">
        <v>571</v>
      </c>
      <c r="C437" s="1">
        <v>10</v>
      </c>
      <c r="D437" s="1">
        <v>70</v>
      </c>
      <c r="E437" s="1">
        <v>15.1</v>
      </c>
      <c r="F437" s="1">
        <v>1.5212999999999999E-2</v>
      </c>
      <c r="G437" s="1">
        <v>5</v>
      </c>
      <c r="H437" s="1" t="s">
        <v>66</v>
      </c>
      <c r="I437" s="1" t="s">
        <v>67</v>
      </c>
      <c r="J437" s="1">
        <v>120.7</v>
      </c>
      <c r="K437">
        <v>385</v>
      </c>
      <c r="L437">
        <v>1.448</v>
      </c>
    </row>
    <row r="438" spans="1:12" ht="14.5" x14ac:dyDescent="0.35">
      <c r="A438" s="1">
        <v>12496179</v>
      </c>
      <c r="B438" s="1" t="s">
        <v>572</v>
      </c>
      <c r="C438" s="1">
        <v>9</v>
      </c>
      <c r="D438" s="1">
        <v>45</v>
      </c>
      <c r="E438" s="1">
        <v>20.399999999999999</v>
      </c>
      <c r="F438" s="1">
        <v>2.2928999999999998E-2</v>
      </c>
      <c r="G438" s="1">
        <v>7.2</v>
      </c>
      <c r="H438" s="1" t="s">
        <v>66</v>
      </c>
      <c r="I438" s="1" t="s">
        <v>82</v>
      </c>
      <c r="J438" s="1">
        <v>117</v>
      </c>
      <c r="K438">
        <v>360</v>
      </c>
      <c r="L438">
        <v>1.4039999999999999</v>
      </c>
    </row>
    <row r="439" spans="1:12" ht="14.5" x14ac:dyDescent="0.35">
      <c r="A439" s="1">
        <v>12496239</v>
      </c>
      <c r="B439" s="1" t="s">
        <v>573</v>
      </c>
      <c r="C439" s="1">
        <v>9</v>
      </c>
      <c r="D439" s="1">
        <v>54</v>
      </c>
      <c r="E439" s="1">
        <v>20.2</v>
      </c>
      <c r="F439" s="1">
        <v>1.9695000000000001E-2</v>
      </c>
      <c r="G439" s="1">
        <v>9.76</v>
      </c>
      <c r="H439" s="1" t="s">
        <v>79</v>
      </c>
      <c r="I439" s="1" t="s">
        <v>67</v>
      </c>
      <c r="J439" s="1">
        <v>136.19999999999999</v>
      </c>
      <c r="K439">
        <v>552</v>
      </c>
      <c r="L439">
        <v>1.3080000000000001</v>
      </c>
    </row>
    <row r="440" spans="1:12" ht="14.5" x14ac:dyDescent="0.35">
      <c r="A440" s="1">
        <v>12496288</v>
      </c>
      <c r="B440" s="1" t="s">
        <v>574</v>
      </c>
      <c r="C440" s="1">
        <v>9</v>
      </c>
      <c r="D440" s="1">
        <v>54</v>
      </c>
      <c r="E440" s="1">
        <v>20.2</v>
      </c>
      <c r="F440" s="1">
        <v>1.9695000000000001E-2</v>
      </c>
      <c r="G440" s="1">
        <v>9.76</v>
      </c>
      <c r="H440" s="1" t="s">
        <v>79</v>
      </c>
      <c r="I440" s="1" t="s">
        <v>67</v>
      </c>
      <c r="J440" s="1">
        <v>136.19999999999999</v>
      </c>
      <c r="K440">
        <v>552</v>
      </c>
      <c r="L440">
        <v>1.3080000000000001</v>
      </c>
    </row>
    <row r="441" spans="1:12" ht="14.5" x14ac:dyDescent="0.35">
      <c r="A441" s="1">
        <v>12496332</v>
      </c>
      <c r="B441" s="1" t="s">
        <v>575</v>
      </c>
      <c r="C441" s="1">
        <v>9</v>
      </c>
      <c r="D441" s="1">
        <v>54</v>
      </c>
      <c r="E441" s="1">
        <v>20.2</v>
      </c>
      <c r="F441" s="1">
        <v>2.0877E-2</v>
      </c>
      <c r="G441" s="1">
        <v>9.76</v>
      </c>
      <c r="H441" s="1" t="s">
        <v>79</v>
      </c>
      <c r="I441" s="1" t="s">
        <v>67</v>
      </c>
      <c r="J441" s="1">
        <v>136.19999999999999</v>
      </c>
      <c r="K441">
        <v>552</v>
      </c>
      <c r="L441">
        <v>1.1140000000000001</v>
      </c>
    </row>
    <row r="442" spans="1:12" ht="14.5" x14ac:dyDescent="0.35">
      <c r="A442" s="1">
        <v>12496367</v>
      </c>
      <c r="B442" s="1" t="s">
        <v>576</v>
      </c>
      <c r="C442" s="1">
        <v>10</v>
      </c>
      <c r="D442" s="1">
        <v>60</v>
      </c>
      <c r="E442" s="1">
        <v>20.2</v>
      </c>
      <c r="F442" s="1">
        <v>1.7489000000000001E-2</v>
      </c>
      <c r="G442" s="1">
        <v>9.7799999999999994</v>
      </c>
      <c r="H442" s="1" t="s">
        <v>79</v>
      </c>
      <c r="I442" s="1" t="s">
        <v>67</v>
      </c>
      <c r="J442" s="1">
        <v>136.19999999999999</v>
      </c>
      <c r="K442">
        <v>612</v>
      </c>
      <c r="L442">
        <v>1.3080000000000001</v>
      </c>
    </row>
    <row r="443" spans="1:12" ht="14.5" x14ac:dyDescent="0.35">
      <c r="A443" s="1">
        <v>12496368</v>
      </c>
      <c r="B443" s="1" t="s">
        <v>577</v>
      </c>
      <c r="C443" s="1">
        <v>10</v>
      </c>
      <c r="D443" s="1">
        <v>60</v>
      </c>
      <c r="E443" s="1">
        <v>20.2</v>
      </c>
      <c r="F443" s="1">
        <v>1.7489000000000001E-2</v>
      </c>
      <c r="G443" s="1">
        <v>9.7799999999999994</v>
      </c>
      <c r="H443" s="1" t="s">
        <v>79</v>
      </c>
      <c r="I443" s="1" t="s">
        <v>67</v>
      </c>
      <c r="J443" s="1">
        <v>136.19999999999999</v>
      </c>
      <c r="K443">
        <v>612</v>
      </c>
      <c r="L443">
        <v>1.3080000000000001</v>
      </c>
    </row>
    <row r="444" spans="1:12" ht="14.5" x14ac:dyDescent="0.35">
      <c r="A444" s="1">
        <v>12496369</v>
      </c>
      <c r="B444" s="1" t="s">
        <v>578</v>
      </c>
      <c r="C444" s="1">
        <v>10</v>
      </c>
      <c r="D444" s="1">
        <v>60</v>
      </c>
      <c r="E444" s="1">
        <v>20.2</v>
      </c>
      <c r="F444" s="1">
        <v>1.7489000000000001E-2</v>
      </c>
      <c r="G444" s="1">
        <v>9.7799999999999994</v>
      </c>
      <c r="H444" s="1" t="s">
        <v>79</v>
      </c>
      <c r="I444" s="1" t="s">
        <v>67</v>
      </c>
      <c r="J444" s="1">
        <v>136.19999999999999</v>
      </c>
      <c r="K444">
        <v>612</v>
      </c>
      <c r="L444">
        <v>1.3080000000000001</v>
      </c>
    </row>
    <row r="445" spans="1:12" ht="14.5" x14ac:dyDescent="0.35">
      <c r="A445" s="1">
        <v>12496373</v>
      </c>
      <c r="B445" s="1" t="s">
        <v>579</v>
      </c>
      <c r="C445" s="1">
        <v>9</v>
      </c>
      <c r="D445" s="1">
        <v>54</v>
      </c>
      <c r="E445" s="1">
        <v>20.2</v>
      </c>
      <c r="F445" s="1">
        <v>2.0877E-2</v>
      </c>
      <c r="G445" s="1">
        <v>9.76</v>
      </c>
      <c r="H445" s="1" t="s">
        <v>79</v>
      </c>
      <c r="I445" s="1" t="s">
        <v>67</v>
      </c>
      <c r="J445" s="1">
        <v>136.19999999999999</v>
      </c>
      <c r="K445">
        <v>552</v>
      </c>
      <c r="L445">
        <v>1.1140000000000001</v>
      </c>
    </row>
    <row r="446" spans="1:12" ht="14.5" x14ac:dyDescent="0.35">
      <c r="A446" s="1">
        <v>12496374</v>
      </c>
      <c r="B446" s="1" t="s">
        <v>580</v>
      </c>
      <c r="C446" s="1">
        <v>9</v>
      </c>
      <c r="D446" s="1">
        <v>54</v>
      </c>
      <c r="E446" s="1">
        <v>20.2</v>
      </c>
      <c r="F446" s="1">
        <v>2.0877E-2</v>
      </c>
      <c r="G446" s="1">
        <v>9.76</v>
      </c>
      <c r="H446" s="1" t="s">
        <v>79</v>
      </c>
      <c r="I446" s="1" t="s">
        <v>67</v>
      </c>
      <c r="J446" s="1">
        <v>136.19999999999999</v>
      </c>
      <c r="K446">
        <v>552</v>
      </c>
      <c r="L446">
        <v>1.1140000000000001</v>
      </c>
    </row>
    <row r="447" spans="1:12" ht="14.5" x14ac:dyDescent="0.35">
      <c r="A447" s="1">
        <v>12496376</v>
      </c>
      <c r="B447" s="1" t="s">
        <v>581</v>
      </c>
      <c r="C447" s="1">
        <v>9</v>
      </c>
      <c r="D447" s="1">
        <v>54</v>
      </c>
      <c r="E447" s="1">
        <v>20.2</v>
      </c>
      <c r="F447" s="1">
        <v>2.0877E-2</v>
      </c>
      <c r="G447" s="1">
        <v>9.76</v>
      </c>
      <c r="H447" s="1" t="s">
        <v>79</v>
      </c>
      <c r="I447" s="1" t="s">
        <v>67</v>
      </c>
      <c r="J447" s="1">
        <v>136.19999999999999</v>
      </c>
      <c r="K447">
        <v>552</v>
      </c>
      <c r="L447">
        <v>1.1140000000000001</v>
      </c>
    </row>
    <row r="448" spans="1:12" ht="14.5" x14ac:dyDescent="0.35">
      <c r="A448" s="1">
        <v>12497469</v>
      </c>
      <c r="B448" s="1" t="s">
        <v>582</v>
      </c>
      <c r="C448" s="1">
        <v>7</v>
      </c>
      <c r="D448" s="1">
        <v>49</v>
      </c>
      <c r="E448" s="1">
        <v>19.600000000000001</v>
      </c>
      <c r="F448" s="1">
        <v>2.1335999999999997E-2</v>
      </c>
      <c r="G448" s="1">
        <v>5.7880000000000003</v>
      </c>
      <c r="H448" s="1" t="s">
        <v>66</v>
      </c>
      <c r="I448" s="1" t="s">
        <v>67</v>
      </c>
      <c r="J448" s="1">
        <v>152.19999999999999</v>
      </c>
      <c r="K448">
        <v>309</v>
      </c>
      <c r="L448">
        <v>1.4610000000000001</v>
      </c>
    </row>
    <row r="449" spans="1:12" ht="14.5" x14ac:dyDescent="0.35">
      <c r="A449" s="1">
        <v>12497764</v>
      </c>
      <c r="B449" s="1" t="s">
        <v>583</v>
      </c>
      <c r="C449" s="1">
        <v>7</v>
      </c>
      <c r="D449" s="1">
        <v>49</v>
      </c>
      <c r="E449" s="1">
        <v>19.600000000000001</v>
      </c>
      <c r="F449" s="1">
        <v>2.1335999999999997E-2</v>
      </c>
      <c r="G449" s="1">
        <v>5.7880000000000003</v>
      </c>
      <c r="H449" s="1" t="s">
        <v>66</v>
      </c>
      <c r="I449" s="1" t="s">
        <v>67</v>
      </c>
      <c r="J449" s="1">
        <v>152.19999999999999</v>
      </c>
      <c r="K449">
        <v>309</v>
      </c>
      <c r="L449">
        <v>1.4610000000000001</v>
      </c>
    </row>
    <row r="450" spans="1:12" ht="14.5" x14ac:dyDescent="0.35">
      <c r="A450" s="1">
        <v>12497765</v>
      </c>
      <c r="B450" s="1" t="s">
        <v>584</v>
      </c>
      <c r="C450" s="1">
        <v>7</v>
      </c>
      <c r="D450" s="1">
        <v>49</v>
      </c>
      <c r="E450" s="1">
        <v>19.600000000000001</v>
      </c>
      <c r="F450" s="1">
        <v>2.1335999999999997E-2</v>
      </c>
      <c r="G450" s="1">
        <v>5.7880000000000003</v>
      </c>
      <c r="H450" s="1" t="s">
        <v>66</v>
      </c>
      <c r="I450" s="1" t="s">
        <v>67</v>
      </c>
      <c r="J450" s="1">
        <v>152.19999999999999</v>
      </c>
      <c r="K450">
        <v>309</v>
      </c>
      <c r="L450">
        <v>1.4610000000000001</v>
      </c>
    </row>
    <row r="451" spans="1:12" ht="14.5" x14ac:dyDescent="0.35">
      <c r="A451" s="1">
        <v>12497775</v>
      </c>
      <c r="B451" s="1" t="s">
        <v>585</v>
      </c>
      <c r="C451" s="1">
        <v>7</v>
      </c>
      <c r="D451" s="1">
        <v>49</v>
      </c>
      <c r="E451" s="1">
        <v>19.600000000000001</v>
      </c>
      <c r="F451" s="1">
        <v>2.1335999999999997E-2</v>
      </c>
      <c r="G451" s="1">
        <v>5.7880000000000003</v>
      </c>
      <c r="H451" s="1" t="s">
        <v>66</v>
      </c>
      <c r="I451" s="1" t="s">
        <v>67</v>
      </c>
      <c r="J451" s="1">
        <v>152.19999999999999</v>
      </c>
      <c r="K451">
        <v>309</v>
      </c>
      <c r="L451">
        <v>1.4610000000000001</v>
      </c>
    </row>
    <row r="452" spans="1:12" ht="14.5" x14ac:dyDescent="0.35">
      <c r="A452" s="1">
        <v>12498002</v>
      </c>
      <c r="B452" s="1" t="s">
        <v>586</v>
      </c>
      <c r="C452" s="1">
        <v>7</v>
      </c>
      <c r="D452" s="1">
        <v>49</v>
      </c>
      <c r="E452" s="1">
        <v>19.600000000000001</v>
      </c>
      <c r="F452" s="1">
        <v>2.1335999999999997E-2</v>
      </c>
      <c r="G452" s="1">
        <v>5.7880000000000003</v>
      </c>
      <c r="H452" s="1" t="s">
        <v>66</v>
      </c>
      <c r="I452" s="1" t="s">
        <v>67</v>
      </c>
      <c r="J452" s="1">
        <v>152.19999999999999</v>
      </c>
      <c r="K452">
        <v>309</v>
      </c>
      <c r="L452">
        <v>1.4610000000000001</v>
      </c>
    </row>
    <row r="453" spans="1:12" ht="14.5" x14ac:dyDescent="0.35">
      <c r="A453" s="1">
        <v>12498189</v>
      </c>
      <c r="B453" s="1" t="s">
        <v>587</v>
      </c>
      <c r="C453" s="1">
        <v>7</v>
      </c>
      <c r="D453" s="1">
        <v>49</v>
      </c>
      <c r="E453" s="1">
        <v>19.600000000000001</v>
      </c>
      <c r="F453" s="1">
        <v>2.1335999999999997E-2</v>
      </c>
      <c r="G453" s="1">
        <v>5.7880000000000003</v>
      </c>
      <c r="H453" s="1" t="s">
        <v>66</v>
      </c>
      <c r="I453" s="1" t="s">
        <v>67</v>
      </c>
      <c r="J453" s="1">
        <v>152.19999999999999</v>
      </c>
      <c r="K453">
        <v>309</v>
      </c>
      <c r="L453">
        <v>1.4610000000000001</v>
      </c>
    </row>
    <row r="454" spans="1:12" ht="14.5" x14ac:dyDescent="0.35">
      <c r="A454" s="1">
        <v>12498198</v>
      </c>
      <c r="B454" s="1" t="s">
        <v>588</v>
      </c>
      <c r="C454" s="1">
        <v>7</v>
      </c>
      <c r="D454" s="1">
        <v>49</v>
      </c>
      <c r="E454" s="1">
        <v>19.600000000000001</v>
      </c>
      <c r="F454" s="1">
        <v>2.1335999999999997E-2</v>
      </c>
      <c r="G454" s="1">
        <v>5.7880000000000003</v>
      </c>
      <c r="H454" s="1" t="s">
        <v>66</v>
      </c>
      <c r="I454" s="1" t="s">
        <v>67</v>
      </c>
      <c r="J454" s="1">
        <v>152.19999999999999</v>
      </c>
      <c r="K454">
        <v>309</v>
      </c>
      <c r="L454">
        <v>1.4610000000000001</v>
      </c>
    </row>
    <row r="455" spans="1:12" ht="14.5" x14ac:dyDescent="0.35">
      <c r="A455" s="1">
        <v>12498218</v>
      </c>
      <c r="B455" s="1" t="s">
        <v>589</v>
      </c>
      <c r="C455" s="1">
        <v>10</v>
      </c>
      <c r="D455" s="1">
        <v>60</v>
      </c>
      <c r="E455" s="1">
        <v>26</v>
      </c>
      <c r="F455" s="1">
        <v>2.4135E-2</v>
      </c>
      <c r="G455" s="1">
        <v>3.02</v>
      </c>
      <c r="H455" s="1" t="s">
        <v>66</v>
      </c>
      <c r="I455" s="1" t="s">
        <v>67</v>
      </c>
      <c r="J455" s="1">
        <v>171</v>
      </c>
      <c r="K455">
        <v>206</v>
      </c>
      <c r="L455">
        <v>1.6419999999999999</v>
      </c>
    </row>
    <row r="456" spans="1:12" ht="14.5" x14ac:dyDescent="0.35">
      <c r="A456" s="1">
        <v>12499073</v>
      </c>
      <c r="B456" s="1" t="s">
        <v>590</v>
      </c>
      <c r="C456" s="1">
        <v>9</v>
      </c>
      <c r="D456" s="1">
        <v>54</v>
      </c>
      <c r="E456" s="1">
        <v>9.4</v>
      </c>
      <c r="F456" s="1">
        <v>8.6199999999999992E-3</v>
      </c>
      <c r="G456" s="1">
        <v>5.8</v>
      </c>
      <c r="H456" s="1" t="s">
        <v>66</v>
      </c>
      <c r="I456" s="1" t="s">
        <v>82</v>
      </c>
      <c r="J456" s="1">
        <v>70.900000000000006</v>
      </c>
      <c r="K456">
        <v>338</v>
      </c>
      <c r="L456">
        <v>0.68064000000000002</v>
      </c>
    </row>
    <row r="457" spans="1:12" ht="14.5" x14ac:dyDescent="0.35">
      <c r="A457" s="1">
        <v>12499299</v>
      </c>
      <c r="B457" s="1" t="s">
        <v>591</v>
      </c>
      <c r="C457" s="1">
        <v>12</v>
      </c>
      <c r="D457" s="1">
        <v>72</v>
      </c>
      <c r="E457" s="1">
        <v>14.5</v>
      </c>
      <c r="F457" s="1">
        <v>1.1339999999999999E-2</v>
      </c>
      <c r="G457" s="1">
        <v>4</v>
      </c>
      <c r="H457" s="1" t="s">
        <v>66</v>
      </c>
      <c r="I457" s="1" t="s">
        <v>82</v>
      </c>
      <c r="J457" s="1">
        <v>101.5</v>
      </c>
      <c r="K457">
        <v>313</v>
      </c>
      <c r="L457">
        <v>0.97440000000000004</v>
      </c>
    </row>
    <row r="458" spans="1:12" ht="14.5" x14ac:dyDescent="0.35">
      <c r="A458" s="1">
        <v>12499585</v>
      </c>
      <c r="B458" s="1" t="s">
        <v>592</v>
      </c>
      <c r="C458" s="1">
        <v>12</v>
      </c>
      <c r="D458" s="1">
        <v>84</v>
      </c>
      <c r="E458" s="1">
        <v>15</v>
      </c>
      <c r="F458" s="1">
        <v>1.1554E-2</v>
      </c>
      <c r="G458" s="1">
        <v>4.7</v>
      </c>
      <c r="H458" s="1" t="s">
        <v>66</v>
      </c>
      <c r="I458" s="1" t="s">
        <v>82</v>
      </c>
      <c r="J458" s="1">
        <v>119.5</v>
      </c>
      <c r="K458">
        <v>420</v>
      </c>
      <c r="L458">
        <v>1.147</v>
      </c>
    </row>
    <row r="459" spans="1:12" ht="14.5" x14ac:dyDescent="0.35">
      <c r="A459" s="1">
        <v>12499695</v>
      </c>
      <c r="B459" s="1" t="s">
        <v>593</v>
      </c>
      <c r="C459" s="1">
        <v>8</v>
      </c>
      <c r="D459" s="1">
        <v>40</v>
      </c>
      <c r="E459" s="1">
        <v>19.2</v>
      </c>
      <c r="F459" s="1">
        <v>2.3039999999999998E-2</v>
      </c>
      <c r="G459" s="1">
        <v>6.6</v>
      </c>
      <c r="H459" s="1" t="s">
        <v>66</v>
      </c>
      <c r="I459" s="1" t="s">
        <v>82</v>
      </c>
      <c r="J459" s="1">
        <v>110.5</v>
      </c>
      <c r="K459">
        <v>289</v>
      </c>
      <c r="L459">
        <v>1.0609999999999999</v>
      </c>
    </row>
    <row r="460" spans="1:12" ht="14.5" x14ac:dyDescent="0.35">
      <c r="A460" s="1">
        <v>12499839</v>
      </c>
      <c r="B460" s="1" t="s">
        <v>594</v>
      </c>
      <c r="C460" s="1">
        <v>8</v>
      </c>
      <c r="D460" s="1">
        <v>32</v>
      </c>
      <c r="E460" s="1">
        <v>20.9</v>
      </c>
      <c r="F460" s="1">
        <v>2.4494999999999999E-2</v>
      </c>
      <c r="G460" s="1">
        <v>8.3000000000000007</v>
      </c>
      <c r="H460" s="1" t="s">
        <v>66</v>
      </c>
      <c r="I460" s="1" t="s">
        <v>82</v>
      </c>
      <c r="J460" s="1">
        <v>98.1</v>
      </c>
      <c r="K460">
        <v>288</v>
      </c>
      <c r="L460">
        <v>0.94176000000000004</v>
      </c>
    </row>
    <row r="461" spans="1:12" ht="14.5" x14ac:dyDescent="0.35">
      <c r="A461" s="1">
        <v>12499857</v>
      </c>
      <c r="B461" s="1" t="s">
        <v>595</v>
      </c>
      <c r="C461" s="1">
        <v>8</v>
      </c>
      <c r="D461" s="1">
        <v>64</v>
      </c>
      <c r="E461" s="1">
        <v>13.4</v>
      </c>
      <c r="F461" s="1">
        <v>1.6079999999999997E-2</v>
      </c>
      <c r="G461" s="1">
        <v>5.08</v>
      </c>
      <c r="H461" s="1" t="s">
        <v>66</v>
      </c>
      <c r="I461" s="1" t="s">
        <v>67</v>
      </c>
      <c r="J461" s="1">
        <v>121.7</v>
      </c>
      <c r="K461">
        <v>350</v>
      </c>
      <c r="L461">
        <v>1.1679999999999999</v>
      </c>
    </row>
    <row r="462" spans="1:12" ht="14.5" x14ac:dyDescent="0.35">
      <c r="A462" s="1">
        <v>12500282</v>
      </c>
      <c r="B462" s="1" t="s">
        <v>596</v>
      </c>
      <c r="C462" s="1">
        <v>11</v>
      </c>
      <c r="D462" s="1">
        <v>88</v>
      </c>
      <c r="E462" s="1">
        <v>17</v>
      </c>
      <c r="F462" s="1">
        <v>1.3592E-2</v>
      </c>
      <c r="G462" s="1">
        <v>2.31</v>
      </c>
      <c r="H462" s="1" t="s">
        <v>66</v>
      </c>
      <c r="I462" s="1" t="s">
        <v>67</v>
      </c>
      <c r="J462" s="1">
        <v>151</v>
      </c>
      <c r="K462">
        <v>228.3</v>
      </c>
      <c r="L462">
        <v>1.45</v>
      </c>
    </row>
    <row r="463" spans="1:12" ht="14.5" x14ac:dyDescent="0.35">
      <c r="A463" s="1">
        <v>12500548</v>
      </c>
      <c r="B463" s="1" t="s">
        <v>597</v>
      </c>
      <c r="C463" s="1">
        <v>24</v>
      </c>
      <c r="D463" s="1">
        <v>168</v>
      </c>
      <c r="E463" s="1">
        <v>14.2</v>
      </c>
      <c r="F463" s="1">
        <v>5.6090000000000003E-3</v>
      </c>
      <c r="G463" s="1">
        <v>2.63</v>
      </c>
      <c r="H463" s="1" t="s">
        <v>66</v>
      </c>
      <c r="I463" s="1" t="s">
        <v>82</v>
      </c>
      <c r="J463" s="1">
        <v>113.9</v>
      </c>
      <c r="K463">
        <v>467</v>
      </c>
      <c r="L463">
        <v>1.093</v>
      </c>
    </row>
    <row r="464" spans="1:12" ht="14.5" x14ac:dyDescent="0.35">
      <c r="A464" s="1">
        <v>12500553</v>
      </c>
      <c r="B464" s="1" t="s">
        <v>598</v>
      </c>
      <c r="C464" s="1">
        <v>24</v>
      </c>
      <c r="D464" s="1">
        <v>168</v>
      </c>
      <c r="E464" s="1">
        <v>14.2</v>
      </c>
      <c r="F464" s="1">
        <v>5.6090000000000003E-3</v>
      </c>
      <c r="G464" s="1">
        <v>2.63</v>
      </c>
      <c r="H464" s="1" t="s">
        <v>66</v>
      </c>
      <c r="I464" s="1" t="s">
        <v>82</v>
      </c>
      <c r="J464" s="1">
        <v>113.9</v>
      </c>
      <c r="K464">
        <v>467</v>
      </c>
      <c r="L464">
        <v>1.093</v>
      </c>
    </row>
    <row r="465" spans="1:12" ht="14.5" x14ac:dyDescent="0.35">
      <c r="A465" s="1">
        <v>12500554</v>
      </c>
      <c r="B465" s="1" t="s">
        <v>599</v>
      </c>
      <c r="C465" s="1">
        <v>24</v>
      </c>
      <c r="D465" s="1">
        <v>168</v>
      </c>
      <c r="E465" s="1">
        <v>14.2</v>
      </c>
      <c r="F465" s="1">
        <v>5.6090000000000003E-3</v>
      </c>
      <c r="G465" s="1">
        <v>2.63</v>
      </c>
      <c r="H465" s="1" t="s">
        <v>66</v>
      </c>
      <c r="I465" s="1" t="s">
        <v>82</v>
      </c>
      <c r="J465" s="1">
        <v>113.9</v>
      </c>
      <c r="K465">
        <v>467</v>
      </c>
      <c r="L465">
        <v>1.093</v>
      </c>
    </row>
    <row r="466" spans="1:12" ht="14.5" x14ac:dyDescent="0.35">
      <c r="A466" s="1">
        <v>12500568</v>
      </c>
      <c r="B466" s="1" t="s">
        <v>600</v>
      </c>
      <c r="C466" s="1">
        <v>24</v>
      </c>
      <c r="D466" s="1">
        <v>168</v>
      </c>
      <c r="E466" s="1">
        <v>14.2</v>
      </c>
      <c r="F466" s="1">
        <v>5.6090000000000003E-3</v>
      </c>
      <c r="G466" s="1">
        <v>2.63</v>
      </c>
      <c r="H466" s="1" t="s">
        <v>66</v>
      </c>
      <c r="I466" s="1" t="s">
        <v>82</v>
      </c>
      <c r="J466" s="1">
        <v>113.9</v>
      </c>
      <c r="K466">
        <v>467</v>
      </c>
      <c r="L466">
        <v>1.093</v>
      </c>
    </row>
    <row r="467" spans="1:12" ht="14.5" x14ac:dyDescent="0.35">
      <c r="A467" s="1">
        <v>12500799</v>
      </c>
      <c r="B467" s="1" t="s">
        <v>601</v>
      </c>
      <c r="C467" s="1">
        <v>24</v>
      </c>
      <c r="D467" s="1">
        <v>168</v>
      </c>
      <c r="E467" s="1">
        <v>14.2</v>
      </c>
      <c r="F467" s="1">
        <v>5.6090000000000003E-3</v>
      </c>
      <c r="G467" s="1">
        <v>2.4900000000000002</v>
      </c>
      <c r="H467" s="1" t="s">
        <v>66</v>
      </c>
      <c r="I467" s="1" t="s">
        <v>82</v>
      </c>
      <c r="J467" s="1">
        <v>113.9</v>
      </c>
      <c r="K467">
        <v>443</v>
      </c>
      <c r="L467">
        <v>1.093</v>
      </c>
    </row>
    <row r="468" spans="1:12" ht="14.5" x14ac:dyDescent="0.35">
      <c r="A468" s="1">
        <v>12500810</v>
      </c>
      <c r="B468" s="1" t="s">
        <v>602</v>
      </c>
      <c r="C468" s="1">
        <v>24</v>
      </c>
      <c r="D468" s="1">
        <v>168</v>
      </c>
      <c r="E468" s="1">
        <v>14.2</v>
      </c>
      <c r="F468" s="1">
        <v>5.6090000000000003E-3</v>
      </c>
      <c r="G468" s="1">
        <v>2.4900000000000002</v>
      </c>
      <c r="H468" s="1" t="s">
        <v>66</v>
      </c>
      <c r="I468" s="1" t="s">
        <v>82</v>
      </c>
      <c r="J468" s="1">
        <v>113.9</v>
      </c>
      <c r="K468">
        <v>443</v>
      </c>
      <c r="L468">
        <v>1.093</v>
      </c>
    </row>
    <row r="469" spans="1:12" ht="14.5" x14ac:dyDescent="0.35">
      <c r="A469" s="1">
        <v>12500811</v>
      </c>
      <c r="B469" s="1" t="s">
        <v>603</v>
      </c>
      <c r="C469" s="1">
        <v>24</v>
      </c>
      <c r="D469" s="1">
        <v>168</v>
      </c>
      <c r="E469" s="1">
        <v>14.2</v>
      </c>
      <c r="F469" s="1">
        <v>5.6090000000000003E-3</v>
      </c>
      <c r="G469" s="1">
        <v>2.4900000000000002</v>
      </c>
      <c r="H469" s="1" t="s">
        <v>66</v>
      </c>
      <c r="I469" s="1" t="s">
        <v>82</v>
      </c>
      <c r="J469" s="1">
        <v>113.9</v>
      </c>
      <c r="K469">
        <v>443</v>
      </c>
      <c r="L469">
        <v>1.093</v>
      </c>
    </row>
    <row r="470" spans="1:12" ht="14.5" x14ac:dyDescent="0.35">
      <c r="A470" s="1">
        <v>12500812</v>
      </c>
      <c r="B470" s="1" t="s">
        <v>604</v>
      </c>
      <c r="C470" s="1">
        <v>24</v>
      </c>
      <c r="D470" s="1">
        <v>168</v>
      </c>
      <c r="E470" s="1">
        <v>14.2</v>
      </c>
      <c r="F470" s="1">
        <v>5.6090000000000003E-3</v>
      </c>
      <c r="G470" s="1">
        <v>2.4900000000000002</v>
      </c>
      <c r="H470" s="1" t="s">
        <v>66</v>
      </c>
      <c r="I470" s="1" t="s">
        <v>82</v>
      </c>
      <c r="J470" s="1">
        <v>113.9</v>
      </c>
      <c r="K470">
        <v>443</v>
      </c>
      <c r="L470">
        <v>1.093</v>
      </c>
    </row>
    <row r="471" spans="1:12" ht="14.5" x14ac:dyDescent="0.35">
      <c r="A471" s="1">
        <v>12500815</v>
      </c>
      <c r="B471" s="1" t="s">
        <v>605</v>
      </c>
      <c r="C471" s="1">
        <v>9</v>
      </c>
      <c r="D471" s="1">
        <v>54</v>
      </c>
      <c r="E471" s="1">
        <v>20.2</v>
      </c>
      <c r="F471" s="1">
        <v>2.0877E-2</v>
      </c>
      <c r="G471" s="1">
        <v>9.76</v>
      </c>
      <c r="H471" s="1" t="s">
        <v>79</v>
      </c>
      <c r="I471" s="1" t="s">
        <v>67</v>
      </c>
      <c r="J471" s="1">
        <v>136.19999999999999</v>
      </c>
      <c r="K471">
        <v>552</v>
      </c>
      <c r="L471">
        <v>1.1140000000000001</v>
      </c>
    </row>
    <row r="472" spans="1:12" ht="14.5" x14ac:dyDescent="0.35">
      <c r="A472" s="1">
        <v>12500816</v>
      </c>
      <c r="B472" s="1" t="s">
        <v>606</v>
      </c>
      <c r="C472" s="1">
        <v>9</v>
      </c>
      <c r="D472" s="1">
        <v>54</v>
      </c>
      <c r="E472" s="1">
        <v>20.2</v>
      </c>
      <c r="F472" s="1">
        <v>2.0877E-2</v>
      </c>
      <c r="G472" s="1">
        <v>9.76</v>
      </c>
      <c r="H472" s="1" t="s">
        <v>79</v>
      </c>
      <c r="I472" s="1" t="s">
        <v>67</v>
      </c>
      <c r="J472" s="1">
        <v>136.19999999999999</v>
      </c>
      <c r="K472">
        <v>552</v>
      </c>
      <c r="L472">
        <v>1.1140000000000001</v>
      </c>
    </row>
    <row r="473" spans="1:12" ht="14.5" x14ac:dyDescent="0.35">
      <c r="A473" s="1">
        <v>12501203</v>
      </c>
      <c r="B473" s="1" t="s">
        <v>607</v>
      </c>
      <c r="C473" s="1">
        <v>24</v>
      </c>
      <c r="D473" s="1">
        <v>216</v>
      </c>
      <c r="E473" s="1">
        <v>11.9</v>
      </c>
      <c r="F473" s="1">
        <v>4.3440000000000006E-3</v>
      </c>
      <c r="G473" s="1">
        <v>0.97799999999999998</v>
      </c>
      <c r="H473" s="1" t="s">
        <v>66</v>
      </c>
      <c r="I473" s="1" t="s">
        <v>67</v>
      </c>
      <c r="J473" s="1">
        <v>122.1</v>
      </c>
      <c r="K473">
        <v>238</v>
      </c>
      <c r="L473">
        <v>1.61</v>
      </c>
    </row>
    <row r="474" spans="1:12" ht="14.5" x14ac:dyDescent="0.35">
      <c r="A474" s="1">
        <v>12501227</v>
      </c>
      <c r="B474" s="1" t="s">
        <v>608</v>
      </c>
      <c r="C474" s="1">
        <v>9</v>
      </c>
      <c r="D474" s="1">
        <v>54</v>
      </c>
      <c r="E474" s="1">
        <v>31</v>
      </c>
      <c r="F474" s="1">
        <v>3.1620000000000002E-2</v>
      </c>
      <c r="G474" s="1">
        <v>6.452</v>
      </c>
      <c r="H474" s="1" t="s">
        <v>79</v>
      </c>
      <c r="I474" s="1" t="s">
        <v>67</v>
      </c>
      <c r="J474" s="1">
        <v>201</v>
      </c>
      <c r="K474">
        <v>373</v>
      </c>
      <c r="L474">
        <v>1.93</v>
      </c>
    </row>
    <row r="475" spans="1:12" ht="14.5" x14ac:dyDescent="0.35">
      <c r="A475" s="1">
        <v>12501229</v>
      </c>
      <c r="B475" s="1" t="s">
        <v>609</v>
      </c>
      <c r="C475" s="1">
        <v>9</v>
      </c>
      <c r="D475" s="1">
        <v>63</v>
      </c>
      <c r="E475" s="1">
        <v>25</v>
      </c>
      <c r="F475" s="1">
        <v>2.4066000000000001E-2</v>
      </c>
      <c r="G475" s="1">
        <v>6.4619999999999997</v>
      </c>
      <c r="H475" s="1" t="s">
        <v>79</v>
      </c>
      <c r="I475" s="1" t="s">
        <v>67</v>
      </c>
      <c r="J475" s="1">
        <v>190</v>
      </c>
      <c r="K475">
        <v>432</v>
      </c>
      <c r="L475">
        <v>1.8240000000000001</v>
      </c>
    </row>
    <row r="476" spans="1:12" ht="14.5" x14ac:dyDescent="0.35">
      <c r="A476" s="1">
        <v>12502216</v>
      </c>
      <c r="B476" s="1" t="s">
        <v>610</v>
      </c>
      <c r="C476" s="1">
        <v>17</v>
      </c>
      <c r="D476" s="1">
        <v>204</v>
      </c>
      <c r="E476" s="1">
        <v>9.4</v>
      </c>
      <c r="F476" s="1">
        <v>4.6529999999999992E-3</v>
      </c>
      <c r="G476" s="1">
        <v>2.09</v>
      </c>
      <c r="H476" s="1" t="s">
        <v>66</v>
      </c>
      <c r="I476" s="1" t="s">
        <v>67</v>
      </c>
      <c r="J476" s="1">
        <v>127.8</v>
      </c>
      <c r="K476">
        <v>452</v>
      </c>
      <c r="L476">
        <v>1.2270000000000001</v>
      </c>
    </row>
    <row r="477" spans="1:12" ht="14.5" x14ac:dyDescent="0.35">
      <c r="A477" s="1">
        <v>12502754</v>
      </c>
      <c r="B477" s="1" t="s">
        <v>611</v>
      </c>
      <c r="C477" s="1">
        <v>14</v>
      </c>
      <c r="D477" s="1">
        <v>56</v>
      </c>
      <c r="E477" s="1">
        <v>25.1</v>
      </c>
      <c r="F477" s="1">
        <v>1.6280000000000003E-2</v>
      </c>
      <c r="G477" s="1">
        <v>9.84</v>
      </c>
      <c r="H477" s="1" t="s">
        <v>79</v>
      </c>
      <c r="I477" s="1" t="s">
        <v>82</v>
      </c>
      <c r="J477" s="1">
        <v>115.4</v>
      </c>
      <c r="K477">
        <v>576</v>
      </c>
      <c r="L477">
        <v>1.1080000000000001</v>
      </c>
    </row>
    <row r="478" spans="1:12" ht="14.5" x14ac:dyDescent="0.35">
      <c r="A478" s="1">
        <v>12502756</v>
      </c>
      <c r="B478" s="1" t="s">
        <v>612</v>
      </c>
      <c r="C478" s="1">
        <v>10</v>
      </c>
      <c r="D478" s="1">
        <v>60</v>
      </c>
      <c r="E478" s="1">
        <v>20.2</v>
      </c>
      <c r="F478" s="1">
        <v>1.7489000000000001E-2</v>
      </c>
      <c r="G478" s="1">
        <v>9.7799999999999994</v>
      </c>
      <c r="H478" s="1" t="s">
        <v>79</v>
      </c>
      <c r="I478" s="1" t="s">
        <v>67</v>
      </c>
      <c r="J478" s="1">
        <v>136.19999999999999</v>
      </c>
      <c r="K478">
        <v>612</v>
      </c>
      <c r="L478">
        <v>1.3080000000000001</v>
      </c>
    </row>
    <row r="479" spans="1:12" ht="14.5" x14ac:dyDescent="0.35">
      <c r="A479" s="1">
        <v>12502766</v>
      </c>
      <c r="B479" s="1" t="s">
        <v>613</v>
      </c>
      <c r="C479" s="1">
        <v>9</v>
      </c>
      <c r="D479" s="1">
        <v>45</v>
      </c>
      <c r="E479" s="1">
        <v>18.600000000000001</v>
      </c>
      <c r="F479" s="1">
        <v>1.7252E-2</v>
      </c>
      <c r="G479" s="1">
        <v>7.89</v>
      </c>
      <c r="H479" s="1" t="s">
        <v>79</v>
      </c>
      <c r="I479" s="1" t="s">
        <v>82</v>
      </c>
      <c r="J479" s="1">
        <v>108</v>
      </c>
      <c r="K479">
        <v>380</v>
      </c>
      <c r="L479">
        <v>1.0369999999999999</v>
      </c>
    </row>
    <row r="480" spans="1:12" ht="14.5" x14ac:dyDescent="0.35">
      <c r="A480" s="1">
        <v>12502769</v>
      </c>
      <c r="B480" s="1" t="s">
        <v>614</v>
      </c>
      <c r="C480" s="1">
        <v>10</v>
      </c>
      <c r="D480" s="1">
        <v>60</v>
      </c>
      <c r="E480" s="1">
        <v>20.2</v>
      </c>
      <c r="F480" s="1">
        <v>1.7489000000000001E-2</v>
      </c>
      <c r="G480" s="1">
        <v>9.7799999999999994</v>
      </c>
      <c r="H480" s="1" t="s">
        <v>79</v>
      </c>
      <c r="I480" s="1" t="s">
        <v>67</v>
      </c>
      <c r="J480" s="1">
        <v>136.19999999999999</v>
      </c>
      <c r="K480">
        <v>612</v>
      </c>
      <c r="L480">
        <v>1.3080000000000001</v>
      </c>
    </row>
    <row r="481" spans="1:12" ht="14.5" x14ac:dyDescent="0.35">
      <c r="A481" s="1">
        <v>12502770</v>
      </c>
      <c r="B481" s="1" t="s">
        <v>615</v>
      </c>
      <c r="C481" s="1">
        <v>16</v>
      </c>
      <c r="D481" s="1">
        <v>64</v>
      </c>
      <c r="E481" s="1">
        <v>25.1</v>
      </c>
      <c r="F481" s="1">
        <v>1.4581E-2</v>
      </c>
      <c r="G481" s="1">
        <v>9.81</v>
      </c>
      <c r="H481" s="1" t="s">
        <v>79</v>
      </c>
      <c r="I481" s="1" t="s">
        <v>82</v>
      </c>
      <c r="J481" s="1">
        <v>115.4</v>
      </c>
      <c r="K481">
        <v>653</v>
      </c>
      <c r="L481">
        <v>1.1080000000000001</v>
      </c>
    </row>
    <row r="482" spans="1:12" ht="14.5" x14ac:dyDescent="0.35">
      <c r="A482" s="1">
        <v>12505165</v>
      </c>
      <c r="B482" s="1" t="s">
        <v>616</v>
      </c>
      <c r="C482" s="1">
        <v>11</v>
      </c>
      <c r="D482" s="1">
        <v>44</v>
      </c>
      <c r="E482" s="1">
        <v>28.8</v>
      </c>
      <c r="F482" s="1">
        <v>2.3570000000000001E-2</v>
      </c>
      <c r="G482" s="1">
        <v>6.5</v>
      </c>
      <c r="H482" s="1" t="s">
        <v>66</v>
      </c>
      <c r="I482" s="1" t="s">
        <v>67</v>
      </c>
      <c r="J482" s="1">
        <v>130</v>
      </c>
      <c r="K482">
        <v>311</v>
      </c>
      <c r="L482">
        <v>1.248</v>
      </c>
    </row>
    <row r="483" spans="1:12" ht="14.5" x14ac:dyDescent="0.35">
      <c r="A483" s="1">
        <v>12505166</v>
      </c>
      <c r="B483" s="1" t="s">
        <v>111</v>
      </c>
      <c r="C483" s="1">
        <v>11</v>
      </c>
      <c r="D483" s="1">
        <v>44</v>
      </c>
      <c r="E483" s="1">
        <v>28.8</v>
      </c>
      <c r="F483" s="1">
        <v>2.3570000000000001E-2</v>
      </c>
      <c r="G483" s="1">
        <v>6.5</v>
      </c>
      <c r="H483" s="1" t="s">
        <v>66</v>
      </c>
      <c r="I483" s="1" t="s">
        <v>67</v>
      </c>
      <c r="J483" s="1">
        <v>130</v>
      </c>
      <c r="K483">
        <v>311</v>
      </c>
      <c r="L483">
        <v>1.248</v>
      </c>
    </row>
    <row r="484" spans="1:12" ht="14.5" x14ac:dyDescent="0.35">
      <c r="A484" s="1">
        <v>12505167</v>
      </c>
      <c r="B484" s="1" t="s">
        <v>112</v>
      </c>
      <c r="C484" s="1">
        <v>11</v>
      </c>
      <c r="D484" s="1">
        <v>44</v>
      </c>
      <c r="E484" s="1">
        <v>28.8</v>
      </c>
      <c r="F484" s="1">
        <v>2.3570000000000001E-2</v>
      </c>
      <c r="G484" s="1">
        <v>6.48</v>
      </c>
      <c r="H484" s="1" t="s">
        <v>66</v>
      </c>
      <c r="I484" s="1" t="s">
        <v>67</v>
      </c>
      <c r="J484" s="1">
        <v>130</v>
      </c>
      <c r="K484">
        <v>310</v>
      </c>
      <c r="L484">
        <v>1.248</v>
      </c>
    </row>
    <row r="485" spans="1:12" ht="14.5" x14ac:dyDescent="0.35">
      <c r="A485" s="1">
        <v>12505170</v>
      </c>
      <c r="B485" s="1" t="s">
        <v>617</v>
      </c>
      <c r="C485" s="1">
        <v>11</v>
      </c>
      <c r="D485" s="1">
        <v>44</v>
      </c>
      <c r="E485" s="1">
        <v>28.8</v>
      </c>
      <c r="F485" s="1">
        <v>2.3570000000000001E-2</v>
      </c>
      <c r="G485" s="1">
        <v>6.5</v>
      </c>
      <c r="H485" s="1" t="s">
        <v>66</v>
      </c>
      <c r="I485" s="1" t="s">
        <v>67</v>
      </c>
      <c r="J485" s="1">
        <v>130</v>
      </c>
      <c r="K485">
        <v>310</v>
      </c>
      <c r="L485">
        <v>1.248</v>
      </c>
    </row>
    <row r="486" spans="1:12" ht="14.5" x14ac:dyDescent="0.35">
      <c r="A486" s="1">
        <v>12505602</v>
      </c>
      <c r="B486" s="1" t="s">
        <v>618</v>
      </c>
      <c r="C486" s="1">
        <v>7</v>
      </c>
      <c r="D486" s="1">
        <v>28</v>
      </c>
      <c r="E486" s="1">
        <v>38</v>
      </c>
      <c r="F486" s="1">
        <v>4.7058999999999997E-2</v>
      </c>
      <c r="G486" s="1">
        <v>10.215999999999999</v>
      </c>
      <c r="H486" s="1" t="s">
        <v>66</v>
      </c>
      <c r="I486" s="1" t="s">
        <v>67</v>
      </c>
      <c r="J486" s="1">
        <v>167</v>
      </c>
      <c r="K486">
        <v>311.39999999999998</v>
      </c>
      <c r="L486">
        <v>1.603</v>
      </c>
    </row>
    <row r="487" spans="1:12" ht="14.5" x14ac:dyDescent="0.35">
      <c r="A487" s="1">
        <v>12505635</v>
      </c>
      <c r="B487" s="1" t="s">
        <v>619</v>
      </c>
      <c r="C487" s="1">
        <v>8</v>
      </c>
      <c r="D487" s="1">
        <v>40</v>
      </c>
      <c r="E487" s="1">
        <v>21.7</v>
      </c>
      <c r="F487" s="1">
        <v>2.6040000000000001E-2</v>
      </c>
      <c r="G487" s="1">
        <v>6.99</v>
      </c>
      <c r="H487" s="1" t="s">
        <v>66</v>
      </c>
      <c r="I487" s="1" t="s">
        <v>67</v>
      </c>
      <c r="J487" s="1">
        <v>123</v>
      </c>
      <c r="K487">
        <v>305</v>
      </c>
      <c r="L487">
        <v>1.181</v>
      </c>
    </row>
    <row r="488" spans="1:12" ht="14.5" x14ac:dyDescent="0.35">
      <c r="A488" s="1">
        <v>12505819</v>
      </c>
      <c r="B488" s="1" t="s">
        <v>620</v>
      </c>
      <c r="C488" s="1">
        <v>8</v>
      </c>
      <c r="D488" s="1">
        <v>40</v>
      </c>
      <c r="E488" s="1">
        <v>21.7</v>
      </c>
      <c r="F488" s="1">
        <v>2.6040000000000001E-2</v>
      </c>
      <c r="G488" s="1">
        <v>6.99</v>
      </c>
      <c r="H488" s="1" t="s">
        <v>66</v>
      </c>
      <c r="I488" s="1" t="s">
        <v>67</v>
      </c>
      <c r="J488" s="1">
        <v>123</v>
      </c>
      <c r="K488">
        <v>305</v>
      </c>
      <c r="L488">
        <v>1.181</v>
      </c>
    </row>
    <row r="489" spans="1:12" ht="14.5" x14ac:dyDescent="0.35">
      <c r="A489" s="1">
        <v>12505830</v>
      </c>
      <c r="B489" s="1" t="s">
        <v>621</v>
      </c>
      <c r="C489" s="1">
        <v>8</v>
      </c>
      <c r="D489" s="1">
        <v>40</v>
      </c>
      <c r="E489" s="1">
        <v>21.7</v>
      </c>
      <c r="F489" s="1">
        <v>2.6040000000000001E-2</v>
      </c>
      <c r="G489" s="1">
        <v>6.99</v>
      </c>
      <c r="H489" s="1" t="s">
        <v>66</v>
      </c>
      <c r="I489" s="1" t="s">
        <v>67</v>
      </c>
      <c r="J489" s="1">
        <v>123</v>
      </c>
      <c r="K489">
        <v>305</v>
      </c>
      <c r="L489">
        <v>1.181</v>
      </c>
    </row>
    <row r="490" spans="1:12" ht="14.5" x14ac:dyDescent="0.35">
      <c r="A490" s="1">
        <v>12506799</v>
      </c>
      <c r="B490" s="1" t="s">
        <v>622</v>
      </c>
      <c r="C490" s="1">
        <v>8</v>
      </c>
      <c r="D490" s="1">
        <v>40</v>
      </c>
      <c r="E490" s="1">
        <v>21.7</v>
      </c>
      <c r="F490" s="1">
        <v>2.6040000000000001E-2</v>
      </c>
      <c r="G490" s="1">
        <v>6.99</v>
      </c>
      <c r="H490" s="1" t="s">
        <v>66</v>
      </c>
      <c r="I490" s="1" t="s">
        <v>67</v>
      </c>
      <c r="J490" s="1">
        <v>123</v>
      </c>
      <c r="K490">
        <v>305</v>
      </c>
      <c r="L490">
        <v>1.181</v>
      </c>
    </row>
    <row r="491" spans="1:12" ht="14.5" x14ac:dyDescent="0.35">
      <c r="A491" s="1">
        <v>12507688</v>
      </c>
      <c r="B491" s="1" t="s">
        <v>623</v>
      </c>
      <c r="C491" s="1">
        <v>30</v>
      </c>
      <c r="D491" s="1">
        <v>120</v>
      </c>
      <c r="E491" s="1">
        <v>10</v>
      </c>
      <c r="F491" s="1">
        <v>2.8270000000000001E-3</v>
      </c>
      <c r="G491" s="1">
        <v>0.46</v>
      </c>
      <c r="H491" s="1" t="s">
        <v>66</v>
      </c>
      <c r="I491" s="1" t="s">
        <v>148</v>
      </c>
      <c r="J491" s="1">
        <v>54.5</v>
      </c>
      <c r="K491">
        <v>80</v>
      </c>
      <c r="L491">
        <v>0.5232</v>
      </c>
    </row>
    <row r="492" spans="1:12" ht="14.5" x14ac:dyDescent="0.35">
      <c r="A492" s="1">
        <v>12507699</v>
      </c>
      <c r="B492" s="1" t="s">
        <v>624</v>
      </c>
      <c r="C492" s="1">
        <v>30</v>
      </c>
      <c r="D492" s="1">
        <v>120</v>
      </c>
      <c r="E492" s="1">
        <v>10</v>
      </c>
      <c r="F492" s="1">
        <v>2.8270000000000001E-3</v>
      </c>
      <c r="G492" s="1">
        <v>0.46</v>
      </c>
      <c r="H492" s="1" t="s">
        <v>66</v>
      </c>
      <c r="I492" s="1" t="s">
        <v>148</v>
      </c>
      <c r="J492" s="1">
        <v>54.5</v>
      </c>
      <c r="K492">
        <v>80</v>
      </c>
      <c r="L492">
        <v>0.5232</v>
      </c>
    </row>
    <row r="493" spans="1:12" ht="14.5" x14ac:dyDescent="0.35">
      <c r="A493" s="1">
        <v>12507915</v>
      </c>
      <c r="B493" s="1" t="s">
        <v>625</v>
      </c>
      <c r="C493" s="1">
        <v>12</v>
      </c>
      <c r="D493" s="1">
        <v>72</v>
      </c>
      <c r="E493" s="1">
        <v>14.5</v>
      </c>
      <c r="F493" s="1">
        <v>1.1339999999999999E-2</v>
      </c>
      <c r="G493" s="1">
        <v>4</v>
      </c>
      <c r="H493" s="1" t="s">
        <v>66</v>
      </c>
      <c r="I493" s="1" t="s">
        <v>82</v>
      </c>
      <c r="J493" s="1">
        <v>101.5</v>
      </c>
      <c r="K493">
        <v>313</v>
      </c>
      <c r="L493">
        <v>0.97440000000000004</v>
      </c>
    </row>
    <row r="494" spans="1:12" ht="14.5" x14ac:dyDescent="0.35">
      <c r="A494" s="1">
        <v>12507937</v>
      </c>
      <c r="B494" s="1" t="s">
        <v>235</v>
      </c>
      <c r="C494" s="1">
        <v>12</v>
      </c>
      <c r="D494" s="1">
        <v>72</v>
      </c>
      <c r="E494" s="1">
        <v>14.5</v>
      </c>
      <c r="F494" s="1">
        <v>1.1339999999999999E-2</v>
      </c>
      <c r="G494" s="1">
        <v>4</v>
      </c>
      <c r="H494" s="1" t="s">
        <v>66</v>
      </c>
      <c r="I494" s="1" t="s">
        <v>82</v>
      </c>
      <c r="J494" s="1">
        <v>101.5</v>
      </c>
      <c r="K494">
        <v>313</v>
      </c>
      <c r="L494">
        <v>0.97440000000000004</v>
      </c>
    </row>
    <row r="495" spans="1:12" ht="14.5" x14ac:dyDescent="0.35">
      <c r="A495" s="1">
        <v>12507952</v>
      </c>
      <c r="B495" s="1" t="s">
        <v>626</v>
      </c>
      <c r="C495" s="1">
        <v>12</v>
      </c>
      <c r="D495" s="1">
        <v>72</v>
      </c>
      <c r="E495" s="1">
        <v>14.5</v>
      </c>
      <c r="F495" s="1">
        <v>1.1339999999999999E-2</v>
      </c>
      <c r="G495" s="1">
        <v>4</v>
      </c>
      <c r="H495" s="1" t="s">
        <v>66</v>
      </c>
      <c r="I495" s="1" t="s">
        <v>82</v>
      </c>
      <c r="J495" s="1">
        <v>101.5</v>
      </c>
      <c r="K495">
        <v>313</v>
      </c>
      <c r="L495">
        <v>0.97440000000000004</v>
      </c>
    </row>
    <row r="496" spans="1:12" ht="14.5" x14ac:dyDescent="0.35">
      <c r="A496" s="1">
        <v>12508251</v>
      </c>
      <c r="B496" s="1" t="s">
        <v>627</v>
      </c>
      <c r="C496" s="1">
        <v>4</v>
      </c>
      <c r="D496" s="1">
        <v>32</v>
      </c>
      <c r="E496" s="1">
        <v>12</v>
      </c>
      <c r="F496" s="1">
        <v>2.7600000000000003E-2</v>
      </c>
      <c r="G496" s="1">
        <v>10.3</v>
      </c>
      <c r="H496" s="1" t="s">
        <v>66</v>
      </c>
      <c r="I496" s="1" t="s">
        <v>82</v>
      </c>
      <c r="J496" s="1">
        <v>111.7</v>
      </c>
      <c r="K496">
        <v>357</v>
      </c>
      <c r="L496">
        <v>1.0723199999999999</v>
      </c>
    </row>
    <row r="497" spans="1:12" ht="14.5" x14ac:dyDescent="0.35">
      <c r="A497" s="1">
        <v>12508263</v>
      </c>
      <c r="B497" s="1" t="s">
        <v>628</v>
      </c>
      <c r="C497" s="1">
        <v>4</v>
      </c>
      <c r="D497" s="1">
        <v>32</v>
      </c>
      <c r="E497" s="1">
        <v>12</v>
      </c>
      <c r="F497" s="1">
        <v>2.7600000000000003E-2</v>
      </c>
      <c r="G497" s="1">
        <v>10.3</v>
      </c>
      <c r="H497" s="1" t="s">
        <v>66</v>
      </c>
      <c r="I497" s="1" t="s">
        <v>82</v>
      </c>
      <c r="J497" s="1">
        <v>111.7</v>
      </c>
      <c r="K497">
        <v>357</v>
      </c>
      <c r="L497">
        <v>1.0723199999999999</v>
      </c>
    </row>
    <row r="498" spans="1:12" ht="14.5" x14ac:dyDescent="0.35">
      <c r="A498" s="1">
        <v>12508910</v>
      </c>
      <c r="B498" s="1" t="s">
        <v>629</v>
      </c>
      <c r="C498" s="1">
        <v>8</v>
      </c>
      <c r="D498" s="1">
        <v>32</v>
      </c>
      <c r="E498" s="1">
        <v>27.6</v>
      </c>
      <c r="F498" s="1">
        <v>3.2735E-2</v>
      </c>
      <c r="G498" s="1">
        <v>9.7100000000000009</v>
      </c>
      <c r="H498" s="1" t="s">
        <v>66</v>
      </c>
      <c r="I498" s="1" t="s">
        <v>67</v>
      </c>
      <c r="J498" s="1">
        <v>124.9</v>
      </c>
      <c r="K498">
        <v>336</v>
      </c>
      <c r="L498">
        <v>1.1990000000000001</v>
      </c>
    </row>
    <row r="499" spans="1:12" ht="14.5" x14ac:dyDescent="0.35">
      <c r="A499" s="1">
        <v>12508925</v>
      </c>
      <c r="B499" s="1" t="s">
        <v>630</v>
      </c>
      <c r="C499" s="1">
        <v>18</v>
      </c>
      <c r="D499" s="1">
        <v>108</v>
      </c>
      <c r="E499" s="1">
        <v>18.600000000000001</v>
      </c>
      <c r="F499" s="1">
        <v>9.5749999999999984E-3</v>
      </c>
      <c r="G499" s="1">
        <v>4.3</v>
      </c>
      <c r="H499" s="1" t="s">
        <v>66</v>
      </c>
      <c r="I499" s="1" t="s">
        <v>67</v>
      </c>
      <c r="J499" s="1">
        <v>126.6</v>
      </c>
      <c r="K499">
        <v>490</v>
      </c>
      <c r="L499">
        <v>1.2150000000000001</v>
      </c>
    </row>
    <row r="500" spans="1:12" ht="14.5" x14ac:dyDescent="0.35">
      <c r="A500" s="1">
        <v>12509465</v>
      </c>
      <c r="B500" s="1" t="s">
        <v>631</v>
      </c>
      <c r="C500" s="1">
        <v>17</v>
      </c>
      <c r="D500" s="1">
        <v>153</v>
      </c>
      <c r="E500" s="1">
        <v>20</v>
      </c>
      <c r="F500" s="1">
        <v>1.0584E-2</v>
      </c>
      <c r="G500" s="1">
        <v>2.5</v>
      </c>
      <c r="H500" s="1" t="s">
        <v>66</v>
      </c>
      <c r="I500" s="1" t="s">
        <v>67</v>
      </c>
      <c r="J500" s="1">
        <v>194.4</v>
      </c>
      <c r="K500">
        <v>407.5</v>
      </c>
      <c r="L500">
        <v>1.8660000000000001</v>
      </c>
    </row>
    <row r="501" spans="1:12" ht="14.5" x14ac:dyDescent="0.35">
      <c r="A501" s="1">
        <v>12510193</v>
      </c>
      <c r="B501" s="1" t="s">
        <v>632</v>
      </c>
      <c r="C501" s="1">
        <v>6</v>
      </c>
      <c r="D501" s="1">
        <v>24</v>
      </c>
      <c r="E501" s="1">
        <v>16</v>
      </c>
      <c r="F501" s="1">
        <v>2.3944E-2</v>
      </c>
      <c r="G501" s="1">
        <v>20.6</v>
      </c>
      <c r="H501" s="1" t="s">
        <v>79</v>
      </c>
      <c r="I501" s="1" t="s">
        <v>82</v>
      </c>
      <c r="J501" s="1">
        <v>79</v>
      </c>
      <c r="K501">
        <v>519</v>
      </c>
      <c r="L501">
        <v>0.75839999999999996</v>
      </c>
    </row>
    <row r="502" spans="1:12" ht="14.5" x14ac:dyDescent="0.35">
      <c r="A502" s="1">
        <v>12510785</v>
      </c>
      <c r="B502" s="1" t="s">
        <v>633</v>
      </c>
      <c r="C502" s="1">
        <v>8</v>
      </c>
      <c r="D502" s="1">
        <v>56</v>
      </c>
      <c r="E502" s="1">
        <v>14.5</v>
      </c>
      <c r="F502" s="1">
        <v>1.6968E-2</v>
      </c>
      <c r="G502" s="1">
        <v>5.82</v>
      </c>
      <c r="H502" s="1" t="s">
        <v>66</v>
      </c>
      <c r="I502" s="1" t="s">
        <v>82</v>
      </c>
      <c r="J502" s="1">
        <v>116</v>
      </c>
      <c r="K502">
        <v>351</v>
      </c>
      <c r="L502">
        <v>1.1140000000000001</v>
      </c>
    </row>
    <row r="503" spans="1:12" ht="14.5" x14ac:dyDescent="0.35">
      <c r="A503" s="1">
        <v>12510990</v>
      </c>
      <c r="B503" s="1" t="s">
        <v>634</v>
      </c>
      <c r="C503" s="1">
        <v>15</v>
      </c>
      <c r="D503" s="1">
        <v>120</v>
      </c>
      <c r="E503" s="1">
        <v>18</v>
      </c>
      <c r="F503" s="1">
        <v>1.044E-2</v>
      </c>
      <c r="G503" s="1">
        <v>3.2</v>
      </c>
      <c r="H503" s="1" t="s">
        <v>66</v>
      </c>
      <c r="I503" s="1" t="s">
        <v>67</v>
      </c>
      <c r="J503" s="1">
        <v>159</v>
      </c>
      <c r="K503">
        <v>409</v>
      </c>
      <c r="L503">
        <v>1.526</v>
      </c>
    </row>
    <row r="504" spans="1:12" ht="14.5" x14ac:dyDescent="0.35">
      <c r="A504" s="1">
        <v>12511100</v>
      </c>
      <c r="B504" s="1" t="s">
        <v>635</v>
      </c>
      <c r="C504" s="1">
        <v>8</v>
      </c>
      <c r="D504" s="1">
        <v>40</v>
      </c>
      <c r="E504" s="1">
        <v>21.7</v>
      </c>
      <c r="F504" s="1">
        <v>2.6040000000000001E-2</v>
      </c>
      <c r="G504" s="1">
        <v>6.99</v>
      </c>
      <c r="H504" s="1" t="s">
        <v>66</v>
      </c>
      <c r="I504" s="1" t="s">
        <v>67</v>
      </c>
      <c r="J504" s="1">
        <v>123</v>
      </c>
      <c r="K504">
        <v>305</v>
      </c>
      <c r="L504">
        <v>1.181</v>
      </c>
    </row>
    <row r="505" spans="1:12" ht="14.5" x14ac:dyDescent="0.35">
      <c r="A505" s="1">
        <v>12511112</v>
      </c>
      <c r="B505" s="1" t="s">
        <v>113</v>
      </c>
      <c r="C505" s="1">
        <v>9</v>
      </c>
      <c r="D505" s="1">
        <v>54</v>
      </c>
      <c r="E505" s="1">
        <v>20.2</v>
      </c>
      <c r="F505" s="1">
        <v>1.9695000000000001E-2</v>
      </c>
      <c r="G505" s="1">
        <v>9.76</v>
      </c>
      <c r="H505" s="1" t="s">
        <v>79</v>
      </c>
      <c r="I505" s="1" t="s">
        <v>67</v>
      </c>
      <c r="J505" s="1">
        <v>136.19999999999999</v>
      </c>
      <c r="K505">
        <v>552</v>
      </c>
      <c r="L505">
        <v>1.1140000000000001</v>
      </c>
    </row>
    <row r="506" spans="1:12" ht="14.5" x14ac:dyDescent="0.35">
      <c r="A506" s="1">
        <v>12511290</v>
      </c>
      <c r="B506" s="1" t="s">
        <v>636</v>
      </c>
      <c r="C506" s="1">
        <v>9</v>
      </c>
      <c r="D506" s="1">
        <v>72</v>
      </c>
      <c r="E506" s="1">
        <v>17.8</v>
      </c>
      <c r="F506" s="1">
        <v>1.7818000000000001E-2</v>
      </c>
      <c r="G506" s="1">
        <v>2.4700000000000002</v>
      </c>
      <c r="H506" s="1" t="s">
        <v>66</v>
      </c>
      <c r="I506" s="1" t="s">
        <v>67</v>
      </c>
      <c r="J506" s="1">
        <v>157.4</v>
      </c>
      <c r="K506">
        <v>203</v>
      </c>
      <c r="L506">
        <v>1.5109999999999999</v>
      </c>
    </row>
    <row r="507" spans="1:12" ht="14.5" x14ac:dyDescent="0.35">
      <c r="A507" s="1">
        <v>12511303</v>
      </c>
      <c r="B507" s="1" t="s">
        <v>637</v>
      </c>
      <c r="C507" s="1">
        <v>9</v>
      </c>
      <c r="D507" s="1">
        <v>72</v>
      </c>
      <c r="E507" s="1">
        <v>17.8</v>
      </c>
      <c r="F507" s="1">
        <v>1.7799999999999999E-4</v>
      </c>
      <c r="G507" s="1">
        <v>2.4700000000000002</v>
      </c>
      <c r="H507" s="1" t="s">
        <v>66</v>
      </c>
      <c r="I507" s="1" t="s">
        <v>67</v>
      </c>
      <c r="J507" s="1">
        <v>157.4</v>
      </c>
      <c r="K507">
        <v>203</v>
      </c>
      <c r="L507">
        <v>1.5109999999999999</v>
      </c>
    </row>
    <row r="508" spans="1:12" ht="14.5" x14ac:dyDescent="0.35">
      <c r="A508" s="1">
        <v>12511353</v>
      </c>
      <c r="B508" s="1" t="s">
        <v>638</v>
      </c>
      <c r="C508" s="1">
        <v>8</v>
      </c>
      <c r="D508" s="1">
        <v>40</v>
      </c>
      <c r="E508" s="1">
        <v>21.7</v>
      </c>
      <c r="F508" s="1">
        <v>2.6040000000000001E-2</v>
      </c>
      <c r="G508" s="1">
        <v>6.99</v>
      </c>
      <c r="H508" s="1" t="s">
        <v>66</v>
      </c>
      <c r="I508" s="1" t="s">
        <v>67</v>
      </c>
      <c r="J508" s="1">
        <v>123</v>
      </c>
      <c r="K508">
        <v>305</v>
      </c>
      <c r="L508">
        <v>1.181</v>
      </c>
    </row>
    <row r="509" spans="1:12" ht="14.5" x14ac:dyDescent="0.35">
      <c r="A509" s="1">
        <v>12511355</v>
      </c>
      <c r="B509" s="1" t="s">
        <v>639</v>
      </c>
      <c r="C509" s="1">
        <v>8</v>
      </c>
      <c r="D509" s="1">
        <v>32</v>
      </c>
      <c r="E509" s="1">
        <v>27.6</v>
      </c>
      <c r="F509" s="1">
        <v>3.2735E-2</v>
      </c>
      <c r="G509" s="1">
        <v>9.7100000000000009</v>
      </c>
      <c r="H509" s="1" t="s">
        <v>66</v>
      </c>
      <c r="I509" s="1" t="s">
        <v>67</v>
      </c>
      <c r="J509" s="1">
        <v>124.9</v>
      </c>
      <c r="K509">
        <v>336</v>
      </c>
      <c r="L509">
        <v>1.1990000000000001</v>
      </c>
    </row>
    <row r="510" spans="1:12" ht="14.5" x14ac:dyDescent="0.35">
      <c r="A510" s="1">
        <v>12511864</v>
      </c>
      <c r="B510" s="1" t="s">
        <v>640</v>
      </c>
      <c r="C510" s="1">
        <v>6</v>
      </c>
      <c r="D510" s="1">
        <v>24</v>
      </c>
      <c r="E510" s="1">
        <v>20.5</v>
      </c>
      <c r="F510" s="1">
        <v>2.7122E-2</v>
      </c>
      <c r="G510" s="1">
        <v>12.4</v>
      </c>
      <c r="H510" s="1" t="s">
        <v>66</v>
      </c>
      <c r="I510" s="1" t="s">
        <v>82</v>
      </c>
      <c r="J510" s="1">
        <v>96.5</v>
      </c>
      <c r="K510">
        <v>323</v>
      </c>
      <c r="L510">
        <v>0.9264</v>
      </c>
    </row>
    <row r="511" spans="1:12" ht="14.5" x14ac:dyDescent="0.35">
      <c r="A511" s="1">
        <v>12511982</v>
      </c>
      <c r="B511" s="1" t="s">
        <v>641</v>
      </c>
      <c r="C511" s="1">
        <v>9</v>
      </c>
      <c r="D511" s="1">
        <v>54</v>
      </c>
      <c r="E511" s="1">
        <v>31</v>
      </c>
      <c r="F511" s="1">
        <v>3.1620000000000002E-2</v>
      </c>
      <c r="G511" s="1">
        <v>6.6440000000000001</v>
      </c>
      <c r="H511" s="1" t="s">
        <v>79</v>
      </c>
      <c r="I511" s="1" t="s">
        <v>67</v>
      </c>
      <c r="J511" s="1">
        <v>201</v>
      </c>
      <c r="K511">
        <v>384</v>
      </c>
      <c r="L511">
        <v>1.93</v>
      </c>
    </row>
    <row r="512" spans="1:12" ht="14.5" x14ac:dyDescent="0.35">
      <c r="A512" s="1">
        <v>12511992</v>
      </c>
      <c r="B512" s="1" t="s">
        <v>642</v>
      </c>
      <c r="C512" s="1">
        <v>9</v>
      </c>
      <c r="D512" s="1">
        <v>54</v>
      </c>
      <c r="E512" s="1">
        <v>30</v>
      </c>
      <c r="F512" s="1">
        <v>3.0600000000000002E-2</v>
      </c>
      <c r="G512" s="1">
        <v>6.6440000000000001</v>
      </c>
      <c r="H512" s="1" t="s">
        <v>79</v>
      </c>
      <c r="I512" s="1" t="s">
        <v>67</v>
      </c>
      <c r="J512" s="1">
        <v>195</v>
      </c>
      <c r="K512">
        <v>384</v>
      </c>
      <c r="L512">
        <v>1.8720000000000001</v>
      </c>
    </row>
    <row r="513" spans="1:12" ht="14.5" x14ac:dyDescent="0.35">
      <c r="A513" s="1">
        <v>12512443</v>
      </c>
      <c r="B513" s="1" t="s">
        <v>643</v>
      </c>
      <c r="C513" s="1">
        <v>9</v>
      </c>
      <c r="D513" s="1">
        <v>54</v>
      </c>
      <c r="E513" s="1">
        <v>20.2</v>
      </c>
      <c r="F513" s="1">
        <v>1.9695000000000001E-2</v>
      </c>
      <c r="G513" s="1">
        <v>9.76</v>
      </c>
      <c r="H513" s="1" t="s">
        <v>79</v>
      </c>
      <c r="I513" s="1" t="s">
        <v>67</v>
      </c>
      <c r="J513" s="1">
        <v>136.19999999999999</v>
      </c>
      <c r="K513">
        <v>552</v>
      </c>
      <c r="L513">
        <v>1.1140000000000001</v>
      </c>
    </row>
    <row r="514" spans="1:12" ht="14.5" x14ac:dyDescent="0.35">
      <c r="A514" s="1">
        <v>12512515</v>
      </c>
      <c r="B514" s="1" t="s">
        <v>644</v>
      </c>
      <c r="C514" s="1">
        <v>9</v>
      </c>
      <c r="D514" s="1">
        <v>54</v>
      </c>
      <c r="E514" s="1">
        <v>20.2</v>
      </c>
      <c r="F514" s="1">
        <v>1.9695000000000001E-2</v>
      </c>
      <c r="G514" s="1">
        <v>9.76</v>
      </c>
      <c r="H514" s="1" t="s">
        <v>79</v>
      </c>
      <c r="I514" s="1" t="s">
        <v>67</v>
      </c>
      <c r="J514" s="1">
        <v>136.19999999999999</v>
      </c>
      <c r="K514">
        <v>552</v>
      </c>
      <c r="L514">
        <v>1.1140000000000001</v>
      </c>
    </row>
    <row r="515" spans="1:12" ht="14.5" x14ac:dyDescent="0.35">
      <c r="A515" s="1">
        <v>12513212</v>
      </c>
      <c r="B515" s="1" t="s">
        <v>645</v>
      </c>
      <c r="C515" s="1">
        <v>7</v>
      </c>
      <c r="D515" s="1">
        <v>42</v>
      </c>
      <c r="E515" s="1">
        <v>28.5</v>
      </c>
      <c r="F515" s="1">
        <v>3.5588999999999996E-2</v>
      </c>
      <c r="G515" s="1">
        <v>7.95</v>
      </c>
      <c r="H515" s="1" t="s">
        <v>79</v>
      </c>
      <c r="I515" s="1" t="s">
        <v>67</v>
      </c>
      <c r="J515" s="1">
        <v>186</v>
      </c>
      <c r="K515">
        <v>359</v>
      </c>
      <c r="L515">
        <v>1.786</v>
      </c>
    </row>
    <row r="516" spans="1:12" ht="14.5" x14ac:dyDescent="0.35">
      <c r="A516" s="1">
        <v>12513219</v>
      </c>
      <c r="B516" s="1" t="s">
        <v>646</v>
      </c>
      <c r="C516" s="1">
        <v>6</v>
      </c>
      <c r="D516" s="1">
        <v>30</v>
      </c>
      <c r="E516" s="1">
        <v>27.2</v>
      </c>
      <c r="F516" s="1">
        <v>3.4476E-2</v>
      </c>
      <c r="G516" s="1">
        <v>12.66</v>
      </c>
      <c r="H516" s="1" t="s">
        <v>79</v>
      </c>
      <c r="I516" s="1" t="s">
        <v>67</v>
      </c>
      <c r="J516" s="1">
        <v>151</v>
      </c>
      <c r="K516">
        <v>405</v>
      </c>
      <c r="L516">
        <v>1.45</v>
      </c>
    </row>
    <row r="517" spans="1:12" ht="14.5" x14ac:dyDescent="0.35">
      <c r="A517" s="1">
        <v>12513227</v>
      </c>
      <c r="B517" s="1" t="s">
        <v>647</v>
      </c>
      <c r="C517" s="1">
        <v>8</v>
      </c>
      <c r="D517" s="1">
        <v>48</v>
      </c>
      <c r="E517" s="1">
        <v>18.600000000000001</v>
      </c>
      <c r="F517" s="1">
        <v>1.9479E-2</v>
      </c>
      <c r="G517" s="1">
        <v>9.07</v>
      </c>
      <c r="H517" s="1" t="s">
        <v>79</v>
      </c>
      <c r="I517" s="1" t="s">
        <v>67</v>
      </c>
      <c r="J517" s="1">
        <v>126.6</v>
      </c>
      <c r="K517">
        <v>460</v>
      </c>
      <c r="L517">
        <v>1.21</v>
      </c>
    </row>
    <row r="518" spans="1:12" ht="14.5" x14ac:dyDescent="0.35">
      <c r="A518" s="1">
        <v>12513230</v>
      </c>
      <c r="B518" s="1" t="s">
        <v>648</v>
      </c>
      <c r="C518" s="1">
        <v>16</v>
      </c>
      <c r="D518" s="1">
        <v>144</v>
      </c>
      <c r="E518" s="1">
        <v>18.5</v>
      </c>
      <c r="F518" s="1">
        <v>1.0823000000000001E-2</v>
      </c>
      <c r="G518" s="1">
        <v>3.7650000000000001</v>
      </c>
      <c r="H518" s="1" t="s">
        <v>79</v>
      </c>
      <c r="I518" s="1" t="s">
        <v>67</v>
      </c>
      <c r="J518" s="1">
        <v>181.5</v>
      </c>
      <c r="K518">
        <v>567</v>
      </c>
      <c r="L518">
        <v>1.5649999999999999</v>
      </c>
    </row>
    <row r="519" spans="1:12" ht="14.5" x14ac:dyDescent="0.35">
      <c r="A519" s="1">
        <v>12513301</v>
      </c>
      <c r="B519" s="1" t="s">
        <v>649</v>
      </c>
      <c r="C519" s="1">
        <v>8</v>
      </c>
      <c r="D519" s="1">
        <v>48</v>
      </c>
      <c r="E519" s="1">
        <v>29.5</v>
      </c>
      <c r="F519" s="1">
        <v>3.4226999999999994E-2</v>
      </c>
      <c r="G519" s="1">
        <v>7.7640000000000002</v>
      </c>
      <c r="H519" s="1" t="s">
        <v>79</v>
      </c>
      <c r="I519" s="1" t="s">
        <v>67</v>
      </c>
      <c r="J519" s="1">
        <v>192</v>
      </c>
      <c r="K519">
        <v>398</v>
      </c>
      <c r="L519">
        <v>1.843</v>
      </c>
    </row>
    <row r="520" spans="1:12" ht="14.5" x14ac:dyDescent="0.35">
      <c r="A520" s="1">
        <v>12513623</v>
      </c>
      <c r="B520" s="1" t="s">
        <v>650</v>
      </c>
      <c r="C520" s="1">
        <v>6</v>
      </c>
      <c r="D520" s="1">
        <v>42</v>
      </c>
      <c r="E520" s="1">
        <v>14.8</v>
      </c>
      <c r="F520" s="1">
        <v>1.9876000000000001E-2</v>
      </c>
      <c r="G520" s="1">
        <v>6.46</v>
      </c>
      <c r="H520" s="1" t="s">
        <v>66</v>
      </c>
      <c r="I520" s="1" t="s">
        <v>82</v>
      </c>
      <c r="J520" s="1">
        <v>118.1</v>
      </c>
      <c r="K520">
        <v>297</v>
      </c>
      <c r="L520">
        <v>1.1339999999999999</v>
      </c>
    </row>
    <row r="521" spans="1:12" ht="14.5" x14ac:dyDescent="0.35">
      <c r="A521" s="1">
        <v>12513633</v>
      </c>
      <c r="B521" s="1" t="s">
        <v>651</v>
      </c>
      <c r="C521" s="1">
        <v>3</v>
      </c>
      <c r="D521" s="1">
        <v>24</v>
      </c>
      <c r="E521" s="1">
        <v>13</v>
      </c>
      <c r="F521" s="1">
        <v>4.1599999999999998E-2</v>
      </c>
      <c r="G521" s="1">
        <v>12.2</v>
      </c>
      <c r="H521" s="1" t="s">
        <v>66</v>
      </c>
      <c r="I521" s="1" t="s">
        <v>82</v>
      </c>
      <c r="J521" s="1">
        <v>118.5</v>
      </c>
      <c r="K521">
        <v>318</v>
      </c>
      <c r="L521">
        <v>1.1379999999999999</v>
      </c>
    </row>
    <row r="522" spans="1:12" ht="14.5" x14ac:dyDescent="0.35">
      <c r="A522" s="1">
        <v>12513717</v>
      </c>
      <c r="B522" s="1" t="s">
        <v>652</v>
      </c>
      <c r="C522" s="1">
        <v>9</v>
      </c>
      <c r="D522" s="1">
        <v>54</v>
      </c>
      <c r="E522" s="1">
        <v>17.100000000000001</v>
      </c>
      <c r="F522" s="1">
        <v>1.8491E-2</v>
      </c>
      <c r="G522" s="1">
        <v>6.18</v>
      </c>
      <c r="H522" s="1" t="s">
        <v>66</v>
      </c>
      <c r="I522" s="1" t="s">
        <v>82</v>
      </c>
      <c r="J522" s="1">
        <v>117</v>
      </c>
      <c r="K522">
        <v>357</v>
      </c>
      <c r="L522">
        <v>1.149</v>
      </c>
    </row>
    <row r="523" spans="1:12" ht="14.5" x14ac:dyDescent="0.35">
      <c r="A523" s="1">
        <v>12513725</v>
      </c>
      <c r="B523" s="1" t="s">
        <v>653</v>
      </c>
      <c r="C523" s="1">
        <v>6</v>
      </c>
      <c r="D523" s="1">
        <v>42</v>
      </c>
      <c r="E523" s="1">
        <v>14.8</v>
      </c>
      <c r="F523" s="1">
        <v>1.9876000000000001E-2</v>
      </c>
      <c r="G523" s="1">
        <v>6.46</v>
      </c>
      <c r="H523" s="1" t="s">
        <v>66</v>
      </c>
      <c r="I523" s="1" t="s">
        <v>82</v>
      </c>
      <c r="J523" s="1">
        <v>117.9</v>
      </c>
      <c r="K523">
        <v>296</v>
      </c>
      <c r="L523">
        <v>1.1319999999999999</v>
      </c>
    </row>
    <row r="524" spans="1:12" ht="14.5" x14ac:dyDescent="0.35">
      <c r="A524" s="1">
        <v>12513726</v>
      </c>
      <c r="B524" s="1" t="s">
        <v>654</v>
      </c>
      <c r="C524" s="1">
        <v>8</v>
      </c>
      <c r="D524" s="1">
        <v>32</v>
      </c>
      <c r="E524" s="1">
        <v>21</v>
      </c>
      <c r="F524" s="1">
        <v>2.4015999999999999E-2</v>
      </c>
      <c r="G524" s="1">
        <v>6.76</v>
      </c>
      <c r="H524" s="1" t="s">
        <v>66</v>
      </c>
      <c r="I524" s="1" t="s">
        <v>82</v>
      </c>
      <c r="J524" s="1">
        <v>99</v>
      </c>
      <c r="K524">
        <v>243</v>
      </c>
      <c r="L524">
        <v>0.95040000000000002</v>
      </c>
    </row>
    <row r="525" spans="1:12" ht="14.5" x14ac:dyDescent="0.35">
      <c r="A525" s="1">
        <v>12514010</v>
      </c>
      <c r="B525" s="1" t="s">
        <v>655</v>
      </c>
      <c r="C525" s="1">
        <v>6</v>
      </c>
      <c r="D525" s="1">
        <v>60</v>
      </c>
      <c r="E525" s="1">
        <v>22</v>
      </c>
      <c r="F525" s="1">
        <v>3.3919999999999999E-2</v>
      </c>
      <c r="G525" s="1">
        <v>3.09</v>
      </c>
      <c r="H525" s="1" t="s">
        <v>66</v>
      </c>
      <c r="I525" s="1" t="s">
        <v>67</v>
      </c>
      <c r="J525" s="1">
        <v>235</v>
      </c>
      <c r="K525">
        <v>210</v>
      </c>
      <c r="L525">
        <v>2.2559999999999998</v>
      </c>
    </row>
    <row r="526" spans="1:12" ht="14.5" x14ac:dyDescent="0.35">
      <c r="A526" s="1">
        <v>12514013</v>
      </c>
      <c r="B526" s="1" t="s">
        <v>656</v>
      </c>
      <c r="C526" s="1">
        <v>6</v>
      </c>
      <c r="D526" s="1">
        <v>30</v>
      </c>
      <c r="E526" s="1">
        <v>27.2</v>
      </c>
      <c r="F526" s="1">
        <v>3.4476E-2</v>
      </c>
      <c r="G526" s="1">
        <v>12.66</v>
      </c>
      <c r="H526" s="1" t="s">
        <v>79</v>
      </c>
      <c r="I526" s="1" t="s">
        <v>67</v>
      </c>
      <c r="J526" s="1">
        <v>151</v>
      </c>
      <c r="K526">
        <v>405</v>
      </c>
      <c r="L526">
        <v>1.45</v>
      </c>
    </row>
    <row r="527" spans="1:12" ht="14.5" x14ac:dyDescent="0.35">
      <c r="A527" s="1">
        <v>12514066</v>
      </c>
      <c r="B527" s="1" t="s">
        <v>657</v>
      </c>
      <c r="C527" s="1">
        <v>15</v>
      </c>
      <c r="D527" s="1">
        <v>210</v>
      </c>
      <c r="E527" s="1">
        <v>7.4</v>
      </c>
      <c r="F527" s="1">
        <v>4.0210000000000003E-3</v>
      </c>
      <c r="G527" s="1">
        <v>2.4</v>
      </c>
      <c r="H527" s="1" t="s">
        <v>66</v>
      </c>
      <c r="I527" s="1" t="s">
        <v>82</v>
      </c>
      <c r="J527" s="1">
        <v>118.1</v>
      </c>
      <c r="K527">
        <v>529</v>
      </c>
      <c r="L527">
        <v>1.1339999999999999</v>
      </c>
    </row>
    <row r="528" spans="1:12" ht="14.5" x14ac:dyDescent="0.35">
      <c r="A528" s="1">
        <v>12514076</v>
      </c>
      <c r="B528" s="1" t="s">
        <v>658</v>
      </c>
      <c r="C528" s="1">
        <v>15</v>
      </c>
      <c r="D528" s="1">
        <v>210</v>
      </c>
      <c r="E528" s="1">
        <v>7.4</v>
      </c>
      <c r="F528" s="1">
        <v>4.0210000000000003E-3</v>
      </c>
      <c r="G528" s="1">
        <v>2.4</v>
      </c>
      <c r="H528" s="1" t="s">
        <v>66</v>
      </c>
      <c r="I528" s="1" t="s">
        <v>82</v>
      </c>
      <c r="J528" s="1">
        <v>118.1</v>
      </c>
      <c r="K528">
        <v>529</v>
      </c>
      <c r="L528">
        <v>1.1339999999999999</v>
      </c>
    </row>
    <row r="529" spans="1:12" ht="14.5" x14ac:dyDescent="0.35">
      <c r="A529" s="1">
        <v>12514185</v>
      </c>
      <c r="B529" s="1" t="s">
        <v>659</v>
      </c>
      <c r="C529" s="1">
        <v>15</v>
      </c>
      <c r="D529" s="1">
        <v>210</v>
      </c>
      <c r="E529" s="1">
        <v>7.4</v>
      </c>
      <c r="F529" s="1">
        <v>4.0210000000000003E-3</v>
      </c>
      <c r="G529" s="1">
        <v>2.4</v>
      </c>
      <c r="H529" s="1" t="s">
        <v>66</v>
      </c>
      <c r="I529" s="1" t="s">
        <v>82</v>
      </c>
      <c r="J529" s="1">
        <v>118.1</v>
      </c>
      <c r="K529">
        <v>529</v>
      </c>
      <c r="L529">
        <v>1.1339999999999999</v>
      </c>
    </row>
    <row r="530" spans="1:12" ht="14.5" x14ac:dyDescent="0.35">
      <c r="A530" s="1">
        <v>12514191</v>
      </c>
      <c r="B530" s="1" t="s">
        <v>660</v>
      </c>
      <c r="C530" s="1">
        <v>15</v>
      </c>
      <c r="D530" s="1">
        <v>210</v>
      </c>
      <c r="E530" s="1">
        <v>7.4</v>
      </c>
      <c r="F530" s="1">
        <v>4.0210000000000003E-3</v>
      </c>
      <c r="G530" s="1">
        <v>2.4</v>
      </c>
      <c r="H530" s="1" t="s">
        <v>66</v>
      </c>
      <c r="I530" s="1" t="s">
        <v>82</v>
      </c>
      <c r="J530" s="1">
        <v>118.1</v>
      </c>
      <c r="K530">
        <v>529</v>
      </c>
      <c r="L530">
        <v>1.1339999999999999</v>
      </c>
    </row>
    <row r="531" spans="1:12" ht="14.5" x14ac:dyDescent="0.35">
      <c r="A531" s="1">
        <v>12514202</v>
      </c>
      <c r="B531" s="1" t="s">
        <v>661</v>
      </c>
      <c r="C531" s="1">
        <v>13</v>
      </c>
      <c r="D531" s="1">
        <v>117</v>
      </c>
      <c r="E531" s="1">
        <v>21.5</v>
      </c>
      <c r="F531" s="1">
        <v>1.4513E-2</v>
      </c>
      <c r="G531" s="1">
        <v>2.8</v>
      </c>
      <c r="H531" s="1" t="s">
        <v>66</v>
      </c>
      <c r="I531" s="1" t="s">
        <v>67</v>
      </c>
      <c r="J531" s="1">
        <v>208.5</v>
      </c>
      <c r="K531">
        <v>353</v>
      </c>
      <c r="L531">
        <v>2</v>
      </c>
    </row>
    <row r="532" spans="1:12" ht="14.5" x14ac:dyDescent="0.35">
      <c r="A532" s="1">
        <v>12514267</v>
      </c>
      <c r="B532" s="1" t="s">
        <v>662</v>
      </c>
      <c r="C532" s="1">
        <v>9</v>
      </c>
      <c r="D532" s="1">
        <v>54</v>
      </c>
      <c r="E532" s="1">
        <v>9.4</v>
      </c>
      <c r="F532" s="1">
        <v>8.6199999999999992E-3</v>
      </c>
      <c r="G532" s="1">
        <v>5.8</v>
      </c>
      <c r="H532" s="1" t="s">
        <v>66</v>
      </c>
      <c r="I532" s="1" t="s">
        <v>82</v>
      </c>
      <c r="J532" s="1">
        <v>70.900000000000006</v>
      </c>
      <c r="K532">
        <v>338</v>
      </c>
      <c r="L532">
        <v>0.68064000000000002</v>
      </c>
    </row>
    <row r="533" spans="1:12" ht="14.5" x14ac:dyDescent="0.35">
      <c r="A533" s="1">
        <v>12514311</v>
      </c>
      <c r="B533" s="1" t="s">
        <v>663</v>
      </c>
      <c r="C533" s="1">
        <v>15</v>
      </c>
      <c r="D533" s="1">
        <v>210</v>
      </c>
      <c r="E533" s="1">
        <v>7.4</v>
      </c>
      <c r="F533" s="1">
        <v>4.0210000000000003E-3</v>
      </c>
      <c r="G533" s="1">
        <v>2.4</v>
      </c>
      <c r="H533" s="1" t="s">
        <v>66</v>
      </c>
      <c r="I533" s="1" t="s">
        <v>82</v>
      </c>
      <c r="J533" s="1">
        <v>118.1</v>
      </c>
      <c r="K533">
        <v>529</v>
      </c>
      <c r="L533">
        <v>1.1339999999999999</v>
      </c>
    </row>
    <row r="534" spans="1:12" ht="14.5" x14ac:dyDescent="0.35">
      <c r="A534" s="1">
        <v>12514528</v>
      </c>
      <c r="B534" s="1" t="s">
        <v>664</v>
      </c>
      <c r="C534" s="1">
        <v>4</v>
      </c>
      <c r="D534" s="1">
        <v>32</v>
      </c>
      <c r="E534" s="1">
        <v>12</v>
      </c>
      <c r="F534" s="1">
        <v>2.8799999999999999E-2</v>
      </c>
      <c r="G534" s="1">
        <v>10.3</v>
      </c>
      <c r="H534" s="1" t="s">
        <v>66</v>
      </c>
      <c r="I534" s="1" t="s">
        <v>82</v>
      </c>
      <c r="J534" s="1">
        <v>111.7</v>
      </c>
      <c r="K534">
        <v>357</v>
      </c>
      <c r="L534">
        <v>1.0720000000000001</v>
      </c>
    </row>
    <row r="535" spans="1:12" ht="14.5" x14ac:dyDescent="0.35">
      <c r="A535" s="1">
        <v>12514733</v>
      </c>
      <c r="B535" s="1" t="s">
        <v>665</v>
      </c>
      <c r="C535" s="1">
        <v>7</v>
      </c>
      <c r="D535" s="1">
        <v>42</v>
      </c>
      <c r="E535" s="1">
        <v>28.5</v>
      </c>
      <c r="F535" s="1">
        <v>3.5588999999999996E-2</v>
      </c>
      <c r="G535" s="1">
        <v>7.95</v>
      </c>
      <c r="H535" s="1" t="s">
        <v>79</v>
      </c>
      <c r="I535" s="1" t="s">
        <v>67</v>
      </c>
      <c r="J535" s="1">
        <v>186</v>
      </c>
      <c r="K535">
        <v>359</v>
      </c>
      <c r="L535">
        <v>1.786</v>
      </c>
    </row>
    <row r="536" spans="1:12" ht="14.5" x14ac:dyDescent="0.35">
      <c r="A536" s="1">
        <v>12514734</v>
      </c>
      <c r="B536" s="1" t="s">
        <v>666</v>
      </c>
      <c r="C536" s="1">
        <v>7</v>
      </c>
      <c r="D536" s="1">
        <v>42</v>
      </c>
      <c r="E536" s="1">
        <v>28.5</v>
      </c>
      <c r="F536" s="1">
        <v>3.5588999999999996E-2</v>
      </c>
      <c r="G536" s="1">
        <v>7.95</v>
      </c>
      <c r="H536" s="1" t="s">
        <v>79</v>
      </c>
      <c r="I536" s="1" t="s">
        <v>67</v>
      </c>
      <c r="J536" s="1">
        <v>186</v>
      </c>
      <c r="K536">
        <v>359</v>
      </c>
      <c r="L536">
        <v>1.786</v>
      </c>
    </row>
    <row r="537" spans="1:12" ht="14.5" x14ac:dyDescent="0.35">
      <c r="A537" s="1">
        <v>12515369</v>
      </c>
      <c r="B537" s="1" t="s">
        <v>667</v>
      </c>
      <c r="C537" s="1">
        <v>10</v>
      </c>
      <c r="D537" s="1">
        <v>80</v>
      </c>
      <c r="E537" s="1">
        <v>18</v>
      </c>
      <c r="F537" s="1">
        <v>1.5984000000000002E-2</v>
      </c>
      <c r="G537" s="1">
        <v>3.5</v>
      </c>
      <c r="H537" s="1" t="s">
        <v>66</v>
      </c>
      <c r="I537" s="1" t="s">
        <v>67</v>
      </c>
      <c r="J537" s="1">
        <v>159</v>
      </c>
      <c r="K537">
        <v>305</v>
      </c>
      <c r="L537">
        <v>1.526</v>
      </c>
    </row>
    <row r="538" spans="1:12" ht="14.5" x14ac:dyDescent="0.35">
      <c r="A538" s="1">
        <v>12515383</v>
      </c>
      <c r="B538" s="1" t="s">
        <v>668</v>
      </c>
      <c r="C538" s="1">
        <v>9</v>
      </c>
      <c r="D538" s="1">
        <v>63</v>
      </c>
      <c r="E538" s="1">
        <v>32.700000000000003</v>
      </c>
      <c r="F538" s="1">
        <v>3.4055999999999996E-2</v>
      </c>
      <c r="G538" s="1">
        <v>7.2</v>
      </c>
      <c r="H538" s="1" t="s">
        <v>79</v>
      </c>
      <c r="I538" s="1" t="s">
        <v>67</v>
      </c>
      <c r="J538" s="1">
        <v>243.9</v>
      </c>
      <c r="K538">
        <v>480</v>
      </c>
      <c r="L538">
        <v>2.3410000000000002</v>
      </c>
    </row>
    <row r="539" spans="1:12" ht="14.5" x14ac:dyDescent="0.35">
      <c r="A539" s="1">
        <v>12515675</v>
      </c>
      <c r="B539" s="1" t="s">
        <v>669</v>
      </c>
      <c r="C539" s="1">
        <v>15</v>
      </c>
      <c r="D539" s="1">
        <v>90</v>
      </c>
      <c r="E539" s="1">
        <v>16</v>
      </c>
      <c r="F539" s="1">
        <v>7.2160000000000002E-3</v>
      </c>
      <c r="G539" s="1">
        <v>0.74199999999999999</v>
      </c>
      <c r="H539" s="1" t="s">
        <v>79</v>
      </c>
      <c r="I539" s="1" t="s">
        <v>148</v>
      </c>
      <c r="J539" s="1">
        <v>111</v>
      </c>
      <c r="K539">
        <v>92</v>
      </c>
      <c r="L539">
        <v>1.0660000000000001</v>
      </c>
    </row>
    <row r="540" spans="1:12" ht="14.5" x14ac:dyDescent="0.35">
      <c r="A540" s="1">
        <v>12516076</v>
      </c>
      <c r="B540" s="1" t="s">
        <v>670</v>
      </c>
      <c r="C540" s="1">
        <v>17</v>
      </c>
      <c r="D540" s="1">
        <v>136</v>
      </c>
      <c r="E540" s="1">
        <v>18</v>
      </c>
      <c r="F540" s="1">
        <v>8.7479999999999988E-3</v>
      </c>
      <c r="G540" s="1">
        <v>2.8</v>
      </c>
      <c r="H540" s="1" t="s">
        <v>66</v>
      </c>
      <c r="I540" s="1" t="s">
        <v>67</v>
      </c>
      <c r="J540" s="1">
        <v>159</v>
      </c>
      <c r="K540">
        <v>406</v>
      </c>
      <c r="L540">
        <v>1.526</v>
      </c>
    </row>
    <row r="541" spans="1:12" ht="14.5" x14ac:dyDescent="0.35">
      <c r="A541" s="1">
        <v>12517721</v>
      </c>
      <c r="B541" s="1" t="s">
        <v>671</v>
      </c>
      <c r="C541" s="1">
        <v>8</v>
      </c>
      <c r="D541" s="1">
        <v>32</v>
      </c>
      <c r="E541" s="1">
        <v>27.6</v>
      </c>
      <c r="F541" s="1">
        <v>3.2735E-2</v>
      </c>
      <c r="G541" s="1">
        <v>9.7100000000000009</v>
      </c>
      <c r="H541" s="1" t="s">
        <v>66</v>
      </c>
      <c r="I541" s="1" t="s">
        <v>67</v>
      </c>
      <c r="J541" s="1">
        <v>124.9</v>
      </c>
      <c r="K541">
        <v>336</v>
      </c>
      <c r="L541">
        <v>1.1990000000000001</v>
      </c>
    </row>
    <row r="542" spans="1:12" ht="14.5" x14ac:dyDescent="0.35">
      <c r="A542" s="1">
        <v>12519442</v>
      </c>
      <c r="B542" s="1" t="s">
        <v>672</v>
      </c>
      <c r="C542" s="1">
        <v>8</v>
      </c>
      <c r="D542" s="1">
        <v>32</v>
      </c>
      <c r="E542" s="1">
        <v>27.6</v>
      </c>
      <c r="F542" s="1">
        <v>3.2735E-2</v>
      </c>
      <c r="G542" s="1">
        <v>9.7100000000000009</v>
      </c>
      <c r="H542" s="1" t="s">
        <v>66</v>
      </c>
      <c r="I542" s="1" t="s">
        <v>67</v>
      </c>
      <c r="J542" s="1">
        <v>124.9</v>
      </c>
      <c r="K542">
        <v>336</v>
      </c>
      <c r="L542">
        <v>1.1990000000000001</v>
      </c>
    </row>
    <row r="543" spans="1:12" ht="14.5" x14ac:dyDescent="0.35">
      <c r="A543" s="1">
        <v>12520330</v>
      </c>
      <c r="B543" s="1" t="s">
        <v>673</v>
      </c>
      <c r="C543" s="1">
        <v>19</v>
      </c>
      <c r="D543" s="1">
        <v>133</v>
      </c>
      <c r="E543" s="1">
        <v>24.5</v>
      </c>
      <c r="F543" s="1">
        <v>1.1686999999999999E-2</v>
      </c>
      <c r="G543" s="1">
        <v>2.19</v>
      </c>
      <c r="H543" s="1" t="s">
        <v>79</v>
      </c>
      <c r="I543" s="1" t="s">
        <v>67</v>
      </c>
      <c r="J543" s="1">
        <v>186.5</v>
      </c>
      <c r="K543">
        <v>316</v>
      </c>
      <c r="L543">
        <v>1.79</v>
      </c>
    </row>
    <row r="544" spans="1:12" ht="14.5" x14ac:dyDescent="0.35">
      <c r="A544" s="1">
        <v>12520331</v>
      </c>
      <c r="B544" s="1" t="s">
        <v>674</v>
      </c>
      <c r="C544" s="1">
        <v>12</v>
      </c>
      <c r="D544" s="1">
        <v>108</v>
      </c>
      <c r="E544" s="1">
        <v>17.5</v>
      </c>
      <c r="F544" s="1">
        <v>1.2608000000000001E-2</v>
      </c>
      <c r="G544" s="1">
        <v>2.585</v>
      </c>
      <c r="H544" s="1" t="s">
        <v>79</v>
      </c>
      <c r="I544" s="1" t="s">
        <v>67</v>
      </c>
      <c r="J544" s="1">
        <v>172.5</v>
      </c>
      <c r="K544">
        <v>304</v>
      </c>
      <c r="L544">
        <v>1.6559999999999999</v>
      </c>
    </row>
    <row r="545" spans="1:12" ht="14.5" x14ac:dyDescent="0.35">
      <c r="A545" s="1">
        <v>12520865</v>
      </c>
      <c r="B545" s="1" t="s">
        <v>114</v>
      </c>
      <c r="C545" s="1">
        <v>6</v>
      </c>
      <c r="D545" s="1">
        <v>36</v>
      </c>
      <c r="E545" s="1">
        <v>28.5</v>
      </c>
      <c r="F545" s="1">
        <v>4.1667000000000003E-2</v>
      </c>
      <c r="G545" s="1">
        <v>12.7</v>
      </c>
      <c r="H545" s="1" t="s">
        <v>66</v>
      </c>
      <c r="I545" s="1" t="s">
        <v>67</v>
      </c>
      <c r="J545" s="1">
        <v>186</v>
      </c>
      <c r="K545">
        <v>482</v>
      </c>
      <c r="L545">
        <v>1.786</v>
      </c>
    </row>
    <row r="546" spans="1:12" ht="14.5" x14ac:dyDescent="0.35">
      <c r="A546" s="1">
        <v>12520968</v>
      </c>
      <c r="B546" s="1" t="s">
        <v>115</v>
      </c>
      <c r="C546" s="1">
        <v>10</v>
      </c>
      <c r="D546" s="1">
        <v>60</v>
      </c>
      <c r="E546" s="1">
        <v>33.1</v>
      </c>
      <c r="F546" s="1">
        <v>2.9260000000000001E-2</v>
      </c>
      <c r="G546" s="1">
        <v>5.71</v>
      </c>
      <c r="H546" s="1" t="s">
        <v>79</v>
      </c>
      <c r="I546" s="1" t="s">
        <v>67</v>
      </c>
      <c r="J546" s="1">
        <v>213.6</v>
      </c>
      <c r="K546">
        <v>369</v>
      </c>
      <c r="L546">
        <v>2.0510000000000002</v>
      </c>
    </row>
    <row r="547" spans="1:12" ht="14.5" x14ac:dyDescent="0.35">
      <c r="A547" s="1">
        <v>12522310</v>
      </c>
      <c r="B547" s="1" t="s">
        <v>675</v>
      </c>
      <c r="C547" s="1">
        <v>6</v>
      </c>
      <c r="D547" s="1">
        <v>48</v>
      </c>
      <c r="E547" s="1">
        <v>22.5</v>
      </c>
      <c r="F547" s="1">
        <v>3.4222999999999996E-2</v>
      </c>
      <c r="G547" s="1">
        <v>8.1</v>
      </c>
      <c r="H547" s="1" t="s">
        <v>66</v>
      </c>
      <c r="I547" s="1" t="s">
        <v>67</v>
      </c>
      <c r="J547" s="1">
        <v>195</v>
      </c>
      <c r="K547">
        <v>414</v>
      </c>
      <c r="L547">
        <v>1.8720000000000001</v>
      </c>
    </row>
    <row r="548" spans="1:12" ht="14.5" x14ac:dyDescent="0.35">
      <c r="A548" s="1">
        <v>12522607</v>
      </c>
      <c r="B548" s="1" t="s">
        <v>676</v>
      </c>
      <c r="C548" s="1">
        <v>12</v>
      </c>
      <c r="D548" s="1">
        <v>84</v>
      </c>
      <c r="E548" s="1">
        <v>20</v>
      </c>
      <c r="F548" s="1">
        <v>1.4489999999999999E-2</v>
      </c>
      <c r="G548" s="1">
        <v>3.6</v>
      </c>
      <c r="H548" s="1" t="s">
        <v>79</v>
      </c>
      <c r="I548" s="1" t="s">
        <v>67</v>
      </c>
      <c r="J548" s="1">
        <v>155</v>
      </c>
      <c r="K548">
        <v>327</v>
      </c>
      <c r="L548">
        <v>1.488</v>
      </c>
    </row>
    <row r="549" spans="1:12" ht="14.5" x14ac:dyDescent="0.35">
      <c r="A549" s="1">
        <v>12522633</v>
      </c>
      <c r="B549" s="1" t="s">
        <v>677</v>
      </c>
      <c r="C549" s="1">
        <v>6</v>
      </c>
      <c r="D549" s="1">
        <v>48</v>
      </c>
      <c r="E549" s="1">
        <v>22.5</v>
      </c>
      <c r="F549" s="1">
        <v>3.5082999999999996E-2</v>
      </c>
      <c r="G549" s="1">
        <v>7.4459999999999997</v>
      </c>
      <c r="H549" s="1" t="s">
        <v>79</v>
      </c>
      <c r="I549" s="1" t="s">
        <v>67</v>
      </c>
      <c r="J549" s="1">
        <v>195</v>
      </c>
      <c r="K549">
        <v>382</v>
      </c>
      <c r="L549">
        <v>1.8720000000000001</v>
      </c>
    </row>
    <row r="550" spans="1:12" ht="14.5" x14ac:dyDescent="0.35">
      <c r="A550" s="1">
        <v>12523302</v>
      </c>
      <c r="B550" s="1" t="s">
        <v>678</v>
      </c>
      <c r="C550" s="1">
        <v>8</v>
      </c>
      <c r="D550" s="1">
        <v>56</v>
      </c>
      <c r="E550" s="1">
        <v>26</v>
      </c>
      <c r="F550" s="1">
        <v>2.9783E-2</v>
      </c>
      <c r="G550" s="1">
        <v>8.1999999999999993</v>
      </c>
      <c r="H550" s="1" t="s">
        <v>66</v>
      </c>
      <c r="I550" s="1" t="s">
        <v>67</v>
      </c>
      <c r="J550" s="1">
        <v>197</v>
      </c>
      <c r="K550">
        <v>484</v>
      </c>
      <c r="L550">
        <v>1.891</v>
      </c>
    </row>
    <row r="551" spans="1:12" ht="14.5" x14ac:dyDescent="0.35">
      <c r="A551" s="1">
        <v>12523311</v>
      </c>
      <c r="B551" s="1" t="s">
        <v>679</v>
      </c>
      <c r="C551" s="1">
        <v>14</v>
      </c>
      <c r="D551" s="1">
        <v>168</v>
      </c>
      <c r="E551" s="1">
        <v>15.5</v>
      </c>
      <c r="F551" s="1">
        <v>9.5909999999999988E-3</v>
      </c>
      <c r="G551" s="1">
        <v>1.6</v>
      </c>
      <c r="H551" s="1" t="s">
        <v>66</v>
      </c>
      <c r="I551" s="1" t="s">
        <v>67</v>
      </c>
      <c r="J551" s="1">
        <v>201</v>
      </c>
      <c r="K551">
        <v>294</v>
      </c>
      <c r="L551">
        <v>1.93</v>
      </c>
    </row>
    <row r="552" spans="1:12" ht="14.5" x14ac:dyDescent="0.35">
      <c r="A552" s="1">
        <v>12523312</v>
      </c>
      <c r="B552" s="1" t="s">
        <v>680</v>
      </c>
      <c r="C552" s="1">
        <v>15</v>
      </c>
      <c r="D552" s="1">
        <v>105</v>
      </c>
      <c r="E552" s="1">
        <v>19</v>
      </c>
      <c r="F552" s="1">
        <v>1.0944000000000001E-2</v>
      </c>
      <c r="G552" s="1">
        <v>1.9019999999999999</v>
      </c>
      <c r="H552" s="1" t="s">
        <v>79</v>
      </c>
      <c r="I552" s="1" t="s">
        <v>67</v>
      </c>
      <c r="J552" s="1">
        <v>148</v>
      </c>
      <c r="K552">
        <v>225</v>
      </c>
      <c r="L552">
        <v>1.421</v>
      </c>
    </row>
    <row r="553" spans="1:12" ht="14.5" x14ac:dyDescent="0.35">
      <c r="A553" s="1">
        <v>12524316</v>
      </c>
      <c r="B553" s="1" t="s">
        <v>681</v>
      </c>
      <c r="C553" s="1">
        <v>6</v>
      </c>
      <c r="D553" s="1">
        <v>24</v>
      </c>
      <c r="E553" s="1">
        <v>20.5</v>
      </c>
      <c r="F553" s="1">
        <v>2.7122E-2</v>
      </c>
      <c r="G553" s="1">
        <v>12.4</v>
      </c>
      <c r="H553" s="1" t="s">
        <v>66</v>
      </c>
      <c r="I553" s="1" t="s">
        <v>82</v>
      </c>
      <c r="J553" s="1">
        <v>96.5</v>
      </c>
      <c r="K553">
        <v>323</v>
      </c>
      <c r="L553">
        <v>0.9264</v>
      </c>
    </row>
    <row r="554" spans="1:12" ht="14.5" x14ac:dyDescent="0.35">
      <c r="A554" s="1">
        <v>12524323</v>
      </c>
      <c r="B554" s="1" t="s">
        <v>682</v>
      </c>
      <c r="C554" s="1">
        <v>4</v>
      </c>
      <c r="D554" s="1">
        <v>32</v>
      </c>
      <c r="E554" s="1">
        <v>12</v>
      </c>
      <c r="F554" s="1">
        <v>2.8799999999999999E-2</v>
      </c>
      <c r="G554" s="1">
        <v>10.3</v>
      </c>
      <c r="H554" s="1" t="s">
        <v>66</v>
      </c>
      <c r="I554" s="1" t="s">
        <v>82</v>
      </c>
      <c r="J554" s="1">
        <v>111.7</v>
      </c>
      <c r="K554">
        <v>357</v>
      </c>
      <c r="L554">
        <v>1.0720000000000001</v>
      </c>
    </row>
    <row r="555" spans="1:12" ht="14.5" x14ac:dyDescent="0.35">
      <c r="A555" s="1">
        <v>12524330</v>
      </c>
      <c r="B555" s="1" t="s">
        <v>683</v>
      </c>
      <c r="C555" s="1">
        <v>4</v>
      </c>
      <c r="D555" s="1">
        <v>32</v>
      </c>
      <c r="E555" s="1">
        <v>12</v>
      </c>
      <c r="F555" s="1">
        <v>2.8799999999999999E-2</v>
      </c>
      <c r="G555" s="1">
        <v>10.3</v>
      </c>
      <c r="H555" s="1" t="s">
        <v>66</v>
      </c>
      <c r="I555" s="1" t="s">
        <v>82</v>
      </c>
      <c r="J555" s="1">
        <v>111.7</v>
      </c>
      <c r="K555">
        <v>357</v>
      </c>
      <c r="L555">
        <v>1.0720000000000001</v>
      </c>
    </row>
    <row r="556" spans="1:12" ht="14.5" x14ac:dyDescent="0.35">
      <c r="A556" s="1">
        <v>12524389</v>
      </c>
      <c r="B556" s="1" t="s">
        <v>684</v>
      </c>
      <c r="C556" s="1">
        <v>3</v>
      </c>
      <c r="D556" s="1">
        <v>27</v>
      </c>
      <c r="E556" s="1">
        <v>12</v>
      </c>
      <c r="F556" s="1">
        <v>3.7206000000000003E-2</v>
      </c>
      <c r="G556" s="1">
        <v>12.3</v>
      </c>
      <c r="H556" s="1" t="s">
        <v>66</v>
      </c>
      <c r="I556" s="1" t="s">
        <v>82</v>
      </c>
      <c r="J556" s="1">
        <v>118</v>
      </c>
      <c r="K556">
        <v>357</v>
      </c>
      <c r="L556">
        <v>1.133</v>
      </c>
    </row>
    <row r="557" spans="1:12" ht="14.5" x14ac:dyDescent="0.35">
      <c r="A557" s="1">
        <v>12524392</v>
      </c>
      <c r="B557" s="1" t="s">
        <v>685</v>
      </c>
      <c r="C557" s="1">
        <v>8</v>
      </c>
      <c r="D557" s="1">
        <v>40</v>
      </c>
      <c r="E557" s="1">
        <v>20</v>
      </c>
      <c r="F557" s="1">
        <v>2.3399999999999997E-2</v>
      </c>
      <c r="G557" s="1">
        <v>9.2799999999999994</v>
      </c>
      <c r="H557" s="1" t="s">
        <v>66</v>
      </c>
      <c r="I557" s="1" t="s">
        <v>82</v>
      </c>
      <c r="J557" s="1">
        <v>114.5</v>
      </c>
      <c r="K557">
        <v>396</v>
      </c>
      <c r="L557">
        <v>1.099</v>
      </c>
    </row>
    <row r="558" spans="1:12" ht="14.5" x14ac:dyDescent="0.35">
      <c r="A558" s="1">
        <v>12524481</v>
      </c>
      <c r="B558" s="1" t="s">
        <v>686</v>
      </c>
      <c r="C558" s="1">
        <v>6</v>
      </c>
      <c r="D558" s="1">
        <v>36</v>
      </c>
      <c r="E558" s="1">
        <v>25.5</v>
      </c>
      <c r="F558" s="1">
        <v>3.7281000000000002E-2</v>
      </c>
      <c r="G558" s="1">
        <v>12.7</v>
      </c>
      <c r="H558" s="1" t="s">
        <v>66</v>
      </c>
      <c r="I558" s="1" t="s">
        <v>67</v>
      </c>
      <c r="J558" s="1">
        <v>168</v>
      </c>
      <c r="K558">
        <v>482</v>
      </c>
      <c r="L558">
        <v>1.613</v>
      </c>
    </row>
    <row r="559" spans="1:12" ht="14.5" x14ac:dyDescent="0.35">
      <c r="A559" s="1">
        <v>12524482</v>
      </c>
      <c r="B559" s="1" t="s">
        <v>687</v>
      </c>
      <c r="C559" s="1">
        <v>6</v>
      </c>
      <c r="D559" s="1">
        <v>36</v>
      </c>
      <c r="E559" s="1">
        <v>24</v>
      </c>
      <c r="F559" s="1">
        <v>3.5088000000000001E-2</v>
      </c>
      <c r="G559" s="1">
        <v>12.7</v>
      </c>
      <c r="H559" s="1" t="s">
        <v>66</v>
      </c>
      <c r="I559" s="1" t="s">
        <v>67</v>
      </c>
      <c r="J559" s="1">
        <v>159</v>
      </c>
      <c r="K559">
        <v>482</v>
      </c>
      <c r="L559">
        <v>1.526</v>
      </c>
    </row>
    <row r="560" spans="1:12" ht="14.5" x14ac:dyDescent="0.35">
      <c r="A560" s="1">
        <v>12524492</v>
      </c>
      <c r="B560" s="1" t="s">
        <v>116</v>
      </c>
      <c r="C560" s="1">
        <v>6</v>
      </c>
      <c r="D560" s="1">
        <v>36</v>
      </c>
      <c r="E560" s="1">
        <v>24</v>
      </c>
      <c r="F560" s="1">
        <v>3.5088000000000001E-2</v>
      </c>
      <c r="G560" s="1">
        <v>12.7</v>
      </c>
      <c r="H560" s="1" t="s">
        <v>66</v>
      </c>
      <c r="I560" s="1" t="s">
        <v>67</v>
      </c>
      <c r="J560" s="1">
        <v>159</v>
      </c>
      <c r="K560">
        <v>482</v>
      </c>
      <c r="L560">
        <v>1.526</v>
      </c>
    </row>
    <row r="561" spans="1:12" ht="14.5" x14ac:dyDescent="0.35">
      <c r="A561" s="1">
        <v>12524677</v>
      </c>
      <c r="B561" s="1" t="s">
        <v>688</v>
      </c>
      <c r="C561" s="1">
        <v>4</v>
      </c>
      <c r="D561" s="1">
        <v>32</v>
      </c>
      <c r="E561" s="1">
        <v>12</v>
      </c>
      <c r="F561" s="1">
        <v>2.8799999999999999E-2</v>
      </c>
      <c r="G561" s="1">
        <v>10.3</v>
      </c>
      <c r="H561" s="1" t="s">
        <v>66</v>
      </c>
      <c r="I561" s="1" t="s">
        <v>82</v>
      </c>
      <c r="J561" s="1">
        <v>111.7</v>
      </c>
      <c r="K561">
        <v>357</v>
      </c>
      <c r="L561">
        <v>1.0720000000000001</v>
      </c>
    </row>
    <row r="562" spans="1:12" ht="14.5" x14ac:dyDescent="0.35">
      <c r="A562" s="1">
        <v>12524927</v>
      </c>
      <c r="B562" s="1" t="s">
        <v>689</v>
      </c>
      <c r="C562" s="1">
        <v>6</v>
      </c>
      <c r="D562" s="1">
        <v>24</v>
      </c>
      <c r="E562" s="1">
        <v>21</v>
      </c>
      <c r="F562" s="1">
        <v>2.7783000000000002E-2</v>
      </c>
      <c r="G562" s="1">
        <v>10.4</v>
      </c>
      <c r="H562" s="1" t="s">
        <v>66</v>
      </c>
      <c r="I562" s="1" t="s">
        <v>82</v>
      </c>
      <c r="J562" s="1">
        <v>98.5</v>
      </c>
      <c r="K562">
        <v>275</v>
      </c>
      <c r="L562">
        <v>0.9456</v>
      </c>
    </row>
    <row r="563" spans="1:12" ht="14.5" x14ac:dyDescent="0.35">
      <c r="A563" s="1">
        <v>12525025</v>
      </c>
      <c r="B563" s="1" t="s">
        <v>690</v>
      </c>
      <c r="C563" s="1">
        <v>8</v>
      </c>
      <c r="D563" s="1">
        <v>40</v>
      </c>
      <c r="E563" s="1">
        <v>26</v>
      </c>
      <c r="F563" s="1">
        <v>2.7664000000000001E-2</v>
      </c>
      <c r="G563" s="1">
        <v>5.7</v>
      </c>
      <c r="H563" s="1" t="s">
        <v>66</v>
      </c>
      <c r="I563" s="1" t="s">
        <v>67</v>
      </c>
      <c r="J563" s="1">
        <v>145</v>
      </c>
      <c r="K563">
        <v>253</v>
      </c>
      <c r="L563">
        <v>1.3919999999999999</v>
      </c>
    </row>
    <row r="564" spans="1:12" ht="14.5" x14ac:dyDescent="0.35">
      <c r="A564" s="1">
        <v>12525026</v>
      </c>
      <c r="B564" s="1" t="s">
        <v>691</v>
      </c>
      <c r="C564" s="1">
        <v>8</v>
      </c>
      <c r="D564" s="1">
        <v>40</v>
      </c>
      <c r="E564" s="1">
        <v>26</v>
      </c>
      <c r="F564" s="1">
        <v>2.7664000000000001E-2</v>
      </c>
      <c r="G564" s="1">
        <v>4.7</v>
      </c>
      <c r="H564" s="1" t="s">
        <v>66</v>
      </c>
      <c r="I564" s="1" t="s">
        <v>67</v>
      </c>
      <c r="J564" s="1">
        <v>145</v>
      </c>
      <c r="K564">
        <v>213</v>
      </c>
      <c r="L564">
        <v>1.3919999999999999</v>
      </c>
    </row>
    <row r="565" spans="1:12" ht="14.5" x14ac:dyDescent="0.35">
      <c r="A565" s="1">
        <v>12525027</v>
      </c>
      <c r="B565" s="1" t="s">
        <v>692</v>
      </c>
      <c r="C565" s="1">
        <v>4</v>
      </c>
      <c r="D565" s="1">
        <v>32</v>
      </c>
      <c r="E565" s="1">
        <v>15.6</v>
      </c>
      <c r="F565" s="1">
        <v>3.0890000000000002E-3</v>
      </c>
      <c r="G565" s="1">
        <v>4.08</v>
      </c>
      <c r="H565" s="1" t="s">
        <v>66</v>
      </c>
      <c r="I565" s="1" t="s">
        <v>67</v>
      </c>
      <c r="J565" s="1">
        <v>139.80000000000001</v>
      </c>
      <c r="K565">
        <v>155.56</v>
      </c>
      <c r="L565">
        <v>1.3420000000000001</v>
      </c>
    </row>
    <row r="566" spans="1:12" ht="14.5" x14ac:dyDescent="0.35">
      <c r="A566" s="1">
        <v>12525028</v>
      </c>
      <c r="B566" s="1" t="s">
        <v>693</v>
      </c>
      <c r="C566" s="1">
        <v>12</v>
      </c>
      <c r="D566" s="1">
        <v>36</v>
      </c>
      <c r="E566" s="1">
        <v>42</v>
      </c>
      <c r="F566" s="1">
        <v>3.1605000000000001E-2</v>
      </c>
      <c r="G566" s="1">
        <v>3.38</v>
      </c>
      <c r="H566" s="1" t="s">
        <v>66</v>
      </c>
      <c r="I566" s="1" t="s">
        <v>67</v>
      </c>
      <c r="J566" s="1">
        <v>141</v>
      </c>
      <c r="K566">
        <v>146.68</v>
      </c>
      <c r="L566">
        <v>1.3540000000000001</v>
      </c>
    </row>
    <row r="567" spans="1:12" ht="14.5" x14ac:dyDescent="0.35">
      <c r="A567" s="1">
        <v>12525029</v>
      </c>
      <c r="B567" s="1" t="s">
        <v>694</v>
      </c>
      <c r="C567" s="1">
        <v>9</v>
      </c>
      <c r="D567" s="1">
        <v>27</v>
      </c>
      <c r="E567" s="1">
        <v>47</v>
      </c>
      <c r="F567" s="1">
        <v>4.3756999999999997E-2</v>
      </c>
      <c r="G567" s="1">
        <v>3.8</v>
      </c>
      <c r="H567" s="1" t="s">
        <v>66</v>
      </c>
      <c r="I567" s="1" t="s">
        <v>67</v>
      </c>
      <c r="J567" s="1">
        <v>156</v>
      </c>
      <c r="K567">
        <v>127.6</v>
      </c>
      <c r="L567">
        <v>1.498</v>
      </c>
    </row>
    <row r="568" spans="1:12" ht="14.5" x14ac:dyDescent="0.35">
      <c r="A568" s="1">
        <v>12525032</v>
      </c>
      <c r="B568" s="1" t="s">
        <v>695</v>
      </c>
      <c r="C568" s="1">
        <v>6</v>
      </c>
      <c r="D568" s="1">
        <v>18</v>
      </c>
      <c r="E568" s="1">
        <v>54</v>
      </c>
      <c r="F568" s="1">
        <v>7.7976000000000004E-2</v>
      </c>
      <c r="G568" s="1">
        <v>11.18</v>
      </c>
      <c r="H568" s="1" t="s">
        <v>66</v>
      </c>
      <c r="I568" s="1" t="s">
        <v>67</v>
      </c>
      <c r="J568" s="1">
        <v>177</v>
      </c>
      <c r="K568">
        <v>226.24</v>
      </c>
      <c r="L568">
        <v>1.6990000000000001</v>
      </c>
    </row>
    <row r="569" spans="1:12" ht="14.5" x14ac:dyDescent="0.35">
      <c r="A569" s="1">
        <v>12525033</v>
      </c>
      <c r="B569" s="1" t="s">
        <v>696</v>
      </c>
      <c r="C569" s="1">
        <v>6</v>
      </c>
      <c r="D569" s="1">
        <v>18</v>
      </c>
      <c r="E569" s="1">
        <v>53</v>
      </c>
      <c r="F569" s="1">
        <v>8.5650000000000004E-2</v>
      </c>
      <c r="G569" s="1">
        <v>12.19</v>
      </c>
      <c r="H569" s="1" t="s">
        <v>66</v>
      </c>
      <c r="I569" s="1" t="s">
        <v>67</v>
      </c>
      <c r="J569" s="1">
        <v>174</v>
      </c>
      <c r="K569">
        <v>244.42</v>
      </c>
      <c r="L569">
        <v>1.67</v>
      </c>
    </row>
    <row r="570" spans="1:12" ht="14.5" x14ac:dyDescent="0.35">
      <c r="A570" s="1">
        <v>12525158</v>
      </c>
      <c r="B570" s="1" t="s">
        <v>697</v>
      </c>
      <c r="C570" s="1">
        <v>16</v>
      </c>
      <c r="D570" s="1">
        <v>256</v>
      </c>
      <c r="E570" s="1">
        <v>10</v>
      </c>
      <c r="F570" s="1">
        <v>4.8859999999999997E-3</v>
      </c>
      <c r="G570" s="1">
        <v>6.8000000000000005E-2</v>
      </c>
      <c r="H570" s="1" t="s">
        <v>66</v>
      </c>
      <c r="I570" s="1" t="s">
        <v>67</v>
      </c>
      <c r="J570" s="1">
        <v>175</v>
      </c>
      <c r="K570">
        <v>199</v>
      </c>
      <c r="L570">
        <v>1.68</v>
      </c>
    </row>
    <row r="571" spans="1:12" ht="14.5" x14ac:dyDescent="0.35">
      <c r="A571" s="1">
        <v>12525159</v>
      </c>
      <c r="B571" s="1" t="s">
        <v>698</v>
      </c>
      <c r="C571" s="1">
        <v>15</v>
      </c>
      <c r="D571" s="1">
        <v>135</v>
      </c>
      <c r="E571" s="1">
        <v>10.5</v>
      </c>
      <c r="F571" s="1">
        <v>7.1110000000000001E-3</v>
      </c>
      <c r="G571" s="1">
        <v>1.5</v>
      </c>
      <c r="H571" s="1" t="s">
        <v>66</v>
      </c>
      <c r="I571" s="1" t="s">
        <v>67</v>
      </c>
      <c r="J571" s="1">
        <v>172.5</v>
      </c>
      <c r="K571">
        <v>227</v>
      </c>
      <c r="L571">
        <v>1.65</v>
      </c>
    </row>
    <row r="572" spans="1:12" ht="14.5" x14ac:dyDescent="0.35">
      <c r="A572" s="1">
        <v>12525164</v>
      </c>
      <c r="B572" s="1" t="s">
        <v>699</v>
      </c>
      <c r="C572" s="1">
        <v>8</v>
      </c>
      <c r="D572" s="1">
        <v>64</v>
      </c>
      <c r="E572" s="1">
        <v>12</v>
      </c>
      <c r="F572" s="1">
        <v>1.302</v>
      </c>
      <c r="G572" s="1">
        <v>3.29</v>
      </c>
      <c r="H572" s="1" t="s">
        <v>66</v>
      </c>
      <c r="I572" s="1" t="s">
        <v>82</v>
      </c>
      <c r="J572" s="1">
        <v>111</v>
      </c>
      <c r="K572">
        <v>235</v>
      </c>
      <c r="L572">
        <v>1.0649999999999999</v>
      </c>
    </row>
    <row r="573" spans="1:12" ht="14.5" x14ac:dyDescent="0.35">
      <c r="A573" s="1">
        <v>12525171</v>
      </c>
      <c r="B573" s="1" t="s">
        <v>700</v>
      </c>
      <c r="C573" s="1">
        <v>14</v>
      </c>
      <c r="D573" s="1">
        <v>126</v>
      </c>
      <c r="E573" s="1">
        <v>11.5</v>
      </c>
      <c r="F573" s="1">
        <v>9.384E-3</v>
      </c>
      <c r="G573" s="1">
        <v>1.66</v>
      </c>
      <c r="H573" s="1" t="s">
        <v>66</v>
      </c>
      <c r="I573" s="1" t="s">
        <v>67</v>
      </c>
      <c r="J573" s="1">
        <v>176</v>
      </c>
      <c r="K573">
        <v>234</v>
      </c>
      <c r="L573">
        <v>1.69</v>
      </c>
    </row>
    <row r="574" spans="1:12" ht="14.5" x14ac:dyDescent="0.35">
      <c r="A574" s="1">
        <v>12525173</v>
      </c>
      <c r="B574" s="1" t="s">
        <v>701</v>
      </c>
      <c r="C574" s="1">
        <v>6</v>
      </c>
      <c r="D574" s="1">
        <v>36</v>
      </c>
      <c r="E574" s="1">
        <v>27</v>
      </c>
      <c r="F574" s="1">
        <v>3.9933000000000003E-2</v>
      </c>
      <c r="G574" s="1">
        <v>13.5</v>
      </c>
      <c r="H574" s="1" t="s">
        <v>66</v>
      </c>
      <c r="I574" s="1" t="s">
        <v>67</v>
      </c>
      <c r="J574" s="1">
        <v>177</v>
      </c>
      <c r="K574">
        <v>511</v>
      </c>
      <c r="L574">
        <v>1.7</v>
      </c>
    </row>
    <row r="575" spans="1:12" ht="14.5" x14ac:dyDescent="0.35">
      <c r="A575" s="1">
        <v>12525259</v>
      </c>
      <c r="B575" s="1" t="s">
        <v>702</v>
      </c>
      <c r="C575" s="1">
        <v>14</v>
      </c>
      <c r="D575" s="1">
        <v>126</v>
      </c>
      <c r="E575" s="1">
        <v>11.5</v>
      </c>
      <c r="F575" s="1">
        <v>9.384E-3</v>
      </c>
      <c r="G575" s="1">
        <v>2.4700000000000002</v>
      </c>
      <c r="H575" s="1" t="s">
        <v>66</v>
      </c>
      <c r="I575" s="1" t="s">
        <v>67</v>
      </c>
      <c r="J575" s="1">
        <v>176</v>
      </c>
      <c r="K575">
        <v>336</v>
      </c>
      <c r="L575">
        <v>1.69</v>
      </c>
    </row>
    <row r="576" spans="1:12" ht="14.5" x14ac:dyDescent="0.35">
      <c r="A576" s="1">
        <v>12525267</v>
      </c>
      <c r="B576" s="1" t="s">
        <v>703</v>
      </c>
      <c r="C576" s="1">
        <v>16</v>
      </c>
      <c r="D576" s="1">
        <v>256</v>
      </c>
      <c r="E576" s="1">
        <v>10</v>
      </c>
      <c r="F576" s="1">
        <v>4.8859999999999997E-3</v>
      </c>
      <c r="G576" s="1">
        <v>0.69399999999999995</v>
      </c>
      <c r="H576" s="1" t="s">
        <v>66</v>
      </c>
      <c r="I576" s="1" t="s">
        <v>67</v>
      </c>
      <c r="J576" s="1">
        <v>175</v>
      </c>
      <c r="K576">
        <v>202</v>
      </c>
      <c r="L576">
        <v>1.68</v>
      </c>
    </row>
    <row r="577" spans="1:12" ht="14.5" x14ac:dyDescent="0.35">
      <c r="A577" s="1">
        <v>12525678</v>
      </c>
      <c r="B577" s="1" t="s">
        <v>704</v>
      </c>
      <c r="C577" s="1">
        <v>15</v>
      </c>
      <c r="D577" s="1">
        <v>120</v>
      </c>
      <c r="E577" s="1">
        <v>18</v>
      </c>
      <c r="F577" s="1">
        <v>1.044E-2</v>
      </c>
      <c r="G577" s="1">
        <v>3.2</v>
      </c>
      <c r="H577" s="1" t="s">
        <v>66</v>
      </c>
      <c r="I577" s="1" t="s">
        <v>67</v>
      </c>
      <c r="J577" s="1">
        <v>159</v>
      </c>
      <c r="K577">
        <v>409</v>
      </c>
      <c r="L577">
        <v>1.526</v>
      </c>
    </row>
    <row r="578" spans="1:12" ht="14.5" x14ac:dyDescent="0.35">
      <c r="A578" s="1">
        <v>12525689</v>
      </c>
      <c r="B578" s="1" t="s">
        <v>705</v>
      </c>
      <c r="C578" s="1">
        <v>15</v>
      </c>
      <c r="D578" s="1">
        <v>120</v>
      </c>
      <c r="E578" s="1">
        <v>18</v>
      </c>
      <c r="F578" s="1">
        <v>1.044E-2</v>
      </c>
      <c r="G578" s="1">
        <v>3.2</v>
      </c>
      <c r="H578" s="1" t="s">
        <v>66</v>
      </c>
      <c r="I578" s="1" t="s">
        <v>67</v>
      </c>
      <c r="J578" s="1">
        <v>159</v>
      </c>
      <c r="K578">
        <v>409</v>
      </c>
      <c r="L578">
        <v>1.526</v>
      </c>
    </row>
    <row r="579" spans="1:12" ht="14.5" x14ac:dyDescent="0.35">
      <c r="A579" s="1">
        <v>12525815</v>
      </c>
      <c r="B579" s="1" t="s">
        <v>706</v>
      </c>
      <c r="C579" s="1">
        <v>22</v>
      </c>
      <c r="D579" s="1">
        <v>110</v>
      </c>
      <c r="E579" s="1">
        <v>19</v>
      </c>
      <c r="F579" s="1">
        <v>7.8139999999999998E-3</v>
      </c>
      <c r="G579" s="1">
        <v>1.4</v>
      </c>
      <c r="H579" s="1" t="s">
        <v>66</v>
      </c>
      <c r="I579" s="1" t="s">
        <v>148</v>
      </c>
      <c r="J579" s="1">
        <v>110</v>
      </c>
      <c r="K579">
        <v>183</v>
      </c>
      <c r="L579">
        <v>1.056</v>
      </c>
    </row>
    <row r="580" spans="1:12" ht="14.5" x14ac:dyDescent="0.35">
      <c r="A580" s="1">
        <v>12525821</v>
      </c>
      <c r="B580" s="1" t="s">
        <v>707</v>
      </c>
      <c r="C580" s="1">
        <v>22</v>
      </c>
      <c r="D580" s="1">
        <v>110</v>
      </c>
      <c r="E580" s="1">
        <v>19</v>
      </c>
      <c r="F580" s="1">
        <v>7.8139999999999998E-3</v>
      </c>
      <c r="G580" s="1">
        <v>1.4</v>
      </c>
      <c r="H580" s="1" t="s">
        <v>66</v>
      </c>
      <c r="I580" s="1" t="s">
        <v>148</v>
      </c>
      <c r="J580" s="1">
        <v>110</v>
      </c>
      <c r="K580">
        <v>183</v>
      </c>
      <c r="L580">
        <v>1.056</v>
      </c>
    </row>
    <row r="581" spans="1:12" ht="14.5" x14ac:dyDescent="0.35">
      <c r="A581" s="1">
        <v>12525822</v>
      </c>
      <c r="B581" s="1" t="s">
        <v>708</v>
      </c>
      <c r="C581" s="1">
        <v>22</v>
      </c>
      <c r="D581" s="1">
        <v>110</v>
      </c>
      <c r="E581" s="1">
        <v>19</v>
      </c>
      <c r="F581" s="1">
        <v>7.8139999999999998E-3</v>
      </c>
      <c r="G581" s="1">
        <v>1.4</v>
      </c>
      <c r="H581" s="1" t="s">
        <v>66</v>
      </c>
      <c r="I581" s="1" t="s">
        <v>148</v>
      </c>
      <c r="J581" s="1">
        <v>110</v>
      </c>
      <c r="K581">
        <v>183</v>
      </c>
      <c r="L581">
        <v>1.056</v>
      </c>
    </row>
    <row r="582" spans="1:12" ht="14.5" x14ac:dyDescent="0.35">
      <c r="A582" s="1">
        <v>12525831</v>
      </c>
      <c r="B582" s="1" t="s">
        <v>709</v>
      </c>
      <c r="C582" s="1">
        <v>22</v>
      </c>
      <c r="D582" s="1">
        <v>110</v>
      </c>
      <c r="E582" s="1">
        <v>19</v>
      </c>
      <c r="F582" s="1">
        <v>7.8139999999999998E-3</v>
      </c>
      <c r="G582" s="1">
        <v>1.4</v>
      </c>
      <c r="H582" s="1" t="s">
        <v>66</v>
      </c>
      <c r="I582" s="1" t="s">
        <v>148</v>
      </c>
      <c r="J582" s="1">
        <v>110</v>
      </c>
      <c r="K582">
        <v>183</v>
      </c>
      <c r="L582">
        <v>1.056</v>
      </c>
    </row>
    <row r="583" spans="1:12" ht="14.5" x14ac:dyDescent="0.35">
      <c r="A583" s="1">
        <v>12525832</v>
      </c>
      <c r="B583" s="1" t="s">
        <v>710</v>
      </c>
      <c r="C583" s="1">
        <v>22</v>
      </c>
      <c r="D583" s="1">
        <v>110</v>
      </c>
      <c r="E583" s="1">
        <v>19</v>
      </c>
      <c r="F583" s="1">
        <v>7.8139999999999998E-3</v>
      </c>
      <c r="G583" s="1">
        <v>1.4</v>
      </c>
      <c r="H583" s="1" t="s">
        <v>66</v>
      </c>
      <c r="I583" s="1" t="s">
        <v>148</v>
      </c>
      <c r="J583" s="1">
        <v>110</v>
      </c>
      <c r="K583">
        <v>183</v>
      </c>
      <c r="L583">
        <v>1.056</v>
      </c>
    </row>
    <row r="584" spans="1:12" ht="14.5" x14ac:dyDescent="0.35">
      <c r="A584" s="1">
        <v>12525833</v>
      </c>
      <c r="B584" s="1" t="s">
        <v>711</v>
      </c>
      <c r="C584" s="1">
        <v>22</v>
      </c>
      <c r="D584" s="1">
        <v>110</v>
      </c>
      <c r="E584" s="1">
        <v>19</v>
      </c>
      <c r="F584" s="1">
        <v>7.8139999999999998E-3</v>
      </c>
      <c r="G584" s="1">
        <v>1.4</v>
      </c>
      <c r="H584" s="1" t="s">
        <v>66</v>
      </c>
      <c r="I584" s="1" t="s">
        <v>148</v>
      </c>
      <c r="J584" s="1">
        <v>110</v>
      </c>
      <c r="K584">
        <v>183</v>
      </c>
      <c r="L584">
        <v>1.056</v>
      </c>
    </row>
    <row r="585" spans="1:12" ht="14.5" x14ac:dyDescent="0.35">
      <c r="A585" s="1">
        <v>12525878</v>
      </c>
      <c r="B585" s="1" t="s">
        <v>712</v>
      </c>
      <c r="C585" s="1">
        <v>16</v>
      </c>
      <c r="D585" s="1">
        <v>192</v>
      </c>
      <c r="E585" s="1">
        <v>18.5</v>
      </c>
      <c r="F585" s="1">
        <v>1.0669E-2</v>
      </c>
      <c r="G585" s="1">
        <v>0.9</v>
      </c>
      <c r="H585" s="1" t="s">
        <v>66</v>
      </c>
      <c r="I585" s="1" t="s">
        <v>67</v>
      </c>
      <c r="J585" s="1">
        <v>237</v>
      </c>
      <c r="K585">
        <v>198</v>
      </c>
      <c r="L585">
        <v>2.2749999999999999</v>
      </c>
    </row>
    <row r="586" spans="1:12" ht="14.5" x14ac:dyDescent="0.35">
      <c r="A586" s="1">
        <v>12526094</v>
      </c>
      <c r="B586" s="1" t="s">
        <v>713</v>
      </c>
      <c r="C586" s="1">
        <v>4</v>
      </c>
      <c r="D586" s="1">
        <v>36</v>
      </c>
      <c r="E586" s="1">
        <v>60</v>
      </c>
      <c r="F586" s="1">
        <v>2.1600000000000001E-2</v>
      </c>
      <c r="G586" s="1">
        <v>10.199999999999999</v>
      </c>
      <c r="H586" s="1" t="s">
        <v>66</v>
      </c>
      <c r="I586" s="1" t="s">
        <v>82</v>
      </c>
      <c r="J586" s="1">
        <v>118</v>
      </c>
      <c r="K586">
        <v>392</v>
      </c>
      <c r="L586">
        <v>1.133</v>
      </c>
    </row>
    <row r="587" spans="1:12" ht="14.5" x14ac:dyDescent="0.35">
      <c r="A587" s="1">
        <v>12526642</v>
      </c>
      <c r="B587" s="1" t="s">
        <v>714</v>
      </c>
      <c r="C587" s="1">
        <v>11</v>
      </c>
      <c r="D587" s="1">
        <v>44</v>
      </c>
      <c r="E587" s="1">
        <v>35</v>
      </c>
      <c r="F587" s="1">
        <v>2.8354000000000001E-2</v>
      </c>
      <c r="G587" s="1">
        <v>4.4530000000000003</v>
      </c>
      <c r="H587" s="1" t="s">
        <v>79</v>
      </c>
      <c r="I587" s="1" t="s">
        <v>67</v>
      </c>
      <c r="J587" s="1">
        <v>155</v>
      </c>
      <c r="K587">
        <v>224</v>
      </c>
      <c r="L587">
        <v>1.488</v>
      </c>
    </row>
    <row r="588" spans="1:12" ht="14.5" x14ac:dyDescent="0.35">
      <c r="A588" s="1">
        <v>12526929</v>
      </c>
      <c r="B588" s="1" t="s">
        <v>117</v>
      </c>
      <c r="C588" s="1">
        <v>6</v>
      </c>
      <c r="D588" s="1">
        <v>36</v>
      </c>
      <c r="E588" s="1">
        <v>25.5</v>
      </c>
      <c r="F588" s="1">
        <v>3.7281000000000002E-2</v>
      </c>
      <c r="G588" s="1">
        <v>6.8</v>
      </c>
      <c r="H588" s="1" t="s">
        <v>66</v>
      </c>
      <c r="I588" s="1" t="s">
        <v>67</v>
      </c>
      <c r="J588" s="1">
        <v>168</v>
      </c>
      <c r="K588">
        <v>270</v>
      </c>
      <c r="L588">
        <v>1.613</v>
      </c>
    </row>
    <row r="589" spans="1:12" ht="14.5" x14ac:dyDescent="0.35">
      <c r="A589" s="1">
        <v>12527601</v>
      </c>
      <c r="B589" s="1" t="s">
        <v>715</v>
      </c>
      <c r="C589" s="1">
        <v>9</v>
      </c>
      <c r="D589" s="1">
        <v>54</v>
      </c>
      <c r="E589" s="1">
        <v>18.600000000000001</v>
      </c>
      <c r="F589" s="1">
        <v>1.7991E-2</v>
      </c>
      <c r="G589" s="1">
        <v>9.07</v>
      </c>
      <c r="H589" s="1" t="s">
        <v>79</v>
      </c>
      <c r="I589" s="1" t="s">
        <v>67</v>
      </c>
      <c r="J589" s="1">
        <v>126.6</v>
      </c>
      <c r="K589">
        <v>515</v>
      </c>
      <c r="L589">
        <v>1.2150000000000001</v>
      </c>
    </row>
    <row r="590" spans="1:12" ht="14.5" x14ac:dyDescent="0.35">
      <c r="A590" s="1">
        <v>12527621</v>
      </c>
      <c r="B590" s="1" t="s">
        <v>716</v>
      </c>
      <c r="C590" s="1">
        <v>10</v>
      </c>
      <c r="D590" s="1">
        <v>60</v>
      </c>
      <c r="E590" s="1">
        <v>20.2</v>
      </c>
      <c r="F590" s="1">
        <v>1.7489000000000001E-2</v>
      </c>
      <c r="G590" s="1">
        <v>9.7799999999999994</v>
      </c>
      <c r="H590" s="1" t="s">
        <v>79</v>
      </c>
      <c r="I590" s="1" t="s">
        <v>67</v>
      </c>
      <c r="J590" s="1">
        <v>136.19999999999999</v>
      </c>
      <c r="K590">
        <v>612</v>
      </c>
      <c r="L590">
        <v>1.3080000000000001</v>
      </c>
    </row>
    <row r="591" spans="1:12" ht="14.5" x14ac:dyDescent="0.35">
      <c r="A591" s="1">
        <v>12527622</v>
      </c>
      <c r="B591" s="1" t="s">
        <v>717</v>
      </c>
      <c r="C591" s="1">
        <v>9</v>
      </c>
      <c r="D591" s="1">
        <v>54</v>
      </c>
      <c r="E591" s="1">
        <v>18.600000000000001</v>
      </c>
      <c r="F591" s="1">
        <v>1.7991E-2</v>
      </c>
      <c r="G591" s="1">
        <v>9.07</v>
      </c>
      <c r="H591" s="1" t="s">
        <v>79</v>
      </c>
      <c r="I591" s="1" t="s">
        <v>67</v>
      </c>
      <c r="J591" s="1">
        <v>126.6</v>
      </c>
      <c r="K591">
        <v>515</v>
      </c>
      <c r="L591">
        <v>1.2150000000000001</v>
      </c>
    </row>
    <row r="592" spans="1:12" ht="14.5" x14ac:dyDescent="0.35">
      <c r="A592" s="1">
        <v>12527624</v>
      </c>
      <c r="B592" s="1" t="s">
        <v>718</v>
      </c>
      <c r="C592" s="1">
        <v>10</v>
      </c>
      <c r="D592" s="1">
        <v>60</v>
      </c>
      <c r="E592" s="1">
        <v>20.2</v>
      </c>
      <c r="F592" s="1">
        <v>1.7489000000000001E-2</v>
      </c>
      <c r="G592" s="1">
        <v>9.7799999999999994</v>
      </c>
      <c r="H592" s="1" t="s">
        <v>79</v>
      </c>
      <c r="I592" s="1" t="s">
        <v>67</v>
      </c>
      <c r="J592" s="1">
        <v>136.19999999999999</v>
      </c>
      <c r="K592">
        <v>612</v>
      </c>
      <c r="L592">
        <v>1.3080000000000001</v>
      </c>
    </row>
    <row r="593" spans="1:12" ht="14.5" x14ac:dyDescent="0.35">
      <c r="A593" s="1">
        <v>12527631</v>
      </c>
      <c r="B593" s="1" t="s">
        <v>719</v>
      </c>
      <c r="C593" s="1">
        <v>10</v>
      </c>
      <c r="D593" s="1">
        <v>60</v>
      </c>
      <c r="E593" s="1">
        <v>20.2</v>
      </c>
      <c r="F593" s="1">
        <v>1.7489000000000001E-2</v>
      </c>
      <c r="G593" s="1">
        <v>9.7799999999999994</v>
      </c>
      <c r="H593" s="1" t="s">
        <v>79</v>
      </c>
      <c r="I593" s="1" t="s">
        <v>67</v>
      </c>
      <c r="J593" s="1">
        <v>136.19999999999999</v>
      </c>
      <c r="K593">
        <v>612</v>
      </c>
      <c r="L593">
        <v>1.3080000000000001</v>
      </c>
    </row>
    <row r="594" spans="1:12" ht="14.5" x14ac:dyDescent="0.35">
      <c r="A594" s="1">
        <v>12527651</v>
      </c>
      <c r="B594" s="1" t="s">
        <v>118</v>
      </c>
      <c r="C594" s="1">
        <v>6</v>
      </c>
      <c r="D594" s="1">
        <v>54</v>
      </c>
      <c r="E594" s="1">
        <v>24.5</v>
      </c>
      <c r="F594" s="1">
        <v>3.7840000000000006E-2</v>
      </c>
      <c r="G594" s="1">
        <v>5.51</v>
      </c>
      <c r="H594" s="1" t="s">
        <v>66</v>
      </c>
      <c r="I594" s="1" t="s">
        <v>67</v>
      </c>
      <c r="J594" s="1">
        <v>235.5</v>
      </c>
      <c r="K594">
        <v>323</v>
      </c>
      <c r="L594">
        <v>2.2610000000000001</v>
      </c>
    </row>
    <row r="595" spans="1:12" ht="14.5" x14ac:dyDescent="0.35">
      <c r="A595" s="1">
        <v>12527719</v>
      </c>
      <c r="B595" s="1" t="s">
        <v>720</v>
      </c>
      <c r="C595" s="1">
        <v>24</v>
      </c>
      <c r="D595" s="1">
        <v>168</v>
      </c>
      <c r="E595" s="1">
        <v>14.2</v>
      </c>
      <c r="F595" s="1">
        <v>5.6090000000000003E-3</v>
      </c>
      <c r="G595" s="1">
        <v>2.63</v>
      </c>
      <c r="H595" s="1" t="s">
        <v>66</v>
      </c>
      <c r="I595" s="1" t="s">
        <v>82</v>
      </c>
      <c r="J595" s="1">
        <v>113.9</v>
      </c>
      <c r="K595">
        <v>467</v>
      </c>
      <c r="L595">
        <v>1.093</v>
      </c>
    </row>
    <row r="596" spans="1:12" ht="14.5" x14ac:dyDescent="0.35">
      <c r="A596" s="1">
        <v>12527726</v>
      </c>
      <c r="B596" s="1" t="s">
        <v>721</v>
      </c>
      <c r="C596" s="1">
        <v>24</v>
      </c>
      <c r="D596" s="1">
        <v>168</v>
      </c>
      <c r="E596" s="1">
        <v>14.2</v>
      </c>
      <c r="F596" s="1">
        <v>5.6090000000000003E-3</v>
      </c>
      <c r="G596" s="1">
        <v>2.63</v>
      </c>
      <c r="H596" s="1" t="s">
        <v>66</v>
      </c>
      <c r="I596" s="1" t="s">
        <v>82</v>
      </c>
      <c r="J596" s="1">
        <v>113.9</v>
      </c>
      <c r="K596">
        <v>467</v>
      </c>
      <c r="L596">
        <v>1.093</v>
      </c>
    </row>
    <row r="597" spans="1:12" ht="14.5" x14ac:dyDescent="0.35">
      <c r="A597" s="1">
        <v>12527741</v>
      </c>
      <c r="B597" s="1" t="s">
        <v>722</v>
      </c>
      <c r="C597" s="1">
        <v>24</v>
      </c>
      <c r="D597" s="1">
        <v>168</v>
      </c>
      <c r="E597" s="1">
        <v>14.2</v>
      </c>
      <c r="F597" s="1">
        <v>5.6090000000000003E-3</v>
      </c>
      <c r="G597" s="1">
        <v>2.63</v>
      </c>
      <c r="H597" s="1" t="s">
        <v>66</v>
      </c>
      <c r="I597" s="1" t="s">
        <v>82</v>
      </c>
      <c r="J597" s="1">
        <v>113.9</v>
      </c>
      <c r="K597">
        <v>467</v>
      </c>
      <c r="L597">
        <v>1.093</v>
      </c>
    </row>
    <row r="598" spans="1:12" ht="14.5" x14ac:dyDescent="0.35">
      <c r="A598" s="1">
        <v>12527974</v>
      </c>
      <c r="B598" s="1" t="s">
        <v>723</v>
      </c>
      <c r="C598" s="1">
        <v>7</v>
      </c>
      <c r="D598" s="1">
        <v>56</v>
      </c>
      <c r="E598" s="1">
        <v>24</v>
      </c>
      <c r="F598" s="1">
        <v>2.9328E-2</v>
      </c>
      <c r="G598" s="1">
        <v>3.67</v>
      </c>
      <c r="H598" s="1" t="s">
        <v>66</v>
      </c>
      <c r="I598" s="1" t="s">
        <v>67</v>
      </c>
      <c r="J598" s="1">
        <v>207</v>
      </c>
      <c r="K598">
        <v>231</v>
      </c>
      <c r="L598">
        <v>1.9870000000000001</v>
      </c>
    </row>
    <row r="599" spans="1:12" ht="14.5" x14ac:dyDescent="0.35">
      <c r="A599" s="1">
        <v>12528015</v>
      </c>
      <c r="B599" s="1" t="s">
        <v>724</v>
      </c>
      <c r="C599" s="1">
        <v>10</v>
      </c>
      <c r="D599" s="1">
        <v>60</v>
      </c>
      <c r="E599" s="1">
        <v>20.2</v>
      </c>
      <c r="F599" s="1">
        <v>1.7961999999999999E-2</v>
      </c>
      <c r="G599" s="1">
        <v>9.7799999999999994</v>
      </c>
      <c r="H599" s="1" t="s">
        <v>79</v>
      </c>
      <c r="I599" s="1" t="s">
        <v>67</v>
      </c>
      <c r="J599" s="1">
        <v>136.19999999999999</v>
      </c>
      <c r="K599">
        <v>612</v>
      </c>
      <c r="L599">
        <v>1.3080000000000001</v>
      </c>
    </row>
    <row r="600" spans="1:12" ht="14.5" x14ac:dyDescent="0.35">
      <c r="A600" s="1">
        <v>12528219</v>
      </c>
      <c r="B600" s="1" t="s">
        <v>725</v>
      </c>
      <c r="C600" s="1">
        <v>24</v>
      </c>
      <c r="D600" s="1">
        <v>216</v>
      </c>
      <c r="E600" s="1">
        <v>12.5</v>
      </c>
      <c r="F600" s="1">
        <v>5.8120000000000003E-3</v>
      </c>
      <c r="G600" s="1">
        <v>0.877</v>
      </c>
      <c r="H600" s="1" t="s">
        <v>66</v>
      </c>
      <c r="I600" s="1" t="s">
        <v>67</v>
      </c>
      <c r="J600" s="1">
        <v>128.5</v>
      </c>
      <c r="K600">
        <v>220</v>
      </c>
      <c r="L600">
        <v>1.542</v>
      </c>
    </row>
    <row r="601" spans="1:12" ht="14.5" x14ac:dyDescent="0.35">
      <c r="A601" s="1">
        <v>12528250</v>
      </c>
      <c r="B601" s="1" t="s">
        <v>726</v>
      </c>
      <c r="C601" s="1">
        <v>24</v>
      </c>
      <c r="D601" s="1">
        <v>192</v>
      </c>
      <c r="E601" s="1">
        <v>12.5</v>
      </c>
      <c r="F601" s="1">
        <v>5.8120000000000003E-3</v>
      </c>
      <c r="G601" s="1">
        <v>0.877</v>
      </c>
      <c r="H601" s="1" t="s">
        <v>66</v>
      </c>
      <c r="I601" s="1" t="s">
        <v>148</v>
      </c>
      <c r="J601" s="1">
        <v>116</v>
      </c>
      <c r="K601">
        <v>199</v>
      </c>
      <c r="L601">
        <v>1.3919999999999999</v>
      </c>
    </row>
    <row r="602" spans="1:12" ht="14.5" x14ac:dyDescent="0.35">
      <c r="A602" s="1">
        <v>12528490</v>
      </c>
      <c r="B602" s="1" t="s">
        <v>727</v>
      </c>
      <c r="C602" s="1">
        <v>14</v>
      </c>
      <c r="D602" s="1">
        <v>140</v>
      </c>
      <c r="E602" s="1">
        <v>18.5</v>
      </c>
      <c r="F602" s="1">
        <v>1.1448E-2</v>
      </c>
      <c r="G602" s="1">
        <v>1</v>
      </c>
      <c r="H602" s="1" t="s">
        <v>66</v>
      </c>
      <c r="I602" s="1" t="s">
        <v>67</v>
      </c>
      <c r="J602" s="1">
        <v>200</v>
      </c>
      <c r="K602">
        <v>165</v>
      </c>
      <c r="L602">
        <v>1.92</v>
      </c>
    </row>
    <row r="603" spans="1:12" ht="14.5" x14ac:dyDescent="0.35">
      <c r="A603" s="1">
        <v>12529005</v>
      </c>
      <c r="B603" s="1" t="s">
        <v>728</v>
      </c>
      <c r="C603" s="1">
        <v>9</v>
      </c>
      <c r="D603" s="1">
        <v>45</v>
      </c>
      <c r="E603" s="1">
        <v>18.600000000000001</v>
      </c>
      <c r="F603" s="1">
        <v>1.7991E-2</v>
      </c>
      <c r="G603" s="1">
        <v>7.89</v>
      </c>
      <c r="H603" s="1" t="s">
        <v>79</v>
      </c>
      <c r="I603" s="1" t="s">
        <v>82</v>
      </c>
      <c r="J603" s="1">
        <v>108</v>
      </c>
      <c r="K603">
        <v>380</v>
      </c>
      <c r="L603">
        <v>1.0369999999999999</v>
      </c>
    </row>
    <row r="604" spans="1:12" ht="14.5" x14ac:dyDescent="0.35">
      <c r="A604" s="1">
        <v>12530287</v>
      </c>
      <c r="B604" s="1" t="s">
        <v>729</v>
      </c>
      <c r="C604" s="1">
        <v>9</v>
      </c>
      <c r="D604" s="1">
        <v>45</v>
      </c>
      <c r="E604" s="1">
        <v>18.600000000000001</v>
      </c>
      <c r="F604" s="1">
        <v>1.7991E-2</v>
      </c>
      <c r="G604" s="1">
        <v>7.89</v>
      </c>
      <c r="H604" s="1" t="s">
        <v>79</v>
      </c>
      <c r="I604" s="1" t="s">
        <v>82</v>
      </c>
      <c r="J604" s="1">
        <v>108</v>
      </c>
      <c r="K604">
        <v>380</v>
      </c>
      <c r="L604">
        <v>1.0369999999999999</v>
      </c>
    </row>
    <row r="605" spans="1:12" ht="14.5" x14ac:dyDescent="0.35">
      <c r="A605" s="1">
        <v>12530975</v>
      </c>
      <c r="B605" s="1" t="s">
        <v>730</v>
      </c>
      <c r="C605" s="1">
        <v>9</v>
      </c>
      <c r="D605" s="1">
        <v>45</v>
      </c>
      <c r="E605" s="1">
        <v>18.600000000000001</v>
      </c>
      <c r="F605" s="1">
        <v>1.7991E-2</v>
      </c>
      <c r="G605" s="1">
        <v>7.89</v>
      </c>
      <c r="H605" s="1" t="s">
        <v>79</v>
      </c>
      <c r="I605" s="1" t="s">
        <v>82</v>
      </c>
      <c r="J605" s="1">
        <v>108</v>
      </c>
      <c r="K605">
        <v>380</v>
      </c>
      <c r="L605">
        <v>1.0369999999999999</v>
      </c>
    </row>
    <row r="606" spans="1:12" ht="14.5" x14ac:dyDescent="0.35">
      <c r="A606" s="1">
        <v>12530976</v>
      </c>
      <c r="B606" s="1" t="s">
        <v>731</v>
      </c>
      <c r="C606" s="1">
        <v>9</v>
      </c>
      <c r="D606" s="1">
        <v>45</v>
      </c>
      <c r="E606" s="1">
        <v>18.600000000000001</v>
      </c>
      <c r="F606" s="1">
        <v>1.7991E-2</v>
      </c>
      <c r="G606" s="1">
        <v>7.89</v>
      </c>
      <c r="H606" s="1" t="s">
        <v>79</v>
      </c>
      <c r="I606" s="1" t="s">
        <v>82</v>
      </c>
      <c r="J606" s="1">
        <v>108</v>
      </c>
      <c r="K606">
        <v>380</v>
      </c>
      <c r="L606">
        <v>1.0369999999999999</v>
      </c>
    </row>
    <row r="607" spans="1:12" ht="14.5" x14ac:dyDescent="0.35">
      <c r="A607" s="1">
        <v>12530982</v>
      </c>
      <c r="B607" s="1" t="s">
        <v>732</v>
      </c>
      <c r="C607" s="1">
        <v>9</v>
      </c>
      <c r="D607" s="1">
        <v>45</v>
      </c>
      <c r="E607" s="1">
        <v>18.600000000000001</v>
      </c>
      <c r="F607" s="1">
        <v>1.7991E-2</v>
      </c>
      <c r="G607" s="1">
        <v>7.89</v>
      </c>
      <c r="H607" s="1" t="s">
        <v>79</v>
      </c>
      <c r="I607" s="1" t="s">
        <v>82</v>
      </c>
      <c r="J607" s="1">
        <v>108</v>
      </c>
      <c r="K607">
        <v>380</v>
      </c>
      <c r="L607">
        <v>1.0369999999999999</v>
      </c>
    </row>
    <row r="608" spans="1:12" ht="14.5" x14ac:dyDescent="0.35">
      <c r="A608" s="1">
        <v>12532027</v>
      </c>
      <c r="B608" s="1" t="s">
        <v>733</v>
      </c>
      <c r="C608" s="1">
        <v>9</v>
      </c>
      <c r="D608" s="1">
        <v>45</v>
      </c>
      <c r="E608" s="1">
        <v>18.600000000000001</v>
      </c>
      <c r="F608" s="1">
        <v>1.7991E-2</v>
      </c>
      <c r="G608" s="1">
        <v>7.89</v>
      </c>
      <c r="H608" s="1" t="s">
        <v>79</v>
      </c>
      <c r="I608" s="1" t="s">
        <v>82</v>
      </c>
      <c r="J608" s="1">
        <v>108</v>
      </c>
      <c r="K608">
        <v>380</v>
      </c>
      <c r="L608">
        <v>1.0369999999999999</v>
      </c>
    </row>
    <row r="609" spans="1:12" ht="14.5" x14ac:dyDescent="0.35">
      <c r="A609" s="1">
        <v>12532038</v>
      </c>
      <c r="B609" s="1" t="s">
        <v>734</v>
      </c>
      <c r="C609" s="1">
        <v>9</v>
      </c>
      <c r="D609" s="1">
        <v>45</v>
      </c>
      <c r="E609" s="1">
        <v>18.600000000000001</v>
      </c>
      <c r="F609" s="1">
        <v>1.7991E-2</v>
      </c>
      <c r="G609" s="1">
        <v>7.89</v>
      </c>
      <c r="H609" s="1" t="s">
        <v>79</v>
      </c>
      <c r="I609" s="1" t="s">
        <v>82</v>
      </c>
      <c r="J609" s="1">
        <v>108</v>
      </c>
      <c r="K609">
        <v>380</v>
      </c>
      <c r="L609">
        <v>1.0369999999999999</v>
      </c>
    </row>
    <row r="610" spans="1:12" ht="14.5" x14ac:dyDescent="0.35">
      <c r="A610" s="1">
        <v>12532993</v>
      </c>
      <c r="B610" s="1" t="s">
        <v>735</v>
      </c>
      <c r="C610" s="1">
        <v>9</v>
      </c>
      <c r="D610" s="1">
        <v>45</v>
      </c>
      <c r="E610" s="1">
        <v>18.600000000000001</v>
      </c>
      <c r="F610" s="1">
        <v>1.7991E-2</v>
      </c>
      <c r="G610" s="1">
        <v>7.89</v>
      </c>
      <c r="H610" s="1" t="s">
        <v>79</v>
      </c>
      <c r="I610" s="1" t="s">
        <v>82</v>
      </c>
      <c r="J610" s="1">
        <v>108</v>
      </c>
      <c r="K610">
        <v>380</v>
      </c>
      <c r="L610">
        <v>1.0369999999999999</v>
      </c>
    </row>
    <row r="611" spans="1:12" ht="14.5" x14ac:dyDescent="0.35">
      <c r="A611" s="1">
        <v>12533087</v>
      </c>
      <c r="B611" s="1" t="s">
        <v>736</v>
      </c>
      <c r="C611" s="1">
        <v>36</v>
      </c>
      <c r="D611" s="1">
        <v>216</v>
      </c>
      <c r="E611" s="1">
        <v>17.2</v>
      </c>
      <c r="F611" s="1">
        <v>4.0350000000000004E-3</v>
      </c>
      <c r="G611" s="1">
        <v>1.0229999999999999</v>
      </c>
      <c r="H611" s="1" t="s">
        <v>79</v>
      </c>
      <c r="I611" s="1" t="s">
        <v>82</v>
      </c>
      <c r="J611" s="1">
        <v>118.2</v>
      </c>
      <c r="K611">
        <v>247</v>
      </c>
      <c r="L611">
        <v>1.4179999999999999</v>
      </c>
    </row>
    <row r="612" spans="1:12" ht="14.5" x14ac:dyDescent="0.35">
      <c r="A612" s="1">
        <v>12533089</v>
      </c>
      <c r="B612" s="1" t="s">
        <v>737</v>
      </c>
      <c r="C612" s="1">
        <v>30</v>
      </c>
      <c r="D612" s="1">
        <v>120</v>
      </c>
      <c r="E612" s="1">
        <v>9.3000000000000007</v>
      </c>
      <c r="F612" s="1">
        <v>2.588E-3</v>
      </c>
      <c r="G612" s="1">
        <v>0.58399999999999996</v>
      </c>
      <c r="H612" s="1" t="s">
        <v>66</v>
      </c>
      <c r="I612" s="1" t="s">
        <v>148</v>
      </c>
      <c r="J612" s="1">
        <v>51.8</v>
      </c>
      <c r="K612">
        <v>96</v>
      </c>
      <c r="L612">
        <v>0.49728</v>
      </c>
    </row>
    <row r="613" spans="1:12" ht="14.5" x14ac:dyDescent="0.35">
      <c r="A613" s="1">
        <v>12533096</v>
      </c>
      <c r="B613" s="1" t="s">
        <v>738</v>
      </c>
      <c r="C613" s="1">
        <v>30</v>
      </c>
      <c r="D613" s="1">
        <v>120</v>
      </c>
      <c r="E613" s="1">
        <v>9.3000000000000007</v>
      </c>
      <c r="F613" s="1">
        <v>2.588E-3</v>
      </c>
      <c r="G613" s="1">
        <v>0.64800000000000002</v>
      </c>
      <c r="H613" s="1" t="s">
        <v>66</v>
      </c>
      <c r="I613" s="1" t="s">
        <v>148</v>
      </c>
      <c r="J613" s="1">
        <v>51.8</v>
      </c>
      <c r="K613">
        <v>103</v>
      </c>
      <c r="L613">
        <v>0.49728</v>
      </c>
    </row>
    <row r="614" spans="1:12" ht="14.5" x14ac:dyDescent="0.35">
      <c r="A614" s="1">
        <v>12533132</v>
      </c>
      <c r="B614" s="1" t="s">
        <v>739</v>
      </c>
      <c r="C614" s="1">
        <v>36</v>
      </c>
      <c r="D614" s="1">
        <v>216</v>
      </c>
      <c r="E614" s="1">
        <v>17.2</v>
      </c>
      <c r="F614" s="1">
        <v>4.0350000000000004E-3</v>
      </c>
      <c r="G614" s="1">
        <v>1.0229999999999999</v>
      </c>
      <c r="H614" s="1" t="s">
        <v>66</v>
      </c>
      <c r="I614" s="1" t="s">
        <v>82</v>
      </c>
      <c r="J614" s="1">
        <v>118.2</v>
      </c>
      <c r="K614">
        <v>247</v>
      </c>
      <c r="L614">
        <v>1.4179999999999999</v>
      </c>
    </row>
    <row r="615" spans="1:12" ht="14.5" x14ac:dyDescent="0.35">
      <c r="A615" s="1">
        <v>12533424</v>
      </c>
      <c r="B615" s="1" t="s">
        <v>740</v>
      </c>
      <c r="C615" s="1">
        <v>9</v>
      </c>
      <c r="D615" s="1">
        <v>45</v>
      </c>
      <c r="E615" s="1">
        <v>18.600000000000001</v>
      </c>
      <c r="F615" s="1">
        <v>1.7991E-2</v>
      </c>
      <c r="G615" s="1">
        <v>7.89</v>
      </c>
      <c r="H615" s="1" t="s">
        <v>79</v>
      </c>
      <c r="I615" s="1" t="s">
        <v>82</v>
      </c>
      <c r="J615" s="1">
        <v>108</v>
      </c>
      <c r="K615">
        <v>380</v>
      </c>
      <c r="L615">
        <v>1.0369999999999999</v>
      </c>
    </row>
    <row r="616" spans="1:12" ht="14.5" x14ac:dyDescent="0.35">
      <c r="A616" s="1">
        <v>12533716</v>
      </c>
      <c r="B616" s="1" t="s">
        <v>741</v>
      </c>
      <c r="C616" s="1">
        <v>8</v>
      </c>
      <c r="D616" s="1">
        <v>32</v>
      </c>
      <c r="E616" s="1">
        <v>21</v>
      </c>
      <c r="F616" s="1">
        <v>2.4015999999999999E-2</v>
      </c>
      <c r="G616" s="1">
        <v>8.36</v>
      </c>
      <c r="H616" s="1" t="s">
        <v>66</v>
      </c>
      <c r="I616" s="1" t="s">
        <v>82</v>
      </c>
      <c r="J616" s="1">
        <v>98.6</v>
      </c>
      <c r="K616">
        <v>290</v>
      </c>
      <c r="L616">
        <v>0.94655999999999996</v>
      </c>
    </row>
    <row r="617" spans="1:12" ht="14.5" x14ac:dyDescent="0.35">
      <c r="A617" s="1">
        <v>12534347</v>
      </c>
      <c r="B617" s="1" t="s">
        <v>742</v>
      </c>
      <c r="C617" s="1">
        <v>3</v>
      </c>
      <c r="D617" s="1">
        <v>24</v>
      </c>
      <c r="E617" s="1">
        <v>13</v>
      </c>
      <c r="F617" s="1">
        <v>4.1014000000000002E-2</v>
      </c>
      <c r="G617" s="1">
        <v>14.3</v>
      </c>
      <c r="H617" s="1" t="s">
        <v>66</v>
      </c>
      <c r="I617" s="1" t="s">
        <v>82</v>
      </c>
      <c r="J617" s="1">
        <v>118.5</v>
      </c>
      <c r="K617">
        <v>368</v>
      </c>
      <c r="L617">
        <v>1.1379999999999999</v>
      </c>
    </row>
    <row r="618" spans="1:12" ht="14.5" x14ac:dyDescent="0.35">
      <c r="A618" s="1">
        <v>12534535</v>
      </c>
      <c r="B618" s="1" t="s">
        <v>743</v>
      </c>
      <c r="C618" s="1">
        <v>9</v>
      </c>
      <c r="D618" s="1">
        <v>45</v>
      </c>
      <c r="E618" s="1">
        <v>18.600000000000001</v>
      </c>
      <c r="F618" s="1">
        <v>1.7991E-2</v>
      </c>
      <c r="G618" s="1">
        <v>7.89</v>
      </c>
      <c r="H618" s="1" t="s">
        <v>79</v>
      </c>
      <c r="I618" s="1" t="s">
        <v>82</v>
      </c>
      <c r="J618" s="1">
        <v>108</v>
      </c>
      <c r="K618">
        <v>380</v>
      </c>
      <c r="L618">
        <v>1.0369999999999999</v>
      </c>
    </row>
    <row r="619" spans="1:12" ht="14.5" x14ac:dyDescent="0.35">
      <c r="A619" s="1">
        <v>12535238</v>
      </c>
      <c r="B619" s="1" t="s">
        <v>744</v>
      </c>
      <c r="C619" s="1">
        <v>15</v>
      </c>
      <c r="D619" s="1">
        <v>60</v>
      </c>
      <c r="E619" s="1">
        <v>24</v>
      </c>
      <c r="F619" s="1">
        <v>1.4271000000000001E-2</v>
      </c>
      <c r="G619" s="1">
        <v>1.5</v>
      </c>
      <c r="H619" s="1" t="s">
        <v>66</v>
      </c>
      <c r="I619" s="1" t="s">
        <v>148</v>
      </c>
      <c r="J619" s="1">
        <v>111</v>
      </c>
      <c r="K619">
        <v>115</v>
      </c>
      <c r="L619">
        <v>0.96960000000000002</v>
      </c>
    </row>
    <row r="620" spans="1:12" ht="14.5" x14ac:dyDescent="0.35">
      <c r="A620" s="1">
        <v>12535459</v>
      </c>
      <c r="B620" s="1" t="s">
        <v>745</v>
      </c>
      <c r="C620" s="1">
        <v>11</v>
      </c>
      <c r="D620" s="1">
        <v>99</v>
      </c>
      <c r="E620" s="1">
        <v>17.5</v>
      </c>
      <c r="F620" s="1">
        <v>1.3744999999999999E-2</v>
      </c>
      <c r="G620" s="1">
        <v>2.556</v>
      </c>
      <c r="H620" s="1" t="s">
        <v>79</v>
      </c>
      <c r="I620" s="1" t="s">
        <v>67</v>
      </c>
      <c r="J620" s="1">
        <v>172.5</v>
      </c>
      <c r="K620">
        <v>278.04399999999998</v>
      </c>
      <c r="L620">
        <v>1.6559999999999999</v>
      </c>
    </row>
    <row r="621" spans="1:12" ht="14.5" x14ac:dyDescent="0.35">
      <c r="A621" s="1">
        <v>12535627</v>
      </c>
      <c r="B621" s="1" t="s">
        <v>746</v>
      </c>
      <c r="C621" s="1">
        <v>6</v>
      </c>
      <c r="D621" s="1">
        <v>54</v>
      </c>
      <c r="E621" s="1">
        <v>24.5</v>
      </c>
      <c r="F621" s="1">
        <v>3.7840000000000006E-2</v>
      </c>
      <c r="G621" s="1">
        <v>5.51</v>
      </c>
      <c r="H621" s="1" t="s">
        <v>66</v>
      </c>
      <c r="I621" s="1" t="s">
        <v>67</v>
      </c>
      <c r="J621" s="1">
        <v>235.5</v>
      </c>
      <c r="K621">
        <v>323</v>
      </c>
      <c r="L621">
        <v>2.2610000000000001</v>
      </c>
    </row>
    <row r="622" spans="1:12" ht="14.5" x14ac:dyDescent="0.35">
      <c r="A622" s="1">
        <v>12535800</v>
      </c>
      <c r="B622" s="1" t="s">
        <v>747</v>
      </c>
      <c r="C622" s="1">
        <v>9</v>
      </c>
      <c r="D622" s="1">
        <v>45</v>
      </c>
      <c r="E622" s="1">
        <v>18.600000000000001</v>
      </c>
      <c r="F622" s="1">
        <v>1.7991E-2</v>
      </c>
      <c r="G622" s="1">
        <v>7.89</v>
      </c>
      <c r="H622" s="1" t="s">
        <v>79</v>
      </c>
      <c r="I622" s="1" t="s">
        <v>82</v>
      </c>
      <c r="J622" s="1">
        <v>108</v>
      </c>
      <c r="K622">
        <v>380</v>
      </c>
      <c r="L622">
        <v>1.0369999999999999</v>
      </c>
    </row>
    <row r="623" spans="1:12" ht="14.5" x14ac:dyDescent="0.35">
      <c r="A623" s="1">
        <v>12535868</v>
      </c>
      <c r="B623" s="1" t="s">
        <v>748</v>
      </c>
      <c r="C623" s="1">
        <v>8</v>
      </c>
      <c r="D623" s="1">
        <v>96</v>
      </c>
      <c r="E623" s="1">
        <v>15</v>
      </c>
      <c r="F623" s="1">
        <v>2.0295000000000001E-2</v>
      </c>
      <c r="G623" s="1">
        <v>9.1300000000000008</v>
      </c>
      <c r="H623" s="1" t="s">
        <v>66</v>
      </c>
      <c r="I623" s="1" t="s">
        <v>67</v>
      </c>
      <c r="J623" s="1">
        <v>195</v>
      </c>
      <c r="K623">
        <v>906.48</v>
      </c>
      <c r="L623">
        <v>2.34</v>
      </c>
    </row>
    <row r="624" spans="1:12" ht="14.5" x14ac:dyDescent="0.35">
      <c r="A624" s="1">
        <v>12536045</v>
      </c>
      <c r="B624" s="1" t="s">
        <v>749</v>
      </c>
      <c r="C624" s="1">
        <v>14</v>
      </c>
      <c r="D624" s="1">
        <v>112</v>
      </c>
      <c r="E624" s="1">
        <v>16.8</v>
      </c>
      <c r="F624" s="1">
        <v>1.04E-2</v>
      </c>
      <c r="G624" s="1">
        <v>2.59</v>
      </c>
      <c r="H624" s="1" t="s">
        <v>66</v>
      </c>
      <c r="I624" s="1" t="s">
        <v>67</v>
      </c>
      <c r="J624" s="1">
        <v>149.4</v>
      </c>
      <c r="K624">
        <v>315</v>
      </c>
      <c r="L624">
        <v>1.4339999999999999</v>
      </c>
    </row>
    <row r="625" spans="1:12" ht="14.5" x14ac:dyDescent="0.35">
      <c r="A625" s="1">
        <v>12536877</v>
      </c>
      <c r="B625" s="1" t="s">
        <v>750</v>
      </c>
      <c r="C625" s="1">
        <v>10</v>
      </c>
      <c r="D625" s="1">
        <v>50</v>
      </c>
      <c r="E625" s="1">
        <v>21.6</v>
      </c>
      <c r="F625" s="1">
        <v>2.0736000000000001E-2</v>
      </c>
      <c r="G625" s="1">
        <v>2.069</v>
      </c>
      <c r="H625" s="1" t="s">
        <v>66</v>
      </c>
      <c r="I625" s="1" t="s">
        <v>67</v>
      </c>
      <c r="J625" s="1">
        <v>123.5</v>
      </c>
      <c r="K625">
        <v>130</v>
      </c>
      <c r="L625">
        <v>1.1859999999999999</v>
      </c>
    </row>
    <row r="626" spans="1:12" ht="14.5" x14ac:dyDescent="0.35">
      <c r="A626" s="1">
        <v>12536878</v>
      </c>
      <c r="B626" s="1" t="s">
        <v>751</v>
      </c>
      <c r="C626" s="1">
        <v>10</v>
      </c>
      <c r="D626" s="1">
        <v>50</v>
      </c>
      <c r="E626" s="1">
        <v>21.6</v>
      </c>
      <c r="F626" s="1">
        <v>2.0736000000000001E-2</v>
      </c>
      <c r="G626" s="1">
        <v>2.09</v>
      </c>
      <c r="H626" s="1" t="s">
        <v>66</v>
      </c>
      <c r="I626" s="1" t="s">
        <v>67</v>
      </c>
      <c r="J626" s="1">
        <v>122.5</v>
      </c>
      <c r="K626">
        <v>130</v>
      </c>
      <c r="L626">
        <v>1.1759999999999999</v>
      </c>
    </row>
    <row r="627" spans="1:12" ht="14.5" x14ac:dyDescent="0.35">
      <c r="A627" s="1">
        <v>12537225</v>
      </c>
      <c r="B627" s="1" t="s">
        <v>752</v>
      </c>
      <c r="C627" s="1">
        <v>4</v>
      </c>
      <c r="D627" s="1">
        <v>32</v>
      </c>
      <c r="E627" s="1">
        <v>12</v>
      </c>
      <c r="F627" s="1">
        <v>2.8799999999999999E-2</v>
      </c>
      <c r="G627" s="1">
        <v>10.3</v>
      </c>
      <c r="H627" s="1" t="s">
        <v>66</v>
      </c>
      <c r="I627" s="1" t="s">
        <v>82</v>
      </c>
      <c r="J627" s="1">
        <v>111.7</v>
      </c>
      <c r="K627">
        <v>357</v>
      </c>
      <c r="L627">
        <v>1.0720000000000001</v>
      </c>
    </row>
    <row r="628" spans="1:12" ht="14.5" x14ac:dyDescent="0.35">
      <c r="A628" s="1">
        <v>12537232</v>
      </c>
      <c r="B628" s="1" t="s">
        <v>753</v>
      </c>
      <c r="C628" s="1">
        <v>6</v>
      </c>
      <c r="D628" s="1">
        <v>24</v>
      </c>
      <c r="E628" s="1">
        <v>20.5</v>
      </c>
      <c r="F628" s="1">
        <v>2.7122E-2</v>
      </c>
      <c r="G628" s="1">
        <v>12.4</v>
      </c>
      <c r="H628" s="1" t="s">
        <v>66</v>
      </c>
      <c r="I628" s="1" t="s">
        <v>82</v>
      </c>
      <c r="J628" s="1">
        <v>96.5</v>
      </c>
      <c r="K628">
        <v>323</v>
      </c>
      <c r="L628">
        <v>0.9264</v>
      </c>
    </row>
    <row r="629" spans="1:12" ht="14.5" x14ac:dyDescent="0.35">
      <c r="A629" s="1">
        <v>12537536</v>
      </c>
      <c r="B629" s="1" t="s">
        <v>754</v>
      </c>
      <c r="C629" s="1">
        <v>8</v>
      </c>
      <c r="D629" s="1">
        <v>40</v>
      </c>
      <c r="E629" s="1">
        <v>20</v>
      </c>
      <c r="F629" s="1">
        <v>2.3399999999999997E-2</v>
      </c>
      <c r="G629" s="1">
        <v>9.2799999999999994</v>
      </c>
      <c r="H629" s="1" t="s">
        <v>66</v>
      </c>
      <c r="I629" s="1" t="s">
        <v>82</v>
      </c>
      <c r="J629" s="1">
        <v>114.5</v>
      </c>
      <c r="K629">
        <v>396</v>
      </c>
      <c r="L629">
        <v>1.099</v>
      </c>
    </row>
    <row r="630" spans="1:12" ht="14.5" x14ac:dyDescent="0.35">
      <c r="A630" s="1">
        <v>12537551</v>
      </c>
      <c r="B630" s="1" t="s">
        <v>755</v>
      </c>
      <c r="C630" s="1">
        <v>8</v>
      </c>
      <c r="D630" s="1">
        <v>40</v>
      </c>
      <c r="E630" s="1">
        <v>20</v>
      </c>
      <c r="F630" s="1">
        <v>2.3399999999999997E-2</v>
      </c>
      <c r="G630" s="1">
        <v>9.2799999999999994</v>
      </c>
      <c r="H630" s="1" t="s">
        <v>66</v>
      </c>
      <c r="I630" s="1" t="s">
        <v>82</v>
      </c>
      <c r="J630" s="1">
        <v>114.5</v>
      </c>
      <c r="K630">
        <v>396</v>
      </c>
      <c r="L630">
        <v>1.099</v>
      </c>
    </row>
    <row r="631" spans="1:12" ht="14.5" x14ac:dyDescent="0.35">
      <c r="A631" s="1">
        <v>12537710</v>
      </c>
      <c r="B631" s="1" t="s">
        <v>756</v>
      </c>
      <c r="C631" s="1">
        <v>6</v>
      </c>
      <c r="D631" s="1">
        <v>24</v>
      </c>
      <c r="E631" s="1">
        <v>20.5</v>
      </c>
      <c r="F631" s="1">
        <v>2.7122E-2</v>
      </c>
      <c r="G631" s="1">
        <v>12.4</v>
      </c>
      <c r="H631" s="1" t="s">
        <v>66</v>
      </c>
      <c r="I631" s="1" t="s">
        <v>82</v>
      </c>
      <c r="J631" s="1">
        <v>96.5</v>
      </c>
      <c r="K631">
        <v>323</v>
      </c>
      <c r="L631">
        <v>0.9264</v>
      </c>
    </row>
    <row r="632" spans="1:12" ht="14.5" x14ac:dyDescent="0.35">
      <c r="A632" s="1">
        <v>12537813</v>
      </c>
      <c r="B632" s="1" t="s">
        <v>757</v>
      </c>
      <c r="C632" s="1">
        <v>4</v>
      </c>
      <c r="D632" s="1">
        <v>32</v>
      </c>
      <c r="E632" s="1">
        <v>12</v>
      </c>
      <c r="F632" s="1">
        <v>2.8799999999999999E-2</v>
      </c>
      <c r="G632" s="1">
        <v>10.3</v>
      </c>
      <c r="H632" s="1" t="s">
        <v>66</v>
      </c>
      <c r="I632" s="1" t="s">
        <v>82</v>
      </c>
      <c r="J632" s="1">
        <v>111.7</v>
      </c>
      <c r="K632">
        <v>357</v>
      </c>
      <c r="L632">
        <v>1.0720000000000001</v>
      </c>
    </row>
    <row r="633" spans="1:12" ht="14.5" x14ac:dyDescent="0.35">
      <c r="A633" s="1">
        <v>12538389</v>
      </c>
      <c r="B633" s="1" t="s">
        <v>758</v>
      </c>
      <c r="C633" s="1">
        <v>9</v>
      </c>
      <c r="D633" s="1">
        <v>63</v>
      </c>
      <c r="E633" s="1">
        <v>25</v>
      </c>
      <c r="F633" s="1">
        <v>2.4066000000000001E-2</v>
      </c>
      <c r="G633" s="1">
        <v>6.4619999999999997</v>
      </c>
      <c r="H633" s="1" t="s">
        <v>79</v>
      </c>
      <c r="I633" s="1" t="s">
        <v>67</v>
      </c>
      <c r="J633" s="1">
        <v>190</v>
      </c>
      <c r="K633">
        <v>432</v>
      </c>
      <c r="L633">
        <v>1.8240000000000001</v>
      </c>
    </row>
    <row r="634" spans="1:12" ht="14.5" x14ac:dyDescent="0.35">
      <c r="A634" s="1">
        <v>12538713</v>
      </c>
      <c r="B634" s="1" t="s">
        <v>759</v>
      </c>
      <c r="C634" s="1">
        <v>10</v>
      </c>
      <c r="D634" s="1">
        <v>60</v>
      </c>
      <c r="E634" s="1">
        <v>20.2</v>
      </c>
      <c r="F634" s="1">
        <v>1.7489000000000001E-2</v>
      </c>
      <c r="G634" s="1">
        <v>9.7799999999999994</v>
      </c>
      <c r="H634" s="1" t="s">
        <v>79</v>
      </c>
      <c r="I634" s="1" t="s">
        <v>67</v>
      </c>
      <c r="J634" s="1">
        <v>136.19999999999999</v>
      </c>
      <c r="K634">
        <v>612</v>
      </c>
      <c r="L634">
        <v>1.3080000000000001</v>
      </c>
    </row>
    <row r="635" spans="1:12" ht="14.5" x14ac:dyDescent="0.35">
      <c r="A635" s="1">
        <v>12538804</v>
      </c>
      <c r="B635" s="1" t="s">
        <v>760</v>
      </c>
      <c r="C635" s="1">
        <v>8</v>
      </c>
      <c r="D635" s="1">
        <v>56</v>
      </c>
      <c r="E635" s="1">
        <v>17</v>
      </c>
      <c r="F635" s="1">
        <v>1.8359999999999998E-2</v>
      </c>
      <c r="G635" s="1">
        <v>6.266</v>
      </c>
      <c r="H635" s="1" t="s">
        <v>79</v>
      </c>
      <c r="I635" s="1" t="s">
        <v>67</v>
      </c>
      <c r="J635" s="1">
        <v>134</v>
      </c>
      <c r="K635">
        <v>376</v>
      </c>
      <c r="L635">
        <v>1.286</v>
      </c>
    </row>
    <row r="636" spans="1:12" ht="14.5" x14ac:dyDescent="0.35">
      <c r="A636" s="1">
        <v>12538821</v>
      </c>
      <c r="B636" s="1" t="s">
        <v>761</v>
      </c>
      <c r="C636" s="1">
        <v>10</v>
      </c>
      <c r="D636" s="1">
        <v>40</v>
      </c>
      <c r="E636" s="1">
        <v>29</v>
      </c>
      <c r="F636" s="1">
        <v>2.5207E-2</v>
      </c>
      <c r="G636" s="1">
        <v>11.124000000000001</v>
      </c>
      <c r="H636" s="1" t="s">
        <v>79</v>
      </c>
      <c r="I636" s="1" t="s">
        <v>67</v>
      </c>
      <c r="J636" s="1">
        <v>131</v>
      </c>
      <c r="K636">
        <v>470</v>
      </c>
      <c r="L636">
        <v>1.258</v>
      </c>
    </row>
    <row r="637" spans="1:12" ht="14.5" x14ac:dyDescent="0.35">
      <c r="A637" s="1">
        <v>12538872</v>
      </c>
      <c r="B637" s="1" t="s">
        <v>762</v>
      </c>
      <c r="C637" s="1">
        <v>6</v>
      </c>
      <c r="D637" s="1">
        <v>24</v>
      </c>
      <c r="E637" s="1">
        <v>20.5</v>
      </c>
      <c r="F637" s="1">
        <v>2.7122E-2</v>
      </c>
      <c r="G637" s="1">
        <v>12.4</v>
      </c>
      <c r="H637" s="1" t="s">
        <v>66</v>
      </c>
      <c r="I637" s="1" t="s">
        <v>82</v>
      </c>
      <c r="J637" s="1">
        <v>96.5</v>
      </c>
      <c r="K637">
        <v>323</v>
      </c>
      <c r="L637">
        <v>0.9264</v>
      </c>
    </row>
    <row r="638" spans="1:12" ht="14.5" x14ac:dyDescent="0.35">
      <c r="A638" s="1">
        <v>12538880</v>
      </c>
      <c r="B638" s="1" t="s">
        <v>763</v>
      </c>
      <c r="C638" s="1">
        <v>4</v>
      </c>
      <c r="D638" s="1">
        <v>32</v>
      </c>
      <c r="E638" s="1">
        <v>12</v>
      </c>
      <c r="F638" s="1">
        <v>2.8799999999999999E-2</v>
      </c>
      <c r="G638" s="1">
        <v>10.3</v>
      </c>
      <c r="H638" s="1" t="s">
        <v>66</v>
      </c>
      <c r="I638" s="1" t="s">
        <v>82</v>
      </c>
      <c r="J638" s="1">
        <v>111.7</v>
      </c>
      <c r="K638">
        <v>357</v>
      </c>
      <c r="L638">
        <v>1.0720000000000001</v>
      </c>
    </row>
    <row r="639" spans="1:12" ht="14.5" x14ac:dyDescent="0.35">
      <c r="A639" s="1">
        <v>12539015</v>
      </c>
      <c r="B639" s="1" t="s">
        <v>764</v>
      </c>
      <c r="C639" s="1">
        <v>8</v>
      </c>
      <c r="D639" s="1">
        <v>40</v>
      </c>
      <c r="E639" s="1">
        <v>20</v>
      </c>
      <c r="F639" s="1">
        <v>2.3399999999999997E-2</v>
      </c>
      <c r="G639" s="1">
        <v>9.2799999999999994</v>
      </c>
      <c r="H639" s="1" t="s">
        <v>66</v>
      </c>
      <c r="I639" s="1" t="s">
        <v>82</v>
      </c>
      <c r="J639" s="1">
        <v>114.5</v>
      </c>
      <c r="K639">
        <v>396</v>
      </c>
      <c r="L639">
        <v>1.099</v>
      </c>
    </row>
    <row r="640" spans="1:12" ht="14.5" x14ac:dyDescent="0.35">
      <c r="A640" s="1">
        <v>12539024</v>
      </c>
      <c r="B640" s="1" t="s">
        <v>765</v>
      </c>
      <c r="C640" s="1">
        <v>8</v>
      </c>
      <c r="D640" s="1">
        <v>40</v>
      </c>
      <c r="E640" s="1">
        <v>20</v>
      </c>
      <c r="F640" s="1">
        <v>2.3399999999999997E-2</v>
      </c>
      <c r="G640" s="1">
        <v>9.2799999999999994</v>
      </c>
      <c r="H640" s="1" t="s">
        <v>66</v>
      </c>
      <c r="I640" s="1" t="s">
        <v>82</v>
      </c>
      <c r="J640" s="1">
        <v>114.5</v>
      </c>
      <c r="K640">
        <v>396</v>
      </c>
      <c r="L640">
        <v>1.099</v>
      </c>
    </row>
    <row r="641" spans="1:12" ht="14.5" x14ac:dyDescent="0.35">
      <c r="A641" s="1">
        <v>12539025</v>
      </c>
      <c r="B641" s="1" t="s">
        <v>766</v>
      </c>
      <c r="C641" s="1">
        <v>4</v>
      </c>
      <c r="D641" s="1">
        <v>32</v>
      </c>
      <c r="E641" s="1">
        <v>12</v>
      </c>
      <c r="F641" s="1">
        <v>2.8799999999999999E-2</v>
      </c>
      <c r="G641" s="1">
        <v>10.3</v>
      </c>
      <c r="H641" s="1" t="s">
        <v>66</v>
      </c>
      <c r="I641" s="1" t="s">
        <v>82</v>
      </c>
      <c r="J641" s="1">
        <v>111.7</v>
      </c>
      <c r="K641">
        <v>357</v>
      </c>
      <c r="L641">
        <v>1.0723199999999999</v>
      </c>
    </row>
    <row r="642" spans="1:12" ht="14.5" x14ac:dyDescent="0.35">
      <c r="A642" s="1">
        <v>12539027</v>
      </c>
      <c r="B642" s="1" t="s">
        <v>767</v>
      </c>
      <c r="C642" s="1">
        <v>6</v>
      </c>
      <c r="D642" s="1">
        <v>24</v>
      </c>
      <c r="E642" s="1">
        <v>20.5</v>
      </c>
      <c r="F642" s="1">
        <v>2.7122E-2</v>
      </c>
      <c r="G642" s="1">
        <v>12.4</v>
      </c>
      <c r="H642" s="1" t="s">
        <v>66</v>
      </c>
      <c r="I642" s="1" t="s">
        <v>82</v>
      </c>
      <c r="J642" s="1">
        <v>96.5</v>
      </c>
      <c r="K642">
        <v>323</v>
      </c>
      <c r="L642">
        <v>0.9264</v>
      </c>
    </row>
    <row r="643" spans="1:12" ht="14.5" x14ac:dyDescent="0.35">
      <c r="A643" s="1">
        <v>12539029</v>
      </c>
      <c r="B643" s="1" t="s">
        <v>768</v>
      </c>
      <c r="C643" s="1">
        <v>6</v>
      </c>
      <c r="D643" s="1">
        <v>24</v>
      </c>
      <c r="E643" s="1">
        <v>20.5</v>
      </c>
      <c r="F643" s="1">
        <v>2.7122E-2</v>
      </c>
      <c r="G643" s="1">
        <v>12.4</v>
      </c>
      <c r="H643" s="1" t="s">
        <v>66</v>
      </c>
      <c r="I643" s="1" t="s">
        <v>82</v>
      </c>
      <c r="J643" s="1">
        <v>96.5</v>
      </c>
      <c r="K643">
        <v>323</v>
      </c>
      <c r="L643">
        <v>0.9264</v>
      </c>
    </row>
    <row r="644" spans="1:12" ht="14.5" x14ac:dyDescent="0.35">
      <c r="A644" s="1">
        <v>12539049</v>
      </c>
      <c r="B644" s="1" t="s">
        <v>769</v>
      </c>
      <c r="C644" s="1">
        <v>14</v>
      </c>
      <c r="D644" s="1">
        <v>112</v>
      </c>
      <c r="E644" s="1">
        <v>16.8</v>
      </c>
      <c r="F644" s="1">
        <v>1.04E-2</v>
      </c>
      <c r="G644" s="1">
        <v>2.15</v>
      </c>
      <c r="H644" s="1" t="s">
        <v>66</v>
      </c>
      <c r="I644" s="1" t="s">
        <v>67</v>
      </c>
      <c r="J644" s="1">
        <v>149.4</v>
      </c>
      <c r="K644">
        <v>266</v>
      </c>
      <c r="L644">
        <v>1.4339999999999999</v>
      </c>
    </row>
    <row r="645" spans="1:12" ht="14.5" x14ac:dyDescent="0.35">
      <c r="A645" s="1">
        <v>12539137</v>
      </c>
      <c r="B645" s="1" t="s">
        <v>770</v>
      </c>
      <c r="C645" s="1">
        <v>6</v>
      </c>
      <c r="D645" s="1">
        <v>24</v>
      </c>
      <c r="E645" s="1">
        <v>20.5</v>
      </c>
      <c r="F645" s="1">
        <v>2.7122E-2</v>
      </c>
      <c r="G645" s="1">
        <v>12.4</v>
      </c>
      <c r="H645" s="1" t="s">
        <v>66</v>
      </c>
      <c r="I645" s="1" t="s">
        <v>82</v>
      </c>
      <c r="J645" s="1">
        <v>96.5</v>
      </c>
      <c r="K645">
        <v>323</v>
      </c>
      <c r="L645">
        <v>0.9264</v>
      </c>
    </row>
    <row r="646" spans="1:12" ht="14.5" x14ac:dyDescent="0.35">
      <c r="A646" s="1">
        <v>12539646</v>
      </c>
      <c r="B646" s="1" t="s">
        <v>771</v>
      </c>
      <c r="C646" s="1">
        <v>8</v>
      </c>
      <c r="D646" s="1">
        <v>56</v>
      </c>
      <c r="E646" s="1">
        <v>19.8</v>
      </c>
      <c r="F646" s="1">
        <v>2.1611999999999999E-2</v>
      </c>
      <c r="G646" s="1">
        <v>2.3370000000000002</v>
      </c>
      <c r="H646" s="1" t="s">
        <v>79</v>
      </c>
      <c r="I646" s="1" t="s">
        <v>67</v>
      </c>
      <c r="J646" s="1">
        <v>153.6</v>
      </c>
      <c r="K646">
        <v>156</v>
      </c>
      <c r="L646">
        <v>1.4750000000000001</v>
      </c>
    </row>
    <row r="647" spans="1:12" ht="14.5" x14ac:dyDescent="0.35">
      <c r="A647" s="1">
        <v>12540347</v>
      </c>
      <c r="B647" s="1" t="s">
        <v>119</v>
      </c>
      <c r="C647" s="1">
        <v>4</v>
      </c>
      <c r="D647" s="1">
        <v>32</v>
      </c>
      <c r="E647" s="1">
        <v>27.5</v>
      </c>
      <c r="F647" s="1">
        <v>6.3278000000000001E-2</v>
      </c>
      <c r="G647" s="1">
        <v>9.4879999999999995</v>
      </c>
      <c r="H647" s="1" t="s">
        <v>66</v>
      </c>
      <c r="I647" s="1" t="s">
        <v>67</v>
      </c>
      <c r="J647" s="1">
        <v>235</v>
      </c>
      <c r="K647">
        <v>329</v>
      </c>
      <c r="L647">
        <v>2.2559999999999998</v>
      </c>
    </row>
    <row r="648" spans="1:12" ht="14.5" x14ac:dyDescent="0.35">
      <c r="A648" s="1">
        <v>12542278</v>
      </c>
      <c r="B648" s="1" t="s">
        <v>772</v>
      </c>
      <c r="C648" s="1">
        <v>9</v>
      </c>
      <c r="D648" s="1">
        <v>54</v>
      </c>
      <c r="E648" s="1">
        <v>20.2</v>
      </c>
      <c r="F648" s="1">
        <v>1.9695000000000001E-2</v>
      </c>
      <c r="G648" s="1">
        <v>9.7799999999999994</v>
      </c>
      <c r="H648" s="1" t="s">
        <v>79</v>
      </c>
      <c r="I648" s="1" t="s">
        <v>67</v>
      </c>
      <c r="J648" s="1">
        <v>136.19999999999999</v>
      </c>
      <c r="K648">
        <v>553</v>
      </c>
      <c r="L648">
        <v>1.3080000000000001</v>
      </c>
    </row>
    <row r="649" spans="1:12" ht="14.5" x14ac:dyDescent="0.35">
      <c r="A649" s="1">
        <v>12542304</v>
      </c>
      <c r="B649" s="1" t="s">
        <v>773</v>
      </c>
      <c r="C649" s="1">
        <v>9</v>
      </c>
      <c r="D649" s="1">
        <v>54</v>
      </c>
      <c r="E649" s="1">
        <v>20.2</v>
      </c>
      <c r="F649" s="1">
        <v>1.9695000000000001E-2</v>
      </c>
      <c r="G649" s="1">
        <v>9.7799999999999994</v>
      </c>
      <c r="H649" s="1" t="s">
        <v>79</v>
      </c>
      <c r="I649" s="1" t="s">
        <v>67</v>
      </c>
      <c r="J649" s="1">
        <v>136.19999999999999</v>
      </c>
      <c r="K649">
        <v>553</v>
      </c>
      <c r="L649">
        <v>1.3080000000000001</v>
      </c>
    </row>
    <row r="650" spans="1:12" ht="14.5" x14ac:dyDescent="0.35">
      <c r="A650" s="1">
        <v>12549095</v>
      </c>
      <c r="B650" s="1" t="s">
        <v>774</v>
      </c>
      <c r="C650" s="1">
        <v>24</v>
      </c>
      <c r="D650" s="1">
        <v>168</v>
      </c>
      <c r="E650" s="1">
        <v>17.100000000000001</v>
      </c>
      <c r="F650" s="1">
        <v>6.4640000000000001E-3</v>
      </c>
      <c r="G650" s="1">
        <v>1.821</v>
      </c>
      <c r="H650" s="1" t="s">
        <v>79</v>
      </c>
      <c r="I650" s="1" t="s">
        <v>67</v>
      </c>
      <c r="J650" s="1">
        <v>134.69999999999999</v>
      </c>
      <c r="K650">
        <v>331</v>
      </c>
      <c r="L650">
        <v>1.2929999999999999</v>
      </c>
    </row>
    <row r="651" spans="1:12" ht="14.5" x14ac:dyDescent="0.35">
      <c r="A651" s="1">
        <v>12549107</v>
      </c>
      <c r="B651" s="1" t="s">
        <v>775</v>
      </c>
      <c r="C651" s="1">
        <v>12</v>
      </c>
      <c r="D651" s="1">
        <v>96</v>
      </c>
      <c r="E651" s="1">
        <v>10.5</v>
      </c>
      <c r="F651" s="1">
        <v>7.1110000000000001E-3</v>
      </c>
      <c r="G651" s="1">
        <v>1.222</v>
      </c>
      <c r="H651" s="1" t="s">
        <v>66</v>
      </c>
      <c r="I651" s="1" t="s">
        <v>148</v>
      </c>
      <c r="J651" s="1">
        <v>99</v>
      </c>
      <c r="K651">
        <v>142</v>
      </c>
      <c r="L651">
        <v>0.95040000000000002</v>
      </c>
    </row>
    <row r="652" spans="1:12" ht="14.5" x14ac:dyDescent="0.35">
      <c r="A652" s="1">
        <v>12549262</v>
      </c>
      <c r="B652" s="1" t="s">
        <v>776</v>
      </c>
      <c r="C652" s="1">
        <v>9</v>
      </c>
      <c r="D652" s="1">
        <v>54</v>
      </c>
      <c r="E652" s="1">
        <v>18.600000000000001</v>
      </c>
      <c r="F652" s="1">
        <v>1.7991E-2</v>
      </c>
      <c r="G652" s="1">
        <v>9.07</v>
      </c>
      <c r="H652" s="1" t="s">
        <v>79</v>
      </c>
      <c r="I652" s="1" t="s">
        <v>67</v>
      </c>
      <c r="J652" s="1">
        <v>126.6</v>
      </c>
      <c r="K652">
        <v>515</v>
      </c>
      <c r="L652">
        <v>1.2150000000000001</v>
      </c>
    </row>
    <row r="653" spans="1:12" ht="14.5" x14ac:dyDescent="0.35">
      <c r="A653" s="1">
        <v>12549502</v>
      </c>
      <c r="B653" s="1" t="s">
        <v>120</v>
      </c>
      <c r="C653" s="1">
        <v>4</v>
      </c>
      <c r="D653" s="1">
        <v>28</v>
      </c>
      <c r="E653" s="1">
        <v>29.5</v>
      </c>
      <c r="F653" s="1">
        <v>6.7879999999999996E-2</v>
      </c>
      <c r="G653" s="1">
        <v>9.4879999999999995</v>
      </c>
      <c r="H653" s="1" t="s">
        <v>66</v>
      </c>
      <c r="I653" s="1" t="s">
        <v>67</v>
      </c>
      <c r="J653" s="1">
        <v>221.5</v>
      </c>
      <c r="K653">
        <v>291</v>
      </c>
      <c r="L653">
        <v>2.1259999999999999</v>
      </c>
    </row>
    <row r="654" spans="1:12" ht="14.5" x14ac:dyDescent="0.35">
      <c r="A654" s="1">
        <v>12550679</v>
      </c>
      <c r="B654" s="1" t="s">
        <v>777</v>
      </c>
      <c r="C654" s="1">
        <v>24</v>
      </c>
      <c r="D654" s="1">
        <v>168</v>
      </c>
      <c r="E654" s="1">
        <v>14.2</v>
      </c>
      <c r="F654" s="1">
        <v>5.6090000000000003E-3</v>
      </c>
      <c r="G654" s="1">
        <v>2.63</v>
      </c>
      <c r="H654" s="1" t="s">
        <v>66</v>
      </c>
      <c r="I654" s="1" t="s">
        <v>82</v>
      </c>
      <c r="J654" s="1">
        <v>113.9</v>
      </c>
      <c r="K654">
        <v>467</v>
      </c>
      <c r="L654">
        <v>1.093</v>
      </c>
    </row>
    <row r="655" spans="1:12" ht="14.5" x14ac:dyDescent="0.35">
      <c r="A655" s="1">
        <v>12551939</v>
      </c>
      <c r="B655" s="1" t="s">
        <v>778</v>
      </c>
      <c r="C655" s="1">
        <v>12</v>
      </c>
      <c r="D655" s="1">
        <v>84</v>
      </c>
      <c r="E655" s="1">
        <v>19.8</v>
      </c>
      <c r="F655" s="1">
        <v>1.5642E-2</v>
      </c>
      <c r="G655" s="1">
        <v>1.7290000000000001</v>
      </c>
      <c r="H655" s="1" t="s">
        <v>79</v>
      </c>
      <c r="I655" s="1" t="s">
        <v>67</v>
      </c>
      <c r="J655" s="1">
        <v>153.6</v>
      </c>
      <c r="K655">
        <v>170</v>
      </c>
      <c r="L655">
        <v>1.4750000000000001</v>
      </c>
    </row>
    <row r="656" spans="1:12" ht="14.5" x14ac:dyDescent="0.35">
      <c r="A656" s="1">
        <v>12551948</v>
      </c>
      <c r="B656" s="1" t="s">
        <v>779</v>
      </c>
      <c r="C656" s="1">
        <v>12</v>
      </c>
      <c r="D656" s="1">
        <v>84</v>
      </c>
      <c r="E656" s="1">
        <v>19.8</v>
      </c>
      <c r="F656" s="1">
        <v>1.5642E-2</v>
      </c>
      <c r="G656" s="1">
        <v>1.7290000000000001</v>
      </c>
      <c r="H656" s="1" t="s">
        <v>79</v>
      </c>
      <c r="I656" s="1" t="s">
        <v>67</v>
      </c>
      <c r="J656" s="1">
        <v>153.6</v>
      </c>
      <c r="K656">
        <v>170</v>
      </c>
      <c r="L656">
        <v>1.4750000000000001</v>
      </c>
    </row>
    <row r="657" spans="1:12" ht="14.5" x14ac:dyDescent="0.35">
      <c r="A657" s="1">
        <v>12551972</v>
      </c>
      <c r="B657" s="1" t="s">
        <v>780</v>
      </c>
      <c r="C657" s="1">
        <v>8</v>
      </c>
      <c r="D657" s="1">
        <v>48</v>
      </c>
      <c r="E657" s="1">
        <v>14.9</v>
      </c>
      <c r="F657" s="1">
        <v>1.6555E-2</v>
      </c>
      <c r="G657" s="1">
        <v>3.3940000000000001</v>
      </c>
      <c r="H657" s="1" t="s">
        <v>66</v>
      </c>
      <c r="I657" s="1" t="s">
        <v>148</v>
      </c>
      <c r="J657" s="1">
        <v>104.4</v>
      </c>
      <c r="K657">
        <v>188</v>
      </c>
      <c r="L657">
        <v>1.002</v>
      </c>
    </row>
    <row r="658" spans="1:12" ht="14.5" x14ac:dyDescent="0.35">
      <c r="A658" s="1">
        <v>12552408</v>
      </c>
      <c r="B658" s="1" t="s">
        <v>781</v>
      </c>
      <c r="C658" s="1">
        <v>9</v>
      </c>
      <c r="D658" s="1">
        <v>45</v>
      </c>
      <c r="E658" s="1">
        <v>18.600000000000001</v>
      </c>
      <c r="F658" s="1">
        <v>1.7991E-2</v>
      </c>
      <c r="G658" s="1">
        <v>7.89</v>
      </c>
      <c r="H658" s="1" t="s">
        <v>79</v>
      </c>
      <c r="I658" s="1" t="s">
        <v>82</v>
      </c>
      <c r="J658" s="1">
        <v>108</v>
      </c>
      <c r="K658">
        <v>380</v>
      </c>
      <c r="L658">
        <v>1.0369999999999999</v>
      </c>
    </row>
    <row r="659" spans="1:12" ht="14.5" x14ac:dyDescent="0.35">
      <c r="A659" s="1">
        <v>12552415</v>
      </c>
      <c r="B659" s="1" t="s">
        <v>782</v>
      </c>
      <c r="C659" s="1">
        <v>9</v>
      </c>
      <c r="D659" s="1">
        <v>54</v>
      </c>
      <c r="E659" s="1">
        <v>18.600000000000001</v>
      </c>
      <c r="F659" s="1">
        <v>1.7991E-2</v>
      </c>
      <c r="G659" s="1">
        <v>9.07</v>
      </c>
      <c r="H659" s="1" t="s">
        <v>79</v>
      </c>
      <c r="I659" s="1" t="s">
        <v>67</v>
      </c>
      <c r="J659" s="1">
        <v>126.6</v>
      </c>
      <c r="K659">
        <v>515</v>
      </c>
      <c r="L659">
        <v>1.2150000000000001</v>
      </c>
    </row>
    <row r="660" spans="1:12" ht="14.5" x14ac:dyDescent="0.35">
      <c r="A660" s="1">
        <v>12552423</v>
      </c>
      <c r="B660" s="1" t="s">
        <v>783</v>
      </c>
      <c r="C660" s="1">
        <v>9</v>
      </c>
      <c r="D660" s="1">
        <v>45</v>
      </c>
      <c r="E660" s="1">
        <v>18.600000000000001</v>
      </c>
      <c r="F660" s="1">
        <v>1.7991E-2</v>
      </c>
      <c r="G660" s="1">
        <v>7.89</v>
      </c>
      <c r="H660" s="1" t="s">
        <v>79</v>
      </c>
      <c r="I660" s="1" t="s">
        <v>82</v>
      </c>
      <c r="J660" s="1">
        <v>108</v>
      </c>
      <c r="K660">
        <v>380</v>
      </c>
      <c r="L660">
        <v>1.0369999999999999</v>
      </c>
    </row>
    <row r="661" spans="1:12" ht="14.5" x14ac:dyDescent="0.35">
      <c r="A661" s="1">
        <v>12552424</v>
      </c>
      <c r="B661" s="1" t="s">
        <v>784</v>
      </c>
      <c r="C661" s="1">
        <v>9</v>
      </c>
      <c r="D661" s="1">
        <v>54</v>
      </c>
      <c r="E661" s="1">
        <v>18.600000000000001</v>
      </c>
      <c r="F661" s="1">
        <v>1.7991E-2</v>
      </c>
      <c r="G661" s="1">
        <v>9.07</v>
      </c>
      <c r="H661" s="1" t="s">
        <v>79</v>
      </c>
      <c r="I661" s="1" t="s">
        <v>67</v>
      </c>
      <c r="J661" s="1">
        <v>126.6</v>
      </c>
      <c r="K661">
        <v>515</v>
      </c>
      <c r="L661">
        <v>1.2150000000000001</v>
      </c>
    </row>
    <row r="662" spans="1:12" ht="14.5" x14ac:dyDescent="0.35">
      <c r="A662" s="1">
        <v>12552440</v>
      </c>
      <c r="B662" s="1" t="s">
        <v>785</v>
      </c>
      <c r="C662" s="1">
        <v>9</v>
      </c>
      <c r="D662" s="1">
        <v>45</v>
      </c>
      <c r="E662" s="1">
        <v>18.600000000000001</v>
      </c>
      <c r="F662" s="1">
        <v>1.7991E-2</v>
      </c>
      <c r="G662" s="1">
        <v>7.89</v>
      </c>
      <c r="H662" s="1" t="s">
        <v>79</v>
      </c>
      <c r="I662" s="1" t="s">
        <v>82</v>
      </c>
      <c r="J662" s="1">
        <v>108</v>
      </c>
      <c r="K662">
        <v>380</v>
      </c>
      <c r="L662">
        <v>1.0369999999999999</v>
      </c>
    </row>
    <row r="663" spans="1:12" ht="14.5" x14ac:dyDescent="0.35">
      <c r="A663" s="1">
        <v>12552451</v>
      </c>
      <c r="B663" s="1" t="s">
        <v>786</v>
      </c>
      <c r="C663" s="1">
        <v>9</v>
      </c>
      <c r="D663" s="1">
        <v>54</v>
      </c>
      <c r="E663" s="1">
        <v>18.600000000000001</v>
      </c>
      <c r="F663" s="1">
        <v>1.7991E-2</v>
      </c>
      <c r="G663" s="1">
        <v>9.07</v>
      </c>
      <c r="H663" s="1" t="s">
        <v>79</v>
      </c>
      <c r="I663" s="1" t="s">
        <v>67</v>
      </c>
      <c r="J663" s="1">
        <v>126.6</v>
      </c>
      <c r="K663">
        <v>515</v>
      </c>
      <c r="L663">
        <v>1.2150000000000001</v>
      </c>
    </row>
    <row r="664" spans="1:12" ht="14.5" x14ac:dyDescent="0.35">
      <c r="A664" s="1">
        <v>12552600</v>
      </c>
      <c r="B664" s="1" t="s">
        <v>787</v>
      </c>
      <c r="C664" s="1">
        <v>9</v>
      </c>
      <c r="D664" s="1">
        <v>54</v>
      </c>
      <c r="E664" s="1">
        <v>17</v>
      </c>
      <c r="F664" s="1">
        <v>1.8133E-2</v>
      </c>
      <c r="G664" s="1">
        <v>6.1</v>
      </c>
      <c r="H664" s="1" t="s">
        <v>66</v>
      </c>
      <c r="I664" s="1" t="s">
        <v>82</v>
      </c>
      <c r="J664" s="1">
        <v>116.5</v>
      </c>
      <c r="K664">
        <v>352</v>
      </c>
      <c r="L664">
        <v>1.1180000000000001</v>
      </c>
    </row>
    <row r="665" spans="1:12" ht="14.5" x14ac:dyDescent="0.35">
      <c r="A665" s="1">
        <v>12552745</v>
      </c>
      <c r="B665" s="1" t="s">
        <v>788</v>
      </c>
      <c r="C665" s="1">
        <v>1</v>
      </c>
      <c r="D665" s="1">
        <v>112</v>
      </c>
      <c r="E665" s="1">
        <v>25.5</v>
      </c>
      <c r="F665" s="1">
        <v>17.809999999999999</v>
      </c>
      <c r="G665" s="1">
        <v>0.44700000000000001</v>
      </c>
      <c r="H665" s="1" t="s">
        <v>66</v>
      </c>
      <c r="I665" s="1" t="s">
        <v>148</v>
      </c>
      <c r="J665" s="1">
        <v>114.3</v>
      </c>
      <c r="K665">
        <v>76</v>
      </c>
      <c r="L665">
        <v>2.2309999999999999</v>
      </c>
    </row>
    <row r="666" spans="1:12" ht="14.5" x14ac:dyDescent="0.35">
      <c r="A666" s="1">
        <v>12553069</v>
      </c>
      <c r="B666" s="1" t="s">
        <v>789</v>
      </c>
      <c r="C666" s="1">
        <v>9</v>
      </c>
      <c r="D666" s="1">
        <v>54</v>
      </c>
      <c r="E666" s="1">
        <v>18.600000000000001</v>
      </c>
      <c r="F666" s="1">
        <v>1.7991E-2</v>
      </c>
      <c r="G666" s="1">
        <v>9.07</v>
      </c>
      <c r="H666" s="1" t="s">
        <v>79</v>
      </c>
      <c r="I666" s="1" t="s">
        <v>67</v>
      </c>
      <c r="J666" s="1">
        <v>126.6</v>
      </c>
      <c r="K666">
        <v>515</v>
      </c>
      <c r="L666">
        <v>1.2150000000000001</v>
      </c>
    </row>
    <row r="667" spans="1:12" ht="14.5" x14ac:dyDescent="0.35">
      <c r="A667" s="1">
        <v>12553371</v>
      </c>
      <c r="B667" s="1" t="s">
        <v>790</v>
      </c>
      <c r="C667" s="1">
        <v>6</v>
      </c>
      <c r="D667" s="1">
        <v>48</v>
      </c>
      <c r="E667" s="1">
        <v>26.7</v>
      </c>
      <c r="F667" s="1">
        <v>4.1237999999999997E-2</v>
      </c>
      <c r="G667" s="1">
        <v>6.5049999999999999</v>
      </c>
      <c r="H667" s="1" t="s">
        <v>66</v>
      </c>
      <c r="I667" s="1" t="s">
        <v>67</v>
      </c>
      <c r="J667" s="1">
        <v>228.6</v>
      </c>
      <c r="K667">
        <v>337</v>
      </c>
      <c r="L667">
        <v>2.1949999999999998</v>
      </c>
    </row>
    <row r="668" spans="1:12" ht="14.5" x14ac:dyDescent="0.35">
      <c r="A668" s="1">
        <v>12553374</v>
      </c>
      <c r="B668" s="1" t="s">
        <v>791</v>
      </c>
      <c r="C668" s="1">
        <v>6</v>
      </c>
      <c r="D668" s="1">
        <v>48</v>
      </c>
      <c r="E668" s="1">
        <v>26.7</v>
      </c>
      <c r="F668" s="1">
        <v>4.1237999999999997E-2</v>
      </c>
      <c r="G668" s="1">
        <v>6.5049999999999999</v>
      </c>
      <c r="H668" s="1" t="s">
        <v>66</v>
      </c>
      <c r="I668" s="1" t="s">
        <v>67</v>
      </c>
      <c r="J668" s="1">
        <v>228.6</v>
      </c>
      <c r="K668">
        <v>337</v>
      </c>
      <c r="L668">
        <v>2.1949999999999998</v>
      </c>
    </row>
    <row r="669" spans="1:12" ht="14.5" x14ac:dyDescent="0.35">
      <c r="A669" s="1">
        <v>12553394</v>
      </c>
      <c r="B669" s="1" t="s">
        <v>792</v>
      </c>
      <c r="C669" s="1">
        <v>6</v>
      </c>
      <c r="D669" s="1">
        <v>42</v>
      </c>
      <c r="E669" s="1">
        <v>29.8</v>
      </c>
      <c r="F669" s="1">
        <v>4.6026000000000004E-2</v>
      </c>
      <c r="G669" s="1">
        <v>6.7910000000000004</v>
      </c>
      <c r="H669" s="1" t="s">
        <v>66</v>
      </c>
      <c r="I669" s="1" t="s">
        <v>67</v>
      </c>
      <c r="J669" s="1">
        <v>223.6</v>
      </c>
      <c r="K669">
        <v>310</v>
      </c>
      <c r="L669">
        <v>2.1469999999999998</v>
      </c>
    </row>
    <row r="670" spans="1:12" ht="14.5" x14ac:dyDescent="0.35">
      <c r="A670" s="1">
        <v>12553395</v>
      </c>
      <c r="B670" s="1" t="s">
        <v>793</v>
      </c>
      <c r="C670" s="1">
        <v>6</v>
      </c>
      <c r="D670" s="1">
        <v>48</v>
      </c>
      <c r="E670" s="1">
        <v>26.7</v>
      </c>
      <c r="F670" s="1">
        <v>4.1237999999999997E-2</v>
      </c>
      <c r="G670" s="1">
        <v>6.5049999999999999</v>
      </c>
      <c r="H670" s="1" t="s">
        <v>79</v>
      </c>
      <c r="I670" s="1" t="s">
        <v>67</v>
      </c>
      <c r="J670" s="1">
        <v>228.6</v>
      </c>
      <c r="K670">
        <v>337</v>
      </c>
      <c r="L670">
        <v>2.1949999999999998</v>
      </c>
    </row>
    <row r="671" spans="1:12" ht="14.5" x14ac:dyDescent="0.35">
      <c r="A671" s="1">
        <v>12553501</v>
      </c>
      <c r="B671" s="1" t="s">
        <v>794</v>
      </c>
      <c r="C671" s="1">
        <v>6</v>
      </c>
      <c r="D671" s="1">
        <v>48</v>
      </c>
      <c r="E671" s="1">
        <v>26.7</v>
      </c>
      <c r="F671" s="1">
        <v>4.1237999999999997E-2</v>
      </c>
      <c r="G671" s="1">
        <v>6.5049999999999999</v>
      </c>
      <c r="H671" s="1" t="s">
        <v>66</v>
      </c>
      <c r="I671" s="1" t="s">
        <v>67</v>
      </c>
      <c r="J671" s="1">
        <v>228.6</v>
      </c>
      <c r="K671">
        <v>337</v>
      </c>
      <c r="L671">
        <v>2.1949999999999998</v>
      </c>
    </row>
    <row r="672" spans="1:12" ht="14.5" x14ac:dyDescent="0.35">
      <c r="A672" s="1">
        <v>12553533</v>
      </c>
      <c r="B672" s="1" t="s">
        <v>795</v>
      </c>
      <c r="C672" s="1">
        <v>9</v>
      </c>
      <c r="D672" s="1">
        <v>54</v>
      </c>
      <c r="E672" s="1">
        <v>17</v>
      </c>
      <c r="F672" s="1">
        <v>1.8133E-2</v>
      </c>
      <c r="G672" s="1">
        <v>6.1</v>
      </c>
      <c r="H672" s="1" t="s">
        <v>66</v>
      </c>
      <c r="I672" s="1" t="s">
        <v>82</v>
      </c>
      <c r="J672" s="1">
        <v>117</v>
      </c>
      <c r="K672">
        <v>352</v>
      </c>
      <c r="L672">
        <v>1.123</v>
      </c>
    </row>
    <row r="673" spans="1:12" ht="14.5" x14ac:dyDescent="0.35">
      <c r="A673" s="1">
        <v>12553735</v>
      </c>
      <c r="B673" s="1" t="s">
        <v>796</v>
      </c>
      <c r="C673" s="1">
        <v>9</v>
      </c>
      <c r="D673" s="1">
        <v>45</v>
      </c>
      <c r="E673" s="1">
        <v>18.600000000000001</v>
      </c>
      <c r="F673" s="1">
        <v>1.7991E-2</v>
      </c>
      <c r="G673" s="1">
        <v>7.89</v>
      </c>
      <c r="H673" s="1" t="s">
        <v>79</v>
      </c>
      <c r="I673" s="1" t="s">
        <v>82</v>
      </c>
      <c r="J673" s="1">
        <v>108</v>
      </c>
      <c r="K673">
        <v>380</v>
      </c>
      <c r="L673">
        <v>1.0369999999999999</v>
      </c>
    </row>
    <row r="674" spans="1:12" ht="14.5" x14ac:dyDescent="0.35">
      <c r="A674" s="1">
        <v>12553736</v>
      </c>
      <c r="B674" s="1" t="s">
        <v>797</v>
      </c>
      <c r="C674" s="1">
        <v>9</v>
      </c>
      <c r="D674" s="1">
        <v>45</v>
      </c>
      <c r="E674" s="1">
        <v>18.600000000000001</v>
      </c>
      <c r="F674" s="1">
        <v>1.7991E-2</v>
      </c>
      <c r="G674" s="1">
        <v>7.89</v>
      </c>
      <c r="H674" s="1" t="s">
        <v>79</v>
      </c>
      <c r="I674" s="1" t="s">
        <v>82</v>
      </c>
      <c r="J674" s="1">
        <v>108</v>
      </c>
      <c r="K674">
        <v>380</v>
      </c>
      <c r="L674">
        <v>1.0369999999999999</v>
      </c>
    </row>
    <row r="675" spans="1:12" ht="14.5" x14ac:dyDescent="0.35">
      <c r="A675" s="1">
        <v>12553746</v>
      </c>
      <c r="B675" s="1" t="s">
        <v>798</v>
      </c>
      <c r="C675" s="1">
        <v>9</v>
      </c>
      <c r="D675" s="1">
        <v>45</v>
      </c>
      <c r="E675" s="1">
        <v>18.600000000000001</v>
      </c>
      <c r="F675" s="1">
        <v>1.7991E-2</v>
      </c>
      <c r="G675" s="1">
        <v>7.89</v>
      </c>
      <c r="H675" s="1" t="s">
        <v>79</v>
      </c>
      <c r="I675" s="1" t="s">
        <v>82</v>
      </c>
      <c r="J675" s="1">
        <v>108</v>
      </c>
      <c r="K675">
        <v>380</v>
      </c>
      <c r="L675">
        <v>1.0369999999999999</v>
      </c>
    </row>
    <row r="676" spans="1:12" ht="14.5" x14ac:dyDescent="0.35">
      <c r="A676" s="1">
        <v>12553747</v>
      </c>
      <c r="B676" s="1" t="s">
        <v>799</v>
      </c>
      <c r="C676" s="1">
        <v>9</v>
      </c>
      <c r="D676" s="1">
        <v>45</v>
      </c>
      <c r="E676" s="1">
        <v>18.600000000000001</v>
      </c>
      <c r="F676" s="1">
        <v>1.7991E-2</v>
      </c>
      <c r="G676" s="1">
        <v>7.89</v>
      </c>
      <c r="H676" s="1" t="s">
        <v>79</v>
      </c>
      <c r="I676" s="1" t="s">
        <v>82</v>
      </c>
      <c r="J676" s="1">
        <v>108</v>
      </c>
      <c r="K676">
        <v>380</v>
      </c>
      <c r="L676">
        <v>1.0369999999999999</v>
      </c>
    </row>
    <row r="677" spans="1:12" ht="14.5" x14ac:dyDescent="0.35">
      <c r="A677" s="1">
        <v>12553748</v>
      </c>
      <c r="B677" s="1" t="s">
        <v>800</v>
      </c>
      <c r="C677" s="1">
        <v>9</v>
      </c>
      <c r="D677" s="1">
        <v>45</v>
      </c>
      <c r="E677" s="1">
        <v>18.600000000000001</v>
      </c>
      <c r="F677" s="1">
        <v>1.7991E-2</v>
      </c>
      <c r="G677" s="1">
        <v>7.89</v>
      </c>
      <c r="H677" s="1" t="s">
        <v>79</v>
      </c>
      <c r="I677" s="1" t="s">
        <v>82</v>
      </c>
      <c r="J677" s="1">
        <v>108</v>
      </c>
      <c r="K677">
        <v>380</v>
      </c>
      <c r="L677">
        <v>1.0369999999999999</v>
      </c>
    </row>
    <row r="678" spans="1:12" ht="14.5" x14ac:dyDescent="0.35">
      <c r="A678" s="1">
        <v>12553749</v>
      </c>
      <c r="B678" s="1" t="s">
        <v>801</v>
      </c>
      <c r="C678" s="1">
        <v>9</v>
      </c>
      <c r="D678" s="1">
        <v>45</v>
      </c>
      <c r="E678" s="1">
        <v>18.600000000000001</v>
      </c>
      <c r="F678" s="1">
        <v>1.7991E-2</v>
      </c>
      <c r="G678" s="1">
        <v>7.89</v>
      </c>
      <c r="H678" s="1" t="s">
        <v>79</v>
      </c>
      <c r="I678" s="1" t="s">
        <v>82</v>
      </c>
      <c r="J678" s="1">
        <v>108</v>
      </c>
      <c r="K678">
        <v>380</v>
      </c>
      <c r="L678">
        <v>1.0369999999999999</v>
      </c>
    </row>
    <row r="679" spans="1:12" ht="14.5" x14ac:dyDescent="0.35">
      <c r="A679" s="1">
        <v>12553759</v>
      </c>
      <c r="B679" s="1" t="s">
        <v>802</v>
      </c>
      <c r="C679" s="1">
        <v>9</v>
      </c>
      <c r="D679" s="1">
        <v>45</v>
      </c>
      <c r="E679" s="1">
        <v>18.600000000000001</v>
      </c>
      <c r="F679" s="1">
        <v>1.7991E-2</v>
      </c>
      <c r="G679" s="1">
        <v>7.89</v>
      </c>
      <c r="H679" s="1" t="s">
        <v>79</v>
      </c>
      <c r="I679" s="1" t="s">
        <v>82</v>
      </c>
      <c r="J679" s="1">
        <v>108</v>
      </c>
      <c r="K679">
        <v>380</v>
      </c>
      <c r="L679">
        <v>1.0369999999999999</v>
      </c>
    </row>
    <row r="680" spans="1:12" ht="14.5" x14ac:dyDescent="0.35">
      <c r="A680" s="1">
        <v>12553799</v>
      </c>
      <c r="B680" s="1" t="s">
        <v>803</v>
      </c>
      <c r="C680" s="1">
        <v>9</v>
      </c>
      <c r="D680" s="1">
        <v>54</v>
      </c>
      <c r="E680" s="1">
        <v>17</v>
      </c>
      <c r="F680" s="1">
        <v>1.8133E-2</v>
      </c>
      <c r="G680" s="1">
        <v>6.1</v>
      </c>
      <c r="H680" s="1" t="s">
        <v>66</v>
      </c>
      <c r="I680" s="1" t="s">
        <v>82</v>
      </c>
      <c r="J680" s="1">
        <v>116.5</v>
      </c>
      <c r="K680">
        <v>352</v>
      </c>
      <c r="L680">
        <v>1.1180000000000001</v>
      </c>
    </row>
    <row r="681" spans="1:12" ht="14.5" x14ac:dyDescent="0.35">
      <c r="A681" s="1">
        <v>12553906</v>
      </c>
      <c r="B681" s="1" t="s">
        <v>804</v>
      </c>
      <c r="C681" s="1">
        <v>6</v>
      </c>
      <c r="D681" s="1">
        <v>42</v>
      </c>
      <c r="E681" s="1">
        <v>14.7</v>
      </c>
      <c r="F681" s="1">
        <v>1.9556E-2</v>
      </c>
      <c r="G681" s="1">
        <v>6.4</v>
      </c>
      <c r="H681" s="1" t="s">
        <v>66</v>
      </c>
      <c r="I681" s="1" t="s">
        <v>82</v>
      </c>
      <c r="J681" s="1">
        <v>117.4</v>
      </c>
      <c r="K681">
        <v>291</v>
      </c>
      <c r="L681">
        <v>1.127</v>
      </c>
    </row>
    <row r="682" spans="1:12" ht="14.5" x14ac:dyDescent="0.35">
      <c r="A682" s="1">
        <v>12553911</v>
      </c>
      <c r="B682" s="1" t="s">
        <v>805</v>
      </c>
      <c r="C682" s="1">
        <v>9</v>
      </c>
      <c r="D682" s="1">
        <v>54</v>
      </c>
      <c r="E682" s="1">
        <v>17</v>
      </c>
      <c r="F682" s="1">
        <v>1.8133E-2</v>
      </c>
      <c r="G682" s="1">
        <v>6.1</v>
      </c>
      <c r="H682" s="1" t="s">
        <v>66</v>
      </c>
      <c r="I682" s="1" t="s">
        <v>82</v>
      </c>
      <c r="J682" s="1">
        <v>116.5</v>
      </c>
      <c r="K682">
        <v>352</v>
      </c>
      <c r="L682">
        <v>1.1180000000000001</v>
      </c>
    </row>
    <row r="683" spans="1:12" ht="14.5" x14ac:dyDescent="0.35">
      <c r="A683" s="1">
        <v>12554026</v>
      </c>
      <c r="B683" s="1" t="s">
        <v>806</v>
      </c>
      <c r="C683" s="1">
        <v>36</v>
      </c>
      <c r="D683" s="1">
        <v>216</v>
      </c>
      <c r="E683" s="1">
        <v>17.2</v>
      </c>
      <c r="F683" s="1">
        <v>4.0350000000000004E-3</v>
      </c>
      <c r="G683" s="1">
        <v>1.0229999999999999</v>
      </c>
      <c r="H683" s="1" t="s">
        <v>66</v>
      </c>
      <c r="I683" s="1" t="s">
        <v>82</v>
      </c>
      <c r="J683" s="1">
        <v>118.2</v>
      </c>
      <c r="K683">
        <v>247</v>
      </c>
      <c r="L683">
        <v>1.4179999999999999</v>
      </c>
    </row>
    <row r="684" spans="1:12" ht="14.5" x14ac:dyDescent="0.35">
      <c r="A684" s="1">
        <v>12554032</v>
      </c>
      <c r="B684" s="1" t="s">
        <v>807</v>
      </c>
      <c r="C684" s="1">
        <v>36</v>
      </c>
      <c r="D684" s="1">
        <v>216</v>
      </c>
      <c r="E684" s="1">
        <v>17.2</v>
      </c>
      <c r="F684" s="1">
        <v>4.0350000000000004E-3</v>
      </c>
      <c r="G684" s="1">
        <v>1.0229999999999999</v>
      </c>
      <c r="H684" s="1" t="s">
        <v>66</v>
      </c>
      <c r="I684" s="1" t="s">
        <v>82</v>
      </c>
      <c r="J684" s="1">
        <v>118.2</v>
      </c>
      <c r="K684">
        <v>247</v>
      </c>
      <c r="L684">
        <v>1.4179999999999999</v>
      </c>
    </row>
    <row r="685" spans="1:12" ht="14.5" x14ac:dyDescent="0.35">
      <c r="A685" s="1">
        <v>12554129</v>
      </c>
      <c r="B685" s="1" t="s">
        <v>808</v>
      </c>
      <c r="C685" s="1">
        <v>8</v>
      </c>
      <c r="D685" s="1">
        <v>56</v>
      </c>
      <c r="E685" s="1">
        <v>19.8</v>
      </c>
      <c r="F685" s="1">
        <v>2.1611999999999999E-2</v>
      </c>
      <c r="G685" s="1">
        <v>2.395</v>
      </c>
      <c r="H685" s="1" t="s">
        <v>79</v>
      </c>
      <c r="I685" s="1" t="s">
        <v>67</v>
      </c>
      <c r="J685" s="1">
        <v>153.6</v>
      </c>
      <c r="K685">
        <v>159</v>
      </c>
      <c r="L685">
        <v>1.4750000000000001</v>
      </c>
    </row>
    <row r="686" spans="1:12" ht="14.5" x14ac:dyDescent="0.35">
      <c r="A686" s="1">
        <v>12554155</v>
      </c>
      <c r="B686" s="1" t="s">
        <v>809</v>
      </c>
      <c r="C686" s="1">
        <v>8</v>
      </c>
      <c r="D686" s="1">
        <v>56</v>
      </c>
      <c r="E686" s="1">
        <v>19.8</v>
      </c>
      <c r="F686" s="1">
        <v>2.1611999999999999E-2</v>
      </c>
      <c r="G686" s="1">
        <v>2.3370000000000002</v>
      </c>
      <c r="H686" s="1" t="s">
        <v>79</v>
      </c>
      <c r="I686" s="1" t="s">
        <v>67</v>
      </c>
      <c r="J686" s="1">
        <v>153.6</v>
      </c>
      <c r="K686">
        <v>156</v>
      </c>
      <c r="L686">
        <v>1.4750000000000001</v>
      </c>
    </row>
    <row r="687" spans="1:12" ht="14.5" x14ac:dyDescent="0.35">
      <c r="A687" s="1">
        <v>12554160</v>
      </c>
      <c r="B687" s="1" t="s">
        <v>810</v>
      </c>
      <c r="C687" s="1">
        <v>8</v>
      </c>
      <c r="D687" s="1">
        <v>56</v>
      </c>
      <c r="E687" s="1">
        <v>19.5</v>
      </c>
      <c r="F687" s="1">
        <v>2.1283999999999997E-2</v>
      </c>
      <c r="G687" s="1">
        <v>1.95</v>
      </c>
      <c r="H687" s="1" t="s">
        <v>79</v>
      </c>
      <c r="I687" s="1" t="s">
        <v>67</v>
      </c>
      <c r="J687" s="1">
        <v>151.5</v>
      </c>
      <c r="K687">
        <v>134</v>
      </c>
      <c r="L687">
        <v>1.454</v>
      </c>
    </row>
    <row r="688" spans="1:12" ht="14.5" x14ac:dyDescent="0.35">
      <c r="A688" s="1">
        <v>12554454</v>
      </c>
      <c r="B688" s="1" t="s">
        <v>811</v>
      </c>
      <c r="C688" s="1">
        <v>10</v>
      </c>
      <c r="D688" s="1">
        <v>60</v>
      </c>
      <c r="E688" s="1">
        <v>20.2</v>
      </c>
      <c r="F688" s="1">
        <v>1.7489000000000001E-2</v>
      </c>
      <c r="G688" s="1">
        <v>9.7799999999999994</v>
      </c>
      <c r="H688" s="1" t="s">
        <v>79</v>
      </c>
      <c r="I688" s="1" t="s">
        <v>67</v>
      </c>
      <c r="J688" s="1">
        <v>136.19999999999999</v>
      </c>
      <c r="K688">
        <v>612</v>
      </c>
      <c r="L688">
        <v>1.3080000000000001</v>
      </c>
    </row>
    <row r="689" spans="1:12" ht="14.5" x14ac:dyDescent="0.35">
      <c r="A689" s="1">
        <v>12554475</v>
      </c>
      <c r="B689" s="1" t="s">
        <v>812</v>
      </c>
      <c r="C689" s="1">
        <v>10</v>
      </c>
      <c r="D689" s="1">
        <v>60</v>
      </c>
      <c r="E689" s="1">
        <v>20.2</v>
      </c>
      <c r="F689" s="1">
        <v>1.7489000000000001E-2</v>
      </c>
      <c r="G689" s="1">
        <v>9.7799999999999994</v>
      </c>
      <c r="H689" s="1" t="s">
        <v>79</v>
      </c>
      <c r="I689" s="1" t="s">
        <v>67</v>
      </c>
      <c r="J689" s="1">
        <v>136.19999999999999</v>
      </c>
      <c r="K689">
        <v>612</v>
      </c>
      <c r="L689">
        <v>1.3080000000000001</v>
      </c>
    </row>
    <row r="690" spans="1:12" ht="14.5" x14ac:dyDescent="0.35">
      <c r="A690" s="1">
        <v>12554542</v>
      </c>
      <c r="B690" s="1" t="s">
        <v>813</v>
      </c>
      <c r="C690" s="1">
        <v>10</v>
      </c>
      <c r="D690" s="1">
        <v>60</v>
      </c>
      <c r="E690" s="1">
        <v>20.2</v>
      </c>
      <c r="F690" s="1">
        <v>1.7489000000000001E-2</v>
      </c>
      <c r="G690" s="1">
        <v>9.7799999999999994</v>
      </c>
      <c r="H690" s="1" t="s">
        <v>79</v>
      </c>
      <c r="I690" s="1" t="s">
        <v>67</v>
      </c>
      <c r="J690" s="1">
        <v>136.19999999999999</v>
      </c>
      <c r="K690">
        <v>612</v>
      </c>
      <c r="L690">
        <v>1.3080000000000001</v>
      </c>
    </row>
    <row r="691" spans="1:12" ht="14.5" x14ac:dyDescent="0.35">
      <c r="A691" s="1">
        <v>12554791</v>
      </c>
      <c r="B691" s="1" t="s">
        <v>814</v>
      </c>
      <c r="C691" s="1">
        <v>24</v>
      </c>
      <c r="D691" s="1">
        <v>168</v>
      </c>
      <c r="E691" s="1">
        <v>14.2</v>
      </c>
      <c r="F691" s="1">
        <v>5.6090000000000003E-3</v>
      </c>
      <c r="G691" s="1">
        <v>2.4700000000000002</v>
      </c>
      <c r="H691" s="1" t="s">
        <v>66</v>
      </c>
      <c r="I691" s="1" t="s">
        <v>82</v>
      </c>
      <c r="J691" s="1">
        <v>113.9</v>
      </c>
      <c r="K691">
        <v>440</v>
      </c>
      <c r="L691">
        <v>1.093</v>
      </c>
    </row>
    <row r="692" spans="1:12" ht="14.5" x14ac:dyDescent="0.35">
      <c r="A692" s="1">
        <v>12554796</v>
      </c>
      <c r="B692" s="1" t="s">
        <v>815</v>
      </c>
      <c r="C692" s="1">
        <v>24</v>
      </c>
      <c r="D692" s="1">
        <v>168</v>
      </c>
      <c r="E692" s="1">
        <v>14.2</v>
      </c>
      <c r="F692" s="1">
        <v>5.6090000000000003E-3</v>
      </c>
      <c r="G692" s="1">
        <v>2.4700000000000002</v>
      </c>
      <c r="H692" s="1" t="s">
        <v>66</v>
      </c>
      <c r="I692" s="1" t="s">
        <v>82</v>
      </c>
      <c r="J692" s="1">
        <v>113.9</v>
      </c>
      <c r="K692">
        <v>440</v>
      </c>
      <c r="L692">
        <v>1.093</v>
      </c>
    </row>
    <row r="693" spans="1:12" ht="14.5" x14ac:dyDescent="0.35">
      <c r="A693" s="1">
        <v>12554801</v>
      </c>
      <c r="B693" s="1" t="s">
        <v>816</v>
      </c>
      <c r="C693" s="1">
        <v>24</v>
      </c>
      <c r="D693" s="1">
        <v>168</v>
      </c>
      <c r="E693" s="1">
        <v>14.2</v>
      </c>
      <c r="F693" s="1">
        <v>5.6090000000000003E-3</v>
      </c>
      <c r="G693" s="1">
        <v>2.4700000000000002</v>
      </c>
      <c r="H693" s="1" t="s">
        <v>66</v>
      </c>
      <c r="I693" s="1" t="s">
        <v>82</v>
      </c>
      <c r="J693" s="1">
        <v>113.9</v>
      </c>
      <c r="K693">
        <v>440</v>
      </c>
      <c r="L693">
        <v>1.093</v>
      </c>
    </row>
    <row r="694" spans="1:12" ht="14.5" x14ac:dyDescent="0.35">
      <c r="A694" s="1">
        <v>12554812</v>
      </c>
      <c r="B694" s="1" t="s">
        <v>817</v>
      </c>
      <c r="C694" s="1">
        <v>24</v>
      </c>
      <c r="D694" s="1">
        <v>168</v>
      </c>
      <c r="E694" s="1">
        <v>14.2</v>
      </c>
      <c r="F694" s="1">
        <v>5.6090000000000003E-3</v>
      </c>
      <c r="G694" s="1">
        <v>2.4700000000000002</v>
      </c>
      <c r="H694" s="1" t="s">
        <v>66</v>
      </c>
      <c r="I694" s="1" t="s">
        <v>82</v>
      </c>
      <c r="J694" s="1">
        <v>113.9</v>
      </c>
      <c r="K694">
        <v>440</v>
      </c>
      <c r="L694">
        <v>1.093</v>
      </c>
    </row>
    <row r="695" spans="1:12" ht="14.5" x14ac:dyDescent="0.35">
      <c r="A695" s="1">
        <v>12555589</v>
      </c>
      <c r="B695" s="1" t="s">
        <v>818</v>
      </c>
      <c r="C695" s="1">
        <v>6</v>
      </c>
      <c r="D695" s="1">
        <v>42</v>
      </c>
      <c r="E695" s="1">
        <v>14.8</v>
      </c>
      <c r="F695" s="1">
        <v>1.9689000000000002E-2</v>
      </c>
      <c r="G695" s="1">
        <v>6.4</v>
      </c>
      <c r="H695" s="1" t="s">
        <v>66</v>
      </c>
      <c r="I695" s="1" t="s">
        <v>82</v>
      </c>
      <c r="J695" s="1">
        <v>118.1</v>
      </c>
      <c r="K695">
        <v>291</v>
      </c>
      <c r="L695">
        <v>1.127</v>
      </c>
    </row>
    <row r="696" spans="1:12" ht="14.5" x14ac:dyDescent="0.35">
      <c r="A696" s="1">
        <v>12555809</v>
      </c>
      <c r="B696" s="1" t="s">
        <v>819</v>
      </c>
      <c r="C696" s="1">
        <v>9</v>
      </c>
      <c r="D696" s="1">
        <v>45</v>
      </c>
      <c r="E696" s="1">
        <v>18.600000000000001</v>
      </c>
      <c r="F696" s="1">
        <v>1.7991E-2</v>
      </c>
      <c r="G696" s="1">
        <v>7.89</v>
      </c>
      <c r="H696" s="1" t="s">
        <v>79</v>
      </c>
      <c r="I696" s="1" t="s">
        <v>82</v>
      </c>
      <c r="J696" s="1">
        <v>108</v>
      </c>
      <c r="K696">
        <v>380</v>
      </c>
      <c r="L696">
        <v>1.0369999999999999</v>
      </c>
    </row>
    <row r="697" spans="1:12" ht="14.5" x14ac:dyDescent="0.35">
      <c r="A697" s="1">
        <v>12555822</v>
      </c>
      <c r="B697" s="1" t="s">
        <v>820</v>
      </c>
      <c r="C697" s="1">
        <v>9</v>
      </c>
      <c r="D697" s="1">
        <v>45</v>
      </c>
      <c r="E697" s="1">
        <v>18.600000000000001</v>
      </c>
      <c r="F697" s="1">
        <v>1.7991E-2</v>
      </c>
      <c r="G697" s="1">
        <v>7.89</v>
      </c>
      <c r="H697" s="1" t="s">
        <v>79</v>
      </c>
      <c r="I697" s="1" t="s">
        <v>82</v>
      </c>
      <c r="J697" s="1">
        <v>108</v>
      </c>
      <c r="K697">
        <v>380</v>
      </c>
      <c r="L697">
        <v>1.0369999999999999</v>
      </c>
    </row>
    <row r="698" spans="1:12" ht="14.5" x14ac:dyDescent="0.35">
      <c r="A698" s="1">
        <v>12555824</v>
      </c>
      <c r="B698" s="1" t="s">
        <v>821</v>
      </c>
      <c r="C698" s="1">
        <v>9</v>
      </c>
      <c r="D698" s="1">
        <v>45</v>
      </c>
      <c r="E698" s="1">
        <v>18.600000000000001</v>
      </c>
      <c r="F698" s="1">
        <v>1.7991E-2</v>
      </c>
      <c r="G698" s="1">
        <v>7.89</v>
      </c>
      <c r="H698" s="1" t="s">
        <v>79</v>
      </c>
      <c r="I698" s="1" t="s">
        <v>82</v>
      </c>
      <c r="J698" s="1">
        <v>108</v>
      </c>
      <c r="K698">
        <v>380</v>
      </c>
      <c r="L698">
        <v>1.0369999999999999</v>
      </c>
    </row>
    <row r="699" spans="1:12" ht="14.5" x14ac:dyDescent="0.35">
      <c r="A699" s="1">
        <v>12555942</v>
      </c>
      <c r="B699" s="1" t="s">
        <v>822</v>
      </c>
      <c r="C699" s="1">
        <v>9</v>
      </c>
      <c r="D699" s="1">
        <v>72</v>
      </c>
      <c r="E699" s="1">
        <v>20</v>
      </c>
      <c r="F699" s="1">
        <v>1.9344999999999998E-2</v>
      </c>
      <c r="G699" s="1">
        <v>5</v>
      </c>
      <c r="H699" s="1" t="s">
        <v>66</v>
      </c>
      <c r="I699" s="1" t="s">
        <v>67</v>
      </c>
      <c r="J699" s="1">
        <v>175</v>
      </c>
      <c r="K699">
        <v>385</v>
      </c>
      <c r="L699">
        <v>1.68</v>
      </c>
    </row>
    <row r="700" spans="1:12" ht="14.5" x14ac:dyDescent="0.35">
      <c r="A700" s="1">
        <v>12556477</v>
      </c>
      <c r="B700" s="1" t="s">
        <v>823</v>
      </c>
      <c r="C700" s="1">
        <v>6</v>
      </c>
      <c r="D700" s="1">
        <v>36</v>
      </c>
      <c r="E700" s="1">
        <v>24</v>
      </c>
      <c r="F700" s="1">
        <v>3.5088000000000001E-2</v>
      </c>
      <c r="G700" s="1">
        <v>12.7</v>
      </c>
      <c r="H700" s="1" t="s">
        <v>66</v>
      </c>
      <c r="I700" s="1" t="s">
        <v>67</v>
      </c>
      <c r="J700" s="1">
        <v>159</v>
      </c>
      <c r="K700">
        <v>482</v>
      </c>
      <c r="L700">
        <v>1.526</v>
      </c>
    </row>
    <row r="701" spans="1:12" ht="14.5" x14ac:dyDescent="0.35">
      <c r="A701" s="1">
        <v>12556898</v>
      </c>
      <c r="B701" s="1" t="s">
        <v>824</v>
      </c>
      <c r="C701" s="1">
        <v>24</v>
      </c>
      <c r="D701" s="1">
        <v>168</v>
      </c>
      <c r="E701" s="1">
        <v>14.2</v>
      </c>
      <c r="F701" s="1">
        <v>5.6090000000000003E-3</v>
      </c>
      <c r="G701" s="1">
        <v>2.4700000000000002</v>
      </c>
      <c r="H701" s="1" t="s">
        <v>66</v>
      </c>
      <c r="I701" s="1" t="s">
        <v>82</v>
      </c>
      <c r="J701" s="1">
        <v>113.9</v>
      </c>
      <c r="K701">
        <v>440</v>
      </c>
      <c r="L701">
        <v>1.093</v>
      </c>
    </row>
    <row r="702" spans="1:12" ht="14.5" x14ac:dyDescent="0.35">
      <c r="A702" s="1">
        <v>12556907</v>
      </c>
      <c r="B702" s="1" t="s">
        <v>825</v>
      </c>
      <c r="C702" s="1">
        <v>24</v>
      </c>
      <c r="D702" s="1">
        <v>168</v>
      </c>
      <c r="E702" s="1">
        <v>14.2</v>
      </c>
      <c r="F702" s="1">
        <v>5.6090000000000003E-3</v>
      </c>
      <c r="G702" s="1">
        <v>2.4700000000000002</v>
      </c>
      <c r="H702" s="1" t="s">
        <v>66</v>
      </c>
      <c r="I702" s="1" t="s">
        <v>82</v>
      </c>
      <c r="J702" s="1">
        <v>113.9</v>
      </c>
      <c r="K702">
        <v>440</v>
      </c>
      <c r="L702">
        <v>1.093</v>
      </c>
    </row>
    <row r="703" spans="1:12" ht="14.5" x14ac:dyDescent="0.35">
      <c r="A703" s="1">
        <v>12556911</v>
      </c>
      <c r="B703" s="1" t="s">
        <v>826</v>
      </c>
      <c r="C703" s="1">
        <v>24</v>
      </c>
      <c r="D703" s="1">
        <v>168</v>
      </c>
      <c r="E703" s="1">
        <v>14.2</v>
      </c>
      <c r="F703" s="1">
        <v>5.6090000000000003E-3</v>
      </c>
      <c r="G703" s="1">
        <v>2.4700000000000002</v>
      </c>
      <c r="H703" s="1" t="s">
        <v>66</v>
      </c>
      <c r="I703" s="1" t="s">
        <v>82</v>
      </c>
      <c r="J703" s="1">
        <v>113.9</v>
      </c>
      <c r="K703">
        <v>440</v>
      </c>
      <c r="L703">
        <v>1.093</v>
      </c>
    </row>
    <row r="704" spans="1:12" ht="14.5" x14ac:dyDescent="0.35">
      <c r="A704" s="1">
        <v>12556930</v>
      </c>
      <c r="B704" s="1" t="s">
        <v>827</v>
      </c>
      <c r="C704" s="1">
        <v>24</v>
      </c>
      <c r="D704" s="1">
        <v>168</v>
      </c>
      <c r="E704" s="1">
        <v>17.100000000000001</v>
      </c>
      <c r="F704" s="1">
        <v>6.4640000000000001E-3</v>
      </c>
      <c r="G704" s="1">
        <v>1.821</v>
      </c>
      <c r="H704" s="1" t="s">
        <v>79</v>
      </c>
      <c r="I704" s="1" t="s">
        <v>67</v>
      </c>
      <c r="J704" s="1">
        <v>134.69999999999999</v>
      </c>
      <c r="K704">
        <v>331</v>
      </c>
      <c r="L704">
        <v>1.2929999999999999</v>
      </c>
    </row>
    <row r="705" spans="1:12" ht="14.5" x14ac:dyDescent="0.35">
      <c r="A705" s="1">
        <v>12556931</v>
      </c>
      <c r="B705" s="1" t="s">
        <v>828</v>
      </c>
      <c r="C705" s="1">
        <v>24</v>
      </c>
      <c r="D705" s="1">
        <v>168</v>
      </c>
      <c r="E705" s="1">
        <v>14.2</v>
      </c>
      <c r="F705" s="1">
        <v>5.6090000000000003E-3</v>
      </c>
      <c r="G705" s="1">
        <v>2.4700000000000002</v>
      </c>
      <c r="H705" s="1" t="s">
        <v>66</v>
      </c>
      <c r="I705" s="1" t="s">
        <v>82</v>
      </c>
      <c r="J705" s="1">
        <v>113.9</v>
      </c>
      <c r="K705">
        <v>440</v>
      </c>
      <c r="L705">
        <v>1.093</v>
      </c>
    </row>
    <row r="706" spans="1:12" ht="14.5" x14ac:dyDescent="0.35">
      <c r="A706" s="1">
        <v>12556988</v>
      </c>
      <c r="B706" s="1" t="s">
        <v>121</v>
      </c>
      <c r="C706" s="1">
        <v>6</v>
      </c>
      <c r="D706" s="1">
        <v>36</v>
      </c>
      <c r="E706" s="1">
        <v>25.5</v>
      </c>
      <c r="F706" s="1">
        <v>3.7281000000000002E-2</v>
      </c>
      <c r="G706" s="1">
        <v>6.66</v>
      </c>
      <c r="H706" s="1" t="s">
        <v>66</v>
      </c>
      <c r="I706" s="1" t="s">
        <v>67</v>
      </c>
      <c r="J706" s="1">
        <v>168</v>
      </c>
      <c r="K706">
        <v>265</v>
      </c>
      <c r="L706">
        <v>1.613</v>
      </c>
    </row>
    <row r="707" spans="1:12" ht="14.5" x14ac:dyDescent="0.35">
      <c r="A707" s="1">
        <v>12557169</v>
      </c>
      <c r="B707" s="1" t="s">
        <v>829</v>
      </c>
      <c r="C707" s="1">
        <v>12</v>
      </c>
      <c r="D707" s="1">
        <v>84</v>
      </c>
      <c r="E707" s="1">
        <v>15</v>
      </c>
      <c r="F707" s="1">
        <v>1.1554E-2</v>
      </c>
      <c r="G707" s="1">
        <v>4.7</v>
      </c>
      <c r="H707" s="1" t="s">
        <v>66</v>
      </c>
      <c r="I707" s="1" t="s">
        <v>82</v>
      </c>
      <c r="J707" s="1">
        <v>119.5</v>
      </c>
      <c r="K707">
        <v>420</v>
      </c>
      <c r="L707">
        <v>1.147</v>
      </c>
    </row>
    <row r="708" spans="1:12" ht="14.5" x14ac:dyDescent="0.35">
      <c r="A708" s="1">
        <v>12557676</v>
      </c>
      <c r="B708" s="1" t="s">
        <v>830</v>
      </c>
      <c r="C708" s="1">
        <v>6</v>
      </c>
      <c r="D708" s="1">
        <v>36</v>
      </c>
      <c r="E708" s="1">
        <v>27</v>
      </c>
      <c r="F708" s="1">
        <v>3.9933000000000003E-2</v>
      </c>
      <c r="G708" s="1">
        <v>13.2</v>
      </c>
      <c r="H708" s="1" t="s">
        <v>66</v>
      </c>
      <c r="I708" s="1" t="s">
        <v>67</v>
      </c>
      <c r="J708" s="1">
        <v>177</v>
      </c>
      <c r="K708">
        <v>511</v>
      </c>
      <c r="L708">
        <v>1.7</v>
      </c>
    </row>
    <row r="709" spans="1:12" ht="14.5" x14ac:dyDescent="0.35">
      <c r="A709" s="1">
        <v>12559251</v>
      </c>
      <c r="B709" s="1" t="s">
        <v>831</v>
      </c>
      <c r="C709" s="1">
        <v>8</v>
      </c>
      <c r="D709" s="1">
        <v>32</v>
      </c>
      <c r="E709" s="1">
        <v>20.7</v>
      </c>
      <c r="F709" s="1">
        <v>1.2172000000000001E-2</v>
      </c>
      <c r="G709" s="1">
        <v>4.9000000000000004</v>
      </c>
      <c r="H709" s="1" t="s">
        <v>66</v>
      </c>
      <c r="I709" s="1" t="s">
        <v>148</v>
      </c>
      <c r="J709" s="1">
        <v>98</v>
      </c>
      <c r="K709">
        <v>157</v>
      </c>
      <c r="L709">
        <v>0.94079999999999997</v>
      </c>
    </row>
    <row r="710" spans="1:12" ht="14.5" x14ac:dyDescent="0.35">
      <c r="A710" s="1">
        <v>12559469</v>
      </c>
      <c r="B710" s="1" t="s">
        <v>832</v>
      </c>
      <c r="C710" s="1">
        <v>24</v>
      </c>
      <c r="D710" s="1">
        <v>168</v>
      </c>
      <c r="E710" s="1">
        <v>14.2</v>
      </c>
      <c r="F710" s="1">
        <v>5.6090000000000003E-3</v>
      </c>
      <c r="G710" s="1">
        <v>2.63</v>
      </c>
      <c r="H710" s="1" t="s">
        <v>66</v>
      </c>
      <c r="I710" s="1" t="s">
        <v>82</v>
      </c>
      <c r="J710" s="1">
        <v>113.9</v>
      </c>
      <c r="K710">
        <v>467</v>
      </c>
      <c r="L710">
        <v>1.093</v>
      </c>
    </row>
    <row r="711" spans="1:12" ht="14.5" x14ac:dyDescent="0.35">
      <c r="A711" s="1">
        <v>12559492</v>
      </c>
      <c r="B711" s="1" t="s">
        <v>833</v>
      </c>
      <c r="C711" s="1">
        <v>24</v>
      </c>
      <c r="D711" s="1">
        <v>168</v>
      </c>
      <c r="E711" s="1">
        <v>14.2</v>
      </c>
      <c r="F711" s="1">
        <v>5.6090000000000003E-3</v>
      </c>
      <c r="G711" s="1">
        <v>2.63</v>
      </c>
      <c r="H711" s="1" t="s">
        <v>66</v>
      </c>
      <c r="I711" s="1" t="s">
        <v>82</v>
      </c>
      <c r="J711" s="1">
        <v>113.9</v>
      </c>
      <c r="K711">
        <v>467</v>
      </c>
      <c r="L711">
        <v>1.093</v>
      </c>
    </row>
    <row r="712" spans="1:12" ht="14.5" x14ac:dyDescent="0.35">
      <c r="A712" s="1">
        <v>12560281</v>
      </c>
      <c r="B712" s="1" t="s">
        <v>834</v>
      </c>
      <c r="C712" s="1">
        <v>12</v>
      </c>
      <c r="D712" s="1">
        <v>36</v>
      </c>
      <c r="E712" s="1">
        <v>40</v>
      </c>
      <c r="F712" s="1">
        <v>3.1021E-2</v>
      </c>
      <c r="G712" s="1">
        <v>4.4800000000000004</v>
      </c>
      <c r="H712" s="1" t="s">
        <v>79</v>
      </c>
      <c r="I712" s="1" t="s">
        <v>67</v>
      </c>
      <c r="J712" s="1">
        <v>135</v>
      </c>
      <c r="K712">
        <v>186</v>
      </c>
      <c r="L712">
        <v>1.296</v>
      </c>
    </row>
    <row r="713" spans="1:12" ht="14.5" x14ac:dyDescent="0.35">
      <c r="A713" s="1">
        <v>12560941</v>
      </c>
      <c r="B713" s="1" t="s">
        <v>835</v>
      </c>
      <c r="C713" s="1">
        <v>10</v>
      </c>
      <c r="D713" s="1">
        <v>30</v>
      </c>
      <c r="E713" s="1">
        <v>47</v>
      </c>
      <c r="F713" s="1">
        <v>4.1125000000000002E-2</v>
      </c>
      <c r="G713" s="1">
        <v>8.5139999999999993</v>
      </c>
      <c r="H713" s="1" t="s">
        <v>66</v>
      </c>
      <c r="I713" s="1" t="s">
        <v>67</v>
      </c>
      <c r="J713" s="1">
        <v>156</v>
      </c>
      <c r="K713">
        <v>280.42</v>
      </c>
      <c r="L713">
        <v>1.498</v>
      </c>
    </row>
    <row r="714" spans="1:12" ht="14.5" x14ac:dyDescent="0.35">
      <c r="A714" s="1">
        <v>12561299</v>
      </c>
      <c r="B714" s="1" t="s">
        <v>836</v>
      </c>
      <c r="C714" s="1">
        <v>3</v>
      </c>
      <c r="D714" s="1">
        <v>12</v>
      </c>
      <c r="E714" s="1">
        <v>36</v>
      </c>
      <c r="F714" s="1">
        <v>7.1808999999999998E-2</v>
      </c>
      <c r="G714" s="1">
        <v>13.252000000000001</v>
      </c>
      <c r="H714" s="1" t="s">
        <v>66</v>
      </c>
      <c r="I714" s="1" t="s">
        <v>67</v>
      </c>
      <c r="J714" s="1">
        <v>159</v>
      </c>
      <c r="K714">
        <v>184</v>
      </c>
      <c r="L714">
        <v>1.526</v>
      </c>
    </row>
    <row r="715" spans="1:12" ht="14.5" x14ac:dyDescent="0.35">
      <c r="A715" s="1">
        <v>12561398</v>
      </c>
      <c r="B715" s="1" t="s">
        <v>837</v>
      </c>
      <c r="C715" s="1">
        <v>8</v>
      </c>
      <c r="D715" s="1">
        <v>40</v>
      </c>
      <c r="E715" s="1">
        <v>20.9</v>
      </c>
      <c r="F715" s="1">
        <v>2.4494999999999999E-2</v>
      </c>
      <c r="G715" s="1">
        <v>4.5999999999999996</v>
      </c>
      <c r="H715" s="1" t="s">
        <v>66</v>
      </c>
      <c r="I715" s="1" t="s">
        <v>82</v>
      </c>
      <c r="J715" s="1">
        <v>119</v>
      </c>
      <c r="K715">
        <v>206</v>
      </c>
      <c r="L715">
        <v>1.1419999999999999</v>
      </c>
    </row>
    <row r="716" spans="1:12" ht="14.5" x14ac:dyDescent="0.35">
      <c r="A716" s="1">
        <v>12562021</v>
      </c>
      <c r="B716" s="1" t="s">
        <v>838</v>
      </c>
      <c r="C716" s="1">
        <v>12</v>
      </c>
      <c r="D716" s="1">
        <v>132</v>
      </c>
      <c r="E716" s="1">
        <v>12.2</v>
      </c>
      <c r="F716" s="1">
        <v>8.4700000000000001E-3</v>
      </c>
      <c r="G716" s="1">
        <v>3.87</v>
      </c>
      <c r="H716" s="1" t="s">
        <v>66</v>
      </c>
      <c r="I716" s="1" t="s">
        <v>67</v>
      </c>
      <c r="J716" s="1">
        <v>149.19999999999999</v>
      </c>
      <c r="K716">
        <v>536</v>
      </c>
      <c r="L716">
        <v>1.4319999999999999</v>
      </c>
    </row>
    <row r="717" spans="1:12" ht="14.5" x14ac:dyDescent="0.35">
      <c r="A717" s="1">
        <v>12562075</v>
      </c>
      <c r="B717" s="1" t="s">
        <v>839</v>
      </c>
      <c r="C717" s="1">
        <v>24</v>
      </c>
      <c r="D717" s="1">
        <v>216</v>
      </c>
      <c r="E717" s="1">
        <v>12.5</v>
      </c>
      <c r="F717" s="1">
        <v>5.8120000000000003E-3</v>
      </c>
      <c r="G717" s="1">
        <v>0.63</v>
      </c>
      <c r="H717" s="1" t="s">
        <v>66</v>
      </c>
      <c r="I717" s="1" t="s">
        <v>67</v>
      </c>
      <c r="J717" s="1">
        <v>128.6</v>
      </c>
      <c r="K717">
        <v>167</v>
      </c>
      <c r="L717">
        <v>1.5429999999999999</v>
      </c>
    </row>
    <row r="718" spans="1:12" ht="14.5" x14ac:dyDescent="0.35">
      <c r="A718" s="1">
        <v>12562212</v>
      </c>
      <c r="B718" s="1" t="s">
        <v>840</v>
      </c>
      <c r="C718" s="1">
        <v>22</v>
      </c>
      <c r="D718" s="1">
        <v>110</v>
      </c>
      <c r="E718" s="1">
        <v>19</v>
      </c>
      <c r="F718" s="1">
        <v>7.8139999999999998E-3</v>
      </c>
      <c r="G718" s="1">
        <v>1.4</v>
      </c>
      <c r="H718" s="1" t="s">
        <v>66</v>
      </c>
      <c r="I718" s="1" t="s">
        <v>148</v>
      </c>
      <c r="J718" s="1">
        <v>110</v>
      </c>
      <c r="K718">
        <v>179</v>
      </c>
      <c r="L718">
        <v>1.056</v>
      </c>
    </row>
    <row r="719" spans="1:12" ht="14.5" x14ac:dyDescent="0.35">
      <c r="A719" s="1">
        <v>12562628</v>
      </c>
      <c r="B719" s="1" t="s">
        <v>841</v>
      </c>
      <c r="C719" s="1">
        <v>4</v>
      </c>
      <c r="D719" s="1">
        <v>36</v>
      </c>
      <c r="E719" s="1">
        <v>24.5</v>
      </c>
      <c r="F719" s="1">
        <v>5.7097000000000002E-2</v>
      </c>
      <c r="G719" s="1">
        <v>5.65</v>
      </c>
      <c r="H719" s="1" t="s">
        <v>66</v>
      </c>
      <c r="I719" s="1" t="s">
        <v>67</v>
      </c>
      <c r="J719" s="1">
        <v>235.5</v>
      </c>
      <c r="K719">
        <v>228</v>
      </c>
      <c r="L719">
        <v>2.2610000000000001</v>
      </c>
    </row>
    <row r="720" spans="1:12" ht="14.5" x14ac:dyDescent="0.35">
      <c r="A720" s="1">
        <v>12562901</v>
      </c>
      <c r="B720" s="1" t="s">
        <v>842</v>
      </c>
      <c r="C720" s="1">
        <v>5</v>
      </c>
      <c r="D720" s="1">
        <v>15</v>
      </c>
      <c r="E720" s="1">
        <v>60</v>
      </c>
      <c r="F720" s="1">
        <v>9.6962000000000007E-2</v>
      </c>
      <c r="G720" s="1">
        <v>14.32</v>
      </c>
      <c r="H720" s="1" t="s">
        <v>66</v>
      </c>
      <c r="I720" s="1" t="s">
        <v>67</v>
      </c>
      <c r="J720" s="1">
        <v>195</v>
      </c>
      <c r="K720">
        <v>240</v>
      </c>
      <c r="L720">
        <v>1.8720000000000001</v>
      </c>
    </row>
    <row r="721" spans="1:12" ht="14.5" x14ac:dyDescent="0.35">
      <c r="A721" s="1">
        <v>12565029</v>
      </c>
      <c r="B721" s="1" t="s">
        <v>843</v>
      </c>
      <c r="C721" s="1">
        <v>4</v>
      </c>
      <c r="D721" s="1">
        <v>28</v>
      </c>
      <c r="E721" s="1">
        <v>29.5</v>
      </c>
      <c r="F721" s="1">
        <v>6.7879999999999996E-2</v>
      </c>
      <c r="G721" s="1">
        <v>9.4879999999999995</v>
      </c>
      <c r="H721" s="1" t="s">
        <v>66</v>
      </c>
      <c r="I721" s="1" t="s">
        <v>67</v>
      </c>
      <c r="J721" s="1">
        <v>221.5</v>
      </c>
      <c r="K721">
        <v>291</v>
      </c>
      <c r="L721">
        <v>2.1259999999999999</v>
      </c>
    </row>
    <row r="722" spans="1:12" ht="14.5" x14ac:dyDescent="0.35">
      <c r="A722" s="1">
        <v>12565743</v>
      </c>
      <c r="B722" s="1" t="s">
        <v>844</v>
      </c>
      <c r="C722" s="1">
        <v>9</v>
      </c>
      <c r="D722" s="1">
        <v>63</v>
      </c>
      <c r="E722" s="1">
        <v>26</v>
      </c>
      <c r="F722" s="1">
        <v>2.5225000000000001E-2</v>
      </c>
      <c r="G722" s="1">
        <v>5.1349999999999998</v>
      </c>
      <c r="H722" s="1" t="s">
        <v>79</v>
      </c>
      <c r="I722" s="1" t="s">
        <v>67</v>
      </c>
      <c r="J722" s="1">
        <v>197</v>
      </c>
      <c r="K722">
        <v>349</v>
      </c>
      <c r="L722">
        <v>1.891</v>
      </c>
    </row>
    <row r="723" spans="1:12" ht="14.5" x14ac:dyDescent="0.35">
      <c r="A723" s="1">
        <v>12567100</v>
      </c>
      <c r="B723" s="1" t="s">
        <v>845</v>
      </c>
      <c r="C723" s="1">
        <v>9</v>
      </c>
      <c r="D723" s="1">
        <v>54</v>
      </c>
      <c r="E723" s="1">
        <v>20.2</v>
      </c>
      <c r="F723" s="1">
        <v>1.9695000000000001E-2</v>
      </c>
      <c r="G723" s="1">
        <v>9.7799999999999994</v>
      </c>
      <c r="H723" s="1" t="s">
        <v>79</v>
      </c>
      <c r="I723" s="1" t="s">
        <v>67</v>
      </c>
      <c r="J723" s="1">
        <v>136.19999999999999</v>
      </c>
      <c r="K723">
        <v>553</v>
      </c>
      <c r="L723">
        <v>1.3080000000000001</v>
      </c>
    </row>
    <row r="724" spans="1:12" ht="14.5" x14ac:dyDescent="0.35">
      <c r="A724" s="1">
        <v>12567882</v>
      </c>
      <c r="B724" s="1" t="s">
        <v>846</v>
      </c>
      <c r="C724" s="1">
        <v>6</v>
      </c>
      <c r="D724" s="1">
        <v>36</v>
      </c>
      <c r="E724" s="1">
        <v>24</v>
      </c>
      <c r="F724" s="1">
        <v>3.5088000000000001E-2</v>
      </c>
      <c r="G724" s="1">
        <v>11.6</v>
      </c>
      <c r="H724" s="1" t="s">
        <v>66</v>
      </c>
      <c r="I724" s="1" t="s">
        <v>67</v>
      </c>
      <c r="J724" s="1">
        <v>159</v>
      </c>
      <c r="K724">
        <v>443</v>
      </c>
      <c r="L724">
        <v>1.526</v>
      </c>
    </row>
    <row r="725" spans="1:12" ht="14.5" x14ac:dyDescent="0.35">
      <c r="A725" s="1">
        <v>12568032</v>
      </c>
      <c r="B725" s="1" t="s">
        <v>847</v>
      </c>
      <c r="C725" s="1">
        <v>6</v>
      </c>
      <c r="D725" s="1">
        <v>54</v>
      </c>
      <c r="E725" s="1">
        <v>24.5</v>
      </c>
      <c r="F725" s="1">
        <v>3.7840000000000006E-2</v>
      </c>
      <c r="G725" s="1">
        <v>5.18</v>
      </c>
      <c r="H725" s="1" t="s">
        <v>66</v>
      </c>
      <c r="I725" s="1" t="s">
        <v>67</v>
      </c>
      <c r="J725" s="1">
        <v>235.5</v>
      </c>
      <c r="K725">
        <v>305</v>
      </c>
      <c r="L725">
        <v>2.2610000000000001</v>
      </c>
    </row>
    <row r="726" spans="1:12" ht="14.5" x14ac:dyDescent="0.35">
      <c r="A726" s="1">
        <v>12568347</v>
      </c>
      <c r="B726" s="1" t="s">
        <v>848</v>
      </c>
      <c r="C726" s="1">
        <v>6</v>
      </c>
      <c r="D726" s="1">
        <v>42</v>
      </c>
      <c r="E726" s="1">
        <v>14.8</v>
      </c>
      <c r="F726" s="1">
        <v>1.9689000000000002E-2</v>
      </c>
      <c r="G726" s="1">
        <v>6.4</v>
      </c>
      <c r="H726" s="1" t="s">
        <v>66</v>
      </c>
      <c r="I726" s="1" t="s">
        <v>82</v>
      </c>
      <c r="J726" s="1">
        <v>118.1</v>
      </c>
      <c r="K726">
        <v>291</v>
      </c>
      <c r="L726">
        <v>1.1339999999999999</v>
      </c>
    </row>
    <row r="727" spans="1:12" ht="14.5" x14ac:dyDescent="0.35">
      <c r="A727" s="1">
        <v>12568376</v>
      </c>
      <c r="B727" s="1" t="s">
        <v>849</v>
      </c>
      <c r="C727" s="1">
        <v>8</v>
      </c>
      <c r="D727" s="1">
        <v>48</v>
      </c>
      <c r="E727" s="1">
        <v>35</v>
      </c>
      <c r="F727" s="1">
        <v>4.0680999999999995E-2</v>
      </c>
      <c r="G727" s="1">
        <v>5.65</v>
      </c>
      <c r="H727" s="1" t="s">
        <v>66</v>
      </c>
      <c r="I727" s="1" t="s">
        <v>67</v>
      </c>
      <c r="J727" s="1">
        <v>225</v>
      </c>
      <c r="K727">
        <v>296</v>
      </c>
      <c r="L727">
        <v>2.16</v>
      </c>
    </row>
    <row r="728" spans="1:12" ht="14.5" x14ac:dyDescent="0.35">
      <c r="A728" s="1">
        <v>12568398</v>
      </c>
      <c r="B728" s="1" t="s">
        <v>850</v>
      </c>
      <c r="C728" s="1">
        <v>8</v>
      </c>
      <c r="D728" s="1">
        <v>40</v>
      </c>
      <c r="E728" s="1">
        <v>20.9</v>
      </c>
      <c r="F728" s="1">
        <v>2.4494999999999999E-2</v>
      </c>
      <c r="G728" s="1">
        <v>4.5999999999999996</v>
      </c>
      <c r="H728" s="1" t="s">
        <v>66</v>
      </c>
      <c r="I728" s="1" t="s">
        <v>82</v>
      </c>
      <c r="J728" s="1">
        <v>119</v>
      </c>
      <c r="K728">
        <v>206</v>
      </c>
      <c r="L728">
        <v>1.1419999999999999</v>
      </c>
    </row>
    <row r="729" spans="1:12" ht="14.5" x14ac:dyDescent="0.35">
      <c r="A729" s="1">
        <v>12568434</v>
      </c>
      <c r="B729" s="1" t="s">
        <v>851</v>
      </c>
      <c r="C729" s="1">
        <v>8</v>
      </c>
      <c r="D729" s="1">
        <v>40</v>
      </c>
      <c r="E729" s="1">
        <v>20.9</v>
      </c>
      <c r="F729" s="1">
        <v>2.4679E-2</v>
      </c>
      <c r="G729" s="1">
        <v>8.3000000000000007</v>
      </c>
      <c r="H729" s="1" t="s">
        <v>66</v>
      </c>
      <c r="I729" s="1" t="s">
        <v>82</v>
      </c>
      <c r="J729" s="1">
        <v>119</v>
      </c>
      <c r="K729">
        <v>354</v>
      </c>
      <c r="L729">
        <v>1.1419999999999999</v>
      </c>
    </row>
    <row r="730" spans="1:12" ht="14.5" x14ac:dyDescent="0.35">
      <c r="A730" s="1">
        <v>12568478</v>
      </c>
      <c r="B730" s="1" t="s">
        <v>852</v>
      </c>
      <c r="C730" s="1">
        <v>6</v>
      </c>
      <c r="D730" s="1">
        <v>54</v>
      </c>
      <c r="E730" s="1">
        <v>24.5</v>
      </c>
      <c r="F730" s="1">
        <v>3.7840000000000006E-2</v>
      </c>
      <c r="G730" s="1">
        <v>4.3949999999999996</v>
      </c>
      <c r="H730" s="1" t="s">
        <v>66</v>
      </c>
      <c r="I730" s="1" t="s">
        <v>67</v>
      </c>
      <c r="J730" s="1">
        <v>235.5</v>
      </c>
      <c r="K730">
        <v>262</v>
      </c>
      <c r="L730">
        <v>2.2610000000000001</v>
      </c>
    </row>
    <row r="731" spans="1:12" ht="14.5" x14ac:dyDescent="0.35">
      <c r="A731" s="1">
        <v>12568519</v>
      </c>
      <c r="B731" s="1" t="s">
        <v>853</v>
      </c>
      <c r="C731" s="1">
        <v>8</v>
      </c>
      <c r="D731" s="1">
        <v>40</v>
      </c>
      <c r="E731" s="1">
        <v>20.9</v>
      </c>
      <c r="F731" s="1">
        <v>2.4494999999999999E-2</v>
      </c>
      <c r="G731" s="1">
        <v>7.1</v>
      </c>
      <c r="H731" s="1" t="s">
        <v>66</v>
      </c>
      <c r="I731" s="1" t="s">
        <v>82</v>
      </c>
      <c r="J731" s="1">
        <v>119</v>
      </c>
      <c r="K731">
        <v>306</v>
      </c>
      <c r="L731">
        <v>1.1419999999999999</v>
      </c>
    </row>
    <row r="732" spans="1:12" ht="14.5" x14ac:dyDescent="0.35">
      <c r="A732" s="1">
        <v>12568522</v>
      </c>
      <c r="B732" s="1" t="s">
        <v>854</v>
      </c>
      <c r="C732" s="1">
        <v>6</v>
      </c>
      <c r="D732" s="1">
        <v>54</v>
      </c>
      <c r="E732" s="1">
        <v>25.1</v>
      </c>
      <c r="F732" s="1">
        <v>3.8767000000000003E-2</v>
      </c>
      <c r="G732" s="1">
        <v>5.0620000000000003</v>
      </c>
      <c r="H732" s="1" t="s">
        <v>66</v>
      </c>
      <c r="I732" s="1" t="s">
        <v>67</v>
      </c>
      <c r="J732" s="1">
        <v>240.9</v>
      </c>
      <c r="K732">
        <v>298</v>
      </c>
      <c r="L732">
        <v>2.3130000000000002</v>
      </c>
    </row>
    <row r="733" spans="1:12" ht="14.5" x14ac:dyDescent="0.35">
      <c r="A733" s="1">
        <v>12568607</v>
      </c>
      <c r="B733" s="1" t="s">
        <v>855</v>
      </c>
      <c r="C733" s="1">
        <v>9</v>
      </c>
      <c r="D733" s="1">
        <v>54</v>
      </c>
      <c r="E733" s="1">
        <v>17</v>
      </c>
      <c r="F733" s="1">
        <v>1.8133E-2</v>
      </c>
      <c r="G733" s="1">
        <v>6.1</v>
      </c>
      <c r="H733" s="1" t="s">
        <v>66</v>
      </c>
      <c r="I733" s="1" t="s">
        <v>82</v>
      </c>
      <c r="J733" s="1">
        <v>116.5</v>
      </c>
      <c r="K733">
        <v>352</v>
      </c>
      <c r="L733">
        <v>1.1180000000000001</v>
      </c>
    </row>
    <row r="734" spans="1:12" ht="14.5" x14ac:dyDescent="0.35">
      <c r="A734" s="1">
        <v>12568624</v>
      </c>
      <c r="B734" s="1" t="s">
        <v>856</v>
      </c>
      <c r="C734" s="1">
        <v>8</v>
      </c>
      <c r="D734" s="1">
        <v>40</v>
      </c>
      <c r="E734" s="1">
        <v>20.9</v>
      </c>
      <c r="F734" s="1">
        <v>2.4494999999999999E-2</v>
      </c>
      <c r="G734" s="1">
        <v>4.5999999999999996</v>
      </c>
      <c r="H734" s="1" t="s">
        <v>66</v>
      </c>
      <c r="I734" s="1" t="s">
        <v>82</v>
      </c>
      <c r="J734" s="1">
        <v>119</v>
      </c>
      <c r="K734">
        <v>206</v>
      </c>
      <c r="L734">
        <v>1.1419999999999999</v>
      </c>
    </row>
    <row r="735" spans="1:12" ht="14.5" x14ac:dyDescent="0.35">
      <c r="A735" s="1">
        <v>12568648</v>
      </c>
      <c r="B735" s="1" t="s">
        <v>857</v>
      </c>
      <c r="C735" s="1">
        <v>8</v>
      </c>
      <c r="D735" s="1">
        <v>32</v>
      </c>
      <c r="E735" s="1">
        <v>21</v>
      </c>
      <c r="F735" s="1">
        <v>2.4015999999999999E-2</v>
      </c>
      <c r="G735" s="1">
        <v>6.76</v>
      </c>
      <c r="H735" s="1" t="s">
        <v>66</v>
      </c>
      <c r="I735" s="1" t="s">
        <v>82</v>
      </c>
      <c r="J735" s="1">
        <v>99</v>
      </c>
      <c r="K735">
        <v>243</v>
      </c>
      <c r="L735">
        <v>0.95040000000000002</v>
      </c>
    </row>
    <row r="736" spans="1:12" ht="14.5" x14ac:dyDescent="0.35">
      <c r="A736" s="1">
        <v>12568649</v>
      </c>
      <c r="B736" s="1" t="s">
        <v>858</v>
      </c>
      <c r="C736" s="1">
        <v>6</v>
      </c>
      <c r="D736" s="1">
        <v>42</v>
      </c>
      <c r="E736" s="1">
        <v>14.8</v>
      </c>
      <c r="F736" s="1">
        <v>1.9689000000000002E-2</v>
      </c>
      <c r="G736" s="1">
        <v>6.4</v>
      </c>
      <c r="H736" s="1" t="s">
        <v>66</v>
      </c>
      <c r="I736" s="1" t="s">
        <v>82</v>
      </c>
      <c r="J736" s="1">
        <v>118.1</v>
      </c>
      <c r="K736">
        <v>291</v>
      </c>
      <c r="L736">
        <v>1.1339999999999999</v>
      </c>
    </row>
    <row r="737" spans="1:12" ht="14.5" x14ac:dyDescent="0.35">
      <c r="A737" s="1">
        <v>12568658</v>
      </c>
      <c r="B737" s="1" t="s">
        <v>123</v>
      </c>
      <c r="C737" s="1">
        <v>9</v>
      </c>
      <c r="D737" s="1">
        <v>54</v>
      </c>
      <c r="E737" s="1">
        <v>17</v>
      </c>
      <c r="F737" s="1">
        <v>1.8133E-2</v>
      </c>
      <c r="G737" s="1">
        <v>6.1</v>
      </c>
      <c r="H737" s="1" t="s">
        <v>66</v>
      </c>
      <c r="I737" s="1" t="s">
        <v>82</v>
      </c>
      <c r="J737" s="1">
        <v>116.5</v>
      </c>
      <c r="K737">
        <v>352</v>
      </c>
      <c r="L737">
        <v>1.1180000000000001</v>
      </c>
    </row>
    <row r="738" spans="1:12" ht="14.5" x14ac:dyDescent="0.35">
      <c r="A738" s="1">
        <v>12568664</v>
      </c>
      <c r="B738" s="1" t="s">
        <v>859</v>
      </c>
      <c r="C738" s="1">
        <v>8</v>
      </c>
      <c r="D738" s="1">
        <v>40</v>
      </c>
      <c r="E738" s="1">
        <v>20.9</v>
      </c>
      <c r="F738" s="1">
        <v>2.4494999999999999E-2</v>
      </c>
      <c r="G738" s="1">
        <v>7.1</v>
      </c>
      <c r="H738" s="1" t="s">
        <v>66</v>
      </c>
      <c r="I738" s="1" t="s">
        <v>82</v>
      </c>
      <c r="J738" s="1">
        <v>119</v>
      </c>
      <c r="K738">
        <v>306</v>
      </c>
      <c r="L738">
        <v>1.1419999999999999</v>
      </c>
    </row>
    <row r="739" spans="1:12" ht="14.5" x14ac:dyDescent="0.35">
      <c r="A739" s="1">
        <v>12568680</v>
      </c>
      <c r="B739" s="1" t="s">
        <v>860</v>
      </c>
      <c r="C739" s="1">
        <v>8</v>
      </c>
      <c r="D739" s="1">
        <v>40</v>
      </c>
      <c r="E739" s="1">
        <v>20.9</v>
      </c>
      <c r="F739" s="1">
        <v>2.4679E-2</v>
      </c>
      <c r="G739" s="1">
        <v>8.3000000000000007</v>
      </c>
      <c r="H739" s="1" t="s">
        <v>66</v>
      </c>
      <c r="I739" s="1" t="s">
        <v>82</v>
      </c>
      <c r="J739" s="1">
        <v>119</v>
      </c>
      <c r="K739">
        <v>354</v>
      </c>
      <c r="L739">
        <v>1.1419999999999999</v>
      </c>
    </row>
    <row r="740" spans="1:12" ht="14.5" x14ac:dyDescent="0.35">
      <c r="A740" s="1">
        <v>12568798</v>
      </c>
      <c r="B740" s="1" t="s">
        <v>861</v>
      </c>
      <c r="C740" s="1">
        <v>8</v>
      </c>
      <c r="D740" s="1">
        <v>32</v>
      </c>
      <c r="E740" s="1">
        <v>20.7</v>
      </c>
      <c r="F740" s="1">
        <v>1.2172000000000001E-2</v>
      </c>
      <c r="G740" s="1">
        <v>4.9000000000000004</v>
      </c>
      <c r="H740" s="1" t="s">
        <v>66</v>
      </c>
      <c r="I740" s="1" t="s">
        <v>148</v>
      </c>
      <c r="J740" s="1">
        <v>98</v>
      </c>
      <c r="K740">
        <v>182</v>
      </c>
      <c r="L740">
        <v>0.94079999999999997</v>
      </c>
    </row>
    <row r="741" spans="1:12" ht="14.5" x14ac:dyDescent="0.35">
      <c r="A741" s="1">
        <v>12568805</v>
      </c>
      <c r="B741" s="1" t="s">
        <v>124</v>
      </c>
      <c r="C741" s="1">
        <v>8</v>
      </c>
      <c r="D741" s="1">
        <v>32</v>
      </c>
      <c r="E741" s="1">
        <v>21</v>
      </c>
      <c r="F741" s="1">
        <v>2.4015999999999999E-2</v>
      </c>
      <c r="G741" s="1">
        <v>8.36</v>
      </c>
      <c r="H741" s="1" t="s">
        <v>66</v>
      </c>
      <c r="I741" s="1" t="s">
        <v>82</v>
      </c>
      <c r="J741" s="1">
        <v>98.6</v>
      </c>
      <c r="K741">
        <v>293</v>
      </c>
      <c r="L741">
        <v>0.94655999999999996</v>
      </c>
    </row>
    <row r="742" spans="1:12" ht="14.5" x14ac:dyDescent="0.35">
      <c r="A742" s="1">
        <v>12568814</v>
      </c>
      <c r="B742" s="1" t="s">
        <v>862</v>
      </c>
      <c r="C742" s="1">
        <v>6</v>
      </c>
      <c r="D742" s="1">
        <v>42</v>
      </c>
      <c r="E742" s="1">
        <v>14.8</v>
      </c>
      <c r="F742" s="1">
        <v>1.9876000000000001E-2</v>
      </c>
      <c r="G742" s="1">
        <v>6.46</v>
      </c>
      <c r="H742" s="1" t="s">
        <v>66</v>
      </c>
      <c r="I742" s="1" t="s">
        <v>82</v>
      </c>
      <c r="J742" s="1">
        <v>118</v>
      </c>
      <c r="K742">
        <v>297</v>
      </c>
      <c r="L742">
        <v>1.133</v>
      </c>
    </row>
    <row r="743" spans="1:12" ht="14.5" x14ac:dyDescent="0.35">
      <c r="A743" s="1">
        <v>12568821</v>
      </c>
      <c r="B743" s="1" t="s">
        <v>125</v>
      </c>
      <c r="C743" s="1">
        <v>9</v>
      </c>
      <c r="D743" s="1">
        <v>54</v>
      </c>
      <c r="E743" s="1">
        <v>17.100000000000001</v>
      </c>
      <c r="F743" s="1">
        <v>1.8491E-2</v>
      </c>
      <c r="G743" s="1">
        <v>6.18</v>
      </c>
      <c r="H743" s="1" t="s">
        <v>66</v>
      </c>
      <c r="I743" s="1" t="s">
        <v>82</v>
      </c>
      <c r="J743" s="1">
        <v>117.1</v>
      </c>
      <c r="K743">
        <v>359</v>
      </c>
      <c r="L743">
        <v>1.1439999999999999</v>
      </c>
    </row>
    <row r="744" spans="1:12" ht="14.5" x14ac:dyDescent="0.35">
      <c r="A744" s="1">
        <v>12569278</v>
      </c>
      <c r="B744" s="1" t="s">
        <v>863</v>
      </c>
      <c r="C744" s="1">
        <v>7</v>
      </c>
      <c r="D744" s="1">
        <v>42</v>
      </c>
      <c r="E744" s="1">
        <v>29</v>
      </c>
      <c r="F744" s="1">
        <v>3.5844000000000001E-2</v>
      </c>
      <c r="G744" s="1">
        <v>6.15</v>
      </c>
      <c r="H744" s="1" t="s">
        <v>66</v>
      </c>
      <c r="I744" s="1" t="s">
        <v>67</v>
      </c>
      <c r="J744" s="1">
        <v>189</v>
      </c>
      <c r="K744">
        <v>283</v>
      </c>
      <c r="L744">
        <v>1.8140000000000001</v>
      </c>
    </row>
    <row r="745" spans="1:12" ht="14.5" x14ac:dyDescent="0.35">
      <c r="A745" s="1">
        <v>12569286</v>
      </c>
      <c r="B745" s="1" t="s">
        <v>864</v>
      </c>
      <c r="C745" s="1">
        <v>7</v>
      </c>
      <c r="D745" s="1">
        <v>42</v>
      </c>
      <c r="E745" s="1">
        <v>29</v>
      </c>
      <c r="F745" s="1">
        <v>3.5844000000000001E-2</v>
      </c>
      <c r="G745" s="1">
        <v>5.29</v>
      </c>
      <c r="H745" s="1" t="s">
        <v>66</v>
      </c>
      <c r="I745" s="1" t="s">
        <v>67</v>
      </c>
      <c r="J745" s="1">
        <v>189</v>
      </c>
      <c r="K745">
        <v>247</v>
      </c>
      <c r="L745">
        <v>1.8140000000000001</v>
      </c>
    </row>
    <row r="746" spans="1:12" ht="14.5" x14ac:dyDescent="0.35">
      <c r="A746" s="1">
        <v>12569306</v>
      </c>
      <c r="B746" s="1" t="s">
        <v>865</v>
      </c>
      <c r="C746" s="1">
        <v>7</v>
      </c>
      <c r="D746" s="1">
        <v>42</v>
      </c>
      <c r="E746" s="1">
        <v>29</v>
      </c>
      <c r="F746" s="1">
        <v>3.5844000000000001E-2</v>
      </c>
      <c r="G746" s="1">
        <v>5.43</v>
      </c>
      <c r="H746" s="1" t="s">
        <v>66</v>
      </c>
      <c r="I746" s="1" t="s">
        <v>67</v>
      </c>
      <c r="J746" s="1">
        <v>189</v>
      </c>
      <c r="K746">
        <v>253</v>
      </c>
      <c r="L746">
        <v>1.8140000000000001</v>
      </c>
    </row>
    <row r="747" spans="1:12" ht="14.5" x14ac:dyDescent="0.35">
      <c r="A747" s="1">
        <v>12569307</v>
      </c>
      <c r="B747" s="1" t="s">
        <v>866</v>
      </c>
      <c r="C747" s="1">
        <v>7</v>
      </c>
      <c r="D747" s="1">
        <v>42</v>
      </c>
      <c r="E747" s="1">
        <v>29</v>
      </c>
      <c r="F747" s="1">
        <v>3.5844000000000001E-2</v>
      </c>
      <c r="G747" s="1">
        <v>5.43</v>
      </c>
      <c r="H747" s="1" t="s">
        <v>66</v>
      </c>
      <c r="I747" s="1" t="s">
        <v>67</v>
      </c>
      <c r="J747" s="1">
        <v>189</v>
      </c>
      <c r="K747">
        <v>253</v>
      </c>
      <c r="L747">
        <v>1.8140000000000001</v>
      </c>
    </row>
    <row r="748" spans="1:12" ht="14.5" x14ac:dyDescent="0.35">
      <c r="A748" s="1">
        <v>12569508</v>
      </c>
      <c r="B748" s="1" t="s">
        <v>867</v>
      </c>
      <c r="C748" s="1">
        <v>14</v>
      </c>
      <c r="D748" s="1">
        <v>56</v>
      </c>
      <c r="E748" s="1">
        <v>25.1</v>
      </c>
      <c r="F748" s="1">
        <v>1.6280000000000003E-2</v>
      </c>
      <c r="G748" s="1">
        <v>9.84</v>
      </c>
      <c r="H748" s="1" t="s">
        <v>79</v>
      </c>
      <c r="I748" s="1" t="s">
        <v>82</v>
      </c>
      <c r="J748" s="1">
        <v>115.4</v>
      </c>
      <c r="K748">
        <v>576</v>
      </c>
      <c r="L748">
        <v>1.1080000000000001</v>
      </c>
    </row>
    <row r="749" spans="1:12" ht="14.5" x14ac:dyDescent="0.35">
      <c r="A749" s="1">
        <v>12569513</v>
      </c>
      <c r="B749" s="1" t="s">
        <v>868</v>
      </c>
      <c r="C749" s="1">
        <v>6</v>
      </c>
      <c r="D749" s="1">
        <v>54</v>
      </c>
      <c r="E749" s="1">
        <v>24.5</v>
      </c>
      <c r="F749" s="1">
        <v>3.7840000000000006E-2</v>
      </c>
      <c r="G749" s="1">
        <v>4.68</v>
      </c>
      <c r="H749" s="1" t="s">
        <v>66</v>
      </c>
      <c r="I749" s="1" t="s">
        <v>67</v>
      </c>
      <c r="J749" s="1">
        <v>235.5</v>
      </c>
      <c r="K749">
        <v>278</v>
      </c>
      <c r="L749">
        <v>2.2610000000000001</v>
      </c>
    </row>
    <row r="750" spans="1:12" ht="14.5" x14ac:dyDescent="0.35">
      <c r="A750" s="1">
        <v>12569965</v>
      </c>
      <c r="B750" s="1" t="s">
        <v>869</v>
      </c>
      <c r="C750" s="1">
        <v>14</v>
      </c>
      <c r="D750" s="1">
        <v>112</v>
      </c>
      <c r="E750" s="1">
        <v>23.5</v>
      </c>
      <c r="F750" s="1">
        <v>1.5462999999999999E-2</v>
      </c>
      <c r="G750" s="1">
        <v>3</v>
      </c>
      <c r="H750" s="1" t="s">
        <v>66</v>
      </c>
      <c r="I750" s="1" t="s">
        <v>67</v>
      </c>
      <c r="J750" s="1">
        <v>203</v>
      </c>
      <c r="K750">
        <v>361</v>
      </c>
      <c r="L750">
        <v>1.9490000000000001</v>
      </c>
    </row>
    <row r="751" spans="1:12" ht="14.5" x14ac:dyDescent="0.35">
      <c r="A751" s="1">
        <v>12570538</v>
      </c>
      <c r="B751" s="1" t="s">
        <v>870</v>
      </c>
      <c r="C751" s="1">
        <v>6</v>
      </c>
      <c r="D751" s="1">
        <v>42</v>
      </c>
      <c r="E751" s="1">
        <v>30.2</v>
      </c>
      <c r="F751" s="1">
        <v>4.376E-2</v>
      </c>
      <c r="G751" s="1">
        <v>7.65</v>
      </c>
      <c r="H751" s="1" t="s">
        <v>66</v>
      </c>
      <c r="I751" s="1" t="s">
        <v>67</v>
      </c>
      <c r="J751" s="1">
        <v>226.4</v>
      </c>
      <c r="K751">
        <v>346</v>
      </c>
      <c r="L751">
        <v>2.173</v>
      </c>
    </row>
    <row r="752" spans="1:12" ht="14.5" x14ac:dyDescent="0.35">
      <c r="A752" s="1">
        <v>12570539</v>
      </c>
      <c r="B752" s="1" t="s">
        <v>871</v>
      </c>
      <c r="C752" s="1">
        <v>6</v>
      </c>
      <c r="D752" s="1">
        <v>42</v>
      </c>
      <c r="E752" s="1">
        <v>30.2</v>
      </c>
      <c r="F752" s="1">
        <v>4.376E-2</v>
      </c>
      <c r="G752" s="1">
        <v>12.1</v>
      </c>
      <c r="H752" s="1" t="s">
        <v>66</v>
      </c>
      <c r="I752" s="1" t="s">
        <v>67</v>
      </c>
      <c r="J752" s="1">
        <v>226.4</v>
      </c>
      <c r="K752">
        <v>533</v>
      </c>
      <c r="L752">
        <v>2.173</v>
      </c>
    </row>
    <row r="753" spans="1:12" ht="14.5" x14ac:dyDescent="0.35">
      <c r="A753" s="1">
        <v>12570546</v>
      </c>
      <c r="B753" s="1" t="s">
        <v>126</v>
      </c>
      <c r="C753" s="1">
        <v>6</v>
      </c>
      <c r="D753" s="1">
        <v>36</v>
      </c>
      <c r="E753" s="1">
        <v>24</v>
      </c>
      <c r="F753" s="1">
        <v>3.4847999999999997E-2</v>
      </c>
      <c r="G753" s="1">
        <v>8.1</v>
      </c>
      <c r="H753" s="1" t="s">
        <v>66</v>
      </c>
      <c r="I753" s="1" t="s">
        <v>67</v>
      </c>
      <c r="J753" s="1">
        <v>159</v>
      </c>
      <c r="K753">
        <v>317</v>
      </c>
      <c r="L753">
        <v>1.526</v>
      </c>
    </row>
    <row r="754" spans="1:12" ht="14.5" x14ac:dyDescent="0.35">
      <c r="A754" s="1">
        <v>12570547</v>
      </c>
      <c r="B754" s="1" t="s">
        <v>872</v>
      </c>
      <c r="C754" s="1">
        <v>6</v>
      </c>
      <c r="D754" s="1">
        <v>30</v>
      </c>
      <c r="E754" s="1">
        <v>29.8</v>
      </c>
      <c r="F754" s="1">
        <v>4.2548000000000002E-2</v>
      </c>
      <c r="G754" s="1">
        <v>11.9</v>
      </c>
      <c r="H754" s="1" t="s">
        <v>66</v>
      </c>
      <c r="I754" s="1" t="s">
        <v>67</v>
      </c>
      <c r="J754" s="1">
        <v>164</v>
      </c>
      <c r="K754">
        <v>382</v>
      </c>
      <c r="L754">
        <v>1.5740000000000001</v>
      </c>
    </row>
    <row r="755" spans="1:12" ht="14.5" x14ac:dyDescent="0.35">
      <c r="A755" s="1">
        <v>12570847</v>
      </c>
      <c r="B755" s="1" t="s">
        <v>873</v>
      </c>
      <c r="C755" s="1">
        <v>12</v>
      </c>
      <c r="D755" s="1">
        <v>72</v>
      </c>
      <c r="E755" s="1">
        <v>11.2</v>
      </c>
      <c r="F755" s="1">
        <v>7.8569999999999994E-3</v>
      </c>
      <c r="G755" s="1">
        <v>5.5</v>
      </c>
      <c r="H755" s="1" t="s">
        <v>66</v>
      </c>
      <c r="I755" s="1" t="s">
        <v>82</v>
      </c>
      <c r="J755" s="1">
        <v>81.400000000000006</v>
      </c>
      <c r="K755">
        <v>421</v>
      </c>
      <c r="L755">
        <v>0.78144000000000002</v>
      </c>
    </row>
    <row r="756" spans="1:12" ht="14.5" x14ac:dyDescent="0.35">
      <c r="A756" s="1">
        <v>12571006</v>
      </c>
      <c r="B756" s="1" t="s">
        <v>874</v>
      </c>
      <c r="C756" s="1">
        <v>6</v>
      </c>
      <c r="D756" s="1">
        <v>48</v>
      </c>
      <c r="E756" s="1">
        <v>21</v>
      </c>
      <c r="F756" s="1">
        <v>3.1940999999999997E-2</v>
      </c>
      <c r="G756" s="1">
        <v>12.7</v>
      </c>
      <c r="H756" s="1" t="s">
        <v>66</v>
      </c>
      <c r="I756" s="1" t="s">
        <v>67</v>
      </c>
      <c r="J756" s="1">
        <v>183</v>
      </c>
      <c r="K756">
        <v>635</v>
      </c>
      <c r="L756">
        <v>1.7569999999999999</v>
      </c>
    </row>
    <row r="757" spans="1:12" ht="14.5" x14ac:dyDescent="0.35">
      <c r="A757" s="1">
        <v>12571014</v>
      </c>
      <c r="B757" s="1" t="s">
        <v>875</v>
      </c>
      <c r="C757" s="1">
        <v>6</v>
      </c>
      <c r="D757" s="1">
        <v>60</v>
      </c>
      <c r="E757" s="1">
        <v>16</v>
      </c>
      <c r="F757" s="1">
        <v>2.3184E-2</v>
      </c>
      <c r="G757" s="1">
        <v>5.44</v>
      </c>
      <c r="H757" s="1" t="s">
        <v>66</v>
      </c>
      <c r="I757" s="1" t="s">
        <v>67</v>
      </c>
      <c r="J757" s="1">
        <v>174.5</v>
      </c>
      <c r="K757">
        <v>351</v>
      </c>
      <c r="L757">
        <v>1.675</v>
      </c>
    </row>
    <row r="758" spans="1:12" ht="14.5" x14ac:dyDescent="0.35">
      <c r="A758" s="1">
        <v>12571015</v>
      </c>
      <c r="B758" s="1" t="s">
        <v>876</v>
      </c>
      <c r="C758" s="1">
        <v>6</v>
      </c>
      <c r="D758" s="1">
        <v>30</v>
      </c>
      <c r="E758" s="1">
        <v>35</v>
      </c>
      <c r="F758" s="1">
        <v>5.3234999999999998E-2</v>
      </c>
      <c r="G758" s="1">
        <v>12</v>
      </c>
      <c r="H758" s="1" t="s">
        <v>66</v>
      </c>
      <c r="I758" s="1" t="s">
        <v>67</v>
      </c>
      <c r="J758" s="1">
        <v>190</v>
      </c>
      <c r="K758">
        <v>385</v>
      </c>
      <c r="L758">
        <v>1.8240000000000001</v>
      </c>
    </row>
    <row r="759" spans="1:12" ht="14.5" x14ac:dyDescent="0.35">
      <c r="A759" s="1">
        <v>12571016</v>
      </c>
      <c r="B759" s="1" t="s">
        <v>877</v>
      </c>
      <c r="C759" s="1">
        <v>6</v>
      </c>
      <c r="D759" s="1">
        <v>42</v>
      </c>
      <c r="E759" s="1">
        <v>24</v>
      </c>
      <c r="F759" s="1">
        <v>3.4847999999999997E-2</v>
      </c>
      <c r="G759" s="1">
        <v>6.61</v>
      </c>
      <c r="H759" s="1" t="s">
        <v>66</v>
      </c>
      <c r="I759" s="1" t="s">
        <v>67</v>
      </c>
      <c r="J759" s="1">
        <v>183</v>
      </c>
      <c r="K759">
        <v>303</v>
      </c>
      <c r="L759">
        <v>1.7569999999999999</v>
      </c>
    </row>
    <row r="760" spans="1:12" ht="14.5" x14ac:dyDescent="0.35">
      <c r="A760" s="1">
        <v>12571395</v>
      </c>
      <c r="B760" s="1" t="s">
        <v>878</v>
      </c>
      <c r="C760" s="1">
        <v>6</v>
      </c>
      <c r="D760" s="1">
        <v>24</v>
      </c>
      <c r="E760" s="1">
        <v>41</v>
      </c>
      <c r="F760" s="1">
        <v>6.2361E-2</v>
      </c>
      <c r="G760" s="1">
        <v>12.175000000000001</v>
      </c>
      <c r="H760" s="1" t="s">
        <v>66</v>
      </c>
      <c r="I760" s="1" t="s">
        <v>67</v>
      </c>
      <c r="J760" s="1">
        <v>179</v>
      </c>
      <c r="K760">
        <v>317</v>
      </c>
      <c r="L760">
        <v>1.718</v>
      </c>
    </row>
    <row r="761" spans="1:12" ht="14.5" x14ac:dyDescent="0.35">
      <c r="A761" s="1">
        <v>12571425</v>
      </c>
      <c r="B761" s="1" t="s">
        <v>879</v>
      </c>
      <c r="C761" s="1">
        <v>14</v>
      </c>
      <c r="D761" s="1">
        <v>168</v>
      </c>
      <c r="E761" s="1">
        <v>15.5</v>
      </c>
      <c r="F761" s="1">
        <v>9.5909999999999988E-3</v>
      </c>
      <c r="G761" s="1">
        <v>1.6</v>
      </c>
      <c r="H761" s="1" t="s">
        <v>66</v>
      </c>
      <c r="I761" s="1" t="s">
        <v>67</v>
      </c>
      <c r="J761" s="1">
        <v>201</v>
      </c>
      <c r="K761">
        <v>294</v>
      </c>
      <c r="L761">
        <v>1.93</v>
      </c>
    </row>
    <row r="762" spans="1:12" ht="14.5" x14ac:dyDescent="0.35">
      <c r="A762" s="1">
        <v>12571426</v>
      </c>
      <c r="B762" s="1" t="s">
        <v>127</v>
      </c>
      <c r="C762" s="1">
        <v>6</v>
      </c>
      <c r="D762" s="1">
        <v>42</v>
      </c>
      <c r="E762" s="1">
        <v>30.2</v>
      </c>
      <c r="F762" s="1">
        <v>4.376E-2</v>
      </c>
      <c r="G762" s="1">
        <v>8.7200000000000006</v>
      </c>
      <c r="H762" s="1" t="s">
        <v>66</v>
      </c>
      <c r="I762" s="1" t="s">
        <v>67</v>
      </c>
      <c r="J762" s="1">
        <v>226.4</v>
      </c>
      <c r="K762">
        <v>391</v>
      </c>
      <c r="L762">
        <v>2.173</v>
      </c>
    </row>
    <row r="763" spans="1:12" ht="14.5" x14ac:dyDescent="0.35">
      <c r="A763" s="1">
        <v>12571427</v>
      </c>
      <c r="B763" s="1" t="s">
        <v>880</v>
      </c>
      <c r="C763" s="1">
        <v>14</v>
      </c>
      <c r="D763" s="1">
        <v>140</v>
      </c>
      <c r="E763" s="1">
        <v>18.5</v>
      </c>
      <c r="F763" s="1">
        <v>1.1448E-2</v>
      </c>
      <c r="G763" s="1">
        <v>1.67</v>
      </c>
      <c r="H763" s="1" t="s">
        <v>66</v>
      </c>
      <c r="I763" s="1" t="s">
        <v>67</v>
      </c>
      <c r="J763" s="1">
        <v>200</v>
      </c>
      <c r="K763">
        <v>259</v>
      </c>
      <c r="L763">
        <v>1.92</v>
      </c>
    </row>
    <row r="764" spans="1:12" ht="14.5" x14ac:dyDescent="0.35">
      <c r="A764" s="1">
        <v>12571428</v>
      </c>
      <c r="B764" s="1" t="s">
        <v>128</v>
      </c>
      <c r="C764" s="1">
        <v>10</v>
      </c>
      <c r="D764" s="1">
        <v>60</v>
      </c>
      <c r="E764" s="1">
        <v>27.6</v>
      </c>
      <c r="F764" s="1">
        <v>2.3859999999999999E-2</v>
      </c>
      <c r="G764" s="1">
        <v>4.2</v>
      </c>
      <c r="H764" s="1" t="s">
        <v>66</v>
      </c>
      <c r="I764" s="1" t="s">
        <v>67</v>
      </c>
      <c r="J764" s="1">
        <v>180.6</v>
      </c>
      <c r="K764">
        <v>277</v>
      </c>
      <c r="L764">
        <v>1.734</v>
      </c>
    </row>
    <row r="765" spans="1:12" ht="14.5" x14ac:dyDescent="0.35">
      <c r="A765" s="1">
        <v>12571446</v>
      </c>
      <c r="B765" s="1" t="s">
        <v>129</v>
      </c>
      <c r="C765" s="1">
        <v>6</v>
      </c>
      <c r="D765" s="1">
        <v>36</v>
      </c>
      <c r="E765" s="1">
        <v>30.2</v>
      </c>
      <c r="F765" s="1">
        <v>4.376E-2</v>
      </c>
      <c r="G765" s="1">
        <v>11.5</v>
      </c>
      <c r="H765" s="1" t="s">
        <v>66</v>
      </c>
      <c r="I765" s="1" t="s">
        <v>67</v>
      </c>
      <c r="J765" s="1">
        <v>196.2</v>
      </c>
      <c r="K765">
        <v>439</v>
      </c>
      <c r="L765">
        <v>1.8839999999999999</v>
      </c>
    </row>
    <row r="766" spans="1:12" ht="14.5" x14ac:dyDescent="0.35">
      <c r="A766" s="1">
        <v>12571447</v>
      </c>
      <c r="B766" s="1" t="s">
        <v>130</v>
      </c>
      <c r="C766" s="1">
        <v>6</v>
      </c>
      <c r="D766" s="1">
        <v>30</v>
      </c>
      <c r="E766" s="1">
        <v>31.8</v>
      </c>
      <c r="F766" s="1">
        <v>4.5404000000000007E-2</v>
      </c>
      <c r="G766" s="1">
        <v>11.6</v>
      </c>
      <c r="H766" s="1" t="s">
        <v>66</v>
      </c>
      <c r="I766" s="1" t="s">
        <v>67</v>
      </c>
      <c r="J766" s="1">
        <v>174</v>
      </c>
      <c r="K766">
        <v>373</v>
      </c>
      <c r="L766">
        <v>1.67</v>
      </c>
    </row>
    <row r="767" spans="1:12" ht="14.5" x14ac:dyDescent="0.35">
      <c r="A767" s="1">
        <v>12571467</v>
      </c>
      <c r="B767" s="1" t="s">
        <v>881</v>
      </c>
      <c r="C767" s="1">
        <v>6</v>
      </c>
      <c r="D767" s="1">
        <v>42</v>
      </c>
      <c r="E767" s="1">
        <v>26</v>
      </c>
      <c r="F767" s="1">
        <v>3.8302000000000003E-2</v>
      </c>
      <c r="G767" s="1">
        <v>9.56</v>
      </c>
      <c r="H767" s="1" t="s">
        <v>66</v>
      </c>
      <c r="I767" s="1" t="s">
        <v>67</v>
      </c>
      <c r="J767" s="1">
        <v>197</v>
      </c>
      <c r="K767">
        <v>427</v>
      </c>
      <c r="L767">
        <v>1.891</v>
      </c>
    </row>
    <row r="768" spans="1:12" ht="14.5" x14ac:dyDescent="0.35">
      <c r="A768" s="1">
        <v>12571468</v>
      </c>
      <c r="B768" s="1" t="s">
        <v>882</v>
      </c>
      <c r="C768" s="1">
        <v>6</v>
      </c>
      <c r="D768" s="1">
        <v>36</v>
      </c>
      <c r="E768" s="1">
        <v>30.2</v>
      </c>
      <c r="F768" s="1">
        <v>4.376E-2</v>
      </c>
      <c r="G768" s="1">
        <v>11.9</v>
      </c>
      <c r="H768" s="1" t="s">
        <v>66</v>
      </c>
      <c r="I768" s="1" t="s">
        <v>67</v>
      </c>
      <c r="J768" s="1">
        <v>196.2</v>
      </c>
      <c r="K768">
        <v>454</v>
      </c>
      <c r="L768">
        <v>1.8839999999999999</v>
      </c>
    </row>
    <row r="769" spans="1:12" ht="14.5" x14ac:dyDescent="0.35">
      <c r="A769" s="1">
        <v>12571469</v>
      </c>
      <c r="B769" s="1" t="s">
        <v>883</v>
      </c>
      <c r="C769" s="1">
        <v>6</v>
      </c>
      <c r="D769" s="1">
        <v>30</v>
      </c>
      <c r="E769" s="1">
        <v>30.6</v>
      </c>
      <c r="F769" s="1">
        <v>4.7735999999999994E-2</v>
      </c>
      <c r="G769" s="1">
        <v>15.4</v>
      </c>
      <c r="H769" s="1" t="s">
        <v>66</v>
      </c>
      <c r="I769" s="1" t="s">
        <v>67</v>
      </c>
      <c r="J769" s="1">
        <v>168</v>
      </c>
      <c r="K769">
        <v>493</v>
      </c>
      <c r="L769">
        <v>1.613</v>
      </c>
    </row>
    <row r="770" spans="1:12" ht="14.5" x14ac:dyDescent="0.35">
      <c r="A770" s="1">
        <v>12571471</v>
      </c>
      <c r="B770" s="1" t="s">
        <v>884</v>
      </c>
      <c r="C770" s="1">
        <v>14</v>
      </c>
      <c r="D770" s="1">
        <v>112</v>
      </c>
      <c r="E770" s="1">
        <v>24</v>
      </c>
      <c r="F770" s="1">
        <v>1.5359999999999999E-2</v>
      </c>
      <c r="G770" s="1">
        <v>2.3199999999999998</v>
      </c>
      <c r="H770" s="1" t="s">
        <v>66</v>
      </c>
      <c r="I770" s="1" t="s">
        <v>67</v>
      </c>
      <c r="J770" s="1">
        <v>207</v>
      </c>
      <c r="K770">
        <v>285</v>
      </c>
      <c r="L770">
        <v>1.9870000000000001</v>
      </c>
    </row>
    <row r="771" spans="1:12" ht="14.5" x14ac:dyDescent="0.35">
      <c r="A771" s="1">
        <v>12571473</v>
      </c>
      <c r="B771" s="1" t="s">
        <v>885</v>
      </c>
      <c r="C771" s="1">
        <v>6</v>
      </c>
      <c r="D771" s="1">
        <v>48</v>
      </c>
      <c r="E771" s="1">
        <v>22.5</v>
      </c>
      <c r="F771" s="1">
        <v>3.4222999999999996E-2</v>
      </c>
      <c r="G771" s="1">
        <v>8.1</v>
      </c>
      <c r="H771" s="1" t="s">
        <v>66</v>
      </c>
      <c r="I771" s="1" t="s">
        <v>67</v>
      </c>
      <c r="J771" s="1">
        <v>195</v>
      </c>
      <c r="K771">
        <v>414</v>
      </c>
      <c r="L771">
        <v>1.8720000000000001</v>
      </c>
    </row>
    <row r="772" spans="1:12" ht="14.5" x14ac:dyDescent="0.35">
      <c r="A772" s="1">
        <v>12571474</v>
      </c>
      <c r="B772" s="1" t="s">
        <v>886</v>
      </c>
      <c r="C772" s="1">
        <v>10</v>
      </c>
      <c r="D772" s="1">
        <v>60</v>
      </c>
      <c r="E772" s="1">
        <v>27.6</v>
      </c>
      <c r="F772" s="1">
        <v>2.3859999999999999E-2</v>
      </c>
      <c r="G772" s="1">
        <v>4.2</v>
      </c>
      <c r="H772" s="1" t="s">
        <v>66</v>
      </c>
      <c r="I772" s="1" t="s">
        <v>67</v>
      </c>
      <c r="J772" s="1">
        <v>180.6</v>
      </c>
      <c r="K772">
        <v>277</v>
      </c>
      <c r="L772">
        <v>1.734</v>
      </c>
    </row>
    <row r="773" spans="1:12" ht="14.5" x14ac:dyDescent="0.35">
      <c r="A773" s="1">
        <v>12571480</v>
      </c>
      <c r="B773" s="1" t="s">
        <v>887</v>
      </c>
      <c r="C773" s="1">
        <v>14</v>
      </c>
      <c r="D773" s="1">
        <v>140</v>
      </c>
      <c r="E773" s="1">
        <v>18.5</v>
      </c>
      <c r="F773" s="1">
        <v>1.1448E-2</v>
      </c>
      <c r="G773" s="1">
        <v>1.65</v>
      </c>
      <c r="H773" s="1" t="s">
        <v>66</v>
      </c>
      <c r="I773" s="1" t="s">
        <v>67</v>
      </c>
      <c r="J773" s="1">
        <v>200</v>
      </c>
      <c r="K773">
        <v>256</v>
      </c>
      <c r="L773">
        <v>1.92</v>
      </c>
    </row>
    <row r="774" spans="1:12" ht="14.5" x14ac:dyDescent="0.35">
      <c r="A774" s="1">
        <v>12571481</v>
      </c>
      <c r="B774" s="1" t="s">
        <v>888</v>
      </c>
      <c r="C774" s="1">
        <v>14</v>
      </c>
      <c r="D774" s="1">
        <v>112</v>
      </c>
      <c r="E774" s="1">
        <v>24</v>
      </c>
      <c r="F774" s="1">
        <v>1.5359999999999999E-2</v>
      </c>
      <c r="G774" s="1">
        <v>1.68</v>
      </c>
      <c r="H774" s="1" t="s">
        <v>66</v>
      </c>
      <c r="I774" s="1" t="s">
        <v>67</v>
      </c>
      <c r="J774" s="1">
        <v>207</v>
      </c>
      <c r="K774">
        <v>213</v>
      </c>
      <c r="L774">
        <v>1.9870000000000001</v>
      </c>
    </row>
    <row r="775" spans="1:12" ht="14.5" x14ac:dyDescent="0.35">
      <c r="A775" s="1">
        <v>12571482</v>
      </c>
      <c r="B775" s="1" t="s">
        <v>889</v>
      </c>
      <c r="C775" s="1">
        <v>6</v>
      </c>
      <c r="D775" s="1">
        <v>36</v>
      </c>
      <c r="E775" s="1">
        <v>30.2</v>
      </c>
      <c r="F775" s="1">
        <v>4.376E-2</v>
      </c>
      <c r="G775" s="1">
        <v>7.65</v>
      </c>
      <c r="H775" s="1" t="s">
        <v>66</v>
      </c>
      <c r="I775" s="1" t="s">
        <v>67</v>
      </c>
      <c r="J775" s="1">
        <v>196.2</v>
      </c>
      <c r="K775">
        <v>300</v>
      </c>
      <c r="L775">
        <v>1.8839999999999999</v>
      </c>
    </row>
    <row r="776" spans="1:12" ht="14.5" x14ac:dyDescent="0.35">
      <c r="A776" s="1">
        <v>12571490</v>
      </c>
      <c r="B776" s="1" t="s">
        <v>890</v>
      </c>
      <c r="C776" s="1">
        <v>14</v>
      </c>
      <c r="D776" s="1">
        <v>112</v>
      </c>
      <c r="E776" s="1">
        <v>24</v>
      </c>
      <c r="F776" s="1">
        <v>1.5359999999999999E-2</v>
      </c>
      <c r="G776" s="1">
        <v>3.35</v>
      </c>
      <c r="H776" s="1" t="s">
        <v>66</v>
      </c>
      <c r="I776" s="1" t="s">
        <v>67</v>
      </c>
      <c r="J776" s="1">
        <v>207</v>
      </c>
      <c r="K776">
        <v>400</v>
      </c>
      <c r="L776">
        <v>1.9870000000000001</v>
      </c>
    </row>
    <row r="777" spans="1:12" ht="14.5" x14ac:dyDescent="0.35">
      <c r="A777" s="1">
        <v>12571491</v>
      </c>
      <c r="B777" s="1" t="s">
        <v>891</v>
      </c>
      <c r="C777" s="1">
        <v>16</v>
      </c>
      <c r="D777" s="1">
        <v>128</v>
      </c>
      <c r="E777" s="1">
        <v>19</v>
      </c>
      <c r="F777" s="1">
        <v>1.0468999999999999E-2</v>
      </c>
      <c r="G777" s="1">
        <v>2.6</v>
      </c>
      <c r="H777" s="1" t="s">
        <v>66</v>
      </c>
      <c r="I777" s="1" t="s">
        <v>67</v>
      </c>
      <c r="J777" s="1">
        <v>167</v>
      </c>
      <c r="K777">
        <v>358</v>
      </c>
      <c r="L777">
        <v>1.603</v>
      </c>
    </row>
    <row r="778" spans="1:12" ht="14.5" x14ac:dyDescent="0.35">
      <c r="A778" s="1">
        <v>12571492</v>
      </c>
      <c r="B778" s="1" t="s">
        <v>892</v>
      </c>
      <c r="C778" s="1">
        <v>6</v>
      </c>
      <c r="D778" s="1">
        <v>36</v>
      </c>
      <c r="E778" s="1">
        <v>31.5</v>
      </c>
      <c r="F778" s="1">
        <v>4.5643999999999997E-2</v>
      </c>
      <c r="G778" s="1">
        <v>12</v>
      </c>
      <c r="H778" s="1" t="s">
        <v>66</v>
      </c>
      <c r="I778" s="1" t="s">
        <v>67</v>
      </c>
      <c r="J778" s="1">
        <v>204</v>
      </c>
      <c r="K778">
        <v>457</v>
      </c>
      <c r="L778">
        <v>1.958</v>
      </c>
    </row>
    <row r="779" spans="1:12" ht="14.5" x14ac:dyDescent="0.35">
      <c r="A779" s="1">
        <v>12571511</v>
      </c>
      <c r="B779" s="1" t="s">
        <v>893</v>
      </c>
      <c r="C779" s="1">
        <v>6</v>
      </c>
      <c r="D779" s="1">
        <v>24</v>
      </c>
      <c r="E779" s="1">
        <v>16</v>
      </c>
      <c r="F779" s="1">
        <v>2.3944E-2</v>
      </c>
      <c r="G779" s="1">
        <v>20.6</v>
      </c>
      <c r="H779" s="1" t="s">
        <v>79</v>
      </c>
      <c r="I779" s="1" t="s">
        <v>82</v>
      </c>
      <c r="J779" s="1">
        <v>79</v>
      </c>
      <c r="K779">
        <v>519</v>
      </c>
      <c r="L779">
        <v>0.75839999999999996</v>
      </c>
    </row>
    <row r="780" spans="1:12" ht="14.5" x14ac:dyDescent="0.35">
      <c r="A780" s="1">
        <v>12572903</v>
      </c>
      <c r="B780" s="1" t="s">
        <v>894</v>
      </c>
      <c r="C780" s="1">
        <v>6</v>
      </c>
      <c r="D780" s="1">
        <v>30</v>
      </c>
      <c r="E780" s="1">
        <v>34.6</v>
      </c>
      <c r="F780" s="1">
        <v>4.9824E-2</v>
      </c>
      <c r="G780" s="1">
        <v>7.6959999999999997</v>
      </c>
      <c r="H780" s="1" t="s">
        <v>79</v>
      </c>
      <c r="I780" s="1" t="s">
        <v>67</v>
      </c>
      <c r="J780" s="1">
        <v>188</v>
      </c>
      <c r="K780">
        <v>255.88</v>
      </c>
      <c r="L780">
        <v>1.8049999999999999</v>
      </c>
    </row>
    <row r="781" spans="1:12" ht="14.5" x14ac:dyDescent="0.35">
      <c r="A781" s="1">
        <v>12573070</v>
      </c>
      <c r="B781" s="1" t="s">
        <v>895</v>
      </c>
      <c r="C781" s="1">
        <v>24</v>
      </c>
      <c r="D781" s="1">
        <v>96</v>
      </c>
      <c r="E781" s="1">
        <v>33.6</v>
      </c>
      <c r="F781" s="1">
        <v>1.2886E-2</v>
      </c>
      <c r="G781" s="1">
        <v>7.6440000000000001</v>
      </c>
      <c r="H781" s="1" t="s">
        <v>79</v>
      </c>
      <c r="I781" s="1" t="s">
        <v>67</v>
      </c>
      <c r="J781" s="1">
        <v>149.4</v>
      </c>
      <c r="K781">
        <v>759</v>
      </c>
      <c r="L781">
        <v>1.4339999999999999</v>
      </c>
    </row>
    <row r="782" spans="1:12" ht="14.5" x14ac:dyDescent="0.35">
      <c r="A782" s="1">
        <v>12573077</v>
      </c>
      <c r="B782" s="1" t="s">
        <v>896</v>
      </c>
      <c r="C782" s="1">
        <v>13</v>
      </c>
      <c r="D782" s="1">
        <v>52</v>
      </c>
      <c r="E782" s="1">
        <v>21.5</v>
      </c>
      <c r="F782" s="1">
        <v>1.4271000000000001E-2</v>
      </c>
      <c r="G782" s="1">
        <v>1.26</v>
      </c>
      <c r="H782" s="1" t="s">
        <v>66</v>
      </c>
      <c r="I782" s="1" t="s">
        <v>148</v>
      </c>
      <c r="J782" s="1">
        <v>101</v>
      </c>
      <c r="K782">
        <v>91</v>
      </c>
      <c r="L782">
        <v>0.96960000000000002</v>
      </c>
    </row>
    <row r="783" spans="1:12" ht="14.5" x14ac:dyDescent="0.35">
      <c r="A783" s="1">
        <v>12573096</v>
      </c>
      <c r="B783" s="1" t="s">
        <v>897</v>
      </c>
      <c r="C783" s="1">
        <v>7</v>
      </c>
      <c r="D783" s="1">
        <v>56</v>
      </c>
      <c r="E783" s="1">
        <v>24</v>
      </c>
      <c r="F783" s="1">
        <v>2.9328E-2</v>
      </c>
      <c r="G783" s="1">
        <v>3.66</v>
      </c>
      <c r="H783" s="1" t="s">
        <v>66</v>
      </c>
      <c r="I783" s="1" t="s">
        <v>67</v>
      </c>
      <c r="J783" s="1">
        <v>207</v>
      </c>
      <c r="K783">
        <v>230</v>
      </c>
      <c r="L783">
        <v>1.9870000000000001</v>
      </c>
    </row>
    <row r="784" spans="1:12" ht="14.5" x14ac:dyDescent="0.35">
      <c r="A784" s="1">
        <v>12573103</v>
      </c>
      <c r="B784" s="1" t="s">
        <v>898</v>
      </c>
      <c r="C784" s="1">
        <v>14</v>
      </c>
      <c r="D784" s="1">
        <v>140</v>
      </c>
      <c r="E784" s="1">
        <v>18.5</v>
      </c>
      <c r="F784" s="1">
        <v>1.1448E-2</v>
      </c>
      <c r="G784" s="1">
        <v>0.88</v>
      </c>
      <c r="H784" s="1" t="s">
        <v>66</v>
      </c>
      <c r="I784" s="1" t="s">
        <v>67</v>
      </c>
      <c r="J784" s="1">
        <v>200</v>
      </c>
      <c r="K784">
        <v>148</v>
      </c>
      <c r="L784">
        <v>1.92</v>
      </c>
    </row>
    <row r="785" spans="1:12" ht="14.5" x14ac:dyDescent="0.35">
      <c r="A785" s="1">
        <v>12573105</v>
      </c>
      <c r="B785" s="1" t="s">
        <v>899</v>
      </c>
      <c r="C785" s="1">
        <v>10</v>
      </c>
      <c r="D785" s="1">
        <v>70</v>
      </c>
      <c r="E785" s="1">
        <v>23</v>
      </c>
      <c r="F785" s="1">
        <v>1.9838000000000001E-2</v>
      </c>
      <c r="G785" s="1">
        <v>2.1</v>
      </c>
      <c r="H785" s="1" t="s">
        <v>66</v>
      </c>
      <c r="I785" s="1" t="s">
        <v>67</v>
      </c>
      <c r="J785" s="1">
        <v>176</v>
      </c>
      <c r="K785">
        <v>172</v>
      </c>
      <c r="L785">
        <v>1.69</v>
      </c>
    </row>
    <row r="786" spans="1:12" ht="14.5" x14ac:dyDescent="0.35">
      <c r="A786" s="1">
        <v>12573185</v>
      </c>
      <c r="B786" s="1" t="s">
        <v>900</v>
      </c>
      <c r="C786" s="1">
        <v>10</v>
      </c>
      <c r="D786" s="1">
        <v>60</v>
      </c>
      <c r="E786" s="1">
        <v>20.2</v>
      </c>
      <c r="F786" s="1">
        <v>1.7489000000000001E-2</v>
      </c>
      <c r="G786" s="1">
        <v>9.7799999999999994</v>
      </c>
      <c r="H786" s="1" t="s">
        <v>79</v>
      </c>
      <c r="I786" s="1" t="s">
        <v>67</v>
      </c>
      <c r="J786" s="1">
        <v>136.19999999999999</v>
      </c>
      <c r="K786">
        <v>612</v>
      </c>
      <c r="L786">
        <v>1.3080000000000001</v>
      </c>
    </row>
    <row r="787" spans="1:12" ht="14.5" x14ac:dyDescent="0.35">
      <c r="A787" s="1">
        <v>12573186</v>
      </c>
      <c r="B787" s="1" t="s">
        <v>901</v>
      </c>
      <c r="C787" s="1">
        <v>10</v>
      </c>
      <c r="D787" s="1">
        <v>60</v>
      </c>
      <c r="E787" s="1">
        <v>20.2</v>
      </c>
      <c r="F787" s="1">
        <v>1.7489000000000001E-2</v>
      </c>
      <c r="G787" s="1">
        <v>9.7799999999999994</v>
      </c>
      <c r="H787" s="1" t="s">
        <v>79</v>
      </c>
      <c r="I787" s="1" t="s">
        <v>67</v>
      </c>
      <c r="J787" s="1">
        <v>136.19999999999999</v>
      </c>
      <c r="K787">
        <v>612</v>
      </c>
      <c r="L787">
        <v>1.3080000000000001</v>
      </c>
    </row>
    <row r="788" spans="1:12" ht="14.5" x14ac:dyDescent="0.35">
      <c r="A788" s="1">
        <v>12573216</v>
      </c>
      <c r="B788" s="1" t="s">
        <v>902</v>
      </c>
      <c r="C788" s="1">
        <v>13</v>
      </c>
      <c r="D788" s="1">
        <v>104</v>
      </c>
      <c r="E788" s="1">
        <v>21</v>
      </c>
      <c r="F788" s="1">
        <v>1.4558E-2</v>
      </c>
      <c r="G788" s="1">
        <v>1.55</v>
      </c>
      <c r="H788" s="1" t="s">
        <v>66</v>
      </c>
      <c r="I788" s="1" t="s">
        <v>67</v>
      </c>
      <c r="J788" s="1">
        <v>183</v>
      </c>
      <c r="K788">
        <v>186</v>
      </c>
      <c r="L788">
        <v>1.7569999999999999</v>
      </c>
    </row>
    <row r="789" spans="1:12" ht="14.5" x14ac:dyDescent="0.35">
      <c r="A789" s="1">
        <v>12573222</v>
      </c>
      <c r="B789" s="1" t="s">
        <v>903</v>
      </c>
      <c r="C789" s="1">
        <v>10</v>
      </c>
      <c r="D789" s="1">
        <v>80</v>
      </c>
      <c r="E789" s="1">
        <v>21</v>
      </c>
      <c r="F789" s="1">
        <v>1.8374999999999999E-2</v>
      </c>
      <c r="G789" s="1">
        <v>2.2000000000000002</v>
      </c>
      <c r="H789" s="1" t="s">
        <v>66</v>
      </c>
      <c r="I789" s="1" t="s">
        <v>67</v>
      </c>
      <c r="J789" s="1">
        <v>183</v>
      </c>
      <c r="K789">
        <v>201</v>
      </c>
      <c r="L789">
        <v>1.7569999999999999</v>
      </c>
    </row>
    <row r="790" spans="1:12" ht="14.5" x14ac:dyDescent="0.35">
      <c r="A790" s="1">
        <v>12573254</v>
      </c>
      <c r="B790" s="1" t="s">
        <v>904</v>
      </c>
      <c r="C790" s="1">
        <v>15</v>
      </c>
      <c r="D790" s="1">
        <v>60</v>
      </c>
      <c r="E790" s="1">
        <v>24</v>
      </c>
      <c r="F790" s="1">
        <v>1.5359999999999999E-2</v>
      </c>
      <c r="G790" s="1">
        <v>1.5</v>
      </c>
      <c r="H790" s="1" t="s">
        <v>66</v>
      </c>
      <c r="I790" s="1" t="s">
        <v>148</v>
      </c>
      <c r="J790" s="1">
        <v>111</v>
      </c>
      <c r="K790">
        <v>115</v>
      </c>
      <c r="L790">
        <v>1.0660000000000001</v>
      </c>
    </row>
    <row r="791" spans="1:12" ht="14.5" x14ac:dyDescent="0.35">
      <c r="A791" s="1">
        <v>12573255</v>
      </c>
      <c r="B791" s="1" t="s">
        <v>905</v>
      </c>
      <c r="C791" s="1">
        <v>15</v>
      </c>
      <c r="D791" s="1">
        <v>60</v>
      </c>
      <c r="E791" s="1">
        <v>24.5</v>
      </c>
      <c r="F791" s="1">
        <v>1.3169E-2</v>
      </c>
      <c r="G791" s="1">
        <v>1.5</v>
      </c>
      <c r="H791" s="1" t="s">
        <v>66</v>
      </c>
      <c r="I791" s="1" t="s">
        <v>148</v>
      </c>
      <c r="J791" s="1">
        <v>113</v>
      </c>
      <c r="K791">
        <v>115</v>
      </c>
      <c r="L791">
        <v>1.085</v>
      </c>
    </row>
    <row r="792" spans="1:12" ht="14.5" x14ac:dyDescent="0.35">
      <c r="A792" s="1">
        <v>12573301</v>
      </c>
      <c r="B792" s="1" t="s">
        <v>906</v>
      </c>
      <c r="C792" s="1">
        <v>10</v>
      </c>
      <c r="D792" s="1">
        <v>60</v>
      </c>
      <c r="E792" s="1">
        <v>20.2</v>
      </c>
      <c r="F792" s="1">
        <v>1.7489000000000001E-2</v>
      </c>
      <c r="G792" s="1">
        <v>9.7799999999999994</v>
      </c>
      <c r="H792" s="1" t="s">
        <v>79</v>
      </c>
      <c r="I792" s="1" t="s">
        <v>67</v>
      </c>
      <c r="J792" s="1">
        <v>136.19999999999999</v>
      </c>
      <c r="K792">
        <v>612</v>
      </c>
      <c r="L792">
        <v>1.3080000000000001</v>
      </c>
    </row>
    <row r="793" spans="1:12" ht="14.5" x14ac:dyDescent="0.35">
      <c r="A793" s="1">
        <v>12573459</v>
      </c>
      <c r="B793" s="1" t="s">
        <v>907</v>
      </c>
      <c r="C793" s="1">
        <v>47</v>
      </c>
      <c r="D793" s="1">
        <v>329</v>
      </c>
      <c r="E793" s="1">
        <v>15.9</v>
      </c>
      <c r="F793" s="1">
        <v>3.1520000000000003E-3</v>
      </c>
      <c r="G793" s="1">
        <v>0.16</v>
      </c>
      <c r="H793" s="1" t="s">
        <v>79</v>
      </c>
      <c r="I793" s="1" t="s">
        <v>67</v>
      </c>
      <c r="J793" s="1">
        <v>126.3</v>
      </c>
      <c r="K793">
        <v>78</v>
      </c>
      <c r="L793">
        <v>1.212</v>
      </c>
    </row>
    <row r="794" spans="1:12" ht="14.5" x14ac:dyDescent="0.35">
      <c r="A794" s="1">
        <v>12573471</v>
      </c>
      <c r="B794" s="1" t="s">
        <v>908</v>
      </c>
      <c r="C794" s="1">
        <v>47</v>
      </c>
      <c r="D794" s="1">
        <v>329</v>
      </c>
      <c r="E794" s="1">
        <v>15.9</v>
      </c>
      <c r="F794" s="1">
        <v>3.1520000000000003E-3</v>
      </c>
      <c r="G794" s="1">
        <v>0.16</v>
      </c>
      <c r="H794" s="1" t="s">
        <v>79</v>
      </c>
      <c r="I794" s="1" t="s">
        <v>67</v>
      </c>
      <c r="J794" s="1">
        <v>126.3</v>
      </c>
      <c r="K794">
        <v>78</v>
      </c>
      <c r="L794">
        <v>1.212</v>
      </c>
    </row>
    <row r="795" spans="1:12" ht="14.5" x14ac:dyDescent="0.35">
      <c r="A795" s="1">
        <v>12573806</v>
      </c>
      <c r="B795" s="1" t="s">
        <v>131</v>
      </c>
      <c r="C795" s="1">
        <v>24</v>
      </c>
      <c r="D795" s="1">
        <v>120</v>
      </c>
      <c r="E795" s="1">
        <v>28</v>
      </c>
      <c r="F795" s="1">
        <v>1.0752000000000001E-2</v>
      </c>
      <c r="G795" s="1">
        <v>6.8</v>
      </c>
      <c r="H795" s="1" t="s">
        <v>79</v>
      </c>
      <c r="I795" s="1" t="s">
        <v>67</v>
      </c>
      <c r="J795" s="1">
        <v>154.5</v>
      </c>
      <c r="K795">
        <v>841</v>
      </c>
      <c r="L795">
        <v>1.4830000000000001</v>
      </c>
    </row>
    <row r="796" spans="1:12" ht="14.5" x14ac:dyDescent="0.35">
      <c r="A796" s="1">
        <v>12573837</v>
      </c>
      <c r="B796" s="1" t="s">
        <v>909</v>
      </c>
      <c r="C796" s="1">
        <v>13</v>
      </c>
      <c r="D796" s="1">
        <v>65</v>
      </c>
      <c r="E796" s="1">
        <v>18</v>
      </c>
      <c r="F796" s="1">
        <v>1.242E-2</v>
      </c>
      <c r="G796" s="1">
        <v>0.9</v>
      </c>
      <c r="H796" s="1" t="s">
        <v>66</v>
      </c>
      <c r="I796" s="1" t="s">
        <v>148</v>
      </c>
      <c r="J796" s="1">
        <v>105</v>
      </c>
      <c r="K796">
        <v>84</v>
      </c>
      <c r="L796">
        <v>1.008</v>
      </c>
    </row>
    <row r="797" spans="1:12" ht="14.5" x14ac:dyDescent="0.35">
      <c r="A797" s="1">
        <v>12573860</v>
      </c>
      <c r="B797" s="1" t="s">
        <v>910</v>
      </c>
      <c r="C797" s="1">
        <v>13</v>
      </c>
      <c r="D797" s="1">
        <v>52</v>
      </c>
      <c r="E797" s="1">
        <v>21.5</v>
      </c>
      <c r="F797" s="1">
        <v>1.4271000000000001E-2</v>
      </c>
      <c r="G797" s="1">
        <v>1.5</v>
      </c>
      <c r="H797" s="1" t="s">
        <v>66</v>
      </c>
      <c r="I797" s="1" t="s">
        <v>148</v>
      </c>
      <c r="J797" s="1">
        <v>101</v>
      </c>
      <c r="K797">
        <v>103</v>
      </c>
      <c r="L797">
        <v>0.96960000000000002</v>
      </c>
    </row>
    <row r="798" spans="1:12" ht="14.5" x14ac:dyDescent="0.35">
      <c r="A798" s="1">
        <v>12574053</v>
      </c>
      <c r="B798" s="1" t="s">
        <v>911</v>
      </c>
      <c r="C798" s="1">
        <v>15</v>
      </c>
      <c r="D798" s="1">
        <v>60</v>
      </c>
      <c r="E798" s="1">
        <v>24</v>
      </c>
      <c r="F798" s="1">
        <v>1.5359999999999999E-2</v>
      </c>
      <c r="G798" s="1">
        <v>1.5</v>
      </c>
      <c r="H798" s="1" t="s">
        <v>66</v>
      </c>
      <c r="I798" s="1" t="s">
        <v>148</v>
      </c>
      <c r="J798" s="1">
        <v>111</v>
      </c>
      <c r="K798">
        <v>115</v>
      </c>
      <c r="L798">
        <v>1.0656000000000001</v>
      </c>
    </row>
    <row r="799" spans="1:12" ht="14.5" x14ac:dyDescent="0.35">
      <c r="A799" s="1">
        <v>12574126</v>
      </c>
      <c r="B799" s="1" t="s">
        <v>912</v>
      </c>
      <c r="C799" s="1">
        <v>15</v>
      </c>
      <c r="D799" s="1">
        <v>60</v>
      </c>
      <c r="E799" s="1">
        <v>24</v>
      </c>
      <c r="F799" s="1">
        <v>1.5359999999999999E-2</v>
      </c>
      <c r="G799" s="1">
        <v>1.5</v>
      </c>
      <c r="H799" s="1" t="s">
        <v>66</v>
      </c>
      <c r="I799" s="1" t="s">
        <v>148</v>
      </c>
      <c r="J799" s="1">
        <v>111</v>
      </c>
      <c r="K799">
        <v>115</v>
      </c>
      <c r="L799">
        <v>1.0660000000000001</v>
      </c>
    </row>
    <row r="800" spans="1:12" ht="14.5" x14ac:dyDescent="0.35">
      <c r="A800" s="1">
        <v>12574127</v>
      </c>
      <c r="B800" s="1" t="s">
        <v>913</v>
      </c>
      <c r="C800" s="1">
        <v>15</v>
      </c>
      <c r="D800" s="1">
        <v>60</v>
      </c>
      <c r="E800" s="1">
        <v>21</v>
      </c>
      <c r="F800" s="1">
        <v>1.2338E-2</v>
      </c>
      <c r="G800" s="1">
        <v>1.5</v>
      </c>
      <c r="H800" s="1" t="s">
        <v>66</v>
      </c>
      <c r="I800" s="1" t="s">
        <v>148</v>
      </c>
      <c r="J800" s="1">
        <v>99</v>
      </c>
      <c r="K800">
        <v>115</v>
      </c>
      <c r="L800">
        <v>0.95040000000000002</v>
      </c>
    </row>
    <row r="801" spans="1:12" ht="14.5" x14ac:dyDescent="0.35">
      <c r="A801" s="1">
        <v>12574638</v>
      </c>
      <c r="B801" s="1" t="s">
        <v>914</v>
      </c>
      <c r="C801" s="1">
        <v>18</v>
      </c>
      <c r="D801" s="1">
        <v>90</v>
      </c>
      <c r="E801" s="1">
        <v>16.5</v>
      </c>
      <c r="F801" s="1">
        <v>7.8710000000000013E-3</v>
      </c>
      <c r="G801" s="1">
        <v>0.81499999999999995</v>
      </c>
      <c r="H801" s="1" t="s">
        <v>66</v>
      </c>
      <c r="I801" s="1" t="s">
        <v>148</v>
      </c>
      <c r="J801" s="1">
        <v>97.5</v>
      </c>
      <c r="K801">
        <v>98</v>
      </c>
      <c r="L801">
        <v>0.93600000000000005</v>
      </c>
    </row>
    <row r="802" spans="1:12" ht="14.5" x14ac:dyDescent="0.35">
      <c r="A802" s="1">
        <v>12574659</v>
      </c>
      <c r="B802" s="1" t="s">
        <v>915</v>
      </c>
      <c r="C802" s="1">
        <v>13</v>
      </c>
      <c r="D802" s="1">
        <v>52</v>
      </c>
      <c r="E802" s="1">
        <v>21.5</v>
      </c>
      <c r="F802" s="1">
        <v>1.4271000000000001E-2</v>
      </c>
      <c r="G802" s="1">
        <v>1.5</v>
      </c>
      <c r="H802" s="1" t="s">
        <v>66</v>
      </c>
      <c r="I802" s="1" t="s">
        <v>148</v>
      </c>
      <c r="J802" s="1">
        <v>101</v>
      </c>
      <c r="K802">
        <v>103</v>
      </c>
      <c r="L802">
        <v>0.96960000000000002</v>
      </c>
    </row>
    <row r="803" spans="1:12" ht="14.5" x14ac:dyDescent="0.35">
      <c r="A803" s="1">
        <v>12575028</v>
      </c>
      <c r="B803" s="1" t="s">
        <v>916</v>
      </c>
      <c r="C803" s="1">
        <v>7</v>
      </c>
      <c r="D803" s="1">
        <v>35</v>
      </c>
      <c r="E803" s="1">
        <v>34.799999999999997</v>
      </c>
      <c r="F803" s="1">
        <v>4.1258999999999997E-2</v>
      </c>
      <c r="G803" s="1">
        <v>9</v>
      </c>
      <c r="H803" s="1" t="s">
        <v>66</v>
      </c>
      <c r="I803" s="1" t="s">
        <v>67</v>
      </c>
      <c r="J803" s="1">
        <v>189</v>
      </c>
      <c r="K803">
        <v>340</v>
      </c>
      <c r="L803">
        <v>1.8140000000000001</v>
      </c>
    </row>
    <row r="804" spans="1:12" ht="14.5" x14ac:dyDescent="0.35">
      <c r="A804" s="1">
        <v>12575046</v>
      </c>
      <c r="B804" s="1" t="s">
        <v>917</v>
      </c>
      <c r="C804" s="1">
        <v>7</v>
      </c>
      <c r="D804" s="1">
        <v>56</v>
      </c>
      <c r="E804" s="1">
        <v>24</v>
      </c>
      <c r="F804" s="1">
        <v>2.9952000000000003E-2</v>
      </c>
      <c r="G804" s="1">
        <v>3.66</v>
      </c>
      <c r="H804" s="1" t="s">
        <v>66</v>
      </c>
      <c r="I804" s="1" t="s">
        <v>67</v>
      </c>
      <c r="J804" s="1">
        <v>207</v>
      </c>
      <c r="K804">
        <v>230</v>
      </c>
      <c r="L804">
        <v>1.9870000000000001</v>
      </c>
    </row>
    <row r="805" spans="1:12" ht="14.5" x14ac:dyDescent="0.35">
      <c r="A805" s="1">
        <v>12575067</v>
      </c>
      <c r="B805" s="1" t="s">
        <v>918</v>
      </c>
      <c r="C805" s="1">
        <v>10</v>
      </c>
      <c r="D805" s="1">
        <v>60</v>
      </c>
      <c r="E805" s="1">
        <v>30</v>
      </c>
      <c r="F805" s="1">
        <v>2.7216000000000001E-2</v>
      </c>
      <c r="G805" s="1">
        <v>6.16</v>
      </c>
      <c r="H805" s="1" t="s">
        <v>66</v>
      </c>
      <c r="I805" s="1" t="s">
        <v>67</v>
      </c>
      <c r="J805" s="1">
        <v>195</v>
      </c>
      <c r="K805">
        <v>395</v>
      </c>
      <c r="L805">
        <v>1.8720000000000001</v>
      </c>
    </row>
    <row r="806" spans="1:12" ht="14.5" x14ac:dyDescent="0.35">
      <c r="A806" s="1">
        <v>12575076</v>
      </c>
      <c r="B806" s="1" t="s">
        <v>919</v>
      </c>
      <c r="C806" s="1">
        <v>10</v>
      </c>
      <c r="D806" s="1">
        <v>60</v>
      </c>
      <c r="E806" s="1">
        <v>30</v>
      </c>
      <c r="F806" s="1">
        <v>2.7216000000000001E-2</v>
      </c>
      <c r="G806" s="1">
        <v>4.96</v>
      </c>
      <c r="H806" s="1" t="s">
        <v>66</v>
      </c>
      <c r="I806" s="1" t="s">
        <v>67</v>
      </c>
      <c r="J806" s="1">
        <v>195</v>
      </c>
      <c r="K806">
        <v>323</v>
      </c>
      <c r="L806">
        <v>1.8720000000000001</v>
      </c>
    </row>
    <row r="807" spans="1:12" ht="14.5" x14ac:dyDescent="0.35">
      <c r="A807" s="1">
        <v>12575077</v>
      </c>
      <c r="B807" s="1" t="s">
        <v>920</v>
      </c>
      <c r="C807" s="1">
        <v>10</v>
      </c>
      <c r="D807" s="1">
        <v>60</v>
      </c>
      <c r="E807" s="1">
        <v>30</v>
      </c>
      <c r="F807" s="1">
        <v>2.7216000000000001E-2</v>
      </c>
      <c r="G807" s="1">
        <v>5.96</v>
      </c>
      <c r="H807" s="1" t="s">
        <v>66</v>
      </c>
      <c r="I807" s="1" t="s">
        <v>67</v>
      </c>
      <c r="J807" s="1">
        <v>195</v>
      </c>
      <c r="K807">
        <v>383</v>
      </c>
      <c r="L807">
        <v>1.8720000000000001</v>
      </c>
    </row>
    <row r="808" spans="1:12" ht="14.5" x14ac:dyDescent="0.35">
      <c r="A808" s="1">
        <v>12575079</v>
      </c>
      <c r="B808" s="1" t="s">
        <v>921</v>
      </c>
      <c r="C808" s="1">
        <v>10</v>
      </c>
      <c r="D808" s="1">
        <v>60</v>
      </c>
      <c r="E808" s="1">
        <v>30</v>
      </c>
      <c r="F808" s="1">
        <v>2.7216000000000001E-2</v>
      </c>
      <c r="G808" s="1">
        <v>5.76</v>
      </c>
      <c r="H808" s="1" t="s">
        <v>66</v>
      </c>
      <c r="I808" s="1" t="s">
        <v>67</v>
      </c>
      <c r="J808" s="1">
        <v>195</v>
      </c>
      <c r="K808">
        <v>371</v>
      </c>
      <c r="L808">
        <v>1.8720000000000001</v>
      </c>
    </row>
    <row r="809" spans="1:12" ht="14.5" x14ac:dyDescent="0.35">
      <c r="A809" s="1">
        <v>12575083</v>
      </c>
      <c r="B809" s="1" t="s">
        <v>922</v>
      </c>
      <c r="C809" s="1">
        <v>10</v>
      </c>
      <c r="D809" s="1">
        <v>60</v>
      </c>
      <c r="E809" s="1">
        <v>30</v>
      </c>
      <c r="F809" s="1">
        <v>2.7216000000000001E-2</v>
      </c>
      <c r="G809" s="1">
        <v>5.66</v>
      </c>
      <c r="H809" s="1" t="s">
        <v>66</v>
      </c>
      <c r="I809" s="1" t="s">
        <v>67</v>
      </c>
      <c r="J809" s="1">
        <v>195</v>
      </c>
      <c r="K809">
        <v>365</v>
      </c>
      <c r="L809">
        <v>1.8720000000000001</v>
      </c>
    </row>
    <row r="810" spans="1:12" ht="14.5" x14ac:dyDescent="0.35">
      <c r="A810" s="1">
        <v>12575096</v>
      </c>
      <c r="B810" s="1" t="s">
        <v>923</v>
      </c>
      <c r="C810" s="1">
        <v>10</v>
      </c>
      <c r="D810" s="1">
        <v>60</v>
      </c>
      <c r="E810" s="1">
        <v>30</v>
      </c>
      <c r="F810" s="1">
        <v>2.7216000000000001E-2</v>
      </c>
      <c r="G810" s="1">
        <v>4.96</v>
      </c>
      <c r="H810" s="1" t="s">
        <v>66</v>
      </c>
      <c r="I810" s="1" t="s">
        <v>67</v>
      </c>
      <c r="J810" s="1">
        <v>195</v>
      </c>
      <c r="K810">
        <v>323</v>
      </c>
      <c r="L810">
        <v>1.8720000000000001</v>
      </c>
    </row>
    <row r="811" spans="1:12" ht="14.5" x14ac:dyDescent="0.35">
      <c r="A811" s="1">
        <v>12575233</v>
      </c>
      <c r="B811" s="1" t="s">
        <v>924</v>
      </c>
      <c r="C811" s="1">
        <v>8</v>
      </c>
      <c r="D811" s="1">
        <v>48</v>
      </c>
      <c r="E811" s="1">
        <v>17</v>
      </c>
      <c r="F811" s="1">
        <v>1.8488000000000001E-2</v>
      </c>
      <c r="G811" s="1">
        <v>11.79</v>
      </c>
      <c r="H811" s="1" t="s">
        <v>79</v>
      </c>
      <c r="I811" s="1" t="s">
        <v>82</v>
      </c>
      <c r="J811" s="1">
        <v>117</v>
      </c>
      <c r="K811">
        <v>591</v>
      </c>
      <c r="L811">
        <v>1.123</v>
      </c>
    </row>
    <row r="812" spans="1:12" ht="14.5" x14ac:dyDescent="0.35">
      <c r="A812" s="1">
        <v>12575253</v>
      </c>
      <c r="B812" s="1" t="s">
        <v>132</v>
      </c>
      <c r="C812" s="1">
        <v>8</v>
      </c>
      <c r="D812" s="1">
        <v>56</v>
      </c>
      <c r="E812" s="1">
        <v>17</v>
      </c>
      <c r="F812" s="1">
        <v>1.8359999999999998E-2</v>
      </c>
      <c r="G812" s="1">
        <v>6.2720000000000002</v>
      </c>
      <c r="H812" s="1" t="s">
        <v>79</v>
      </c>
      <c r="I812" s="1" t="s">
        <v>67</v>
      </c>
      <c r="J812" s="1">
        <v>134</v>
      </c>
      <c r="K812">
        <v>376</v>
      </c>
      <c r="L812">
        <v>1.286</v>
      </c>
    </row>
    <row r="813" spans="1:12" ht="14.5" x14ac:dyDescent="0.35">
      <c r="A813" s="1">
        <v>12575300</v>
      </c>
      <c r="B813" s="1" t="s">
        <v>925</v>
      </c>
      <c r="C813" s="1">
        <v>9</v>
      </c>
      <c r="D813" s="1">
        <v>54</v>
      </c>
      <c r="E813" s="1">
        <v>20.2</v>
      </c>
      <c r="F813" s="1">
        <v>1.9695000000000001E-2</v>
      </c>
      <c r="G813" s="1">
        <v>9.76</v>
      </c>
      <c r="H813" s="1" t="s">
        <v>79</v>
      </c>
      <c r="I813" s="1" t="s">
        <v>67</v>
      </c>
      <c r="J813" s="1">
        <v>136.19999999999999</v>
      </c>
      <c r="K813">
        <v>552</v>
      </c>
      <c r="L813">
        <v>1.3080000000000001</v>
      </c>
    </row>
    <row r="814" spans="1:12" ht="14.5" x14ac:dyDescent="0.35">
      <c r="A814" s="1">
        <v>12575587</v>
      </c>
      <c r="B814" s="1" t="s">
        <v>926</v>
      </c>
      <c r="C814" s="1">
        <v>7</v>
      </c>
      <c r="D814" s="1">
        <v>21</v>
      </c>
      <c r="E814" s="1">
        <v>43</v>
      </c>
      <c r="F814" s="1">
        <v>5.3251E-2</v>
      </c>
      <c r="G814" s="1">
        <v>10</v>
      </c>
      <c r="H814" s="1" t="s">
        <v>66</v>
      </c>
      <c r="I814" s="1" t="s">
        <v>67</v>
      </c>
      <c r="J814" s="1">
        <v>144</v>
      </c>
      <c r="K814">
        <v>235</v>
      </c>
      <c r="L814">
        <v>1.3819999999999999</v>
      </c>
    </row>
    <row r="815" spans="1:12" ht="14.5" x14ac:dyDescent="0.35">
      <c r="A815" s="1">
        <v>12575634</v>
      </c>
      <c r="B815" s="1" t="s">
        <v>133</v>
      </c>
      <c r="C815" s="1">
        <v>4</v>
      </c>
      <c r="D815" s="1">
        <v>28</v>
      </c>
      <c r="E815" s="1">
        <v>29.5</v>
      </c>
      <c r="F815" s="1">
        <v>6.7879999999999996E-2</v>
      </c>
      <c r="G815" s="1">
        <v>8.8879999999999999</v>
      </c>
      <c r="H815" s="1" t="s">
        <v>66</v>
      </c>
      <c r="I815" s="1" t="s">
        <v>67</v>
      </c>
      <c r="J815" s="1">
        <v>221.5</v>
      </c>
      <c r="K815">
        <v>274</v>
      </c>
      <c r="L815">
        <v>2.1259999999999999</v>
      </c>
    </row>
    <row r="816" spans="1:12" ht="14.5" x14ac:dyDescent="0.35">
      <c r="A816" s="1">
        <v>12575668</v>
      </c>
      <c r="B816" s="1" t="s">
        <v>927</v>
      </c>
      <c r="C816" s="1">
        <v>14</v>
      </c>
      <c r="D816" s="1">
        <v>112</v>
      </c>
      <c r="E816" s="1">
        <v>21</v>
      </c>
      <c r="F816" s="1">
        <v>1.3818E-2</v>
      </c>
      <c r="G816" s="1">
        <v>1.94</v>
      </c>
      <c r="H816" s="1" t="s">
        <v>66</v>
      </c>
      <c r="I816" s="1" t="s">
        <v>67</v>
      </c>
      <c r="J816" s="1">
        <v>183</v>
      </c>
      <c r="K816">
        <v>242</v>
      </c>
      <c r="L816">
        <v>1.7569999999999999</v>
      </c>
    </row>
    <row r="817" spans="1:12" ht="14.5" x14ac:dyDescent="0.35">
      <c r="A817" s="1">
        <v>12575673</v>
      </c>
      <c r="B817" s="1" t="s">
        <v>928</v>
      </c>
      <c r="C817" s="1">
        <v>12</v>
      </c>
      <c r="D817" s="1">
        <v>96</v>
      </c>
      <c r="E817" s="1">
        <v>20</v>
      </c>
      <c r="F817" s="1">
        <v>1.4489999999999999E-2</v>
      </c>
      <c r="G817" s="1">
        <v>3.6</v>
      </c>
      <c r="H817" s="1" t="s">
        <v>79</v>
      </c>
      <c r="I817" s="1" t="s">
        <v>67</v>
      </c>
      <c r="J817" s="1">
        <v>175</v>
      </c>
      <c r="K817">
        <v>371</v>
      </c>
      <c r="L817">
        <v>1.68</v>
      </c>
    </row>
    <row r="818" spans="1:12" ht="14.5" x14ac:dyDescent="0.35">
      <c r="A818" s="1">
        <v>12576993</v>
      </c>
      <c r="B818" s="1" t="s">
        <v>929</v>
      </c>
      <c r="C818" s="1">
        <v>7</v>
      </c>
      <c r="D818" s="1">
        <v>70</v>
      </c>
      <c r="E818" s="1">
        <v>17.5</v>
      </c>
      <c r="F818" s="1">
        <v>2.1944999999999999E-2</v>
      </c>
      <c r="G818" s="1">
        <v>3.76</v>
      </c>
      <c r="H818" s="1" t="s">
        <v>66</v>
      </c>
      <c r="I818" s="1" t="s">
        <v>67</v>
      </c>
      <c r="J818" s="1">
        <v>190</v>
      </c>
      <c r="K818">
        <v>288</v>
      </c>
      <c r="L818">
        <v>1.8240000000000001</v>
      </c>
    </row>
    <row r="819" spans="1:12" ht="14.5" x14ac:dyDescent="0.35">
      <c r="A819" s="1">
        <v>12577309</v>
      </c>
      <c r="B819" s="1" t="s">
        <v>930</v>
      </c>
      <c r="C819" s="1">
        <v>12</v>
      </c>
      <c r="D819" s="1">
        <v>84</v>
      </c>
      <c r="E819" s="1">
        <v>19.3</v>
      </c>
      <c r="F819" s="1">
        <v>1.2766999999999999E-2</v>
      </c>
      <c r="G819" s="1">
        <v>1.3340000000000001</v>
      </c>
      <c r="H819" s="1" t="s">
        <v>79</v>
      </c>
      <c r="I819" s="1" t="s">
        <v>67</v>
      </c>
      <c r="J819" s="1">
        <v>150.1</v>
      </c>
      <c r="K819">
        <v>137</v>
      </c>
      <c r="L819">
        <v>1.4410000000000001</v>
      </c>
    </row>
    <row r="820" spans="1:12" ht="14.5" x14ac:dyDescent="0.35">
      <c r="A820" s="1">
        <v>12577331</v>
      </c>
      <c r="B820" s="1" t="s">
        <v>931</v>
      </c>
      <c r="C820" s="1">
        <v>9</v>
      </c>
      <c r="D820" s="1">
        <v>54</v>
      </c>
      <c r="E820" s="1">
        <v>20.2</v>
      </c>
      <c r="F820" s="1">
        <v>1.9695000000000001E-2</v>
      </c>
      <c r="G820" s="1">
        <v>9.76</v>
      </c>
      <c r="H820" s="1" t="s">
        <v>79</v>
      </c>
      <c r="I820" s="1" t="s">
        <v>67</v>
      </c>
      <c r="J820" s="1">
        <v>136.19999999999999</v>
      </c>
      <c r="K820">
        <v>552</v>
      </c>
      <c r="L820">
        <v>1.3080000000000001</v>
      </c>
    </row>
    <row r="821" spans="1:12" ht="14.5" x14ac:dyDescent="0.35">
      <c r="A821" s="1">
        <v>12577626</v>
      </c>
      <c r="B821" s="1" t="s">
        <v>932</v>
      </c>
      <c r="C821" s="1">
        <v>9</v>
      </c>
      <c r="D821" s="1">
        <v>54</v>
      </c>
      <c r="E821" s="1">
        <v>18.600000000000001</v>
      </c>
      <c r="F821" s="1">
        <v>1.7991E-2</v>
      </c>
      <c r="G821" s="1">
        <v>9.07</v>
      </c>
      <c r="H821" s="1" t="s">
        <v>79</v>
      </c>
      <c r="I821" s="1" t="s">
        <v>67</v>
      </c>
      <c r="J821" s="1">
        <v>126.6</v>
      </c>
      <c r="K821">
        <v>515</v>
      </c>
      <c r="L821">
        <v>1.2150000000000001</v>
      </c>
    </row>
    <row r="822" spans="1:12" ht="14.5" x14ac:dyDescent="0.35">
      <c r="A822" s="1">
        <v>12577669</v>
      </c>
      <c r="B822" s="1" t="s">
        <v>933</v>
      </c>
      <c r="C822" s="1">
        <v>8</v>
      </c>
      <c r="D822" s="1">
        <v>32</v>
      </c>
      <c r="E822" s="1">
        <v>25.5</v>
      </c>
      <c r="F822" s="1">
        <v>2.9835E-2</v>
      </c>
      <c r="G822" s="1">
        <v>12.4</v>
      </c>
      <c r="H822" s="1" t="s">
        <v>66</v>
      </c>
      <c r="I822" s="1" t="s">
        <v>82</v>
      </c>
      <c r="J822" s="1">
        <v>116.5</v>
      </c>
      <c r="K822">
        <v>422</v>
      </c>
      <c r="L822">
        <v>1.1180000000000001</v>
      </c>
    </row>
    <row r="823" spans="1:12" ht="14.5" x14ac:dyDescent="0.35">
      <c r="A823" s="1">
        <v>12577704</v>
      </c>
      <c r="B823" s="1" t="s">
        <v>934</v>
      </c>
      <c r="C823" s="1">
        <v>8</v>
      </c>
      <c r="D823" s="1">
        <v>32</v>
      </c>
      <c r="E823" s="1">
        <v>25.5</v>
      </c>
      <c r="F823" s="1">
        <v>2.9835E-2</v>
      </c>
      <c r="G823" s="1">
        <v>12.4</v>
      </c>
      <c r="H823" s="1" t="s">
        <v>66</v>
      </c>
      <c r="I823" s="1" t="s">
        <v>82</v>
      </c>
      <c r="J823" s="1">
        <v>116.5</v>
      </c>
      <c r="K823">
        <v>422</v>
      </c>
      <c r="L823">
        <v>1.1180000000000001</v>
      </c>
    </row>
    <row r="824" spans="1:12" ht="14.5" x14ac:dyDescent="0.35">
      <c r="A824" s="1">
        <v>12577738</v>
      </c>
      <c r="B824" s="1" t="s">
        <v>935</v>
      </c>
      <c r="C824" s="1">
        <v>8</v>
      </c>
      <c r="D824" s="1">
        <v>32</v>
      </c>
      <c r="E824" s="1">
        <v>25.5</v>
      </c>
      <c r="F824" s="1">
        <v>2.9835E-2</v>
      </c>
      <c r="G824" s="1">
        <v>12.4</v>
      </c>
      <c r="H824" s="1" t="s">
        <v>66</v>
      </c>
      <c r="I824" s="1" t="s">
        <v>82</v>
      </c>
      <c r="J824" s="1">
        <v>116.5</v>
      </c>
      <c r="K824">
        <v>422</v>
      </c>
      <c r="L824">
        <v>1.1180000000000001</v>
      </c>
    </row>
    <row r="825" spans="1:12" ht="14.5" x14ac:dyDescent="0.35">
      <c r="A825" s="1">
        <v>12578477</v>
      </c>
      <c r="B825" s="1" t="s">
        <v>936</v>
      </c>
      <c r="C825" s="1">
        <v>8</v>
      </c>
      <c r="D825" s="1">
        <v>32</v>
      </c>
      <c r="E825" s="1">
        <v>21</v>
      </c>
      <c r="F825" s="1">
        <v>2.4015999999999999E-2</v>
      </c>
      <c r="G825" s="1">
        <v>6</v>
      </c>
      <c r="H825" s="1" t="s">
        <v>66</v>
      </c>
      <c r="I825" s="1" t="s">
        <v>82</v>
      </c>
      <c r="J825" s="1">
        <v>99</v>
      </c>
      <c r="K825">
        <v>217</v>
      </c>
      <c r="L825">
        <v>0.95040000000000002</v>
      </c>
    </row>
    <row r="826" spans="1:12" ht="14.5" x14ac:dyDescent="0.35">
      <c r="A826" s="1">
        <v>12578544</v>
      </c>
      <c r="B826" s="1" t="s">
        <v>937</v>
      </c>
      <c r="C826" s="1">
        <v>12</v>
      </c>
      <c r="D826" s="1">
        <v>96</v>
      </c>
      <c r="E826" s="1">
        <v>27.3</v>
      </c>
      <c r="F826" s="1">
        <v>2.0920999999999999E-2</v>
      </c>
      <c r="G826" s="1">
        <v>2.754</v>
      </c>
      <c r="H826" s="1" t="s">
        <v>66</v>
      </c>
      <c r="I826" s="1" t="s">
        <v>67</v>
      </c>
      <c r="J826" s="1">
        <v>233.4</v>
      </c>
      <c r="K826">
        <v>289</v>
      </c>
      <c r="L826">
        <v>2.2410000000000001</v>
      </c>
    </row>
    <row r="827" spans="1:12" ht="14.5" x14ac:dyDescent="0.35">
      <c r="A827" s="1">
        <v>12578665</v>
      </c>
      <c r="B827" s="1" t="s">
        <v>938</v>
      </c>
      <c r="C827" s="1">
        <v>8</v>
      </c>
      <c r="D827" s="1">
        <v>40</v>
      </c>
      <c r="E827" s="1">
        <v>20.9</v>
      </c>
      <c r="F827" s="1">
        <v>2.4494999999999999E-2</v>
      </c>
      <c r="G827" s="1">
        <v>6.5</v>
      </c>
      <c r="H827" s="1" t="s">
        <v>66</v>
      </c>
      <c r="I827" s="1" t="s">
        <v>82</v>
      </c>
      <c r="J827" s="1">
        <v>119</v>
      </c>
      <c r="K827">
        <v>282</v>
      </c>
      <c r="L827">
        <v>1.1419999999999999</v>
      </c>
    </row>
    <row r="828" spans="1:12" ht="14.5" x14ac:dyDescent="0.35">
      <c r="A828" s="1">
        <v>12578670</v>
      </c>
      <c r="B828" s="1" t="s">
        <v>939</v>
      </c>
      <c r="C828" s="1">
        <v>8</v>
      </c>
      <c r="D828" s="1">
        <v>40</v>
      </c>
      <c r="E828" s="1">
        <v>20.9</v>
      </c>
      <c r="F828" s="1">
        <v>2.4494999999999999E-2</v>
      </c>
      <c r="G828" s="1">
        <v>6.5</v>
      </c>
      <c r="H828" s="1" t="s">
        <v>66</v>
      </c>
      <c r="I828" s="1" t="s">
        <v>82</v>
      </c>
      <c r="J828" s="1">
        <v>119</v>
      </c>
      <c r="K828">
        <v>282</v>
      </c>
      <c r="L828">
        <v>1.1419999999999999</v>
      </c>
    </row>
    <row r="829" spans="1:12" ht="14.5" x14ac:dyDescent="0.35">
      <c r="A829" s="1">
        <v>12578768</v>
      </c>
      <c r="B829" s="1" t="s">
        <v>940</v>
      </c>
      <c r="C829" s="1">
        <v>9</v>
      </c>
      <c r="D829" s="1">
        <v>54</v>
      </c>
      <c r="E829" s="1">
        <v>20.2</v>
      </c>
      <c r="F829" s="1">
        <v>2.0877E-2</v>
      </c>
      <c r="G829" s="1">
        <v>9.76</v>
      </c>
      <c r="H829" s="1" t="s">
        <v>79</v>
      </c>
      <c r="I829" s="1" t="s">
        <v>67</v>
      </c>
      <c r="J829" s="1">
        <v>136.19999999999999</v>
      </c>
      <c r="K829">
        <v>552</v>
      </c>
      <c r="L829">
        <v>1.3080000000000001</v>
      </c>
    </row>
    <row r="830" spans="1:12" ht="14.5" x14ac:dyDescent="0.35">
      <c r="A830" s="1">
        <v>12578797</v>
      </c>
      <c r="B830" s="1" t="s">
        <v>941</v>
      </c>
      <c r="C830" s="1">
        <v>16</v>
      </c>
      <c r="D830" s="1">
        <v>112</v>
      </c>
      <c r="E830" s="1">
        <v>18</v>
      </c>
      <c r="F830" s="1">
        <v>9.9179999999999997E-3</v>
      </c>
      <c r="G830" s="1">
        <v>5.2380000000000004</v>
      </c>
      <c r="H830" s="1" t="s">
        <v>79</v>
      </c>
      <c r="I830" s="1" t="s">
        <v>67</v>
      </c>
      <c r="J830" s="1">
        <v>141</v>
      </c>
      <c r="K830">
        <v>612</v>
      </c>
      <c r="L830">
        <v>1.3540000000000001</v>
      </c>
    </row>
    <row r="831" spans="1:12" ht="14.5" x14ac:dyDescent="0.35">
      <c r="A831" s="1">
        <v>12579133</v>
      </c>
      <c r="B831" s="1" t="s">
        <v>134</v>
      </c>
      <c r="C831" s="1">
        <v>8</v>
      </c>
      <c r="D831" s="1">
        <v>48</v>
      </c>
      <c r="E831" s="1">
        <v>28.5</v>
      </c>
      <c r="F831" s="1">
        <v>3.1987000000000002E-2</v>
      </c>
      <c r="G831" s="1">
        <v>6.9539999999999997</v>
      </c>
      <c r="H831" s="1" t="s">
        <v>79</v>
      </c>
      <c r="I831" s="1" t="s">
        <v>67</v>
      </c>
      <c r="J831" s="1">
        <v>186</v>
      </c>
      <c r="K831">
        <v>358.79199999999997</v>
      </c>
      <c r="L831">
        <v>1.786</v>
      </c>
    </row>
    <row r="832" spans="1:12" ht="14.5" x14ac:dyDescent="0.35">
      <c r="A832" s="1">
        <v>12579241</v>
      </c>
      <c r="B832" s="1" t="s">
        <v>942</v>
      </c>
      <c r="C832" s="1">
        <v>16</v>
      </c>
      <c r="D832" s="1">
        <v>112</v>
      </c>
      <c r="E832" s="1">
        <v>18</v>
      </c>
      <c r="F832" s="1">
        <v>9.9179999999999997E-3</v>
      </c>
      <c r="G832" s="1">
        <v>5.2380000000000004</v>
      </c>
      <c r="H832" s="1" t="s">
        <v>79</v>
      </c>
      <c r="I832" s="1" t="s">
        <v>67</v>
      </c>
      <c r="J832" s="1">
        <v>141</v>
      </c>
      <c r="K832">
        <v>612</v>
      </c>
      <c r="L832">
        <v>1.3540000000000001</v>
      </c>
    </row>
    <row r="833" spans="1:12" ht="14.5" x14ac:dyDescent="0.35">
      <c r="A833" s="1">
        <v>12580313</v>
      </c>
      <c r="B833" s="1" t="s">
        <v>943</v>
      </c>
      <c r="C833" s="1">
        <v>6</v>
      </c>
      <c r="D833" s="1">
        <v>60</v>
      </c>
      <c r="E833" s="1">
        <v>22</v>
      </c>
      <c r="F833" s="1">
        <v>3.3919999999999999E-2</v>
      </c>
      <c r="G833" s="1">
        <v>4.22</v>
      </c>
      <c r="H833" s="1" t="s">
        <v>66</v>
      </c>
      <c r="I833" s="1" t="s">
        <v>67</v>
      </c>
      <c r="J833" s="1">
        <v>235</v>
      </c>
      <c r="K833">
        <v>278</v>
      </c>
      <c r="L833">
        <v>2.2559999999999998</v>
      </c>
    </row>
    <row r="834" spans="1:12" ht="14.5" x14ac:dyDescent="0.35">
      <c r="A834" s="1">
        <v>12580489</v>
      </c>
      <c r="B834" s="1" t="s">
        <v>944</v>
      </c>
      <c r="C834" s="1">
        <v>11</v>
      </c>
      <c r="D834" s="1">
        <v>99</v>
      </c>
      <c r="E834" s="1">
        <v>14</v>
      </c>
      <c r="F834" s="1">
        <v>1.0255999999999999E-2</v>
      </c>
      <c r="G834" s="1">
        <v>6.6</v>
      </c>
      <c r="H834" s="1" t="s">
        <v>66</v>
      </c>
      <c r="I834" s="1" t="s">
        <v>67</v>
      </c>
      <c r="J834" s="1">
        <v>141</v>
      </c>
      <c r="K834">
        <v>678.4</v>
      </c>
      <c r="L834">
        <v>1.3540000000000001</v>
      </c>
    </row>
    <row r="835" spans="1:12" ht="14.5" x14ac:dyDescent="0.35">
      <c r="A835" s="1">
        <v>12580506</v>
      </c>
      <c r="B835" s="1" t="s">
        <v>945</v>
      </c>
      <c r="C835" s="1">
        <v>11</v>
      </c>
      <c r="D835" s="1">
        <v>99</v>
      </c>
      <c r="E835" s="1">
        <v>14</v>
      </c>
      <c r="F835" s="1">
        <v>1.0255999999999999E-2</v>
      </c>
      <c r="G835" s="1">
        <v>6.6</v>
      </c>
      <c r="H835" s="1" t="s">
        <v>66</v>
      </c>
      <c r="I835" s="1" t="s">
        <v>67</v>
      </c>
      <c r="J835" s="1">
        <v>141</v>
      </c>
      <c r="K835">
        <v>678.4</v>
      </c>
      <c r="L835">
        <v>1.3540000000000001</v>
      </c>
    </row>
    <row r="836" spans="1:12" ht="14.5" x14ac:dyDescent="0.35">
      <c r="A836" s="1">
        <v>12580527</v>
      </c>
      <c r="B836" s="1" t="s">
        <v>946</v>
      </c>
      <c r="C836" s="1">
        <v>11</v>
      </c>
      <c r="D836" s="1">
        <v>99</v>
      </c>
      <c r="E836" s="1">
        <v>14</v>
      </c>
      <c r="F836" s="1">
        <v>1.0255999999999999E-2</v>
      </c>
      <c r="G836" s="1">
        <v>6.6</v>
      </c>
      <c r="H836" s="1" t="s">
        <v>66</v>
      </c>
      <c r="I836" s="1" t="s">
        <v>67</v>
      </c>
      <c r="J836" s="1">
        <v>141</v>
      </c>
      <c r="K836">
        <v>678.4</v>
      </c>
      <c r="L836">
        <v>1.3540000000000001</v>
      </c>
    </row>
    <row r="837" spans="1:12" ht="14.5" x14ac:dyDescent="0.35">
      <c r="A837" s="1">
        <v>12580530</v>
      </c>
      <c r="B837" s="1" t="s">
        <v>947</v>
      </c>
      <c r="C837" s="1">
        <v>11</v>
      </c>
      <c r="D837" s="1">
        <v>99</v>
      </c>
      <c r="E837" s="1">
        <v>14</v>
      </c>
      <c r="F837" s="1">
        <v>1.0255999999999999E-2</v>
      </c>
      <c r="G837" s="1">
        <v>6.6</v>
      </c>
      <c r="H837" s="1" t="s">
        <v>66</v>
      </c>
      <c r="I837" s="1" t="s">
        <v>67</v>
      </c>
      <c r="J837" s="1">
        <v>141</v>
      </c>
      <c r="K837">
        <v>678.4</v>
      </c>
      <c r="L837">
        <v>1.3540000000000001</v>
      </c>
    </row>
    <row r="838" spans="1:12" ht="14.5" x14ac:dyDescent="0.35">
      <c r="A838" s="1">
        <v>12581582</v>
      </c>
      <c r="B838" s="1" t="s">
        <v>948</v>
      </c>
      <c r="C838" s="1">
        <v>11</v>
      </c>
      <c r="D838" s="1">
        <v>99</v>
      </c>
      <c r="E838" s="1">
        <v>14</v>
      </c>
      <c r="F838" s="1">
        <v>1.0255999999999999E-2</v>
      </c>
      <c r="G838" s="1">
        <v>6.6</v>
      </c>
      <c r="H838" s="1" t="s">
        <v>66</v>
      </c>
      <c r="I838" s="1" t="s">
        <v>67</v>
      </c>
      <c r="J838" s="1">
        <v>141</v>
      </c>
      <c r="K838">
        <v>678</v>
      </c>
      <c r="L838">
        <v>1.3540000000000001</v>
      </c>
    </row>
    <row r="839" spans="1:12" ht="14.5" x14ac:dyDescent="0.35">
      <c r="A839" s="1">
        <v>12581583</v>
      </c>
      <c r="B839" s="1" t="s">
        <v>949</v>
      </c>
      <c r="C839" s="1">
        <v>11</v>
      </c>
      <c r="D839" s="1">
        <v>99</v>
      </c>
      <c r="E839" s="1">
        <v>14</v>
      </c>
      <c r="F839" s="1">
        <v>1.0255999999999999E-2</v>
      </c>
      <c r="G839" s="1">
        <v>6.6</v>
      </c>
      <c r="H839" s="1" t="s">
        <v>66</v>
      </c>
      <c r="I839" s="1" t="s">
        <v>67</v>
      </c>
      <c r="J839" s="1">
        <v>141</v>
      </c>
      <c r="K839">
        <v>678</v>
      </c>
      <c r="L839">
        <v>1.3540000000000001</v>
      </c>
    </row>
    <row r="840" spans="1:12" ht="14.5" x14ac:dyDescent="0.35">
      <c r="A840" s="1">
        <v>12581590</v>
      </c>
      <c r="B840" s="1" t="s">
        <v>950</v>
      </c>
      <c r="C840" s="1">
        <v>11</v>
      </c>
      <c r="D840" s="1">
        <v>99</v>
      </c>
      <c r="E840" s="1">
        <v>14</v>
      </c>
      <c r="F840" s="1">
        <v>1.0255999999999999E-2</v>
      </c>
      <c r="G840" s="1">
        <v>6.6</v>
      </c>
      <c r="H840" s="1" t="s">
        <v>66</v>
      </c>
      <c r="I840" s="1" t="s">
        <v>67</v>
      </c>
      <c r="J840" s="1">
        <v>141</v>
      </c>
      <c r="K840">
        <v>678</v>
      </c>
      <c r="L840">
        <v>1.3540000000000001</v>
      </c>
    </row>
    <row r="841" spans="1:12" ht="14.5" x14ac:dyDescent="0.35">
      <c r="A841" s="1">
        <v>12581591</v>
      </c>
      <c r="B841" s="1" t="s">
        <v>951</v>
      </c>
      <c r="C841" s="1">
        <v>11</v>
      </c>
      <c r="D841" s="1">
        <v>99</v>
      </c>
      <c r="E841" s="1">
        <v>14</v>
      </c>
      <c r="F841" s="1">
        <v>1.0255999999999999E-2</v>
      </c>
      <c r="G841" s="1">
        <v>6.6</v>
      </c>
      <c r="H841" s="1" t="s">
        <v>66</v>
      </c>
      <c r="I841" s="1" t="s">
        <v>67</v>
      </c>
      <c r="J841" s="1">
        <v>141</v>
      </c>
      <c r="K841">
        <v>678.4</v>
      </c>
      <c r="L841">
        <v>1.3540000000000001</v>
      </c>
    </row>
    <row r="842" spans="1:12" ht="14.5" x14ac:dyDescent="0.35">
      <c r="A842" s="1">
        <v>12581918</v>
      </c>
      <c r="B842" s="1" t="s">
        <v>952</v>
      </c>
      <c r="C842" s="1">
        <v>7</v>
      </c>
      <c r="D842" s="1">
        <v>56</v>
      </c>
      <c r="E842" s="1">
        <v>23</v>
      </c>
      <c r="F842" s="1">
        <v>2.5921E-2</v>
      </c>
      <c r="G842" s="1">
        <v>4.4000000000000004</v>
      </c>
      <c r="H842" s="1" t="s">
        <v>66</v>
      </c>
      <c r="I842" s="1" t="s">
        <v>67</v>
      </c>
      <c r="J842" s="1">
        <v>199</v>
      </c>
      <c r="K842">
        <v>271</v>
      </c>
      <c r="L842">
        <v>1.91</v>
      </c>
    </row>
    <row r="843" spans="1:12" ht="14.5" x14ac:dyDescent="0.35">
      <c r="A843" s="1">
        <v>12581919</v>
      </c>
      <c r="B843" s="1" t="s">
        <v>953</v>
      </c>
      <c r="C843" s="1">
        <v>13</v>
      </c>
      <c r="D843" s="1">
        <v>65</v>
      </c>
      <c r="E843" s="1">
        <v>18</v>
      </c>
      <c r="F843" s="1">
        <v>1.242E-2</v>
      </c>
      <c r="G843" s="1">
        <v>1</v>
      </c>
      <c r="H843" s="1" t="s">
        <v>66</v>
      </c>
      <c r="I843" s="1" t="s">
        <v>148</v>
      </c>
      <c r="J843" s="1">
        <v>105</v>
      </c>
      <c r="K843">
        <v>90</v>
      </c>
      <c r="L843">
        <v>1.008</v>
      </c>
    </row>
    <row r="844" spans="1:12" ht="14.5" x14ac:dyDescent="0.35">
      <c r="A844" s="1">
        <v>12581932</v>
      </c>
      <c r="B844" s="1" t="s">
        <v>954</v>
      </c>
      <c r="C844" s="1">
        <v>8</v>
      </c>
      <c r="D844" s="1">
        <v>32</v>
      </c>
      <c r="E844" s="1">
        <v>23</v>
      </c>
      <c r="F844" s="1">
        <v>2.5760000000000002E-2</v>
      </c>
      <c r="G844" s="1">
        <v>2.5</v>
      </c>
      <c r="H844" s="1" t="s">
        <v>66</v>
      </c>
      <c r="I844" s="1" t="s">
        <v>148</v>
      </c>
      <c r="J844" s="1">
        <v>107</v>
      </c>
      <c r="K844">
        <v>105</v>
      </c>
      <c r="L844">
        <v>1.0269999999999999</v>
      </c>
    </row>
    <row r="845" spans="1:12" ht="14.5" x14ac:dyDescent="0.35">
      <c r="A845" s="1">
        <v>12581942</v>
      </c>
      <c r="B845" s="1" t="s">
        <v>955</v>
      </c>
      <c r="C845" s="1">
        <v>18</v>
      </c>
      <c r="D845" s="1">
        <v>90</v>
      </c>
      <c r="E845" s="1">
        <v>16.5</v>
      </c>
      <c r="F845" s="1">
        <v>7.8710000000000013E-3</v>
      </c>
      <c r="G845" s="1">
        <v>0.81499999999999995</v>
      </c>
      <c r="H845" s="1" t="s">
        <v>66</v>
      </c>
      <c r="I845" s="1" t="s">
        <v>148</v>
      </c>
      <c r="J845" s="1">
        <v>97.5</v>
      </c>
      <c r="K845">
        <v>98</v>
      </c>
      <c r="L845">
        <v>0.93600000000000005</v>
      </c>
    </row>
    <row r="846" spans="1:12" ht="14.5" x14ac:dyDescent="0.35">
      <c r="A846" s="1">
        <v>12582109</v>
      </c>
      <c r="B846" s="1" t="s">
        <v>956</v>
      </c>
      <c r="C846" s="1">
        <v>11</v>
      </c>
      <c r="D846" s="1">
        <v>99</v>
      </c>
      <c r="E846" s="1">
        <v>14</v>
      </c>
      <c r="F846" s="1">
        <v>9.946E-3</v>
      </c>
      <c r="G846" s="1">
        <v>6.6</v>
      </c>
      <c r="H846" s="1" t="s">
        <v>66</v>
      </c>
      <c r="I846" s="1" t="s">
        <v>67</v>
      </c>
      <c r="J846" s="1">
        <v>141</v>
      </c>
      <c r="K846">
        <v>678.4</v>
      </c>
      <c r="L846">
        <v>1.3540000000000001</v>
      </c>
    </row>
    <row r="847" spans="1:12" ht="14.5" x14ac:dyDescent="0.35">
      <c r="A847" s="1">
        <v>12583039</v>
      </c>
      <c r="B847" s="1" t="s">
        <v>957</v>
      </c>
      <c r="C847" s="1">
        <v>6</v>
      </c>
      <c r="D847" s="1">
        <v>36</v>
      </c>
      <c r="E847" s="1">
        <v>30</v>
      </c>
      <c r="F847" s="1">
        <v>4.3859999999999996E-2</v>
      </c>
      <c r="G847" s="1">
        <v>7</v>
      </c>
      <c r="H847" s="1" t="s">
        <v>66</v>
      </c>
      <c r="I847" s="1" t="s">
        <v>67</v>
      </c>
      <c r="J847" s="1">
        <v>195</v>
      </c>
      <c r="K847">
        <v>277</v>
      </c>
      <c r="L847">
        <v>1.8720000000000001</v>
      </c>
    </row>
    <row r="848" spans="1:12" ht="14.5" x14ac:dyDescent="0.35">
      <c r="A848" s="1">
        <v>12583177</v>
      </c>
      <c r="B848" s="1" t="s">
        <v>958</v>
      </c>
      <c r="C848" s="1">
        <v>11</v>
      </c>
      <c r="D848" s="1">
        <v>99</v>
      </c>
      <c r="E848" s="1">
        <v>14</v>
      </c>
      <c r="F848" s="1">
        <v>1.0255999999999999E-2</v>
      </c>
      <c r="G848" s="1">
        <v>6.6</v>
      </c>
      <c r="H848" s="1" t="s">
        <v>66</v>
      </c>
      <c r="I848" s="1" t="s">
        <v>67</v>
      </c>
      <c r="J848" s="1">
        <v>141</v>
      </c>
      <c r="K848">
        <v>678.4</v>
      </c>
      <c r="L848">
        <v>1.3540000000000001</v>
      </c>
    </row>
    <row r="849" spans="1:12" ht="14.5" x14ac:dyDescent="0.35">
      <c r="A849" s="1">
        <v>12583495</v>
      </c>
      <c r="B849" s="1" t="s">
        <v>959</v>
      </c>
      <c r="C849" s="1">
        <v>9</v>
      </c>
      <c r="D849" s="1">
        <v>54</v>
      </c>
      <c r="E849" s="1">
        <v>20.2</v>
      </c>
      <c r="F849" s="1">
        <v>1.9695000000000001E-2</v>
      </c>
      <c r="G849" s="1">
        <v>9.76</v>
      </c>
      <c r="H849" s="1" t="s">
        <v>79</v>
      </c>
      <c r="I849" s="1" t="s">
        <v>67</v>
      </c>
      <c r="J849" s="1">
        <v>136.19999999999999</v>
      </c>
      <c r="K849">
        <v>552</v>
      </c>
      <c r="L849">
        <v>1.3080000000000001</v>
      </c>
    </row>
    <row r="850" spans="1:12" ht="14.5" x14ac:dyDescent="0.35">
      <c r="A850" s="1">
        <v>12584189</v>
      </c>
      <c r="B850" s="1" t="s">
        <v>960</v>
      </c>
      <c r="C850" s="1">
        <v>5</v>
      </c>
      <c r="D850" s="1">
        <v>30</v>
      </c>
      <c r="E850" s="1">
        <v>28.5</v>
      </c>
      <c r="F850" s="1">
        <v>4.4090000000000004E-2</v>
      </c>
      <c r="G850" s="1">
        <v>8</v>
      </c>
      <c r="H850" s="1" t="s">
        <v>66</v>
      </c>
      <c r="I850" s="1" t="s">
        <v>67</v>
      </c>
      <c r="J850" s="1">
        <v>186</v>
      </c>
      <c r="K850">
        <v>265</v>
      </c>
      <c r="L850">
        <v>1.786</v>
      </c>
    </row>
    <row r="851" spans="1:12" ht="14.5" x14ac:dyDescent="0.35">
      <c r="A851" s="1">
        <v>12584198</v>
      </c>
      <c r="B851" s="1" t="s">
        <v>135</v>
      </c>
      <c r="C851" s="1">
        <v>7</v>
      </c>
      <c r="D851" s="1">
        <v>42</v>
      </c>
      <c r="E851" s="1">
        <v>30.2</v>
      </c>
      <c r="F851" s="1">
        <v>3.9743000000000001E-2</v>
      </c>
      <c r="G851" s="1">
        <v>11.8</v>
      </c>
      <c r="H851" s="1" t="s">
        <v>66</v>
      </c>
      <c r="I851" s="1" t="s">
        <v>67</v>
      </c>
      <c r="J851" s="1">
        <v>196.2</v>
      </c>
      <c r="K851">
        <v>521</v>
      </c>
      <c r="L851">
        <v>1.8839999999999999</v>
      </c>
    </row>
    <row r="852" spans="1:12" ht="14.5" x14ac:dyDescent="0.35">
      <c r="A852" s="1">
        <v>12584205</v>
      </c>
      <c r="B852" s="1" t="s">
        <v>961</v>
      </c>
      <c r="C852" s="1">
        <v>7</v>
      </c>
      <c r="D852" s="1">
        <v>28</v>
      </c>
      <c r="E852" s="1">
        <v>21</v>
      </c>
      <c r="F852" s="1">
        <v>2.4922E-2</v>
      </c>
      <c r="G852" s="1">
        <v>2.8</v>
      </c>
      <c r="H852" s="1" t="s">
        <v>66</v>
      </c>
      <c r="I852" s="1" t="s">
        <v>148</v>
      </c>
      <c r="J852" s="1">
        <v>99</v>
      </c>
      <c r="K852">
        <v>103</v>
      </c>
      <c r="L852">
        <v>0.95040000000000002</v>
      </c>
    </row>
    <row r="853" spans="1:12" ht="14.5" x14ac:dyDescent="0.35">
      <c r="A853" s="1">
        <v>12584211</v>
      </c>
      <c r="B853" s="1" t="s">
        <v>962</v>
      </c>
      <c r="C853" s="1">
        <v>4</v>
      </c>
      <c r="D853" s="1">
        <v>28</v>
      </c>
      <c r="E853" s="1">
        <v>26.3</v>
      </c>
      <c r="F853" s="1">
        <v>4.3171000000000001E-2</v>
      </c>
      <c r="G853" s="1">
        <v>8</v>
      </c>
      <c r="H853" s="1" t="s">
        <v>66</v>
      </c>
      <c r="I853" s="1" t="s">
        <v>67</v>
      </c>
      <c r="J853" s="1">
        <v>199.1</v>
      </c>
      <c r="K853">
        <v>249</v>
      </c>
      <c r="L853">
        <v>1.911</v>
      </c>
    </row>
    <row r="854" spans="1:12" ht="14.5" x14ac:dyDescent="0.35">
      <c r="A854" s="1">
        <v>12584214</v>
      </c>
      <c r="B854" s="1" t="s">
        <v>963</v>
      </c>
      <c r="C854" s="1">
        <v>8</v>
      </c>
      <c r="D854" s="1">
        <v>56</v>
      </c>
      <c r="E854" s="1">
        <v>26</v>
      </c>
      <c r="F854" s="1">
        <v>2.9783E-2</v>
      </c>
      <c r="G854" s="1">
        <v>5.2</v>
      </c>
      <c r="H854" s="1" t="s">
        <v>66</v>
      </c>
      <c r="I854" s="1" t="s">
        <v>67</v>
      </c>
      <c r="J854" s="1">
        <v>197</v>
      </c>
      <c r="K854">
        <v>316</v>
      </c>
      <c r="L854">
        <v>1.891</v>
      </c>
    </row>
    <row r="855" spans="1:12" ht="14.5" x14ac:dyDescent="0.35">
      <c r="A855" s="1">
        <v>12584220</v>
      </c>
      <c r="B855" s="1" t="s">
        <v>136</v>
      </c>
      <c r="C855" s="1">
        <v>7</v>
      </c>
      <c r="D855" s="1">
        <v>42</v>
      </c>
      <c r="E855" s="1">
        <v>31.8</v>
      </c>
      <c r="F855" s="1">
        <v>4.1848999999999997E-2</v>
      </c>
      <c r="G855" s="1">
        <v>11.8</v>
      </c>
      <c r="H855" s="1" t="s">
        <v>66</v>
      </c>
      <c r="I855" s="1" t="s">
        <v>67</v>
      </c>
      <c r="J855" s="1">
        <v>205.8</v>
      </c>
      <c r="K855">
        <v>521</v>
      </c>
      <c r="L855">
        <v>1.976</v>
      </c>
    </row>
    <row r="856" spans="1:12" ht="14.5" x14ac:dyDescent="0.35">
      <c r="A856" s="1">
        <v>12584221</v>
      </c>
      <c r="B856" s="1" t="s">
        <v>137</v>
      </c>
      <c r="C856" s="1">
        <v>4</v>
      </c>
      <c r="D856" s="1">
        <v>28</v>
      </c>
      <c r="E856" s="1">
        <v>26.3</v>
      </c>
      <c r="F856" s="1">
        <v>4.3171000000000001E-2</v>
      </c>
      <c r="G856" s="1">
        <v>8</v>
      </c>
      <c r="H856" s="1" t="s">
        <v>66</v>
      </c>
      <c r="I856" s="1" t="s">
        <v>67</v>
      </c>
      <c r="J856" s="1">
        <v>199.1</v>
      </c>
      <c r="K856">
        <v>249</v>
      </c>
      <c r="L856">
        <v>1.911</v>
      </c>
    </row>
    <row r="857" spans="1:12" ht="14.5" x14ac:dyDescent="0.35">
      <c r="A857" s="1">
        <v>12584466</v>
      </c>
      <c r="B857" s="1" t="s">
        <v>964</v>
      </c>
      <c r="C857" s="1">
        <v>10</v>
      </c>
      <c r="D857" s="1">
        <v>80</v>
      </c>
      <c r="E857" s="1">
        <v>22</v>
      </c>
      <c r="F857" s="1">
        <v>1.9037999999999999E-2</v>
      </c>
      <c r="G857" s="1">
        <v>2.2000000000000002</v>
      </c>
      <c r="H857" s="1" t="s">
        <v>66</v>
      </c>
      <c r="I857" s="1" t="s">
        <v>67</v>
      </c>
      <c r="J857" s="1">
        <v>191</v>
      </c>
      <c r="K857">
        <v>201</v>
      </c>
      <c r="L857">
        <v>1.8340000000000001</v>
      </c>
    </row>
    <row r="858" spans="1:12" ht="14.5" x14ac:dyDescent="0.35">
      <c r="A858" s="1">
        <v>12586390</v>
      </c>
      <c r="B858" s="1" t="s">
        <v>965</v>
      </c>
      <c r="C858" s="1">
        <v>15</v>
      </c>
      <c r="D858" s="1">
        <v>75</v>
      </c>
      <c r="E858" s="1">
        <v>20</v>
      </c>
      <c r="F858" s="1">
        <v>1.2227999999999999E-2</v>
      </c>
      <c r="G858" s="1">
        <v>2.36</v>
      </c>
      <c r="H858" s="1" t="s">
        <v>66</v>
      </c>
      <c r="I858" s="1" t="s">
        <v>82</v>
      </c>
      <c r="J858" s="1">
        <v>115</v>
      </c>
      <c r="K858">
        <v>202</v>
      </c>
      <c r="L858">
        <v>1.1040000000000001</v>
      </c>
    </row>
    <row r="859" spans="1:12" ht="14.5" x14ac:dyDescent="0.35">
      <c r="A859" s="1">
        <v>12586427</v>
      </c>
      <c r="B859" s="1" t="s">
        <v>966</v>
      </c>
      <c r="C859" s="1">
        <v>12</v>
      </c>
      <c r="D859" s="1">
        <v>108</v>
      </c>
      <c r="E859" s="1">
        <v>16</v>
      </c>
      <c r="F859" s="1">
        <v>1.1776E-2</v>
      </c>
      <c r="G859" s="1">
        <v>3.34</v>
      </c>
      <c r="H859" s="1" t="s">
        <v>66</v>
      </c>
      <c r="I859" s="1" t="s">
        <v>67</v>
      </c>
      <c r="J859" s="1">
        <v>159</v>
      </c>
      <c r="K859">
        <v>386</v>
      </c>
      <c r="L859">
        <v>1.526</v>
      </c>
    </row>
    <row r="860" spans="1:12" ht="14.5" x14ac:dyDescent="0.35">
      <c r="A860" s="1">
        <v>12586428</v>
      </c>
      <c r="B860" s="1" t="s">
        <v>967</v>
      </c>
      <c r="C860" s="1">
        <v>15</v>
      </c>
      <c r="D860" s="1">
        <v>120</v>
      </c>
      <c r="E860" s="1">
        <v>18</v>
      </c>
      <c r="F860" s="1">
        <v>1.044E-2</v>
      </c>
      <c r="G860" s="1">
        <v>3.2</v>
      </c>
      <c r="H860" s="1" t="s">
        <v>66</v>
      </c>
      <c r="I860" s="1" t="s">
        <v>67</v>
      </c>
      <c r="J860" s="1">
        <v>159</v>
      </c>
      <c r="K860">
        <v>409</v>
      </c>
      <c r="L860">
        <v>1.526</v>
      </c>
    </row>
    <row r="861" spans="1:12" ht="14.5" x14ac:dyDescent="0.35">
      <c r="A861" s="1">
        <v>12586429</v>
      </c>
      <c r="B861" s="1" t="s">
        <v>968</v>
      </c>
      <c r="C861" s="1">
        <v>15</v>
      </c>
      <c r="D861" s="1">
        <v>120</v>
      </c>
      <c r="E861" s="1">
        <v>18</v>
      </c>
      <c r="F861" s="1">
        <v>1.044E-2</v>
      </c>
      <c r="G861" s="1">
        <v>3.2</v>
      </c>
      <c r="H861" s="1" t="s">
        <v>66</v>
      </c>
      <c r="I861" s="1" t="s">
        <v>67</v>
      </c>
      <c r="J861" s="1">
        <v>159</v>
      </c>
      <c r="K861">
        <v>409</v>
      </c>
      <c r="L861">
        <v>1.526</v>
      </c>
    </row>
    <row r="862" spans="1:12" ht="14.5" x14ac:dyDescent="0.35">
      <c r="A862" s="1">
        <v>12586432</v>
      </c>
      <c r="B862" s="1" t="s">
        <v>969</v>
      </c>
      <c r="C862" s="1">
        <v>6</v>
      </c>
      <c r="D862" s="1">
        <v>54</v>
      </c>
      <c r="E862" s="1">
        <v>24.5</v>
      </c>
      <c r="F862" s="1">
        <v>3.7840000000000006E-2</v>
      </c>
      <c r="G862" s="1">
        <v>4.68</v>
      </c>
      <c r="H862" s="1" t="s">
        <v>66</v>
      </c>
      <c r="I862" s="1" t="s">
        <v>67</v>
      </c>
      <c r="J862" s="1">
        <v>235.5</v>
      </c>
      <c r="K862">
        <v>278</v>
      </c>
      <c r="L862">
        <v>2.2610000000000001</v>
      </c>
    </row>
    <row r="863" spans="1:12" ht="14.5" x14ac:dyDescent="0.35">
      <c r="A863" s="1">
        <v>12586441</v>
      </c>
      <c r="B863" s="1" t="s">
        <v>970</v>
      </c>
      <c r="C863" s="1">
        <v>15</v>
      </c>
      <c r="D863" s="1">
        <v>120</v>
      </c>
      <c r="E863" s="1">
        <v>18</v>
      </c>
      <c r="F863" s="1">
        <v>1.044E-2</v>
      </c>
      <c r="G863" s="1">
        <v>3.2</v>
      </c>
      <c r="H863" s="1" t="s">
        <v>66</v>
      </c>
      <c r="I863" s="1" t="s">
        <v>67</v>
      </c>
      <c r="J863" s="1">
        <v>159</v>
      </c>
      <c r="K863">
        <v>409</v>
      </c>
      <c r="L863">
        <v>1.526</v>
      </c>
    </row>
    <row r="864" spans="1:12" ht="14.5" x14ac:dyDescent="0.35">
      <c r="A864" s="1">
        <v>12586442</v>
      </c>
      <c r="B864" s="1" t="s">
        <v>971</v>
      </c>
      <c r="C864" s="1">
        <v>12</v>
      </c>
      <c r="D864" s="1">
        <v>108</v>
      </c>
      <c r="E864" s="1">
        <v>16</v>
      </c>
      <c r="F864" s="1">
        <v>1.1776E-2</v>
      </c>
      <c r="G864" s="1">
        <v>3.34</v>
      </c>
      <c r="H864" s="1" t="s">
        <v>66</v>
      </c>
      <c r="I864" s="1" t="s">
        <v>67</v>
      </c>
      <c r="J864" s="1">
        <v>159</v>
      </c>
      <c r="K864">
        <v>386</v>
      </c>
      <c r="L864">
        <v>1.526</v>
      </c>
    </row>
    <row r="865" spans="1:12" ht="14.5" x14ac:dyDescent="0.35">
      <c r="A865" s="1">
        <v>12586443</v>
      </c>
      <c r="B865" s="1" t="s">
        <v>972</v>
      </c>
      <c r="C865" s="1">
        <v>12</v>
      </c>
      <c r="D865" s="1">
        <v>108</v>
      </c>
      <c r="E865" s="1">
        <v>16</v>
      </c>
      <c r="F865" s="1">
        <v>1.1776E-2</v>
      </c>
      <c r="G865" s="1">
        <v>3.34</v>
      </c>
      <c r="H865" s="1" t="s">
        <v>66</v>
      </c>
      <c r="I865" s="1" t="s">
        <v>67</v>
      </c>
      <c r="J865" s="1">
        <v>159</v>
      </c>
      <c r="K865">
        <v>386</v>
      </c>
      <c r="L865">
        <v>1.526</v>
      </c>
    </row>
    <row r="866" spans="1:12" ht="14.5" x14ac:dyDescent="0.35">
      <c r="A866" s="1">
        <v>12586745</v>
      </c>
      <c r="B866" s="1" t="s">
        <v>973</v>
      </c>
      <c r="C866" s="1">
        <v>6</v>
      </c>
      <c r="D866" s="1">
        <v>36</v>
      </c>
      <c r="E866" s="1">
        <v>24</v>
      </c>
      <c r="F866" s="1">
        <v>3.5088000000000001E-2</v>
      </c>
      <c r="G866" s="1">
        <v>12.6</v>
      </c>
      <c r="H866" s="1" t="s">
        <v>66</v>
      </c>
      <c r="I866" s="1" t="s">
        <v>67</v>
      </c>
      <c r="J866" s="1">
        <v>159</v>
      </c>
      <c r="K866">
        <v>479</v>
      </c>
      <c r="L866">
        <v>1.526</v>
      </c>
    </row>
    <row r="867" spans="1:12" ht="14.5" x14ac:dyDescent="0.35">
      <c r="A867" s="1">
        <v>12586819</v>
      </c>
      <c r="B867" s="1" t="s">
        <v>974</v>
      </c>
      <c r="C867" s="1">
        <v>9</v>
      </c>
      <c r="D867" s="1">
        <v>45</v>
      </c>
      <c r="E867" s="1">
        <v>18.600000000000001</v>
      </c>
      <c r="F867" s="1">
        <v>1.7252E-2</v>
      </c>
      <c r="G867" s="1">
        <v>7.89</v>
      </c>
      <c r="H867" s="1" t="s">
        <v>79</v>
      </c>
      <c r="I867" s="1" t="s">
        <v>82</v>
      </c>
      <c r="J867" s="1">
        <v>108</v>
      </c>
      <c r="K867">
        <v>380</v>
      </c>
      <c r="L867">
        <v>1.0369999999999999</v>
      </c>
    </row>
    <row r="868" spans="1:12" ht="14.5" x14ac:dyDescent="0.35">
      <c r="A868" s="1">
        <v>12586847</v>
      </c>
      <c r="B868" s="1" t="s">
        <v>975</v>
      </c>
      <c r="C868" s="1">
        <v>9</v>
      </c>
      <c r="D868" s="1">
        <v>54</v>
      </c>
      <c r="E868" s="1">
        <v>18.600000000000001</v>
      </c>
      <c r="F868" s="1">
        <v>1.7991E-2</v>
      </c>
      <c r="G868" s="1">
        <v>9.07</v>
      </c>
      <c r="H868" s="1" t="s">
        <v>79</v>
      </c>
      <c r="I868" s="1" t="s">
        <v>67</v>
      </c>
      <c r="J868" s="1">
        <v>126.6</v>
      </c>
      <c r="K868">
        <v>515</v>
      </c>
      <c r="L868">
        <v>1.2150000000000001</v>
      </c>
    </row>
    <row r="869" spans="1:12" ht="14.5" x14ac:dyDescent="0.35">
      <c r="A869" s="1">
        <v>12586849</v>
      </c>
      <c r="B869" s="1" t="s">
        <v>976</v>
      </c>
      <c r="C869" s="1">
        <v>10</v>
      </c>
      <c r="D869" s="1">
        <v>60</v>
      </c>
      <c r="E869" s="1">
        <v>20.2</v>
      </c>
      <c r="F869" s="1">
        <v>1.7489000000000001E-2</v>
      </c>
      <c r="G869" s="1">
        <v>9.7799999999999994</v>
      </c>
      <c r="H869" s="1" t="s">
        <v>79</v>
      </c>
      <c r="I869" s="1" t="s">
        <v>67</v>
      </c>
      <c r="J869" s="1">
        <v>136.19999999999999</v>
      </c>
      <c r="K869">
        <v>612</v>
      </c>
      <c r="L869">
        <v>1.3080000000000001</v>
      </c>
    </row>
    <row r="870" spans="1:12" ht="14.5" x14ac:dyDescent="0.35">
      <c r="A870" s="1">
        <v>12586871</v>
      </c>
      <c r="B870" s="1" t="s">
        <v>977</v>
      </c>
      <c r="C870" s="1">
        <v>10</v>
      </c>
      <c r="D870" s="1">
        <v>60</v>
      </c>
      <c r="E870" s="1">
        <v>20.2</v>
      </c>
      <c r="F870" s="1">
        <v>1.7489000000000001E-2</v>
      </c>
      <c r="G870" s="1">
        <v>9.7799999999999994</v>
      </c>
      <c r="H870" s="1" t="s">
        <v>79</v>
      </c>
      <c r="I870" s="1" t="s">
        <v>67</v>
      </c>
      <c r="J870" s="1">
        <v>136.19999999999999</v>
      </c>
      <c r="K870">
        <v>612</v>
      </c>
      <c r="L870">
        <v>1.3080000000000001</v>
      </c>
    </row>
    <row r="871" spans="1:12" ht="14.5" x14ac:dyDescent="0.35">
      <c r="A871" s="1">
        <v>12586872</v>
      </c>
      <c r="B871" s="1" t="s">
        <v>978</v>
      </c>
      <c r="C871" s="1">
        <v>10</v>
      </c>
      <c r="D871" s="1">
        <v>60</v>
      </c>
      <c r="E871" s="1">
        <v>20.2</v>
      </c>
      <c r="F871" s="1">
        <v>1.7489000000000001E-2</v>
      </c>
      <c r="G871" s="1">
        <v>9.7799999999999994</v>
      </c>
      <c r="H871" s="1" t="s">
        <v>79</v>
      </c>
      <c r="I871" s="1" t="s">
        <v>67</v>
      </c>
      <c r="J871" s="1">
        <v>136.19999999999999</v>
      </c>
      <c r="K871">
        <v>612</v>
      </c>
      <c r="L871">
        <v>1.3080000000000001</v>
      </c>
    </row>
    <row r="872" spans="1:12" ht="14.5" x14ac:dyDescent="0.35">
      <c r="A872" s="1">
        <v>12587541</v>
      </c>
      <c r="B872" s="1" t="s">
        <v>979</v>
      </c>
      <c r="C872" s="1">
        <v>4</v>
      </c>
      <c r="D872" s="1">
        <v>24</v>
      </c>
      <c r="E872" s="1">
        <v>34.5</v>
      </c>
      <c r="F872" s="1">
        <v>7.9385000000000011E-2</v>
      </c>
      <c r="G872" s="1">
        <v>9.9499999999999993</v>
      </c>
      <c r="H872" s="1" t="s">
        <v>66</v>
      </c>
      <c r="I872" s="1" t="s">
        <v>67</v>
      </c>
      <c r="J872" s="1">
        <v>222</v>
      </c>
      <c r="K872">
        <v>264</v>
      </c>
      <c r="L872">
        <v>2.1309999999999998</v>
      </c>
    </row>
    <row r="873" spans="1:12" ht="14.5" x14ac:dyDescent="0.35">
      <c r="A873" s="1">
        <v>12587890</v>
      </c>
      <c r="B873" s="1" t="s">
        <v>980</v>
      </c>
      <c r="C873" s="1">
        <v>12</v>
      </c>
      <c r="D873" s="1">
        <v>84</v>
      </c>
      <c r="E873" s="1">
        <v>19.8</v>
      </c>
      <c r="F873" s="1">
        <v>1.5642E-2</v>
      </c>
      <c r="G873" s="1">
        <v>1.756</v>
      </c>
      <c r="H873" s="1" t="s">
        <v>79</v>
      </c>
      <c r="I873" s="1" t="s">
        <v>67</v>
      </c>
      <c r="J873" s="1">
        <v>153.6</v>
      </c>
      <c r="K873">
        <v>173</v>
      </c>
      <c r="L873">
        <v>1.4750000000000001</v>
      </c>
    </row>
    <row r="874" spans="1:12" ht="14.5" x14ac:dyDescent="0.35">
      <c r="A874" s="1">
        <v>12587912</v>
      </c>
      <c r="B874" s="1" t="s">
        <v>981</v>
      </c>
      <c r="C874" s="1">
        <v>8</v>
      </c>
      <c r="D874" s="1">
        <v>56</v>
      </c>
      <c r="E874" s="1">
        <v>19.5</v>
      </c>
      <c r="F874" s="1">
        <v>2.1283999999999997E-2</v>
      </c>
      <c r="G874" s="1">
        <v>1.95</v>
      </c>
      <c r="H874" s="1" t="s">
        <v>79</v>
      </c>
      <c r="I874" s="1" t="s">
        <v>67</v>
      </c>
      <c r="J874" s="1">
        <v>151.5</v>
      </c>
      <c r="K874">
        <v>134</v>
      </c>
      <c r="L874">
        <v>1.454</v>
      </c>
    </row>
    <row r="875" spans="1:12" ht="14.5" x14ac:dyDescent="0.35">
      <c r="A875" s="1">
        <v>12588038</v>
      </c>
      <c r="B875" s="1" t="s">
        <v>982</v>
      </c>
      <c r="C875" s="1">
        <v>8</v>
      </c>
      <c r="D875" s="1">
        <v>40</v>
      </c>
      <c r="E875" s="1">
        <v>20.9</v>
      </c>
      <c r="F875" s="1">
        <v>2.4494999999999999E-2</v>
      </c>
      <c r="G875" s="1">
        <v>7.16</v>
      </c>
      <c r="H875" s="1" t="s">
        <v>66</v>
      </c>
      <c r="I875" s="1" t="s">
        <v>82</v>
      </c>
      <c r="J875" s="1">
        <v>119.5</v>
      </c>
      <c r="K875">
        <v>311.39999999999998</v>
      </c>
      <c r="L875">
        <v>1.147</v>
      </c>
    </row>
    <row r="876" spans="1:12" ht="14.5" x14ac:dyDescent="0.35">
      <c r="A876" s="1">
        <v>12588070</v>
      </c>
      <c r="B876" s="1" t="s">
        <v>983</v>
      </c>
      <c r="C876" s="1">
        <v>14</v>
      </c>
      <c r="D876" s="1">
        <v>140</v>
      </c>
      <c r="E876" s="1">
        <v>18.5</v>
      </c>
      <c r="F876" s="1">
        <v>1.1448E-2</v>
      </c>
      <c r="G876" s="1">
        <v>1.65</v>
      </c>
      <c r="H876" s="1" t="s">
        <v>66</v>
      </c>
      <c r="I876" s="1" t="s">
        <v>67</v>
      </c>
      <c r="J876" s="1">
        <v>200</v>
      </c>
      <c r="K876">
        <v>256</v>
      </c>
      <c r="L876">
        <v>1.92</v>
      </c>
    </row>
    <row r="877" spans="1:12" ht="14.5" x14ac:dyDescent="0.35">
      <c r="A877" s="1">
        <v>12588299</v>
      </c>
      <c r="B877" s="1" t="s">
        <v>138</v>
      </c>
      <c r="C877" s="1">
        <v>20</v>
      </c>
      <c r="D877" s="1">
        <v>180</v>
      </c>
      <c r="E877" s="1">
        <v>16</v>
      </c>
      <c r="F877" s="1">
        <v>7.0199999999999993E-3</v>
      </c>
      <c r="G877" s="1">
        <v>1.4930000000000001</v>
      </c>
      <c r="H877" s="1" t="s">
        <v>79</v>
      </c>
      <c r="I877" s="1" t="s">
        <v>67</v>
      </c>
      <c r="J877" s="1">
        <v>159</v>
      </c>
      <c r="K877">
        <v>294</v>
      </c>
      <c r="L877">
        <v>1.526</v>
      </c>
    </row>
    <row r="878" spans="1:12" ht="14.5" x14ac:dyDescent="0.35">
      <c r="A878" s="1">
        <v>12588340</v>
      </c>
      <c r="B878" s="1" t="s">
        <v>984</v>
      </c>
      <c r="C878" s="1">
        <v>20</v>
      </c>
      <c r="D878" s="1">
        <v>180</v>
      </c>
      <c r="E878" s="1">
        <v>16</v>
      </c>
      <c r="F878" s="1">
        <v>7.0199999999999993E-3</v>
      </c>
      <c r="G878" s="1">
        <v>1.4930000000000001</v>
      </c>
      <c r="H878" s="1" t="s">
        <v>79</v>
      </c>
      <c r="I878" s="1" t="s">
        <v>67</v>
      </c>
      <c r="J878" s="1">
        <v>159</v>
      </c>
      <c r="K878">
        <v>294</v>
      </c>
      <c r="L878">
        <v>1.526</v>
      </c>
    </row>
    <row r="879" spans="1:12" ht="14.5" x14ac:dyDescent="0.35">
      <c r="A879" s="1">
        <v>12590918</v>
      </c>
      <c r="B879" s="1" t="s">
        <v>985</v>
      </c>
      <c r="C879" s="1">
        <v>8</v>
      </c>
      <c r="D879" s="1">
        <v>56</v>
      </c>
      <c r="E879" s="1">
        <v>19.5</v>
      </c>
      <c r="F879" s="1">
        <v>2.1283999999999997E-2</v>
      </c>
      <c r="G879" s="1">
        <v>2.101</v>
      </c>
      <c r="H879" s="1" t="s">
        <v>79</v>
      </c>
      <c r="I879" s="1" t="s">
        <v>67</v>
      </c>
      <c r="J879" s="1">
        <v>151.5</v>
      </c>
      <c r="K879">
        <v>143</v>
      </c>
      <c r="L879">
        <v>1.454</v>
      </c>
    </row>
    <row r="880" spans="1:12" ht="14.5" x14ac:dyDescent="0.35">
      <c r="A880" s="1">
        <v>12592389</v>
      </c>
      <c r="B880" s="1" t="s">
        <v>986</v>
      </c>
      <c r="C880" s="1">
        <v>10</v>
      </c>
      <c r="D880" s="1">
        <v>60</v>
      </c>
      <c r="E880" s="1">
        <v>33.1</v>
      </c>
      <c r="F880" s="1">
        <v>2.9260000000000001E-2</v>
      </c>
      <c r="G880" s="1">
        <v>5.23</v>
      </c>
      <c r="H880" s="1" t="s">
        <v>79</v>
      </c>
      <c r="I880" s="1" t="s">
        <v>67</v>
      </c>
      <c r="J880" s="1">
        <v>213.6</v>
      </c>
      <c r="K880">
        <v>340</v>
      </c>
      <c r="L880">
        <v>2.0510000000000002</v>
      </c>
    </row>
    <row r="881" spans="1:12" ht="14.5" x14ac:dyDescent="0.35">
      <c r="A881" s="1">
        <v>12592440</v>
      </c>
      <c r="B881" s="1" t="s">
        <v>987</v>
      </c>
      <c r="C881" s="1">
        <v>10</v>
      </c>
      <c r="D881" s="1">
        <v>60</v>
      </c>
      <c r="E881" s="1">
        <v>33.1</v>
      </c>
      <c r="F881" s="1">
        <v>2.9260000000000001E-2</v>
      </c>
      <c r="G881" s="1">
        <v>5.23</v>
      </c>
      <c r="H881" s="1" t="s">
        <v>79</v>
      </c>
      <c r="I881" s="1" t="s">
        <v>67</v>
      </c>
      <c r="J881" s="1">
        <v>213.6</v>
      </c>
      <c r="K881">
        <v>340</v>
      </c>
      <c r="L881">
        <v>2.0510000000000002</v>
      </c>
    </row>
    <row r="882" spans="1:12" ht="14.5" x14ac:dyDescent="0.35">
      <c r="A882" s="1">
        <v>12592821</v>
      </c>
      <c r="B882" s="1" t="s">
        <v>988</v>
      </c>
      <c r="C882" s="1">
        <v>9</v>
      </c>
      <c r="D882" s="1">
        <v>54</v>
      </c>
      <c r="E882" s="1">
        <v>30</v>
      </c>
      <c r="F882" s="1">
        <v>3.0600000000000002E-2</v>
      </c>
      <c r="G882" s="1">
        <v>6.6440000000000001</v>
      </c>
      <c r="H882" s="1" t="s">
        <v>79</v>
      </c>
      <c r="I882" s="1" t="s">
        <v>67</v>
      </c>
      <c r="J882" s="1">
        <v>195</v>
      </c>
      <c r="K882">
        <v>384</v>
      </c>
      <c r="L882">
        <v>1.8720000000000001</v>
      </c>
    </row>
    <row r="883" spans="1:12" ht="14.5" x14ac:dyDescent="0.35">
      <c r="A883" s="1">
        <v>12592822</v>
      </c>
      <c r="B883" s="1" t="s">
        <v>989</v>
      </c>
      <c r="C883" s="1">
        <v>9</v>
      </c>
      <c r="D883" s="1">
        <v>54</v>
      </c>
      <c r="E883" s="1">
        <v>31</v>
      </c>
      <c r="F883" s="1">
        <v>3.1620000000000002E-2</v>
      </c>
      <c r="G883" s="1">
        <v>6.6440000000000001</v>
      </c>
      <c r="H883" s="1" t="s">
        <v>79</v>
      </c>
      <c r="I883" s="1" t="s">
        <v>67</v>
      </c>
      <c r="J883" s="1">
        <v>201</v>
      </c>
      <c r="K883">
        <v>384</v>
      </c>
      <c r="L883">
        <v>1.93</v>
      </c>
    </row>
    <row r="884" spans="1:12" ht="14.5" x14ac:dyDescent="0.35">
      <c r="A884" s="1">
        <v>12592979</v>
      </c>
      <c r="B884" s="1" t="s">
        <v>139</v>
      </c>
      <c r="C884" s="1">
        <v>6</v>
      </c>
      <c r="D884" s="1">
        <v>36</v>
      </c>
      <c r="E884" s="1">
        <v>24</v>
      </c>
      <c r="F884" s="1">
        <v>3.5088000000000001E-2</v>
      </c>
      <c r="G884" s="1">
        <v>12.7</v>
      </c>
      <c r="H884" s="1" t="s">
        <v>66</v>
      </c>
      <c r="I884" s="1" t="s">
        <v>67</v>
      </c>
      <c r="J884" s="1">
        <v>159</v>
      </c>
      <c r="K884">
        <v>482</v>
      </c>
      <c r="L884">
        <v>1.526</v>
      </c>
    </row>
    <row r="885" spans="1:12" ht="14.5" x14ac:dyDescent="0.35">
      <c r="A885" s="1">
        <v>12593262</v>
      </c>
      <c r="B885" s="1" t="s">
        <v>990</v>
      </c>
      <c r="C885" s="1">
        <v>9</v>
      </c>
      <c r="D885" s="1">
        <v>54</v>
      </c>
      <c r="E885" s="1">
        <v>20.2</v>
      </c>
      <c r="F885" s="1">
        <v>1.9695000000000001E-2</v>
      </c>
      <c r="G885" s="1">
        <v>9.35</v>
      </c>
      <c r="H885" s="1" t="s">
        <v>79</v>
      </c>
      <c r="I885" s="1" t="s">
        <v>67</v>
      </c>
      <c r="J885" s="1">
        <v>136.19999999999999</v>
      </c>
      <c r="K885">
        <v>530</v>
      </c>
      <c r="L885">
        <v>1.3080000000000001</v>
      </c>
    </row>
    <row r="886" spans="1:12" ht="14.5" x14ac:dyDescent="0.35">
      <c r="A886" s="1">
        <v>12594968</v>
      </c>
      <c r="B886" s="1" t="s">
        <v>991</v>
      </c>
      <c r="C886" s="1">
        <v>17</v>
      </c>
      <c r="D886" s="1">
        <v>204</v>
      </c>
      <c r="E886" s="1">
        <v>9.4</v>
      </c>
      <c r="F886" s="1">
        <v>4.6529999999999992E-3</v>
      </c>
      <c r="G886" s="1">
        <v>2.09</v>
      </c>
      <c r="H886" s="1" t="s">
        <v>66</v>
      </c>
      <c r="I886" s="1" t="s">
        <v>67</v>
      </c>
      <c r="J886" s="1">
        <v>127.8</v>
      </c>
      <c r="K886">
        <v>451</v>
      </c>
      <c r="L886">
        <v>1.2270000000000001</v>
      </c>
    </row>
    <row r="887" spans="1:12" ht="14.5" x14ac:dyDescent="0.35">
      <c r="A887" s="1">
        <v>12595121</v>
      </c>
      <c r="B887" s="1" t="s">
        <v>992</v>
      </c>
      <c r="C887" s="1">
        <v>14</v>
      </c>
      <c r="D887" s="1">
        <v>112</v>
      </c>
      <c r="E887" s="1">
        <v>24</v>
      </c>
      <c r="F887" s="1">
        <v>1.5359999999999999E-2</v>
      </c>
      <c r="G887" s="1">
        <v>2.5499999999999998</v>
      </c>
      <c r="H887" s="1" t="s">
        <v>66</v>
      </c>
      <c r="I887" s="1" t="s">
        <v>67</v>
      </c>
      <c r="J887" s="1">
        <v>207</v>
      </c>
      <c r="K887">
        <v>311</v>
      </c>
      <c r="L887">
        <v>1.9870000000000001</v>
      </c>
    </row>
    <row r="888" spans="1:12" ht="14.5" x14ac:dyDescent="0.35">
      <c r="A888" s="1">
        <v>12595233</v>
      </c>
      <c r="B888" s="1" t="s">
        <v>993</v>
      </c>
      <c r="C888" s="1">
        <v>6</v>
      </c>
      <c r="D888" s="1">
        <v>42</v>
      </c>
      <c r="E888" s="1">
        <v>24</v>
      </c>
      <c r="F888" s="1">
        <v>3.4847999999999997E-2</v>
      </c>
      <c r="G888" s="1">
        <v>7.85</v>
      </c>
      <c r="H888" s="1" t="s">
        <v>66</v>
      </c>
      <c r="I888" s="1" t="s">
        <v>67</v>
      </c>
      <c r="J888" s="1">
        <v>183</v>
      </c>
      <c r="K888">
        <v>355</v>
      </c>
      <c r="L888">
        <v>1.7569999999999999</v>
      </c>
    </row>
    <row r="889" spans="1:12" ht="14.5" x14ac:dyDescent="0.35">
      <c r="A889" s="1">
        <v>12595312</v>
      </c>
      <c r="B889" s="1" t="s">
        <v>994</v>
      </c>
      <c r="C889" s="1">
        <v>15</v>
      </c>
      <c r="D889" s="1">
        <v>90</v>
      </c>
      <c r="E889" s="1">
        <v>16.3</v>
      </c>
      <c r="F889" s="1">
        <v>9.5160000000000002E-3</v>
      </c>
      <c r="G889" s="1">
        <v>4.25</v>
      </c>
      <c r="H889" s="1" t="s">
        <v>66</v>
      </c>
      <c r="I889" s="1" t="s">
        <v>82</v>
      </c>
      <c r="J889" s="1">
        <v>112.8</v>
      </c>
      <c r="K889">
        <v>408</v>
      </c>
      <c r="L889">
        <v>1.083</v>
      </c>
    </row>
    <row r="890" spans="1:12" ht="14.5" x14ac:dyDescent="0.35">
      <c r="A890" s="1">
        <v>12595322</v>
      </c>
      <c r="B890" s="1" t="s">
        <v>995</v>
      </c>
      <c r="C890" s="1">
        <v>20</v>
      </c>
      <c r="D890" s="1">
        <v>180</v>
      </c>
      <c r="E890" s="1">
        <v>11.8</v>
      </c>
      <c r="F890" s="1">
        <v>5.0980000000000001E-3</v>
      </c>
      <c r="G890" s="1">
        <v>2.6219999999999999</v>
      </c>
      <c r="H890" s="1" t="s">
        <v>66</v>
      </c>
      <c r="I890" s="1" t="s">
        <v>67</v>
      </c>
      <c r="J890" s="1">
        <v>121.2</v>
      </c>
      <c r="K890">
        <v>497</v>
      </c>
      <c r="L890">
        <v>1.1639999999999999</v>
      </c>
    </row>
    <row r="891" spans="1:12" ht="14.5" x14ac:dyDescent="0.35">
      <c r="A891" s="1">
        <v>12595355</v>
      </c>
      <c r="B891" s="1" t="s">
        <v>996</v>
      </c>
      <c r="C891" s="1">
        <v>8</v>
      </c>
      <c r="D891" s="1">
        <v>56</v>
      </c>
      <c r="E891" s="1">
        <v>17</v>
      </c>
      <c r="F891" s="1">
        <v>1.8359999999999998E-2</v>
      </c>
      <c r="G891" s="1">
        <v>6.2720000000000002</v>
      </c>
      <c r="H891" s="1" t="s">
        <v>79</v>
      </c>
      <c r="I891" s="1" t="s">
        <v>67</v>
      </c>
      <c r="J891" s="1">
        <v>134</v>
      </c>
      <c r="K891">
        <v>376</v>
      </c>
      <c r="L891">
        <v>1.286</v>
      </c>
    </row>
    <row r="892" spans="1:12" ht="14.5" x14ac:dyDescent="0.35">
      <c r="A892" s="1">
        <v>12595601</v>
      </c>
      <c r="B892" s="1" t="s">
        <v>997</v>
      </c>
      <c r="C892" s="1">
        <v>6</v>
      </c>
      <c r="D892" s="1">
        <v>42</v>
      </c>
      <c r="E892" s="1">
        <v>14.7</v>
      </c>
      <c r="F892" s="1">
        <v>1.9556E-2</v>
      </c>
      <c r="G892" s="1">
        <v>6.36</v>
      </c>
      <c r="H892" s="1" t="s">
        <v>66</v>
      </c>
      <c r="I892" s="1" t="s">
        <v>82</v>
      </c>
      <c r="J892" s="1">
        <v>117.4</v>
      </c>
      <c r="K892">
        <v>290</v>
      </c>
      <c r="L892">
        <v>1.127</v>
      </c>
    </row>
    <row r="893" spans="1:12" ht="14.5" x14ac:dyDescent="0.35">
      <c r="A893" s="1">
        <v>12595729</v>
      </c>
      <c r="B893" s="1" t="s">
        <v>998</v>
      </c>
      <c r="C893" s="1">
        <v>12</v>
      </c>
      <c r="D893" s="1">
        <v>108</v>
      </c>
      <c r="E893" s="1">
        <v>16</v>
      </c>
      <c r="F893" s="1">
        <v>1.1776E-2</v>
      </c>
      <c r="G893" s="1">
        <v>3.34</v>
      </c>
      <c r="H893" s="1" t="s">
        <v>66</v>
      </c>
      <c r="I893" s="1" t="s">
        <v>67</v>
      </c>
      <c r="J893" s="1">
        <v>159</v>
      </c>
      <c r="K893">
        <v>386</v>
      </c>
      <c r="L893">
        <v>1.526</v>
      </c>
    </row>
    <row r="894" spans="1:12" ht="14.5" x14ac:dyDescent="0.35">
      <c r="A894" s="1">
        <v>12595731</v>
      </c>
      <c r="B894" s="1" t="s">
        <v>140</v>
      </c>
      <c r="C894" s="1">
        <v>9</v>
      </c>
      <c r="D894" s="1">
        <v>54</v>
      </c>
      <c r="E894" s="1">
        <v>17</v>
      </c>
      <c r="F894" s="1">
        <v>1.8155999999999999E-2</v>
      </c>
      <c r="G894" s="1">
        <v>6.12</v>
      </c>
      <c r="H894" s="1" t="s">
        <v>66</v>
      </c>
      <c r="I894" s="1" t="s">
        <v>82</v>
      </c>
      <c r="J894" s="1">
        <v>116.5</v>
      </c>
      <c r="K894">
        <v>353</v>
      </c>
      <c r="L894">
        <v>1.1180000000000001</v>
      </c>
    </row>
    <row r="895" spans="1:12" ht="14.5" x14ac:dyDescent="0.35">
      <c r="A895" s="1">
        <v>12596652</v>
      </c>
      <c r="B895" s="1" t="s">
        <v>999</v>
      </c>
      <c r="C895" s="1">
        <v>8</v>
      </c>
      <c r="D895" s="1">
        <v>72</v>
      </c>
      <c r="E895" s="1">
        <v>19</v>
      </c>
      <c r="F895" s="1">
        <v>2.1090000000000001E-2</v>
      </c>
      <c r="G895" s="1">
        <v>2.83</v>
      </c>
      <c r="H895" s="1" t="s">
        <v>66</v>
      </c>
      <c r="I895" s="1" t="s">
        <v>67</v>
      </c>
      <c r="J895" s="1">
        <v>186</v>
      </c>
      <c r="K895">
        <v>229</v>
      </c>
      <c r="L895">
        <v>1.786</v>
      </c>
    </row>
    <row r="896" spans="1:12" ht="14.5" x14ac:dyDescent="0.35">
      <c r="A896" s="1">
        <v>12596888</v>
      </c>
      <c r="B896" s="1" t="s">
        <v>1000</v>
      </c>
      <c r="C896" s="1">
        <v>9</v>
      </c>
      <c r="D896" s="1">
        <v>45</v>
      </c>
      <c r="E896" s="1">
        <v>20.2</v>
      </c>
      <c r="F896" s="1">
        <v>1.9695000000000001E-2</v>
      </c>
      <c r="G896" s="1">
        <v>9.0399999999999991</v>
      </c>
      <c r="H896" s="1" t="s">
        <v>79</v>
      </c>
      <c r="I896" s="1" t="s">
        <v>82</v>
      </c>
      <c r="J896" s="1">
        <v>116</v>
      </c>
      <c r="K896">
        <v>432</v>
      </c>
      <c r="L896">
        <v>1.1140000000000001</v>
      </c>
    </row>
    <row r="897" spans="1:12" ht="14.5" x14ac:dyDescent="0.35">
      <c r="A897" s="1">
        <v>12597653</v>
      </c>
      <c r="B897" s="1" t="s">
        <v>1001</v>
      </c>
      <c r="C897" s="1">
        <v>14</v>
      </c>
      <c r="D897" s="1">
        <v>112</v>
      </c>
      <c r="E897" s="1">
        <v>24</v>
      </c>
      <c r="F897" s="1">
        <v>1.5359999999999999E-2</v>
      </c>
      <c r="G897" s="1">
        <v>2.46</v>
      </c>
      <c r="H897" s="1" t="s">
        <v>66</v>
      </c>
      <c r="I897" s="1" t="s">
        <v>67</v>
      </c>
      <c r="J897" s="1">
        <v>207</v>
      </c>
      <c r="K897">
        <v>301</v>
      </c>
      <c r="L897">
        <v>1.9870000000000001</v>
      </c>
    </row>
    <row r="898" spans="1:12" ht="14.5" x14ac:dyDescent="0.35">
      <c r="A898" s="1">
        <v>12598357</v>
      </c>
      <c r="B898" s="1" t="s">
        <v>1002</v>
      </c>
      <c r="C898" s="1">
        <v>4</v>
      </c>
      <c r="D898" s="1">
        <v>8</v>
      </c>
      <c r="E898" s="1">
        <v>63.8</v>
      </c>
      <c r="F898" s="1">
        <v>0.14805699999999999</v>
      </c>
      <c r="G898" s="1">
        <v>27</v>
      </c>
      <c r="H898" s="1" t="s">
        <v>66</v>
      </c>
      <c r="I898" s="1" t="s">
        <v>67</v>
      </c>
      <c r="J898" s="1">
        <v>142.6</v>
      </c>
      <c r="K898">
        <v>241</v>
      </c>
      <c r="L898">
        <v>1.369</v>
      </c>
    </row>
    <row r="899" spans="1:12" ht="14.5" x14ac:dyDescent="0.35">
      <c r="A899" s="1">
        <v>12599166</v>
      </c>
      <c r="B899" s="1" t="s">
        <v>1003</v>
      </c>
      <c r="C899" s="1">
        <v>21</v>
      </c>
      <c r="D899" s="1">
        <v>147</v>
      </c>
      <c r="E899" s="1">
        <v>14.3</v>
      </c>
      <c r="F899" s="1">
        <v>6.0780000000000001E-3</v>
      </c>
      <c r="G899" s="1">
        <v>1.06</v>
      </c>
      <c r="H899" s="1" t="s">
        <v>79</v>
      </c>
      <c r="I899" s="1" t="s">
        <v>148</v>
      </c>
      <c r="J899" s="1">
        <v>115.1</v>
      </c>
      <c r="K899">
        <v>182</v>
      </c>
      <c r="L899">
        <v>1.105</v>
      </c>
    </row>
    <row r="900" spans="1:12" ht="14.5" x14ac:dyDescent="0.35">
      <c r="A900" s="1">
        <v>12599185</v>
      </c>
      <c r="B900" s="1" t="s">
        <v>1004</v>
      </c>
      <c r="C900" s="1">
        <v>21</v>
      </c>
      <c r="D900" s="1">
        <v>147</v>
      </c>
      <c r="E900" s="1">
        <v>14.3</v>
      </c>
      <c r="F900" s="1">
        <v>6.0780000000000001E-3</v>
      </c>
      <c r="G900" s="1">
        <v>1.01</v>
      </c>
      <c r="H900" s="1" t="s">
        <v>79</v>
      </c>
      <c r="I900" s="1" t="s">
        <v>148</v>
      </c>
      <c r="J900" s="1">
        <v>115.1</v>
      </c>
      <c r="K900">
        <v>175</v>
      </c>
      <c r="L900">
        <v>1.105</v>
      </c>
    </row>
    <row r="901" spans="1:12" ht="14.5" x14ac:dyDescent="0.35">
      <c r="A901" s="1">
        <v>12600037</v>
      </c>
      <c r="B901" s="1" t="s">
        <v>1005</v>
      </c>
      <c r="C901" s="1">
        <v>19</v>
      </c>
      <c r="D901" s="1">
        <v>95</v>
      </c>
      <c r="E901" s="1">
        <v>21.5</v>
      </c>
      <c r="F901" s="1">
        <v>1.0013999999999999E-2</v>
      </c>
      <c r="G901" s="1">
        <v>0.41799999999999998</v>
      </c>
      <c r="H901" s="1" t="s">
        <v>79</v>
      </c>
      <c r="I901" s="1" t="s">
        <v>67</v>
      </c>
      <c r="J901" s="1">
        <v>121.9</v>
      </c>
      <c r="K901">
        <v>65</v>
      </c>
      <c r="L901">
        <v>1.17</v>
      </c>
    </row>
    <row r="902" spans="1:12" ht="14.5" x14ac:dyDescent="0.35">
      <c r="A902" s="1">
        <v>12602283</v>
      </c>
      <c r="B902" s="1" t="s">
        <v>1006</v>
      </c>
      <c r="C902" s="1">
        <v>4</v>
      </c>
      <c r="D902" s="1">
        <v>28</v>
      </c>
      <c r="E902" s="1">
        <v>29.5</v>
      </c>
      <c r="F902" s="1">
        <v>6.7879999999999996E-2</v>
      </c>
      <c r="G902" s="1">
        <v>9.4879999999999995</v>
      </c>
      <c r="H902" s="1" t="s">
        <v>66</v>
      </c>
      <c r="I902" s="1" t="s">
        <v>67</v>
      </c>
      <c r="J902" s="1">
        <v>221.5</v>
      </c>
      <c r="K902">
        <v>291</v>
      </c>
      <c r="L902">
        <v>2.1259999999999999</v>
      </c>
    </row>
    <row r="903" spans="1:12" ht="14.5" x14ac:dyDescent="0.35">
      <c r="A903" s="1">
        <v>12603136</v>
      </c>
      <c r="B903" s="1" t="s">
        <v>1007</v>
      </c>
      <c r="C903" s="1">
        <v>6</v>
      </c>
      <c r="D903" s="1">
        <v>12</v>
      </c>
      <c r="E903" s="1">
        <v>64.5</v>
      </c>
      <c r="F903" s="1">
        <v>9.8104999999999998E-2</v>
      </c>
      <c r="G903" s="1">
        <v>15</v>
      </c>
      <c r="H903" s="1" t="s">
        <v>66</v>
      </c>
      <c r="I903" s="1" t="s">
        <v>67</v>
      </c>
      <c r="J903" s="1">
        <v>144</v>
      </c>
      <c r="K903">
        <v>205</v>
      </c>
      <c r="L903">
        <v>1.3819999999999999</v>
      </c>
    </row>
    <row r="904" spans="1:12" ht="14.5" x14ac:dyDescent="0.35">
      <c r="A904" s="1">
        <v>12603358</v>
      </c>
      <c r="B904" s="1" t="s">
        <v>1008</v>
      </c>
      <c r="C904" s="1">
        <v>9</v>
      </c>
      <c r="D904" s="1">
        <v>63</v>
      </c>
      <c r="E904" s="1">
        <v>29.5</v>
      </c>
      <c r="F904" s="1">
        <v>2.6748999999999998E-2</v>
      </c>
      <c r="G904" s="1">
        <v>3.0859999999999999</v>
      </c>
      <c r="H904" s="1" t="s">
        <v>66</v>
      </c>
      <c r="I904" s="1" t="s">
        <v>67</v>
      </c>
      <c r="J904" s="1">
        <v>221.5</v>
      </c>
      <c r="K904">
        <v>219</v>
      </c>
      <c r="L904">
        <v>2.1259999999999999</v>
      </c>
    </row>
    <row r="905" spans="1:12" ht="14.5" x14ac:dyDescent="0.35">
      <c r="A905" s="1">
        <v>12603462</v>
      </c>
      <c r="B905" s="1" t="s">
        <v>1009</v>
      </c>
      <c r="C905" s="1">
        <v>8</v>
      </c>
      <c r="D905" s="1">
        <v>48</v>
      </c>
      <c r="E905" s="1">
        <v>28.5</v>
      </c>
      <c r="F905" s="1">
        <v>3.1987000000000002E-2</v>
      </c>
      <c r="G905" s="1">
        <v>6.9539999999999997</v>
      </c>
      <c r="H905" s="1" t="s">
        <v>79</v>
      </c>
      <c r="I905" s="1" t="s">
        <v>67</v>
      </c>
      <c r="J905" s="1">
        <v>186</v>
      </c>
      <c r="K905">
        <v>358.79199999999997</v>
      </c>
      <c r="L905">
        <v>1.786</v>
      </c>
    </row>
    <row r="906" spans="1:12" ht="14.5" x14ac:dyDescent="0.35">
      <c r="A906" s="1">
        <v>12603925</v>
      </c>
      <c r="B906" s="1" t="s">
        <v>1010</v>
      </c>
      <c r="C906" s="1">
        <v>12</v>
      </c>
      <c r="D906" s="1">
        <v>108</v>
      </c>
      <c r="E906" s="1">
        <v>14</v>
      </c>
      <c r="F906" s="1">
        <v>1.001E-2</v>
      </c>
      <c r="G906" s="1">
        <v>6.6</v>
      </c>
      <c r="H906" s="1" t="s">
        <v>66</v>
      </c>
      <c r="I906" s="1" t="s">
        <v>67</v>
      </c>
      <c r="J906" s="1">
        <v>141</v>
      </c>
      <c r="K906">
        <v>737.8</v>
      </c>
      <c r="L906">
        <v>1.3540000000000001</v>
      </c>
    </row>
    <row r="907" spans="1:12" ht="14.5" x14ac:dyDescent="0.35">
      <c r="A907" s="1">
        <v>12603936</v>
      </c>
      <c r="B907" s="1" t="s">
        <v>1011</v>
      </c>
      <c r="C907" s="1">
        <v>11</v>
      </c>
      <c r="D907" s="1">
        <v>99</v>
      </c>
      <c r="E907" s="1">
        <v>14</v>
      </c>
      <c r="F907" s="1">
        <v>1.0255999999999999E-2</v>
      </c>
      <c r="G907" s="1">
        <v>6.6</v>
      </c>
      <c r="H907" s="1" t="s">
        <v>66</v>
      </c>
      <c r="I907" s="1" t="s">
        <v>67</v>
      </c>
      <c r="J907" s="1">
        <v>141</v>
      </c>
      <c r="K907">
        <v>678.4</v>
      </c>
      <c r="L907">
        <v>1.3540000000000001</v>
      </c>
    </row>
    <row r="908" spans="1:12" ht="14.5" x14ac:dyDescent="0.35">
      <c r="A908" s="1">
        <v>12603937</v>
      </c>
      <c r="B908" s="1" t="s">
        <v>1012</v>
      </c>
      <c r="C908" s="1">
        <v>12</v>
      </c>
      <c r="D908" s="1">
        <v>108</v>
      </c>
      <c r="E908" s="1">
        <v>14</v>
      </c>
      <c r="F908" s="1">
        <v>1.001E-2</v>
      </c>
      <c r="G908" s="1">
        <v>6.6</v>
      </c>
      <c r="H908" s="1" t="s">
        <v>66</v>
      </c>
      <c r="I908" s="1" t="s">
        <v>67</v>
      </c>
      <c r="J908" s="1">
        <v>141</v>
      </c>
      <c r="K908">
        <v>737.8</v>
      </c>
      <c r="L908">
        <v>1.3540000000000001</v>
      </c>
    </row>
    <row r="909" spans="1:12" ht="14.5" x14ac:dyDescent="0.35">
      <c r="A909" s="1">
        <v>12603942</v>
      </c>
      <c r="B909" s="1" t="s">
        <v>1013</v>
      </c>
      <c r="C909" s="1">
        <v>12</v>
      </c>
      <c r="D909" s="1">
        <v>108</v>
      </c>
      <c r="E909" s="1">
        <v>14</v>
      </c>
      <c r="F909" s="1">
        <v>1.001E-2</v>
      </c>
      <c r="G909" s="1">
        <v>6.6</v>
      </c>
      <c r="H909" s="1" t="s">
        <v>66</v>
      </c>
      <c r="I909" s="1" t="s">
        <v>67</v>
      </c>
      <c r="J909" s="1">
        <v>141</v>
      </c>
      <c r="K909">
        <v>737.8</v>
      </c>
      <c r="L909">
        <v>1.3540000000000001</v>
      </c>
    </row>
    <row r="910" spans="1:12" ht="14.5" x14ac:dyDescent="0.35">
      <c r="A910" s="1">
        <v>12603950</v>
      </c>
      <c r="B910" s="1" t="s">
        <v>1014</v>
      </c>
      <c r="C910" s="1">
        <v>12</v>
      </c>
      <c r="D910" s="1">
        <v>108</v>
      </c>
      <c r="E910" s="1">
        <v>14</v>
      </c>
      <c r="F910" s="1">
        <v>1.001E-2</v>
      </c>
      <c r="G910" s="1">
        <v>6.6</v>
      </c>
      <c r="H910" s="1" t="s">
        <v>66</v>
      </c>
      <c r="I910" s="1" t="s">
        <v>67</v>
      </c>
      <c r="J910" s="1">
        <v>141</v>
      </c>
      <c r="K910">
        <v>737.8</v>
      </c>
      <c r="L910">
        <v>1.3540000000000001</v>
      </c>
    </row>
    <row r="911" spans="1:12" ht="14.5" x14ac:dyDescent="0.35">
      <c r="A911" s="1">
        <v>12604868</v>
      </c>
      <c r="B911" s="1" t="s">
        <v>1015</v>
      </c>
      <c r="C911" s="1">
        <v>27</v>
      </c>
      <c r="D911" s="1">
        <v>243</v>
      </c>
      <c r="E911" s="1">
        <v>12.1</v>
      </c>
      <c r="F911" s="1">
        <v>3.8889999999999997E-3</v>
      </c>
      <c r="G911" s="1">
        <v>0.48499999999999999</v>
      </c>
      <c r="H911" s="1" t="s">
        <v>79</v>
      </c>
      <c r="I911" s="1" t="s">
        <v>67</v>
      </c>
      <c r="J911" s="1">
        <v>123</v>
      </c>
      <c r="K911">
        <v>143</v>
      </c>
      <c r="L911">
        <v>1.181</v>
      </c>
    </row>
    <row r="912" spans="1:12" ht="14.5" x14ac:dyDescent="0.35">
      <c r="A912" s="1">
        <v>12605198</v>
      </c>
      <c r="B912" s="1" t="s">
        <v>1016</v>
      </c>
      <c r="C912" s="1">
        <v>10</v>
      </c>
      <c r="D912" s="1">
        <v>60</v>
      </c>
      <c r="E912" s="1">
        <v>30</v>
      </c>
      <c r="F912" s="1">
        <v>2.7216000000000001E-2</v>
      </c>
      <c r="G912" s="1">
        <v>6.16</v>
      </c>
      <c r="H912" s="1" t="s">
        <v>66</v>
      </c>
      <c r="I912" s="1" t="s">
        <v>67</v>
      </c>
      <c r="J912" s="1">
        <v>195</v>
      </c>
      <c r="K912">
        <v>395</v>
      </c>
      <c r="L912">
        <v>1.8720000000000001</v>
      </c>
    </row>
    <row r="913" spans="1:12" ht="14.5" x14ac:dyDescent="0.35">
      <c r="A913" s="1">
        <v>12605579</v>
      </c>
      <c r="B913" s="1" t="s">
        <v>141</v>
      </c>
      <c r="C913" s="1">
        <v>12</v>
      </c>
      <c r="D913" s="1">
        <v>96</v>
      </c>
      <c r="E913" s="1">
        <v>21.2</v>
      </c>
      <c r="F913" s="1">
        <v>1.6663000000000001E-2</v>
      </c>
      <c r="G913" s="1">
        <v>2.41</v>
      </c>
      <c r="H913" s="1" t="s">
        <v>79</v>
      </c>
      <c r="I913" s="1" t="s">
        <v>67</v>
      </c>
      <c r="J913" s="1">
        <v>184.6</v>
      </c>
      <c r="K913">
        <v>257</v>
      </c>
      <c r="L913">
        <v>1.772</v>
      </c>
    </row>
    <row r="914" spans="1:12" ht="14.5" x14ac:dyDescent="0.35">
      <c r="A914" s="1">
        <v>12605600</v>
      </c>
      <c r="B914" s="1" t="s">
        <v>142</v>
      </c>
      <c r="C914" s="1">
        <v>12</v>
      </c>
      <c r="D914" s="1">
        <v>96</v>
      </c>
      <c r="E914" s="1">
        <v>21.2</v>
      </c>
      <c r="F914" s="1">
        <v>1.6663000000000001E-2</v>
      </c>
      <c r="G914" s="1">
        <v>2.41</v>
      </c>
      <c r="H914" s="1" t="s">
        <v>66</v>
      </c>
      <c r="I914" s="1" t="s">
        <v>67</v>
      </c>
      <c r="J914" s="1">
        <v>184.6</v>
      </c>
      <c r="K914">
        <v>257</v>
      </c>
      <c r="L914">
        <v>1.772</v>
      </c>
    </row>
    <row r="915" spans="1:12" ht="14.5" x14ac:dyDescent="0.35">
      <c r="A915" s="1">
        <v>12605601</v>
      </c>
      <c r="B915" s="1" t="s">
        <v>143</v>
      </c>
      <c r="C915" s="1">
        <v>12</v>
      </c>
      <c r="D915" s="1">
        <v>96</v>
      </c>
      <c r="E915" s="1">
        <v>21.2</v>
      </c>
      <c r="F915" s="1">
        <v>1.6663000000000001E-2</v>
      </c>
      <c r="G915" s="1">
        <v>2.41</v>
      </c>
      <c r="H915" s="1" t="s">
        <v>66</v>
      </c>
      <c r="I915" s="1" t="s">
        <v>67</v>
      </c>
      <c r="J915" s="1">
        <v>184.6</v>
      </c>
      <c r="K915">
        <v>257</v>
      </c>
      <c r="L915">
        <v>1.772</v>
      </c>
    </row>
    <row r="916" spans="1:12" ht="14.5" x14ac:dyDescent="0.35">
      <c r="A916" s="1">
        <v>12605732</v>
      </c>
      <c r="B916" s="1" t="s">
        <v>1017</v>
      </c>
      <c r="C916" s="1">
        <v>12</v>
      </c>
      <c r="D916" s="1">
        <v>108</v>
      </c>
      <c r="E916" s="1">
        <v>14</v>
      </c>
      <c r="F916" s="1">
        <v>1.001E-2</v>
      </c>
      <c r="G916" s="1">
        <v>6.6</v>
      </c>
      <c r="H916" s="1" t="s">
        <v>66</v>
      </c>
      <c r="I916" s="1" t="s">
        <v>67</v>
      </c>
      <c r="J916" s="1">
        <v>141</v>
      </c>
      <c r="K916">
        <v>737.8</v>
      </c>
      <c r="L916">
        <v>1.3540000000000001</v>
      </c>
    </row>
    <row r="917" spans="1:12" ht="14.5" x14ac:dyDescent="0.35">
      <c r="A917" s="1">
        <v>12605734</v>
      </c>
      <c r="B917" s="1" t="s">
        <v>1018</v>
      </c>
      <c r="C917" s="1">
        <v>11</v>
      </c>
      <c r="D917" s="1">
        <v>99</v>
      </c>
      <c r="E917" s="1">
        <v>14</v>
      </c>
      <c r="F917" s="1">
        <v>1.0255999999999999E-2</v>
      </c>
      <c r="G917" s="1">
        <v>6.6</v>
      </c>
      <c r="H917" s="1" t="s">
        <v>66</v>
      </c>
      <c r="I917" s="1" t="s">
        <v>67</v>
      </c>
      <c r="J917" s="1">
        <v>141</v>
      </c>
      <c r="K917">
        <v>678.4</v>
      </c>
      <c r="L917">
        <v>1.3540000000000001</v>
      </c>
    </row>
    <row r="918" spans="1:12" ht="14.5" x14ac:dyDescent="0.35">
      <c r="A918" s="1">
        <v>12605793</v>
      </c>
      <c r="B918" s="1" t="s">
        <v>144</v>
      </c>
      <c r="C918" s="1">
        <v>6</v>
      </c>
      <c r="D918" s="1">
        <v>30</v>
      </c>
      <c r="E918" s="1">
        <v>28</v>
      </c>
      <c r="F918" s="1">
        <v>4.1248E-2</v>
      </c>
      <c r="G918" s="1">
        <v>11.8</v>
      </c>
      <c r="H918" s="1" t="s">
        <v>66</v>
      </c>
      <c r="I918" s="1" t="s">
        <v>67</v>
      </c>
      <c r="J918" s="1">
        <v>155</v>
      </c>
      <c r="K918">
        <v>379</v>
      </c>
      <c r="L918">
        <v>1.488</v>
      </c>
    </row>
    <row r="919" spans="1:12" ht="14.5" x14ac:dyDescent="0.35">
      <c r="A919" s="1">
        <v>12606058</v>
      </c>
      <c r="B919" s="1" t="s">
        <v>1019</v>
      </c>
      <c r="C919" s="1">
        <v>31</v>
      </c>
      <c r="D919" s="1">
        <v>186</v>
      </c>
      <c r="E919" s="1">
        <v>16</v>
      </c>
      <c r="F919" s="1">
        <v>4.4279999999999996E-3</v>
      </c>
      <c r="G919" s="1">
        <v>2.1440000000000001</v>
      </c>
      <c r="H919" s="1" t="s">
        <v>66</v>
      </c>
      <c r="I919" s="1" t="s">
        <v>82</v>
      </c>
      <c r="J919" s="1">
        <v>110.5</v>
      </c>
      <c r="K919">
        <v>425</v>
      </c>
      <c r="L919">
        <v>1.0609999999999999</v>
      </c>
    </row>
    <row r="920" spans="1:12" ht="14.5" x14ac:dyDescent="0.35">
      <c r="A920" s="1">
        <v>12606076</v>
      </c>
      <c r="B920" s="1" t="s">
        <v>1020</v>
      </c>
      <c r="C920" s="1">
        <v>31</v>
      </c>
      <c r="D920" s="1">
        <v>186</v>
      </c>
      <c r="E920" s="1">
        <v>16</v>
      </c>
      <c r="F920" s="1">
        <v>4.4279999999999996E-3</v>
      </c>
      <c r="G920" s="1">
        <v>2.1440000000000001</v>
      </c>
      <c r="H920" s="1" t="s">
        <v>66</v>
      </c>
      <c r="I920" s="1" t="s">
        <v>82</v>
      </c>
      <c r="J920" s="1">
        <v>110.5</v>
      </c>
      <c r="K920">
        <v>425</v>
      </c>
      <c r="L920">
        <v>1.0609999999999999</v>
      </c>
    </row>
    <row r="921" spans="1:12" ht="14.5" x14ac:dyDescent="0.35">
      <c r="A921" s="1">
        <v>12606546</v>
      </c>
      <c r="B921" s="1" t="s">
        <v>1021</v>
      </c>
      <c r="C921" s="1">
        <v>11</v>
      </c>
      <c r="D921" s="1">
        <v>99</v>
      </c>
      <c r="E921" s="1">
        <v>14</v>
      </c>
      <c r="F921" s="1">
        <v>1.0255999999999999E-2</v>
      </c>
      <c r="G921" s="1">
        <v>6.6</v>
      </c>
      <c r="H921" s="1" t="s">
        <v>66</v>
      </c>
      <c r="I921" s="1" t="s">
        <v>67</v>
      </c>
      <c r="J921" s="1">
        <v>141</v>
      </c>
      <c r="K921">
        <v>678.4</v>
      </c>
      <c r="L921">
        <v>1.3540000000000001</v>
      </c>
    </row>
    <row r="922" spans="1:12" ht="14.5" x14ac:dyDescent="0.35">
      <c r="A922" s="1">
        <v>12606593</v>
      </c>
      <c r="B922" s="1" t="s">
        <v>1022</v>
      </c>
      <c r="C922" s="1">
        <v>11</v>
      </c>
      <c r="D922" s="1">
        <v>99</v>
      </c>
      <c r="E922" s="1">
        <v>14</v>
      </c>
      <c r="F922" s="1">
        <v>1.0255999999999999E-2</v>
      </c>
      <c r="G922" s="1">
        <v>6.6</v>
      </c>
      <c r="H922" s="1" t="s">
        <v>66</v>
      </c>
      <c r="I922" s="1" t="s">
        <v>67</v>
      </c>
      <c r="J922" s="1">
        <v>141</v>
      </c>
      <c r="K922">
        <v>678.4</v>
      </c>
      <c r="L922">
        <v>1.3540000000000001</v>
      </c>
    </row>
    <row r="923" spans="1:12" ht="14.5" x14ac:dyDescent="0.35">
      <c r="A923" s="1">
        <v>12606816</v>
      </c>
      <c r="B923" s="1" t="s">
        <v>1023</v>
      </c>
      <c r="C923" s="1">
        <v>11</v>
      </c>
      <c r="D923" s="1">
        <v>99</v>
      </c>
      <c r="E923" s="1">
        <v>14</v>
      </c>
      <c r="F923" s="1">
        <v>1.0255999999999999E-2</v>
      </c>
      <c r="G923" s="1">
        <v>6.6</v>
      </c>
      <c r="H923" s="1" t="s">
        <v>66</v>
      </c>
      <c r="I923" s="1" t="s">
        <v>67</v>
      </c>
      <c r="J923" s="1">
        <v>141</v>
      </c>
      <c r="K923">
        <v>678</v>
      </c>
      <c r="L923">
        <v>1.3540000000000001</v>
      </c>
    </row>
    <row r="924" spans="1:12" ht="14.5" x14ac:dyDescent="0.35">
      <c r="A924" s="1">
        <v>12606818</v>
      </c>
      <c r="B924" s="1" t="s">
        <v>1024</v>
      </c>
      <c r="C924" s="1">
        <v>11</v>
      </c>
      <c r="D924" s="1">
        <v>99</v>
      </c>
      <c r="E924" s="1">
        <v>14</v>
      </c>
      <c r="F924" s="1">
        <v>1.0255999999999999E-2</v>
      </c>
      <c r="G924" s="1">
        <v>6.6</v>
      </c>
      <c r="H924" s="1" t="s">
        <v>66</v>
      </c>
      <c r="I924" s="1" t="s">
        <v>67</v>
      </c>
      <c r="J924" s="1">
        <v>141</v>
      </c>
      <c r="K924">
        <v>678.4</v>
      </c>
      <c r="L924">
        <v>1.3540000000000001</v>
      </c>
    </row>
    <row r="925" spans="1:12" ht="14.5" x14ac:dyDescent="0.35">
      <c r="A925" s="1">
        <v>12607607</v>
      </c>
      <c r="B925" s="1" t="s">
        <v>145</v>
      </c>
      <c r="C925" s="1">
        <v>6</v>
      </c>
      <c r="D925" s="1">
        <v>36</v>
      </c>
      <c r="E925" s="1">
        <v>24</v>
      </c>
      <c r="F925" s="1">
        <v>3.5088000000000001E-2</v>
      </c>
      <c r="G925" s="1">
        <v>12.7</v>
      </c>
      <c r="H925" s="1" t="s">
        <v>66</v>
      </c>
      <c r="I925" s="1" t="s">
        <v>67</v>
      </c>
      <c r="J925" s="1">
        <v>159</v>
      </c>
      <c r="K925">
        <v>482</v>
      </c>
      <c r="L925">
        <v>1.526</v>
      </c>
    </row>
    <row r="926" spans="1:12" ht="14.5" x14ac:dyDescent="0.35">
      <c r="A926" s="1">
        <v>12607650</v>
      </c>
      <c r="B926" s="1" t="s">
        <v>146</v>
      </c>
      <c r="C926" s="1">
        <v>6</v>
      </c>
      <c r="D926" s="1">
        <v>36</v>
      </c>
      <c r="E926" s="1">
        <v>24</v>
      </c>
      <c r="F926" s="1">
        <v>3.5088000000000001E-2</v>
      </c>
      <c r="G926" s="1">
        <v>12.7</v>
      </c>
      <c r="H926" s="1" t="s">
        <v>66</v>
      </c>
      <c r="I926" s="1" t="s">
        <v>67</v>
      </c>
      <c r="J926" s="1">
        <v>159</v>
      </c>
      <c r="K926">
        <v>482</v>
      </c>
      <c r="L926">
        <v>1.526</v>
      </c>
    </row>
    <row r="927" spans="1:12" ht="14.5" x14ac:dyDescent="0.35">
      <c r="A927" s="1">
        <v>12607661</v>
      </c>
      <c r="B927" s="1" t="s">
        <v>1025</v>
      </c>
      <c r="C927" s="1">
        <v>10</v>
      </c>
      <c r="D927" s="1">
        <v>20</v>
      </c>
      <c r="E927" s="1">
        <v>67.5</v>
      </c>
      <c r="F927" s="1">
        <v>5.0320999999999998E-2</v>
      </c>
      <c r="G927" s="1">
        <v>9.4139999999999997</v>
      </c>
      <c r="H927" s="1" t="s">
        <v>79</v>
      </c>
      <c r="I927" s="1" t="s">
        <v>67</v>
      </c>
      <c r="J927" s="1">
        <v>150</v>
      </c>
      <c r="K927">
        <v>213</v>
      </c>
      <c r="L927">
        <v>1.44</v>
      </c>
    </row>
    <row r="928" spans="1:12" ht="14.5" x14ac:dyDescent="0.35">
      <c r="A928" s="1">
        <v>12608729</v>
      </c>
      <c r="B928" s="1" t="s">
        <v>1026</v>
      </c>
      <c r="C928" s="1">
        <v>13</v>
      </c>
      <c r="D928" s="1">
        <v>52</v>
      </c>
      <c r="E928" s="1">
        <v>21.5</v>
      </c>
      <c r="F928" s="1">
        <v>1.4271000000000001E-2</v>
      </c>
      <c r="G928" s="1">
        <v>1.5</v>
      </c>
      <c r="H928" s="1" t="s">
        <v>66</v>
      </c>
      <c r="I928" s="1" t="s">
        <v>148</v>
      </c>
      <c r="J928" s="1">
        <v>101</v>
      </c>
      <c r="K928">
        <v>103</v>
      </c>
      <c r="L928">
        <v>0.96960000000000002</v>
      </c>
    </row>
    <row r="929" spans="1:12" ht="14.5" x14ac:dyDescent="0.35">
      <c r="A929" s="1">
        <v>12609299</v>
      </c>
      <c r="B929" s="1" t="s">
        <v>1027</v>
      </c>
      <c r="C929" s="1">
        <v>13</v>
      </c>
      <c r="D929" s="1">
        <v>52</v>
      </c>
      <c r="E929" s="1">
        <v>21.5</v>
      </c>
      <c r="F929" s="1">
        <v>1.4271000000000001E-2</v>
      </c>
      <c r="G929" s="1">
        <v>1.5</v>
      </c>
      <c r="H929" s="1" t="s">
        <v>66</v>
      </c>
      <c r="I929" s="1" t="s">
        <v>148</v>
      </c>
      <c r="J929" s="1">
        <v>101</v>
      </c>
      <c r="K929">
        <v>103</v>
      </c>
      <c r="L929">
        <v>0.96960000000000002</v>
      </c>
    </row>
    <row r="930" spans="1:12" ht="14.5" x14ac:dyDescent="0.35">
      <c r="A930" s="1">
        <v>12609309</v>
      </c>
      <c r="B930" s="1" t="s">
        <v>1028</v>
      </c>
      <c r="C930" s="1">
        <v>13</v>
      </c>
      <c r="D930" s="1">
        <v>117</v>
      </c>
      <c r="E930" s="1">
        <v>21.5</v>
      </c>
      <c r="F930" s="1">
        <v>1.4513E-2</v>
      </c>
      <c r="G930" s="1">
        <v>2.8</v>
      </c>
      <c r="H930" s="1" t="s">
        <v>66</v>
      </c>
      <c r="I930" s="1" t="s">
        <v>67</v>
      </c>
      <c r="J930" s="1">
        <v>208.5</v>
      </c>
      <c r="K930">
        <v>353</v>
      </c>
      <c r="L930">
        <v>2.0019999999999998</v>
      </c>
    </row>
    <row r="931" spans="1:12" ht="14.5" x14ac:dyDescent="0.35">
      <c r="A931" s="1">
        <v>12609311</v>
      </c>
      <c r="B931" s="1" t="s">
        <v>147</v>
      </c>
      <c r="C931" s="1">
        <v>15</v>
      </c>
      <c r="D931" s="1">
        <v>60</v>
      </c>
      <c r="E931" s="1">
        <v>24.5</v>
      </c>
      <c r="F931" s="1">
        <v>1.3169E-2</v>
      </c>
      <c r="G931" s="1">
        <v>1.5</v>
      </c>
      <c r="H931" s="1" t="s">
        <v>66</v>
      </c>
      <c r="I931" s="1" t="s">
        <v>148</v>
      </c>
      <c r="J931" s="1">
        <v>113</v>
      </c>
      <c r="K931">
        <v>115</v>
      </c>
      <c r="L931">
        <v>1.085</v>
      </c>
    </row>
    <row r="932" spans="1:12" ht="14.5" x14ac:dyDescent="0.35">
      <c r="A932" s="1">
        <v>12609313</v>
      </c>
      <c r="B932" s="1" t="s">
        <v>1029</v>
      </c>
      <c r="C932" s="1">
        <v>6</v>
      </c>
      <c r="D932" s="1">
        <v>42</v>
      </c>
      <c r="E932" s="1">
        <v>21</v>
      </c>
      <c r="F932" s="1">
        <v>2.6775E-2</v>
      </c>
      <c r="G932" s="1">
        <v>6.85</v>
      </c>
      <c r="H932" s="1" t="s">
        <v>66</v>
      </c>
      <c r="I932" s="1" t="s">
        <v>67</v>
      </c>
      <c r="J932" s="1">
        <v>162</v>
      </c>
      <c r="K932">
        <v>313</v>
      </c>
      <c r="L932">
        <v>1.5549999999999999</v>
      </c>
    </row>
    <row r="933" spans="1:12" ht="14.5" x14ac:dyDescent="0.35">
      <c r="A933" s="1">
        <v>12609321</v>
      </c>
      <c r="B933" s="1" t="s">
        <v>1030</v>
      </c>
      <c r="C933" s="1">
        <v>13</v>
      </c>
      <c r="D933" s="1">
        <v>52</v>
      </c>
      <c r="E933" s="1">
        <v>21.5</v>
      </c>
      <c r="F933" s="1">
        <v>1.4271000000000001E-2</v>
      </c>
      <c r="G933" s="1">
        <v>1.1399999999999999</v>
      </c>
      <c r="H933" s="1" t="s">
        <v>66</v>
      </c>
      <c r="I933" s="1" t="s">
        <v>148</v>
      </c>
      <c r="J933" s="1">
        <v>101</v>
      </c>
      <c r="K933">
        <v>84</v>
      </c>
      <c r="L933">
        <v>0.96960000000000002</v>
      </c>
    </row>
    <row r="934" spans="1:12" ht="14.5" x14ac:dyDescent="0.35">
      <c r="A934" s="1">
        <v>12609330</v>
      </c>
      <c r="B934" s="1" t="s">
        <v>149</v>
      </c>
      <c r="C934" s="1">
        <v>18</v>
      </c>
      <c r="D934" s="1">
        <v>90</v>
      </c>
      <c r="E934" s="1">
        <v>16.5</v>
      </c>
      <c r="F934" s="1">
        <v>7.8710000000000013E-3</v>
      </c>
      <c r="G934" s="1">
        <v>0.81499999999999995</v>
      </c>
      <c r="H934" s="1" t="s">
        <v>66</v>
      </c>
      <c r="I934" s="1" t="s">
        <v>148</v>
      </c>
      <c r="J934" s="1">
        <v>97.5</v>
      </c>
      <c r="K934">
        <v>98</v>
      </c>
      <c r="L934">
        <v>0.93600000000000005</v>
      </c>
    </row>
    <row r="935" spans="1:12" ht="14.5" x14ac:dyDescent="0.35">
      <c r="A935" s="1">
        <v>12609332</v>
      </c>
      <c r="B935" s="1" t="s">
        <v>1031</v>
      </c>
      <c r="C935" s="1">
        <v>13</v>
      </c>
      <c r="D935" s="1">
        <v>104</v>
      </c>
      <c r="E935" s="1">
        <v>21</v>
      </c>
      <c r="F935" s="1">
        <v>1.4558E-2</v>
      </c>
      <c r="G935" s="1">
        <v>1.55</v>
      </c>
      <c r="H935" s="1" t="s">
        <v>66</v>
      </c>
      <c r="I935" s="1" t="s">
        <v>67</v>
      </c>
      <c r="J935" s="1">
        <v>183</v>
      </c>
      <c r="K935">
        <v>186</v>
      </c>
      <c r="L935">
        <v>1.7569999999999999</v>
      </c>
    </row>
    <row r="936" spans="1:12" ht="14.5" x14ac:dyDescent="0.35">
      <c r="A936" s="1">
        <v>12609333</v>
      </c>
      <c r="B936" s="1" t="s">
        <v>1032</v>
      </c>
      <c r="C936" s="1">
        <v>15</v>
      </c>
      <c r="D936" s="1">
        <v>60</v>
      </c>
      <c r="E936" s="1">
        <v>24</v>
      </c>
      <c r="F936" s="1">
        <v>1.5359999999999999E-2</v>
      </c>
      <c r="G936" s="1">
        <v>1.1399999999999999</v>
      </c>
      <c r="H936" s="1" t="s">
        <v>66</v>
      </c>
      <c r="I936" s="1" t="s">
        <v>148</v>
      </c>
      <c r="J936" s="1">
        <v>111</v>
      </c>
      <c r="K936">
        <v>93</v>
      </c>
      <c r="L936">
        <v>1.0660000000000001</v>
      </c>
    </row>
    <row r="937" spans="1:12" ht="14.5" x14ac:dyDescent="0.35">
      <c r="A937" s="1">
        <v>12609339</v>
      </c>
      <c r="B937" s="1" t="s">
        <v>1033</v>
      </c>
      <c r="C937" s="1">
        <v>6</v>
      </c>
      <c r="D937" s="1">
        <v>42</v>
      </c>
      <c r="E937" s="1">
        <v>30.2</v>
      </c>
      <c r="F937" s="1">
        <v>4.376E-2</v>
      </c>
      <c r="G937" s="1">
        <v>12</v>
      </c>
      <c r="H937" s="1" t="s">
        <v>66</v>
      </c>
      <c r="I937" s="1" t="s">
        <v>67</v>
      </c>
      <c r="J937" s="1">
        <v>226.4</v>
      </c>
      <c r="K937">
        <v>529</v>
      </c>
      <c r="L937">
        <v>2.173</v>
      </c>
    </row>
    <row r="938" spans="1:12" ht="14.5" x14ac:dyDescent="0.35">
      <c r="A938" s="1">
        <v>12609342</v>
      </c>
      <c r="B938" s="1" t="s">
        <v>1034</v>
      </c>
      <c r="C938" s="1">
        <v>9</v>
      </c>
      <c r="D938" s="1">
        <v>81</v>
      </c>
      <c r="E938" s="1">
        <v>21.5</v>
      </c>
      <c r="F938" s="1">
        <v>2.2359999999999998E-2</v>
      </c>
      <c r="G938" s="1">
        <v>5.35</v>
      </c>
      <c r="H938" s="1" t="s">
        <v>66</v>
      </c>
      <c r="I938" s="1" t="s">
        <v>67</v>
      </c>
      <c r="J938" s="1">
        <v>208.5</v>
      </c>
      <c r="K938">
        <v>458</v>
      </c>
      <c r="L938">
        <v>2.0019999999999998</v>
      </c>
    </row>
    <row r="939" spans="1:12" ht="14.5" x14ac:dyDescent="0.35">
      <c r="A939" s="1">
        <v>12609347</v>
      </c>
      <c r="B939" s="1" t="s">
        <v>1035</v>
      </c>
      <c r="C939" s="1">
        <v>6</v>
      </c>
      <c r="D939" s="1">
        <v>30</v>
      </c>
      <c r="E939" s="1">
        <v>31.8</v>
      </c>
      <c r="F939" s="1">
        <v>4.5404000000000007E-2</v>
      </c>
      <c r="G939" s="1">
        <v>11.6</v>
      </c>
      <c r="H939" s="1" t="s">
        <v>66</v>
      </c>
      <c r="I939" s="1" t="s">
        <v>67</v>
      </c>
      <c r="J939" s="1">
        <v>164</v>
      </c>
      <c r="K939">
        <v>373</v>
      </c>
      <c r="L939">
        <v>1.5740000000000001</v>
      </c>
    </row>
    <row r="940" spans="1:12" ht="14.5" x14ac:dyDescent="0.35">
      <c r="A940" s="1">
        <v>12609399</v>
      </c>
      <c r="B940" s="1" t="s">
        <v>1036</v>
      </c>
      <c r="C940" s="1">
        <v>7</v>
      </c>
      <c r="D940" s="1">
        <v>56</v>
      </c>
      <c r="E940" s="1">
        <v>24</v>
      </c>
      <c r="F940" s="1">
        <v>2.9328E-2</v>
      </c>
      <c r="G940" s="1">
        <v>3.66</v>
      </c>
      <c r="H940" s="1" t="s">
        <v>66</v>
      </c>
      <c r="I940" s="1" t="s">
        <v>67</v>
      </c>
      <c r="J940" s="1">
        <v>207</v>
      </c>
      <c r="K940">
        <v>230</v>
      </c>
      <c r="L940">
        <v>1.9870000000000001</v>
      </c>
    </row>
    <row r="941" spans="1:12" ht="14.5" x14ac:dyDescent="0.35">
      <c r="A941" s="1">
        <v>12609426</v>
      </c>
      <c r="B941" s="1" t="s">
        <v>1037</v>
      </c>
      <c r="C941" s="1">
        <v>7</v>
      </c>
      <c r="D941" s="1">
        <v>56</v>
      </c>
      <c r="E941" s="1">
        <v>24</v>
      </c>
      <c r="F941" s="1">
        <v>2.9952000000000003E-2</v>
      </c>
      <c r="G941" s="1">
        <v>3.66</v>
      </c>
      <c r="H941" s="1" t="s">
        <v>66</v>
      </c>
      <c r="I941" s="1" t="s">
        <v>67</v>
      </c>
      <c r="J941" s="1">
        <v>207</v>
      </c>
      <c r="K941">
        <v>230</v>
      </c>
      <c r="L941">
        <v>1.9870000000000001</v>
      </c>
    </row>
    <row r="942" spans="1:12" ht="14.5" x14ac:dyDescent="0.35">
      <c r="A942" s="1">
        <v>12609460</v>
      </c>
      <c r="B942" s="1" t="s">
        <v>1038</v>
      </c>
      <c r="C942" s="1">
        <v>15</v>
      </c>
      <c r="D942" s="1">
        <v>60</v>
      </c>
      <c r="E942" s="1">
        <v>21</v>
      </c>
      <c r="F942" s="1">
        <v>1.2338E-2</v>
      </c>
      <c r="G942" s="1">
        <v>1.5</v>
      </c>
      <c r="H942" s="1" t="s">
        <v>66</v>
      </c>
      <c r="I942" s="1" t="s">
        <v>148</v>
      </c>
      <c r="J942" s="1">
        <v>99</v>
      </c>
      <c r="K942">
        <v>115</v>
      </c>
      <c r="L942">
        <v>0.95040000000000002</v>
      </c>
    </row>
    <row r="943" spans="1:12" ht="14.5" x14ac:dyDescent="0.35">
      <c r="A943" s="1">
        <v>12609553</v>
      </c>
      <c r="B943" s="1" t="s">
        <v>150</v>
      </c>
      <c r="C943" s="1">
        <v>7</v>
      </c>
      <c r="D943" s="1">
        <v>42</v>
      </c>
      <c r="E943" s="1">
        <v>29</v>
      </c>
      <c r="F943" s="1">
        <v>3.5844000000000001E-2</v>
      </c>
      <c r="G943" s="1">
        <v>6.15</v>
      </c>
      <c r="H943" s="1" t="s">
        <v>66</v>
      </c>
      <c r="I943" s="1" t="s">
        <v>67</v>
      </c>
      <c r="J943" s="1">
        <v>189</v>
      </c>
      <c r="K943">
        <v>283</v>
      </c>
      <c r="L943">
        <v>1.8140000000000001</v>
      </c>
    </row>
    <row r="944" spans="1:12" ht="14.5" x14ac:dyDescent="0.35">
      <c r="A944" s="1">
        <v>12609811</v>
      </c>
      <c r="B944" s="1" t="s">
        <v>1039</v>
      </c>
      <c r="C944" s="1">
        <v>13</v>
      </c>
      <c r="D944" s="1">
        <v>52</v>
      </c>
      <c r="E944" s="1">
        <v>21.5</v>
      </c>
      <c r="F944" s="1">
        <v>1.4271000000000001E-2</v>
      </c>
      <c r="G944" s="1">
        <v>1.5</v>
      </c>
      <c r="H944" s="1" t="s">
        <v>66</v>
      </c>
      <c r="I944" s="1" t="s">
        <v>148</v>
      </c>
      <c r="J944" s="1">
        <v>101</v>
      </c>
      <c r="K944">
        <v>103</v>
      </c>
      <c r="L944">
        <v>0.96960000000000002</v>
      </c>
    </row>
    <row r="945" spans="1:12" ht="14.5" x14ac:dyDescent="0.35">
      <c r="A945" s="1">
        <v>12609956</v>
      </c>
      <c r="B945" s="1" t="s">
        <v>1040</v>
      </c>
      <c r="C945" s="1">
        <v>12</v>
      </c>
      <c r="D945" s="1">
        <v>108</v>
      </c>
      <c r="E945" s="1">
        <v>14</v>
      </c>
      <c r="F945" s="1">
        <v>1.001E-2</v>
      </c>
      <c r="G945" s="1">
        <v>6.6</v>
      </c>
      <c r="H945" s="1" t="s">
        <v>66</v>
      </c>
      <c r="I945" s="1" t="s">
        <v>67</v>
      </c>
      <c r="J945" s="1">
        <v>141</v>
      </c>
      <c r="K945">
        <v>737.8</v>
      </c>
      <c r="L945">
        <v>1.3540000000000001</v>
      </c>
    </row>
    <row r="946" spans="1:12" ht="14.5" x14ac:dyDescent="0.35">
      <c r="A946" s="1">
        <v>12610138</v>
      </c>
      <c r="B946" s="1" t="s">
        <v>1041</v>
      </c>
      <c r="C946" s="1">
        <v>12</v>
      </c>
      <c r="D946" s="1">
        <v>108</v>
      </c>
      <c r="E946" s="1">
        <v>14</v>
      </c>
      <c r="F946" s="1">
        <v>1.001E-2</v>
      </c>
      <c r="G946" s="1">
        <v>6.6</v>
      </c>
      <c r="H946" s="1" t="s">
        <v>66</v>
      </c>
      <c r="I946" s="1" t="s">
        <v>67</v>
      </c>
      <c r="J946" s="1">
        <v>141</v>
      </c>
      <c r="K946">
        <v>737.8</v>
      </c>
      <c r="L946">
        <v>1.3540000000000001</v>
      </c>
    </row>
    <row r="947" spans="1:12" ht="14.5" x14ac:dyDescent="0.35">
      <c r="A947" s="1">
        <v>12610149</v>
      </c>
      <c r="B947" s="1" t="s">
        <v>1042</v>
      </c>
      <c r="C947" s="1">
        <v>12</v>
      </c>
      <c r="D947" s="1">
        <v>108</v>
      </c>
      <c r="E947" s="1">
        <v>14</v>
      </c>
      <c r="F947" s="1">
        <v>1.001E-2</v>
      </c>
      <c r="G947" s="1">
        <v>6.6</v>
      </c>
      <c r="H947" s="1" t="s">
        <v>66</v>
      </c>
      <c r="I947" s="1" t="s">
        <v>67</v>
      </c>
      <c r="J947" s="1">
        <v>141</v>
      </c>
      <c r="K947">
        <v>737.8</v>
      </c>
      <c r="L947">
        <v>1.3540000000000001</v>
      </c>
    </row>
    <row r="948" spans="1:12" ht="14.5" x14ac:dyDescent="0.35">
      <c r="A948" s="1">
        <v>12610171</v>
      </c>
      <c r="B948" s="1" t="s">
        <v>151</v>
      </c>
      <c r="C948" s="1">
        <v>12</v>
      </c>
      <c r="D948" s="1">
        <v>108</v>
      </c>
      <c r="E948" s="1">
        <v>14</v>
      </c>
      <c r="F948" s="1">
        <v>1.001E-2</v>
      </c>
      <c r="G948" s="1">
        <v>6.6</v>
      </c>
      <c r="H948" s="1" t="s">
        <v>66</v>
      </c>
      <c r="I948" s="1" t="s">
        <v>67</v>
      </c>
      <c r="J948" s="1">
        <v>141</v>
      </c>
      <c r="K948">
        <v>737.8</v>
      </c>
      <c r="L948">
        <v>1.3540000000000001</v>
      </c>
    </row>
    <row r="949" spans="1:12" ht="14.5" x14ac:dyDescent="0.35">
      <c r="A949" s="1">
        <v>12610172</v>
      </c>
      <c r="B949" s="1" t="s">
        <v>1043</v>
      </c>
      <c r="C949" s="1">
        <v>12</v>
      </c>
      <c r="D949" s="1">
        <v>108</v>
      </c>
      <c r="E949" s="1">
        <v>14</v>
      </c>
      <c r="F949" s="1">
        <v>1.001E-2</v>
      </c>
      <c r="G949" s="1">
        <v>6.6</v>
      </c>
      <c r="H949" s="1" t="s">
        <v>66</v>
      </c>
      <c r="I949" s="1" t="s">
        <v>67</v>
      </c>
      <c r="J949" s="1">
        <v>141</v>
      </c>
      <c r="K949">
        <v>737.8</v>
      </c>
      <c r="L949">
        <v>1.3540000000000001</v>
      </c>
    </row>
    <row r="950" spans="1:12" ht="14.5" x14ac:dyDescent="0.35">
      <c r="A950" s="1">
        <v>12610180</v>
      </c>
      <c r="B950" s="1" t="s">
        <v>152</v>
      </c>
      <c r="C950" s="1">
        <v>12</v>
      </c>
      <c r="D950" s="1">
        <v>108</v>
      </c>
      <c r="E950" s="1">
        <v>14</v>
      </c>
      <c r="F950" s="1">
        <v>1.001E-2</v>
      </c>
      <c r="G950" s="1">
        <v>6.6</v>
      </c>
      <c r="H950" s="1" t="s">
        <v>66</v>
      </c>
      <c r="I950" s="1" t="s">
        <v>67</v>
      </c>
      <c r="J950" s="1">
        <v>141</v>
      </c>
      <c r="K950">
        <v>737.8</v>
      </c>
      <c r="L950">
        <v>1.3540000000000001</v>
      </c>
    </row>
    <row r="951" spans="1:12" ht="14.5" x14ac:dyDescent="0.35">
      <c r="A951" s="1">
        <v>12610191</v>
      </c>
      <c r="B951" s="1" t="s">
        <v>153</v>
      </c>
      <c r="C951" s="1">
        <v>12</v>
      </c>
      <c r="D951" s="1">
        <v>108</v>
      </c>
      <c r="E951" s="1">
        <v>14</v>
      </c>
      <c r="F951" s="1">
        <v>1.001E-2</v>
      </c>
      <c r="G951" s="1">
        <v>6.6</v>
      </c>
      <c r="H951" s="1" t="s">
        <v>66</v>
      </c>
      <c r="I951" s="1" t="s">
        <v>67</v>
      </c>
      <c r="J951" s="1">
        <v>141</v>
      </c>
      <c r="K951">
        <v>737.8</v>
      </c>
      <c r="L951">
        <v>1.3540000000000001</v>
      </c>
    </row>
    <row r="952" spans="1:12" ht="14.5" x14ac:dyDescent="0.35">
      <c r="A952" s="1">
        <v>12610414</v>
      </c>
      <c r="B952" s="1" t="s">
        <v>1044</v>
      </c>
      <c r="C952" s="1">
        <v>6</v>
      </c>
      <c r="D952" s="1">
        <v>42</v>
      </c>
      <c r="E952" s="1">
        <v>26</v>
      </c>
      <c r="F952" s="1">
        <v>3.8302000000000003E-2</v>
      </c>
      <c r="G952" s="1">
        <v>6</v>
      </c>
      <c r="H952" s="1" t="s">
        <v>66</v>
      </c>
      <c r="I952" s="1" t="s">
        <v>67</v>
      </c>
      <c r="J952" s="1">
        <v>197</v>
      </c>
      <c r="K952">
        <v>277</v>
      </c>
      <c r="L952">
        <v>1.891</v>
      </c>
    </row>
    <row r="953" spans="1:12" ht="14.5" x14ac:dyDescent="0.35">
      <c r="A953" s="1">
        <v>12610427</v>
      </c>
      <c r="B953" s="1" t="s">
        <v>1045</v>
      </c>
      <c r="C953" s="1">
        <v>17</v>
      </c>
      <c r="D953" s="1">
        <v>119</v>
      </c>
      <c r="E953" s="1">
        <v>20</v>
      </c>
      <c r="F953" s="1">
        <v>1.0395E-2</v>
      </c>
      <c r="G953" s="1">
        <v>1.925</v>
      </c>
      <c r="H953" s="1" t="s">
        <v>66</v>
      </c>
      <c r="I953" s="1" t="s">
        <v>67</v>
      </c>
      <c r="J953" s="1">
        <v>155</v>
      </c>
      <c r="K953">
        <v>254</v>
      </c>
      <c r="L953">
        <v>1.488</v>
      </c>
    </row>
    <row r="954" spans="1:12" ht="14.5" x14ac:dyDescent="0.35">
      <c r="A954" s="1">
        <v>12610433</v>
      </c>
      <c r="B954" s="1" t="s">
        <v>1046</v>
      </c>
      <c r="C954" s="1">
        <v>10</v>
      </c>
      <c r="D954" s="1">
        <v>110</v>
      </c>
      <c r="E954" s="1">
        <v>16.5</v>
      </c>
      <c r="F954" s="1">
        <v>1.4253999999999999E-2</v>
      </c>
      <c r="G954" s="1">
        <v>3.7</v>
      </c>
      <c r="H954" s="1" t="s">
        <v>66</v>
      </c>
      <c r="I954" s="1" t="s">
        <v>67</v>
      </c>
      <c r="J954" s="1">
        <v>196.5</v>
      </c>
      <c r="K954">
        <v>432</v>
      </c>
      <c r="L954">
        <v>1.8859999999999999</v>
      </c>
    </row>
    <row r="955" spans="1:12" ht="14.5" x14ac:dyDescent="0.35">
      <c r="A955" s="1">
        <v>12610881</v>
      </c>
      <c r="B955" s="1" t="s">
        <v>1047</v>
      </c>
      <c r="C955" s="1">
        <v>24</v>
      </c>
      <c r="D955" s="1">
        <v>168</v>
      </c>
      <c r="E955" s="1">
        <v>16.5</v>
      </c>
      <c r="F955" s="1">
        <v>6.1380000000000002E-3</v>
      </c>
      <c r="G955" s="1">
        <v>2.4350000000000001</v>
      </c>
      <c r="H955" s="1" t="s">
        <v>66</v>
      </c>
      <c r="I955" s="1" t="s">
        <v>67</v>
      </c>
      <c r="J955" s="1">
        <v>130.5</v>
      </c>
      <c r="K955">
        <v>434</v>
      </c>
      <c r="L955">
        <v>1.2529999999999999</v>
      </c>
    </row>
    <row r="956" spans="1:12" ht="14.5" x14ac:dyDescent="0.35">
      <c r="A956" s="1">
        <v>12611969</v>
      </c>
      <c r="B956" s="1" t="s">
        <v>1048</v>
      </c>
      <c r="C956" s="1">
        <v>21</v>
      </c>
      <c r="D956" s="1">
        <v>147</v>
      </c>
      <c r="E956" s="1">
        <v>14.3</v>
      </c>
      <c r="F956" s="1">
        <v>6.0780000000000001E-3</v>
      </c>
      <c r="G956" s="1">
        <v>1.06</v>
      </c>
      <c r="H956" s="1" t="s">
        <v>79</v>
      </c>
      <c r="I956" s="1" t="s">
        <v>148</v>
      </c>
      <c r="J956" s="1">
        <v>115.1</v>
      </c>
      <c r="K956">
        <v>182</v>
      </c>
      <c r="L956">
        <v>1.105</v>
      </c>
    </row>
    <row r="957" spans="1:12" ht="14.5" x14ac:dyDescent="0.35">
      <c r="A957" s="1">
        <v>12613404</v>
      </c>
      <c r="B957" s="1" t="s">
        <v>1049</v>
      </c>
      <c r="C957" s="1">
        <v>10</v>
      </c>
      <c r="D957" s="1">
        <v>50</v>
      </c>
      <c r="E957" s="1">
        <v>20</v>
      </c>
      <c r="F957" s="1">
        <v>1.6050999999999999E-2</v>
      </c>
      <c r="G957" s="1">
        <v>5.6929999999999996</v>
      </c>
      <c r="H957" s="1" t="s">
        <v>66</v>
      </c>
      <c r="I957" s="1" t="s">
        <v>67</v>
      </c>
      <c r="J957" s="1">
        <v>129</v>
      </c>
      <c r="K957">
        <v>310</v>
      </c>
      <c r="L957">
        <v>1.238</v>
      </c>
    </row>
    <row r="958" spans="1:12" ht="14.5" x14ac:dyDescent="0.35">
      <c r="A958" s="1">
        <v>12614357</v>
      </c>
      <c r="B958" s="1" t="s">
        <v>1050</v>
      </c>
      <c r="C958" s="1">
        <v>16</v>
      </c>
      <c r="D958" s="1">
        <v>112</v>
      </c>
      <c r="E958" s="1">
        <v>18</v>
      </c>
      <c r="F958" s="1">
        <v>9.9179999999999997E-3</v>
      </c>
      <c r="G958" s="1">
        <v>5.2380000000000004</v>
      </c>
      <c r="H958" s="1" t="s">
        <v>79</v>
      </c>
      <c r="I958" s="1" t="s">
        <v>67</v>
      </c>
      <c r="J958" s="1">
        <v>141</v>
      </c>
      <c r="K958">
        <v>612</v>
      </c>
      <c r="L958">
        <v>1.3540000000000001</v>
      </c>
    </row>
    <row r="959" spans="1:12" ht="14.5" x14ac:dyDescent="0.35">
      <c r="A959" s="1">
        <v>12615249</v>
      </c>
      <c r="B959" s="1" t="s">
        <v>1051</v>
      </c>
      <c r="C959" s="1">
        <v>6</v>
      </c>
      <c r="D959" s="1">
        <v>12</v>
      </c>
      <c r="E959" s="1">
        <v>65</v>
      </c>
      <c r="F959" s="1">
        <v>9.8864999999999995E-2</v>
      </c>
      <c r="G959" s="1">
        <v>11.75</v>
      </c>
      <c r="H959" s="1" t="s">
        <v>66</v>
      </c>
      <c r="I959" s="1" t="s">
        <v>67</v>
      </c>
      <c r="J959" s="1">
        <v>145</v>
      </c>
      <c r="K959">
        <v>166</v>
      </c>
      <c r="L959">
        <v>1.3919999999999999</v>
      </c>
    </row>
    <row r="960" spans="1:12" ht="14.5" x14ac:dyDescent="0.35">
      <c r="A960" s="1">
        <v>12619428</v>
      </c>
      <c r="B960" s="1" t="s">
        <v>1052</v>
      </c>
      <c r="C960" s="1">
        <v>13</v>
      </c>
      <c r="D960" s="1">
        <v>52</v>
      </c>
      <c r="E960" s="1">
        <v>21.5</v>
      </c>
      <c r="F960" s="1">
        <v>1.4271000000000001E-2</v>
      </c>
      <c r="G960" s="1">
        <v>1.5</v>
      </c>
      <c r="H960" s="1" t="s">
        <v>66</v>
      </c>
      <c r="I960" s="1" t="s">
        <v>148</v>
      </c>
      <c r="J960" s="1">
        <v>101</v>
      </c>
      <c r="K960">
        <v>103</v>
      </c>
      <c r="L960">
        <v>0.96960000000000002</v>
      </c>
    </row>
    <row r="961" spans="1:12" ht="14.5" x14ac:dyDescent="0.35">
      <c r="A961" s="1">
        <v>12574019</v>
      </c>
      <c r="B961" s="1" t="s">
        <v>1053</v>
      </c>
      <c r="C961" s="1">
        <v>13</v>
      </c>
      <c r="D961" s="1">
        <v>52</v>
      </c>
      <c r="E961" s="1">
        <v>21.5</v>
      </c>
      <c r="F961" s="1">
        <v>1.4271000000000001E-2</v>
      </c>
      <c r="G961" s="1">
        <v>1.1499999999999999</v>
      </c>
      <c r="H961" s="1" t="s">
        <v>66</v>
      </c>
      <c r="I961" s="1" t="s">
        <v>148</v>
      </c>
      <c r="J961" s="1">
        <v>101</v>
      </c>
      <c r="K961">
        <v>85</v>
      </c>
      <c r="L961">
        <v>0.96960000000000002</v>
      </c>
    </row>
    <row r="962" spans="1:12" ht="14.5" x14ac:dyDescent="0.35">
      <c r="A962" s="1">
        <v>12574018</v>
      </c>
      <c r="B962" s="1" t="s">
        <v>1054</v>
      </c>
      <c r="C962" s="1">
        <v>13</v>
      </c>
      <c r="D962" s="1">
        <v>52</v>
      </c>
      <c r="E962" s="1">
        <v>21.5</v>
      </c>
      <c r="F962" s="1">
        <v>1.4271000000000001E-2</v>
      </c>
      <c r="G962" s="1">
        <v>1.1499999999999999</v>
      </c>
      <c r="H962" s="1" t="s">
        <v>66</v>
      </c>
      <c r="I962" s="1" t="s">
        <v>148</v>
      </c>
      <c r="J962" s="1">
        <v>101</v>
      </c>
      <c r="K962">
        <v>85</v>
      </c>
      <c r="L962">
        <v>0.96960000000000002</v>
      </c>
    </row>
    <row r="963" spans="1:12" ht="14.5" x14ac:dyDescent="0.35">
      <c r="A963" s="1">
        <v>12585419</v>
      </c>
      <c r="B963" s="1" t="s">
        <v>1055</v>
      </c>
      <c r="C963" s="1">
        <v>10</v>
      </c>
      <c r="D963" s="1">
        <v>60</v>
      </c>
      <c r="E963" s="1">
        <v>27.6</v>
      </c>
      <c r="F963" s="1">
        <v>2.3859999999999999E-2</v>
      </c>
      <c r="G963" s="1">
        <v>4.2</v>
      </c>
      <c r="H963" s="1" t="s">
        <v>66</v>
      </c>
      <c r="I963" s="1" t="s">
        <v>67</v>
      </c>
      <c r="J963" s="1">
        <v>180.6</v>
      </c>
      <c r="K963">
        <v>277</v>
      </c>
      <c r="L963">
        <v>1.734</v>
      </c>
    </row>
    <row r="964" spans="1:12" ht="14.5" x14ac:dyDescent="0.35">
      <c r="A964" s="1">
        <v>12610181</v>
      </c>
      <c r="B964" s="1" t="s">
        <v>1056</v>
      </c>
      <c r="C964" s="1">
        <v>12</v>
      </c>
      <c r="D964" s="1">
        <v>108</v>
      </c>
      <c r="E964" s="1">
        <v>14</v>
      </c>
      <c r="F964" s="1">
        <v>1.001E-2</v>
      </c>
      <c r="G964" s="1">
        <v>6.64</v>
      </c>
      <c r="H964" s="1" t="s">
        <v>66</v>
      </c>
      <c r="I964" s="1" t="s">
        <v>67</v>
      </c>
      <c r="J964" s="1">
        <v>141</v>
      </c>
      <c r="K964">
        <v>737.8</v>
      </c>
      <c r="L964">
        <v>1.3540000000000001</v>
      </c>
    </row>
    <row r="965" spans="1:12" ht="14.5" x14ac:dyDescent="0.35">
      <c r="A965" s="1">
        <v>12610174</v>
      </c>
      <c r="B965" s="1" t="s">
        <v>1057</v>
      </c>
      <c r="C965" s="1">
        <v>12</v>
      </c>
      <c r="D965" s="1">
        <v>108</v>
      </c>
      <c r="E965" s="1">
        <v>14</v>
      </c>
      <c r="F965" s="1">
        <v>1.001E-2</v>
      </c>
      <c r="G965" s="1">
        <v>6.6</v>
      </c>
      <c r="H965" s="1" t="s">
        <v>66</v>
      </c>
      <c r="I965" s="1" t="s">
        <v>67</v>
      </c>
      <c r="J965" s="1">
        <v>141</v>
      </c>
      <c r="K965">
        <v>737.8</v>
      </c>
      <c r="L965">
        <v>1.3540000000000001</v>
      </c>
    </row>
    <row r="966" spans="1:12" ht="14.5" x14ac:dyDescent="0.35">
      <c r="A966" s="1">
        <v>12609304</v>
      </c>
      <c r="B966" s="1" t="s">
        <v>154</v>
      </c>
      <c r="C966" s="1">
        <v>6</v>
      </c>
      <c r="D966" s="1">
        <v>36</v>
      </c>
      <c r="E966" s="1">
        <v>30.2</v>
      </c>
      <c r="F966" s="1">
        <v>4.376E-2</v>
      </c>
      <c r="G966" s="1">
        <v>7.65</v>
      </c>
      <c r="H966" s="1" t="s">
        <v>66</v>
      </c>
      <c r="I966" s="1" t="s">
        <v>67</v>
      </c>
      <c r="J966" s="1">
        <v>196.2</v>
      </c>
      <c r="K966">
        <v>300</v>
      </c>
      <c r="L966">
        <v>1.8839999999999999</v>
      </c>
    </row>
    <row r="967" spans="1:12" ht="14.5" x14ac:dyDescent="0.35">
      <c r="A967" s="1">
        <v>12619502</v>
      </c>
      <c r="B967" s="1" t="s">
        <v>155</v>
      </c>
      <c r="C967" s="1">
        <v>13</v>
      </c>
      <c r="D967" s="1">
        <v>52</v>
      </c>
      <c r="E967" s="1">
        <v>22</v>
      </c>
      <c r="F967" s="1">
        <v>1.5576000000000001E-2</v>
      </c>
      <c r="G967" s="1">
        <v>12.9</v>
      </c>
      <c r="H967" s="1" t="s">
        <v>66</v>
      </c>
      <c r="I967" s="1" t="s">
        <v>82</v>
      </c>
      <c r="J967" s="1">
        <v>103</v>
      </c>
      <c r="K967">
        <v>696</v>
      </c>
      <c r="L967">
        <v>0.98880000000000001</v>
      </c>
    </row>
    <row r="968" spans="1:12" ht="14.5" x14ac:dyDescent="0.35">
      <c r="A968" s="1">
        <v>12610884</v>
      </c>
      <c r="B968" s="1" t="s">
        <v>156</v>
      </c>
      <c r="C968" s="1">
        <v>15</v>
      </c>
      <c r="D968" s="1">
        <v>135</v>
      </c>
      <c r="E968" s="1">
        <v>12.6</v>
      </c>
      <c r="F968" s="1">
        <v>6.9189999999999998E-3</v>
      </c>
      <c r="G968" s="1">
        <v>5.0999999999999996</v>
      </c>
      <c r="H968" s="1" t="s">
        <v>66</v>
      </c>
      <c r="I968" s="1" t="s">
        <v>67</v>
      </c>
      <c r="J968" s="1">
        <v>128.4</v>
      </c>
      <c r="K968">
        <v>714</v>
      </c>
      <c r="L968">
        <v>1.2330000000000001</v>
      </c>
    </row>
    <row r="969" spans="1:12" ht="14.5" x14ac:dyDescent="0.35">
      <c r="A969" s="1">
        <v>12610875</v>
      </c>
      <c r="B969" s="1" t="s">
        <v>157</v>
      </c>
      <c r="C969" s="1">
        <v>15</v>
      </c>
      <c r="D969" s="1">
        <v>135</v>
      </c>
      <c r="E969" s="1">
        <v>12.6</v>
      </c>
      <c r="F969" s="1">
        <v>6.9189999999999998E-3</v>
      </c>
      <c r="G969" s="1">
        <v>5.0999999999999996</v>
      </c>
      <c r="H969" s="1" t="s">
        <v>66</v>
      </c>
      <c r="I969" s="1" t="s">
        <v>67</v>
      </c>
      <c r="J969" s="1">
        <v>128.4</v>
      </c>
      <c r="K969">
        <v>714</v>
      </c>
      <c r="L969">
        <v>1.2330000000000001</v>
      </c>
    </row>
    <row r="970" spans="1:12" ht="14.5" x14ac:dyDescent="0.35">
      <c r="A970" s="1">
        <v>12609547</v>
      </c>
      <c r="B970" s="1" t="s">
        <v>158</v>
      </c>
      <c r="C970" s="1">
        <v>10</v>
      </c>
      <c r="D970" s="1">
        <v>60</v>
      </c>
      <c r="E970" s="1">
        <v>27.6</v>
      </c>
      <c r="F970" s="1">
        <v>2.3859999999999999E-2</v>
      </c>
      <c r="G970" s="1">
        <v>4.2</v>
      </c>
      <c r="H970" s="1" t="s">
        <v>66</v>
      </c>
      <c r="I970" s="1" t="s">
        <v>67</v>
      </c>
      <c r="J970" s="1">
        <v>180.6</v>
      </c>
      <c r="K970">
        <v>277</v>
      </c>
      <c r="L970">
        <v>1.734</v>
      </c>
    </row>
    <row r="971" spans="1:12" ht="14.5" x14ac:dyDescent="0.35">
      <c r="A971" s="1">
        <v>12609561</v>
      </c>
      <c r="B971" s="1" t="s">
        <v>159</v>
      </c>
      <c r="C971" s="1">
        <v>14</v>
      </c>
      <c r="D971" s="1">
        <v>112</v>
      </c>
      <c r="E971" s="1">
        <v>24</v>
      </c>
      <c r="F971" s="1">
        <v>1.5359999999999999E-2</v>
      </c>
      <c r="G971" s="1">
        <v>3.35</v>
      </c>
      <c r="H971" s="1" t="s">
        <v>66</v>
      </c>
      <c r="I971" s="1" t="s">
        <v>67</v>
      </c>
      <c r="J971" s="1">
        <v>207</v>
      </c>
      <c r="K971">
        <v>400</v>
      </c>
      <c r="L971">
        <v>1.9870000000000001</v>
      </c>
    </row>
    <row r="972" spans="1:12" ht="14.5" x14ac:dyDescent="0.35">
      <c r="A972" s="1">
        <v>12584212</v>
      </c>
      <c r="B972" s="1" t="s">
        <v>160</v>
      </c>
      <c r="C972" s="1">
        <v>10</v>
      </c>
      <c r="D972" s="1">
        <v>80</v>
      </c>
      <c r="E972" s="1">
        <v>26</v>
      </c>
      <c r="F972" s="1">
        <v>2.4135E-2</v>
      </c>
      <c r="G972" s="1">
        <v>3.02</v>
      </c>
      <c r="H972" s="1" t="s">
        <v>66</v>
      </c>
      <c r="I972" s="1" t="s">
        <v>67</v>
      </c>
      <c r="J972" s="1">
        <v>223</v>
      </c>
      <c r="K972">
        <v>267</v>
      </c>
      <c r="L972">
        <v>2.141</v>
      </c>
    </row>
    <row r="973" spans="1:12" ht="14.5" x14ac:dyDescent="0.35">
      <c r="A973" s="1">
        <v>12610170</v>
      </c>
      <c r="B973" s="1" t="s">
        <v>1063</v>
      </c>
      <c r="C973" s="1">
        <v>12</v>
      </c>
      <c r="D973" s="1">
        <v>108</v>
      </c>
      <c r="E973" s="1">
        <v>14</v>
      </c>
      <c r="F973" s="1">
        <v>1.001E-2</v>
      </c>
      <c r="G973" s="1">
        <v>6.6</v>
      </c>
      <c r="H973" s="1" t="s">
        <v>66</v>
      </c>
      <c r="I973" s="1" t="s">
        <v>67</v>
      </c>
      <c r="J973" s="1">
        <v>141</v>
      </c>
      <c r="K973">
        <v>737.8</v>
      </c>
      <c r="L973">
        <v>1.3540000000000001</v>
      </c>
    </row>
    <row r="974" spans="1:12" ht="14.5" x14ac:dyDescent="0.35">
      <c r="A974" s="1">
        <v>12611576</v>
      </c>
      <c r="B974" s="1" t="s">
        <v>1064</v>
      </c>
      <c r="C974" s="1">
        <v>10</v>
      </c>
      <c r="D974" s="1">
        <v>60</v>
      </c>
      <c r="E974" s="1">
        <v>30</v>
      </c>
      <c r="F974" s="1">
        <v>2.7216000000000001E-2</v>
      </c>
      <c r="G974" s="1">
        <v>5.96</v>
      </c>
      <c r="H974" s="1" t="s">
        <v>66</v>
      </c>
      <c r="I974" s="1" t="s">
        <v>67</v>
      </c>
      <c r="J974" s="1">
        <v>195</v>
      </c>
      <c r="K974">
        <v>383</v>
      </c>
      <c r="L974">
        <v>1.8720000000000001</v>
      </c>
    </row>
    <row r="975" spans="1:12" ht="14.5" x14ac:dyDescent="0.35">
      <c r="A975" s="1">
        <v>12609560</v>
      </c>
      <c r="B975" s="1" t="s">
        <v>1065</v>
      </c>
      <c r="C975" s="1">
        <v>10</v>
      </c>
      <c r="D975" s="1">
        <v>60</v>
      </c>
      <c r="E975" s="1">
        <v>27.6</v>
      </c>
      <c r="F975" s="1">
        <v>2.3859999999999999E-2</v>
      </c>
      <c r="G975" s="1">
        <v>4.2</v>
      </c>
      <c r="H975" s="1" t="s">
        <v>66</v>
      </c>
      <c r="I975" s="1" t="s">
        <v>67</v>
      </c>
      <c r="J975" s="1">
        <v>180.6</v>
      </c>
      <c r="K975">
        <v>277</v>
      </c>
      <c r="L975">
        <v>1.734</v>
      </c>
    </row>
    <row r="976" spans="1:12" ht="14.5" x14ac:dyDescent="0.35">
      <c r="A976" s="1">
        <v>12615997</v>
      </c>
      <c r="B976" s="1" t="s">
        <v>1066</v>
      </c>
      <c r="C976" s="1">
        <v>7</v>
      </c>
      <c r="D976" s="1">
        <v>56</v>
      </c>
      <c r="E976" s="1">
        <v>23</v>
      </c>
      <c r="F976" s="1">
        <v>2.5921E-2</v>
      </c>
      <c r="G976" s="1">
        <v>3.8</v>
      </c>
      <c r="H976" s="1" t="s">
        <v>66</v>
      </c>
      <c r="I976" s="1" t="s">
        <v>67</v>
      </c>
      <c r="J976" s="1">
        <v>199</v>
      </c>
      <c r="K976">
        <v>238</v>
      </c>
      <c r="L976">
        <v>1.91</v>
      </c>
    </row>
    <row r="977" spans="1:12" ht="14.5" x14ac:dyDescent="0.35">
      <c r="A977" s="1">
        <v>12609526</v>
      </c>
      <c r="B977" s="1" t="s">
        <v>1067</v>
      </c>
      <c r="C977" s="1">
        <v>14</v>
      </c>
      <c r="D977" s="1">
        <v>140</v>
      </c>
      <c r="E977" s="1">
        <v>18.5</v>
      </c>
      <c r="F977" s="1">
        <v>1.1448E-2</v>
      </c>
      <c r="G977" s="1">
        <v>1.65</v>
      </c>
      <c r="H977" s="1" t="s">
        <v>66</v>
      </c>
      <c r="I977" s="1" t="s">
        <v>67</v>
      </c>
      <c r="J977" s="1">
        <v>200</v>
      </c>
      <c r="K977">
        <v>256</v>
      </c>
      <c r="L977">
        <v>1.92</v>
      </c>
    </row>
    <row r="978" spans="1:12" ht="14.5" x14ac:dyDescent="0.35">
      <c r="A978" s="1">
        <v>12609338</v>
      </c>
      <c r="B978" s="1" t="s">
        <v>1068</v>
      </c>
      <c r="C978" s="1">
        <v>16</v>
      </c>
      <c r="D978" s="1">
        <v>128</v>
      </c>
      <c r="E978" s="1">
        <v>19</v>
      </c>
      <c r="F978" s="1">
        <v>1.0468999999999999E-2</v>
      </c>
      <c r="G978" s="1">
        <v>2.6</v>
      </c>
      <c r="H978" s="1" t="s">
        <v>66</v>
      </c>
      <c r="I978" s="1" t="s">
        <v>67</v>
      </c>
      <c r="J978" s="1">
        <v>167</v>
      </c>
      <c r="K978">
        <v>358</v>
      </c>
      <c r="L978">
        <v>1.603</v>
      </c>
    </row>
    <row r="979" spans="1:12" ht="14.5" x14ac:dyDescent="0.35">
      <c r="A979" s="1">
        <v>12610882</v>
      </c>
      <c r="B979" s="1" t="s">
        <v>1069</v>
      </c>
      <c r="C979" s="1">
        <v>8</v>
      </c>
      <c r="D979" s="1">
        <v>32</v>
      </c>
      <c r="E979" s="1">
        <v>23</v>
      </c>
      <c r="F979" s="1">
        <v>2.5760000000000002E-2</v>
      </c>
      <c r="G979" s="1">
        <v>2.5</v>
      </c>
      <c r="H979" s="1" t="s">
        <v>66</v>
      </c>
      <c r="I979" s="1" t="s">
        <v>148</v>
      </c>
      <c r="J979" s="1">
        <v>107</v>
      </c>
      <c r="K979">
        <v>105</v>
      </c>
      <c r="L979">
        <v>1.0269999999999999</v>
      </c>
    </row>
    <row r="980" spans="1:12" ht="14.5" x14ac:dyDescent="0.35">
      <c r="A980" s="1">
        <v>12580874</v>
      </c>
      <c r="B980" s="1" t="s">
        <v>1070</v>
      </c>
      <c r="C980" s="1">
        <v>8</v>
      </c>
      <c r="D980" s="1">
        <v>64</v>
      </c>
      <c r="E980" s="1">
        <v>12</v>
      </c>
      <c r="F980" s="1">
        <v>1.3560000000000001E-2</v>
      </c>
      <c r="G980" s="1">
        <v>4.9000000000000004</v>
      </c>
      <c r="H980" s="1" t="s">
        <v>66</v>
      </c>
      <c r="I980" s="1" t="s">
        <v>82</v>
      </c>
      <c r="J980" s="1">
        <v>111</v>
      </c>
      <c r="K980">
        <v>339</v>
      </c>
      <c r="L980">
        <v>1.0660000000000001</v>
      </c>
    </row>
    <row r="981" spans="1:12" ht="14.5" x14ac:dyDescent="0.35">
      <c r="A981" s="1">
        <v>12609287</v>
      </c>
      <c r="B981" s="1" t="s">
        <v>1071</v>
      </c>
      <c r="C981" s="1">
        <v>14</v>
      </c>
      <c r="D981" s="1">
        <v>112</v>
      </c>
      <c r="E981" s="1">
        <v>24</v>
      </c>
      <c r="F981" s="1">
        <v>1.5359999999999999E-2</v>
      </c>
      <c r="G981" s="1">
        <v>2.46</v>
      </c>
      <c r="H981" s="1" t="s">
        <v>66</v>
      </c>
      <c r="I981" s="1" t="s">
        <v>67</v>
      </c>
      <c r="J981" s="1">
        <v>207</v>
      </c>
      <c r="K981">
        <v>301</v>
      </c>
      <c r="L981">
        <v>1.9870000000000001</v>
      </c>
    </row>
    <row r="982" spans="1:12" ht="14.5" x14ac:dyDescent="0.35">
      <c r="A982" s="1">
        <v>12609315</v>
      </c>
      <c r="B982" s="1" t="s">
        <v>1072</v>
      </c>
      <c r="C982" s="1">
        <v>12</v>
      </c>
      <c r="D982" s="1">
        <v>96</v>
      </c>
      <c r="E982" s="1">
        <v>19.5</v>
      </c>
      <c r="F982" s="1">
        <v>1.4957000000000002E-2</v>
      </c>
      <c r="G982" s="1">
        <v>5.75</v>
      </c>
      <c r="H982" s="1" t="s">
        <v>66</v>
      </c>
      <c r="I982" s="1" t="s">
        <v>67</v>
      </c>
      <c r="J982" s="1">
        <v>171</v>
      </c>
      <c r="K982">
        <v>577</v>
      </c>
      <c r="L982">
        <v>1.6419999999999999</v>
      </c>
    </row>
    <row r="983" spans="1:12" ht="14.5" x14ac:dyDescent="0.35">
      <c r="A983" s="1">
        <v>12609554</v>
      </c>
      <c r="B983" s="1" t="s">
        <v>1073</v>
      </c>
      <c r="C983" s="1">
        <v>7</v>
      </c>
      <c r="D983" s="1">
        <v>42</v>
      </c>
      <c r="E983" s="1">
        <v>29</v>
      </c>
      <c r="F983" s="1">
        <v>3.5844000000000001E-2</v>
      </c>
      <c r="G983" s="1">
        <v>5.43</v>
      </c>
      <c r="H983" s="1" t="s">
        <v>66</v>
      </c>
      <c r="I983" s="1" t="s">
        <v>67</v>
      </c>
      <c r="J983" s="1">
        <v>189</v>
      </c>
      <c r="K983">
        <v>253</v>
      </c>
      <c r="L983">
        <v>1.8140000000000001</v>
      </c>
    </row>
    <row r="984" spans="1:12" ht="14.5" x14ac:dyDescent="0.35">
      <c r="A984" s="1">
        <v>12609518</v>
      </c>
      <c r="B984" s="1" t="s">
        <v>1074</v>
      </c>
      <c r="C984" s="1">
        <v>7</v>
      </c>
      <c r="D984" s="1">
        <v>42</v>
      </c>
      <c r="E984" s="1">
        <v>29</v>
      </c>
      <c r="F984" s="1">
        <v>3.5844000000000001E-2</v>
      </c>
      <c r="G984" s="1">
        <v>5.29</v>
      </c>
      <c r="H984" s="1" t="s">
        <v>66</v>
      </c>
      <c r="I984" s="1" t="s">
        <v>67</v>
      </c>
      <c r="J984" s="1">
        <v>189</v>
      </c>
      <c r="K984">
        <v>247</v>
      </c>
      <c r="L984">
        <v>1.8140000000000001</v>
      </c>
    </row>
    <row r="985" spans="1:12" ht="14.5" x14ac:dyDescent="0.35">
      <c r="A985" s="1">
        <v>12610229</v>
      </c>
      <c r="B985" s="1" t="s">
        <v>1075</v>
      </c>
      <c r="C985" s="1">
        <v>6</v>
      </c>
      <c r="D985" s="1">
        <v>36</v>
      </c>
      <c r="E985" s="1">
        <v>30.2</v>
      </c>
      <c r="F985" s="1">
        <v>4.376E-2</v>
      </c>
      <c r="G985" s="1">
        <v>11.9</v>
      </c>
      <c r="H985" s="1" t="s">
        <v>66</v>
      </c>
      <c r="I985" s="1" t="s">
        <v>67</v>
      </c>
      <c r="J985" s="1">
        <v>196.2</v>
      </c>
      <c r="K985">
        <v>453</v>
      </c>
      <c r="L985">
        <v>1.8839999999999999</v>
      </c>
    </row>
    <row r="986" spans="1:12" ht="14.5" x14ac:dyDescent="0.35">
      <c r="A986" s="1">
        <v>12539690</v>
      </c>
      <c r="B986" s="1" t="s">
        <v>1076</v>
      </c>
      <c r="C986" s="1">
        <v>7</v>
      </c>
      <c r="D986" s="1">
        <v>56</v>
      </c>
      <c r="E986" s="1">
        <v>24</v>
      </c>
      <c r="F986" s="1">
        <v>2.9952000000000003E-2</v>
      </c>
      <c r="G986" s="1">
        <v>3.66</v>
      </c>
      <c r="H986" s="1" t="s">
        <v>66</v>
      </c>
      <c r="I986" s="1" t="s">
        <v>67</v>
      </c>
      <c r="J986" s="1">
        <v>207</v>
      </c>
      <c r="K986">
        <v>230</v>
      </c>
      <c r="L986">
        <v>1.9870000000000001</v>
      </c>
    </row>
    <row r="987" spans="1:12" ht="14.5" x14ac:dyDescent="0.35">
      <c r="A987" s="1">
        <v>12617742</v>
      </c>
      <c r="B987" s="1" t="s">
        <v>1077</v>
      </c>
      <c r="C987" s="1">
        <v>9</v>
      </c>
      <c r="D987" s="1">
        <v>54</v>
      </c>
      <c r="E987" s="1">
        <v>20.2</v>
      </c>
      <c r="F987" s="1">
        <v>2.0877E-2</v>
      </c>
      <c r="G987" s="1">
        <v>9.76</v>
      </c>
      <c r="H987" s="1" t="s">
        <v>79</v>
      </c>
      <c r="I987" s="1" t="s">
        <v>67</v>
      </c>
      <c r="J987" s="1">
        <v>136.19999999999999</v>
      </c>
      <c r="K987">
        <v>552</v>
      </c>
      <c r="L987">
        <v>1.3080000000000001</v>
      </c>
    </row>
    <row r="988" spans="1:12" ht="14.5" x14ac:dyDescent="0.35">
      <c r="A988" s="1">
        <v>12527147</v>
      </c>
      <c r="B988" s="1" t="s">
        <v>1078</v>
      </c>
      <c r="C988" s="1">
        <v>9</v>
      </c>
      <c r="D988" s="1">
        <v>54</v>
      </c>
      <c r="E988" s="1">
        <v>20.2</v>
      </c>
      <c r="F988" s="1">
        <v>1.9695000000000001E-2</v>
      </c>
      <c r="G988" s="1">
        <v>9.76</v>
      </c>
      <c r="H988" s="1" t="s">
        <v>79</v>
      </c>
      <c r="I988" s="1" t="s">
        <v>67</v>
      </c>
      <c r="J988" s="1">
        <v>136.19999999999999</v>
      </c>
      <c r="K988">
        <v>552</v>
      </c>
      <c r="L988">
        <v>1.1140000000000001</v>
      </c>
    </row>
    <row r="989" spans="1:12" ht="14.5" x14ac:dyDescent="0.35">
      <c r="A989" s="1">
        <v>12607965</v>
      </c>
      <c r="B989" s="1" t="s">
        <v>1079</v>
      </c>
      <c r="C989" s="1">
        <v>8</v>
      </c>
      <c r="D989" s="1">
        <v>16</v>
      </c>
      <c r="E989" s="1">
        <v>65</v>
      </c>
      <c r="F989" s="1">
        <v>7.3769000000000001E-2</v>
      </c>
      <c r="G989" s="1">
        <v>6.6</v>
      </c>
      <c r="H989" s="1" t="s">
        <v>66</v>
      </c>
      <c r="I989" s="1" t="s">
        <v>67</v>
      </c>
      <c r="J989" s="1">
        <v>145</v>
      </c>
      <c r="K989">
        <v>131</v>
      </c>
      <c r="L989">
        <v>1.3919999999999999</v>
      </c>
    </row>
    <row r="990" spans="1:12" ht="14.5" x14ac:dyDescent="0.35">
      <c r="A990" s="1">
        <v>12609546</v>
      </c>
      <c r="B990" s="1" t="s">
        <v>1080</v>
      </c>
      <c r="C990" s="1">
        <v>18</v>
      </c>
      <c r="D990" s="1">
        <v>108</v>
      </c>
      <c r="E990" s="1">
        <v>20</v>
      </c>
      <c r="F990" s="1">
        <v>1.0137999999999999E-2</v>
      </c>
      <c r="G990" s="1">
        <v>1.33</v>
      </c>
      <c r="H990" s="1" t="s">
        <v>66</v>
      </c>
      <c r="I990" s="1" t="s">
        <v>67</v>
      </c>
      <c r="J990" s="1">
        <v>135</v>
      </c>
      <c r="K990">
        <v>169</v>
      </c>
      <c r="L990">
        <v>1.296</v>
      </c>
    </row>
    <row r="991" spans="1:12" ht="14.5" x14ac:dyDescent="0.35">
      <c r="A991" s="1">
        <v>12609455</v>
      </c>
      <c r="B991" s="1" t="s">
        <v>1081</v>
      </c>
      <c r="C991" s="1">
        <v>18</v>
      </c>
      <c r="D991" s="1">
        <v>90</v>
      </c>
      <c r="E991" s="1">
        <v>16.5</v>
      </c>
      <c r="F991" s="1">
        <v>7.8710000000000013E-3</v>
      </c>
      <c r="G991" s="1">
        <v>0.81499999999999995</v>
      </c>
      <c r="H991" s="1" t="s">
        <v>66</v>
      </c>
      <c r="I991" s="1" t="s">
        <v>148</v>
      </c>
      <c r="J991" s="1">
        <v>97.5</v>
      </c>
      <c r="K991">
        <v>98</v>
      </c>
      <c r="L991">
        <v>0.93600000000000005</v>
      </c>
    </row>
    <row r="992" spans="1:12" ht="14.5" x14ac:dyDescent="0.35">
      <c r="A992" s="1">
        <v>12515286</v>
      </c>
      <c r="B992" s="1" t="s">
        <v>1082</v>
      </c>
      <c r="C992" s="1">
        <v>10</v>
      </c>
      <c r="D992" s="1">
        <v>60</v>
      </c>
      <c r="E992" s="1">
        <v>29.6</v>
      </c>
      <c r="F992" s="1">
        <v>2.5588999999999997E-2</v>
      </c>
      <c r="G992" s="1">
        <v>6.5</v>
      </c>
      <c r="H992" s="1" t="s">
        <v>66</v>
      </c>
      <c r="I992" s="1" t="s">
        <v>67</v>
      </c>
      <c r="J992" s="1">
        <v>192.6</v>
      </c>
      <c r="K992">
        <v>415</v>
      </c>
      <c r="L992">
        <v>1.849</v>
      </c>
    </row>
    <row r="993" spans="1:12" ht="14.5" x14ac:dyDescent="0.35">
      <c r="A993" s="1">
        <v>12515285</v>
      </c>
      <c r="B993" s="1" t="s">
        <v>1083</v>
      </c>
      <c r="C993" s="1">
        <v>14</v>
      </c>
      <c r="D993" s="1">
        <v>140</v>
      </c>
      <c r="E993" s="1">
        <v>18.5</v>
      </c>
      <c r="F993" s="1">
        <v>1.1448E-2</v>
      </c>
      <c r="G993" s="1">
        <v>2.6</v>
      </c>
      <c r="H993" s="1" t="s">
        <v>66</v>
      </c>
      <c r="I993" s="1" t="s">
        <v>67</v>
      </c>
      <c r="J993" s="1">
        <v>200</v>
      </c>
      <c r="K993">
        <v>389</v>
      </c>
      <c r="L993">
        <v>1.92</v>
      </c>
    </row>
    <row r="994" spans="1:12" ht="14.5" x14ac:dyDescent="0.35">
      <c r="A994" s="1">
        <v>12623450</v>
      </c>
      <c r="B994" s="1" t="s">
        <v>1084</v>
      </c>
      <c r="C994" s="1">
        <v>5</v>
      </c>
      <c r="D994" s="1">
        <v>10</v>
      </c>
      <c r="E994" s="1">
        <v>75</v>
      </c>
      <c r="F994" s="1">
        <v>0.10636900000000001</v>
      </c>
      <c r="G994" s="1">
        <v>7.37</v>
      </c>
      <c r="H994" s="1" t="s">
        <v>79</v>
      </c>
      <c r="I994" s="1" t="s">
        <v>67</v>
      </c>
      <c r="J994" s="1">
        <v>165</v>
      </c>
      <c r="K994">
        <v>99</v>
      </c>
      <c r="L994">
        <v>1.5840000000000001</v>
      </c>
    </row>
    <row r="995" spans="1:12" ht="14.5" x14ac:dyDescent="0.35">
      <c r="A995" s="1">
        <v>12623251</v>
      </c>
      <c r="B995" s="1" t="s">
        <v>1085</v>
      </c>
      <c r="C995" s="1">
        <v>38</v>
      </c>
      <c r="D995" s="1">
        <v>190</v>
      </c>
      <c r="E995" s="1">
        <v>28.5</v>
      </c>
      <c r="F995" s="1">
        <v>6.5839999999999996E-3</v>
      </c>
      <c r="G995" s="1">
        <v>1.82</v>
      </c>
      <c r="H995" s="1" t="s">
        <v>79</v>
      </c>
      <c r="I995" s="1" t="s">
        <v>67</v>
      </c>
      <c r="J995" s="1">
        <v>157.5</v>
      </c>
      <c r="K995">
        <v>371</v>
      </c>
      <c r="L995">
        <v>1.512</v>
      </c>
    </row>
    <row r="996" spans="1:12" ht="14.5" x14ac:dyDescent="0.35">
      <c r="A996" s="1">
        <v>12586450</v>
      </c>
      <c r="B996" s="1" t="s">
        <v>1086</v>
      </c>
      <c r="C996" s="1">
        <v>10</v>
      </c>
      <c r="D996" s="1">
        <v>80</v>
      </c>
      <c r="E996" s="1">
        <v>18</v>
      </c>
      <c r="F996" s="1">
        <v>1.5984000000000002E-2</v>
      </c>
      <c r="G996" s="1">
        <v>3.5</v>
      </c>
      <c r="H996" s="1" t="s">
        <v>66</v>
      </c>
      <c r="I996" s="1" t="s">
        <v>67</v>
      </c>
      <c r="J996" s="1">
        <v>159</v>
      </c>
      <c r="K996">
        <v>305</v>
      </c>
      <c r="L996">
        <v>1.526</v>
      </c>
    </row>
    <row r="997" spans="1:12" ht="14.5" x14ac:dyDescent="0.35">
      <c r="A997" s="1">
        <v>12619723</v>
      </c>
      <c r="B997" s="1" t="s">
        <v>1087</v>
      </c>
      <c r="C997" s="1">
        <v>14</v>
      </c>
      <c r="D997" s="1">
        <v>84</v>
      </c>
      <c r="E997" s="1">
        <v>16.5</v>
      </c>
      <c r="F997" s="1">
        <v>1.0428000000000002E-2</v>
      </c>
      <c r="G997" s="1">
        <v>0.46</v>
      </c>
      <c r="H997" s="1" t="s">
        <v>66</v>
      </c>
      <c r="I997" s="1" t="s">
        <v>148</v>
      </c>
      <c r="J997" s="1">
        <v>114</v>
      </c>
      <c r="K997">
        <v>64</v>
      </c>
      <c r="L997">
        <v>1.0940000000000001</v>
      </c>
    </row>
    <row r="998" spans="1:12" ht="14.5" x14ac:dyDescent="0.35">
      <c r="A998" s="1">
        <v>12609797</v>
      </c>
      <c r="B998" s="1" t="s">
        <v>1088</v>
      </c>
      <c r="C998" s="1">
        <v>13</v>
      </c>
      <c r="D998" s="1">
        <v>52</v>
      </c>
      <c r="E998" s="1">
        <v>21.5</v>
      </c>
      <c r="F998" s="1">
        <v>1.4271000000000001E-2</v>
      </c>
      <c r="G998" s="1">
        <v>1.5</v>
      </c>
      <c r="H998" s="1" t="s">
        <v>66</v>
      </c>
      <c r="I998" s="1" t="s">
        <v>148</v>
      </c>
      <c r="J998" s="1">
        <v>101</v>
      </c>
      <c r="K998">
        <v>103</v>
      </c>
      <c r="L998">
        <v>0.96960000000000002</v>
      </c>
    </row>
    <row r="999" spans="1:12" ht="14.5" x14ac:dyDescent="0.35">
      <c r="A999" s="1">
        <v>12454267</v>
      </c>
      <c r="B999" s="1" t="s">
        <v>1089</v>
      </c>
      <c r="C999" s="1">
        <v>8</v>
      </c>
      <c r="D999" s="1">
        <v>32</v>
      </c>
      <c r="E999" s="1">
        <v>23</v>
      </c>
      <c r="F999" s="1">
        <v>2.5760000000000002E-2</v>
      </c>
      <c r="G999" s="1">
        <v>2.13</v>
      </c>
      <c r="H999" s="1" t="s">
        <v>66</v>
      </c>
      <c r="I999" s="1" t="s">
        <v>148</v>
      </c>
      <c r="J999" s="1">
        <v>107</v>
      </c>
      <c r="K999">
        <v>93</v>
      </c>
      <c r="L999">
        <v>1.0269999999999999</v>
      </c>
    </row>
    <row r="1000" spans="1:12" ht="14.5" x14ac:dyDescent="0.35">
      <c r="A1000" s="1">
        <v>12611107</v>
      </c>
      <c r="B1000" s="1" t="s">
        <v>2872</v>
      </c>
      <c r="C1000" s="1">
        <v>9</v>
      </c>
      <c r="D1000" s="1">
        <v>72</v>
      </c>
      <c r="E1000" s="1">
        <v>20</v>
      </c>
      <c r="F1000" s="1">
        <v>1.9344999999999998E-2</v>
      </c>
      <c r="G1000" s="1">
        <v>6.5</v>
      </c>
      <c r="H1000" s="1" t="s">
        <v>66</v>
      </c>
      <c r="I1000" s="1" t="s">
        <v>67</v>
      </c>
      <c r="J1000" s="1">
        <v>175</v>
      </c>
      <c r="K1000">
        <v>493</v>
      </c>
      <c r="L1000">
        <v>1.68</v>
      </c>
    </row>
    <row r="1001" spans="1:12" ht="14.5" x14ac:dyDescent="0.35">
      <c r="K1001"/>
      <c r="L1001"/>
    </row>
    <row r="1002" spans="1:12" ht="14.5" x14ac:dyDescent="0.35">
      <c r="K1002"/>
      <c r="L1002"/>
    </row>
    <row r="1003" spans="1:12" ht="14.5" x14ac:dyDescent="0.35">
      <c r="K1003"/>
      <c r="L1003"/>
    </row>
    <row r="1004" spans="1:12" ht="14.5" x14ac:dyDescent="0.35">
      <c r="K1004"/>
      <c r="L1004"/>
    </row>
    <row r="1005" spans="1:12" ht="14.5" x14ac:dyDescent="0.35">
      <c r="K1005"/>
      <c r="L1005"/>
    </row>
    <row r="1006" spans="1:12" ht="14.5" x14ac:dyDescent="0.35">
      <c r="K1006"/>
      <c r="L1006"/>
    </row>
    <row r="1007" spans="1:12" ht="14.5" x14ac:dyDescent="0.35">
      <c r="K1007"/>
      <c r="L1007"/>
    </row>
    <row r="1008" spans="1:12" ht="14.5" x14ac:dyDescent="0.35">
      <c r="K1008"/>
      <c r="L1008"/>
    </row>
    <row r="1009" spans="11:12" ht="14.5" x14ac:dyDescent="0.35">
      <c r="K1009"/>
      <c r="L1009"/>
    </row>
    <row r="1010" spans="11:12" ht="14.5" x14ac:dyDescent="0.35">
      <c r="K1010"/>
      <c r="L1010"/>
    </row>
    <row r="1011" spans="11:12" ht="14.5" x14ac:dyDescent="0.35">
      <c r="K1011"/>
      <c r="L1011"/>
    </row>
    <row r="1012" spans="11:12" ht="14.5" x14ac:dyDescent="0.35">
      <c r="K1012"/>
      <c r="L1012"/>
    </row>
    <row r="1013" spans="11:12" ht="14.5" x14ac:dyDescent="0.35">
      <c r="K1013"/>
      <c r="L1013"/>
    </row>
    <row r="1014" spans="11:12" ht="14.5" x14ac:dyDescent="0.35">
      <c r="K1014"/>
      <c r="L1014"/>
    </row>
    <row r="1015" spans="11:12" ht="14.5" x14ac:dyDescent="0.35">
      <c r="K1015"/>
      <c r="L1015"/>
    </row>
    <row r="1016" spans="11:12" ht="14.5" x14ac:dyDescent="0.35">
      <c r="K1016"/>
      <c r="L1016"/>
    </row>
    <row r="1017" spans="11:12" ht="14.5" x14ac:dyDescent="0.35">
      <c r="K1017"/>
      <c r="L1017"/>
    </row>
    <row r="1018" spans="11:12" ht="14.5" x14ac:dyDescent="0.35">
      <c r="K1018"/>
      <c r="L1018"/>
    </row>
    <row r="1019" spans="11:12" ht="14.5" x14ac:dyDescent="0.35">
      <c r="K1019"/>
      <c r="L1019"/>
    </row>
    <row r="1020" spans="11:12" ht="14.5" x14ac:dyDescent="0.35">
      <c r="K1020"/>
      <c r="L1020"/>
    </row>
    <row r="1021" spans="11:12" ht="14.5" x14ac:dyDescent="0.35">
      <c r="K1021"/>
      <c r="L1021"/>
    </row>
    <row r="1022" spans="11:12" ht="14.5" x14ac:dyDescent="0.35">
      <c r="K1022"/>
      <c r="L1022"/>
    </row>
    <row r="1023" spans="11:12" ht="14.5" x14ac:dyDescent="0.35">
      <c r="K1023"/>
      <c r="L1023"/>
    </row>
    <row r="1024" spans="11:12" ht="14.5" x14ac:dyDescent="0.35">
      <c r="K1024"/>
      <c r="L1024"/>
    </row>
    <row r="1025" spans="11:12" ht="14.5" x14ac:dyDescent="0.35">
      <c r="K1025"/>
      <c r="L1025"/>
    </row>
    <row r="1026" spans="11:12" ht="14.5" x14ac:dyDescent="0.35">
      <c r="K1026"/>
      <c r="L1026"/>
    </row>
    <row r="1027" spans="11:12" ht="14.5" x14ac:dyDescent="0.35">
      <c r="K1027"/>
      <c r="L1027"/>
    </row>
    <row r="1028" spans="11:12" ht="14.5" x14ac:dyDescent="0.35">
      <c r="K1028"/>
      <c r="L1028"/>
    </row>
    <row r="1029" spans="11:12" ht="14.5" x14ac:dyDescent="0.35">
      <c r="K1029"/>
      <c r="L1029"/>
    </row>
    <row r="1030" spans="11:12" ht="14.5" x14ac:dyDescent="0.35">
      <c r="K1030"/>
      <c r="L1030"/>
    </row>
    <row r="1031" spans="11:12" ht="14.5" x14ac:dyDescent="0.35">
      <c r="K1031"/>
      <c r="L1031"/>
    </row>
    <row r="1032" spans="11:12" ht="14.5" x14ac:dyDescent="0.35">
      <c r="K1032"/>
      <c r="L1032"/>
    </row>
    <row r="1033" spans="11:12" ht="14.5" x14ac:dyDescent="0.35">
      <c r="K1033"/>
      <c r="L1033"/>
    </row>
    <row r="1034" spans="11:12" ht="14.5" x14ac:dyDescent="0.35">
      <c r="K1034"/>
      <c r="L1034"/>
    </row>
    <row r="1035" spans="11:12" ht="14.5" x14ac:dyDescent="0.35">
      <c r="K1035"/>
      <c r="L1035"/>
    </row>
    <row r="1036" spans="11:12" ht="14.5" x14ac:dyDescent="0.35">
      <c r="K1036"/>
      <c r="L1036"/>
    </row>
    <row r="1037" spans="11:12" ht="14.5" x14ac:dyDescent="0.35">
      <c r="K1037"/>
      <c r="L1037"/>
    </row>
    <row r="1038" spans="11:12" ht="14.5" x14ac:dyDescent="0.35">
      <c r="K1038"/>
      <c r="L1038"/>
    </row>
    <row r="1039" spans="11:12" ht="14.5" x14ac:dyDescent="0.35">
      <c r="K1039"/>
      <c r="L1039"/>
    </row>
    <row r="1040" spans="11:12" ht="14.5" x14ac:dyDescent="0.35">
      <c r="K1040"/>
      <c r="L1040"/>
    </row>
    <row r="1041" spans="11:12" ht="14.5" x14ac:dyDescent="0.35">
      <c r="K1041"/>
      <c r="L1041"/>
    </row>
    <row r="1042" spans="11:12" ht="14.5" x14ac:dyDescent="0.35">
      <c r="K1042"/>
      <c r="L1042"/>
    </row>
    <row r="1043" spans="11:12" ht="14.5" x14ac:dyDescent="0.35">
      <c r="K1043"/>
      <c r="L1043"/>
    </row>
    <row r="1044" spans="11:12" ht="14.5" x14ac:dyDescent="0.35">
      <c r="K1044"/>
      <c r="L1044"/>
    </row>
    <row r="1045" spans="11:12" ht="14.5" x14ac:dyDescent="0.35">
      <c r="K1045"/>
      <c r="L1045"/>
    </row>
    <row r="1046" spans="11:12" ht="14.5" x14ac:dyDescent="0.35">
      <c r="K1046"/>
      <c r="L1046"/>
    </row>
    <row r="1047" spans="11:12" ht="14.5" x14ac:dyDescent="0.35">
      <c r="K1047"/>
      <c r="L1047"/>
    </row>
    <row r="1048" spans="11:12" ht="14.5" x14ac:dyDescent="0.35">
      <c r="K1048"/>
      <c r="L1048"/>
    </row>
    <row r="1049" spans="11:12" ht="14.5" x14ac:dyDescent="0.35">
      <c r="K1049"/>
      <c r="L1049"/>
    </row>
    <row r="1050" spans="11:12" ht="14.5" x14ac:dyDescent="0.35">
      <c r="K1050"/>
      <c r="L1050"/>
    </row>
    <row r="1051" spans="11:12" ht="14.5" x14ac:dyDescent="0.35">
      <c r="K1051"/>
      <c r="L1051"/>
    </row>
    <row r="1052" spans="11:12" ht="14.5" x14ac:dyDescent="0.35">
      <c r="K1052"/>
      <c r="L1052"/>
    </row>
    <row r="1053" spans="11:12" ht="14.5" x14ac:dyDescent="0.35">
      <c r="K1053"/>
      <c r="L1053"/>
    </row>
    <row r="1054" spans="11:12" ht="14.5" x14ac:dyDescent="0.35">
      <c r="K1054"/>
      <c r="L1054"/>
    </row>
    <row r="1055" spans="11:12" ht="14.5" x14ac:dyDescent="0.35">
      <c r="K1055"/>
      <c r="L1055"/>
    </row>
    <row r="1056" spans="11:12" ht="14.5" x14ac:dyDescent="0.35">
      <c r="K1056"/>
      <c r="L1056"/>
    </row>
    <row r="1057" spans="11:12" ht="14.5" x14ac:dyDescent="0.35">
      <c r="K1057"/>
      <c r="L1057"/>
    </row>
    <row r="1058" spans="11:12" ht="14.5" x14ac:dyDescent="0.35">
      <c r="K1058"/>
      <c r="L1058"/>
    </row>
    <row r="1059" spans="11:12" ht="14.5" x14ac:dyDescent="0.35">
      <c r="K1059"/>
      <c r="L1059"/>
    </row>
    <row r="1060" spans="11:12" ht="14.5" x14ac:dyDescent="0.35">
      <c r="K1060"/>
      <c r="L1060"/>
    </row>
    <row r="1061" spans="11:12" ht="14.5" x14ac:dyDescent="0.35">
      <c r="K1061"/>
      <c r="L1061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395C-5DA7-4742-BD9C-D1BCB26113D4}">
  <dimension ref="A1:L1946"/>
  <sheetViews>
    <sheetView topLeftCell="A1202" workbookViewId="0">
      <selection activeCell="C1175" sqref="C1175"/>
    </sheetView>
  </sheetViews>
  <sheetFormatPr defaultRowHeight="10.5" x14ac:dyDescent="0.25"/>
  <cols>
    <col min="1" max="1" width="8.81640625" style="1" bestFit="1" customWidth="1"/>
    <col min="2" max="2" width="25.90625" style="1" bestFit="1" customWidth="1"/>
    <col min="3" max="3" width="20.36328125" style="1" bestFit="1" customWidth="1"/>
    <col min="4" max="4" width="12.54296875" style="1" bestFit="1" customWidth="1"/>
    <col min="5" max="5" width="15.6328125" style="1" bestFit="1" customWidth="1"/>
    <col min="6" max="6" width="8.6328125" style="1" bestFit="1" customWidth="1"/>
    <col min="7" max="7" width="11.7265625" style="1" bestFit="1" customWidth="1"/>
    <col min="8" max="9" width="10.6328125" style="1" bestFit="1" customWidth="1"/>
    <col min="10" max="12" width="11.36328125" style="1" bestFit="1" customWidth="1"/>
    <col min="13" max="13" width="9.08984375" style="1" customWidth="1"/>
    <col min="14" max="14" width="9.08984375" style="1" bestFit="1" customWidth="1"/>
    <col min="15" max="15" width="11.7265625" style="1" bestFit="1" customWidth="1"/>
    <col min="16" max="16384" width="8.7265625" style="1"/>
  </cols>
  <sheetData>
    <row r="1" spans="1:12" x14ac:dyDescent="0.25">
      <c r="A1" s="1" t="s">
        <v>1090</v>
      </c>
      <c r="B1" s="1" t="s">
        <v>1091</v>
      </c>
      <c r="C1" s="1" t="s">
        <v>1092</v>
      </c>
      <c r="D1" s="1" t="s">
        <v>1093</v>
      </c>
      <c r="E1" s="1" t="s">
        <v>1094</v>
      </c>
      <c r="F1" s="1" t="s">
        <v>1095</v>
      </c>
      <c r="G1" s="6" t="s">
        <v>2871</v>
      </c>
      <c r="H1" s="1" t="s">
        <v>1096</v>
      </c>
      <c r="I1" s="1" t="s">
        <v>1097</v>
      </c>
      <c r="J1" s="1" t="s">
        <v>1098</v>
      </c>
      <c r="K1" s="1" t="s">
        <v>1099</v>
      </c>
      <c r="L1" s="1" t="s">
        <v>1100</v>
      </c>
    </row>
    <row r="2" spans="1:12" x14ac:dyDescent="0.25">
      <c r="A2" s="1">
        <v>1149546</v>
      </c>
      <c r="B2" s="1" t="s">
        <v>1101</v>
      </c>
      <c r="C2" s="1" t="s">
        <v>1102</v>
      </c>
      <c r="D2" s="1" t="s">
        <v>1103</v>
      </c>
      <c r="E2" s="1" t="s">
        <v>1104</v>
      </c>
      <c r="F2" s="1" t="s">
        <v>1105</v>
      </c>
      <c r="G2" s="6" t="s">
        <v>2878</v>
      </c>
    </row>
    <row r="3" spans="1:12" x14ac:dyDescent="0.25">
      <c r="A3" s="1">
        <v>1110875</v>
      </c>
      <c r="B3" s="1" t="s">
        <v>1106</v>
      </c>
      <c r="C3" s="1" t="s">
        <v>1107</v>
      </c>
      <c r="D3" s="1" t="s">
        <v>1103</v>
      </c>
      <c r="E3" s="1" t="s">
        <v>1108</v>
      </c>
      <c r="F3" s="1" t="s">
        <v>1109</v>
      </c>
      <c r="G3" s="6" t="s">
        <v>2878</v>
      </c>
    </row>
    <row r="4" spans="1:12" x14ac:dyDescent="0.25">
      <c r="A4" s="1">
        <v>1110923</v>
      </c>
      <c r="B4" s="1" t="s">
        <v>1110</v>
      </c>
      <c r="C4" s="1" t="s">
        <v>1111</v>
      </c>
      <c r="D4" s="1" t="s">
        <v>1103</v>
      </c>
      <c r="E4" s="1" t="s">
        <v>1108</v>
      </c>
      <c r="F4" s="1" t="s">
        <v>1109</v>
      </c>
      <c r="G4" s="6" t="s">
        <v>2878</v>
      </c>
    </row>
    <row r="5" spans="1:12" x14ac:dyDescent="0.25">
      <c r="A5" s="1">
        <v>1110930</v>
      </c>
      <c r="B5" s="1" t="s">
        <v>1112</v>
      </c>
      <c r="C5" s="1" t="s">
        <v>1113</v>
      </c>
      <c r="D5" s="1" t="s">
        <v>1103</v>
      </c>
      <c r="E5" s="1" t="s">
        <v>1108</v>
      </c>
      <c r="F5" s="1" t="s">
        <v>1109</v>
      </c>
      <c r="G5" s="6" t="s">
        <v>2878</v>
      </c>
    </row>
    <row r="6" spans="1:12" x14ac:dyDescent="0.25">
      <c r="A6" s="1">
        <v>1110932</v>
      </c>
      <c r="B6" s="1" t="s">
        <v>1114</v>
      </c>
      <c r="C6" s="1" t="s">
        <v>1113</v>
      </c>
      <c r="D6" s="1" t="s">
        <v>1103</v>
      </c>
      <c r="E6" s="1" t="s">
        <v>1108</v>
      </c>
      <c r="F6" s="1" t="s">
        <v>1109</v>
      </c>
      <c r="G6" s="6" t="s">
        <v>2878</v>
      </c>
    </row>
    <row r="7" spans="1:12" x14ac:dyDescent="0.25">
      <c r="A7" s="1">
        <v>1110941</v>
      </c>
      <c r="B7" s="1" t="s">
        <v>1115</v>
      </c>
      <c r="C7" s="1" t="s">
        <v>1116</v>
      </c>
      <c r="D7" s="1" t="s">
        <v>1103</v>
      </c>
      <c r="E7" s="1" t="s">
        <v>1108</v>
      </c>
      <c r="F7" s="1" t="s">
        <v>1109</v>
      </c>
      <c r="G7" s="6" t="s">
        <v>2878</v>
      </c>
    </row>
    <row r="8" spans="1:12" x14ac:dyDescent="0.25">
      <c r="A8" s="1">
        <v>1110942</v>
      </c>
      <c r="B8" s="1" t="s">
        <v>1115</v>
      </c>
      <c r="C8" s="1" t="s">
        <v>1117</v>
      </c>
      <c r="D8" s="1" t="s">
        <v>1103</v>
      </c>
      <c r="E8" s="1" t="s">
        <v>1108</v>
      </c>
      <c r="F8" s="1" t="s">
        <v>1109</v>
      </c>
      <c r="G8" s="6" t="s">
        <v>2878</v>
      </c>
    </row>
    <row r="9" spans="1:12" x14ac:dyDescent="0.25">
      <c r="A9" s="1">
        <v>1110946</v>
      </c>
      <c r="B9" s="1" t="s">
        <v>1115</v>
      </c>
      <c r="C9" s="1" t="s">
        <v>1118</v>
      </c>
      <c r="D9" s="1" t="s">
        <v>1103</v>
      </c>
      <c r="E9" s="1" t="s">
        <v>1108</v>
      </c>
      <c r="F9" s="1" t="s">
        <v>1109</v>
      </c>
      <c r="G9" s="6" t="s">
        <v>2878</v>
      </c>
    </row>
    <row r="10" spans="1:12" x14ac:dyDescent="0.25">
      <c r="A10" s="1">
        <v>1110949</v>
      </c>
      <c r="B10" s="1" t="s">
        <v>1114</v>
      </c>
      <c r="C10" s="1" t="s">
        <v>1119</v>
      </c>
      <c r="D10" s="1" t="s">
        <v>1103</v>
      </c>
      <c r="E10" s="1" t="s">
        <v>1108</v>
      </c>
      <c r="F10" s="1" t="s">
        <v>1109</v>
      </c>
      <c r="G10" s="6" t="s">
        <v>2878</v>
      </c>
    </row>
    <row r="11" spans="1:12" x14ac:dyDescent="0.25">
      <c r="A11" s="1">
        <v>1110951</v>
      </c>
      <c r="B11" s="1" t="s">
        <v>1114</v>
      </c>
      <c r="C11" s="1" t="s">
        <v>1120</v>
      </c>
      <c r="D11" s="1" t="s">
        <v>1103</v>
      </c>
      <c r="E11" s="1" t="s">
        <v>1108</v>
      </c>
      <c r="F11" s="1" t="s">
        <v>1109</v>
      </c>
      <c r="G11" s="6" t="s">
        <v>2878</v>
      </c>
    </row>
    <row r="12" spans="1:12" x14ac:dyDescent="0.25">
      <c r="A12" s="1">
        <v>1110972</v>
      </c>
      <c r="B12" s="1" t="s">
        <v>1121</v>
      </c>
      <c r="C12" s="1" t="s">
        <v>1122</v>
      </c>
      <c r="D12" s="1" t="s">
        <v>1103</v>
      </c>
      <c r="E12" s="1" t="s">
        <v>1108</v>
      </c>
      <c r="F12" s="1" t="s">
        <v>1109</v>
      </c>
      <c r="G12" s="6" t="s">
        <v>2878</v>
      </c>
    </row>
    <row r="13" spans="1:12" x14ac:dyDescent="0.25">
      <c r="A13" s="1">
        <v>1110992</v>
      </c>
      <c r="B13" s="1" t="s">
        <v>1123</v>
      </c>
      <c r="C13" s="1" t="s">
        <v>1113</v>
      </c>
      <c r="D13" s="1" t="s">
        <v>1103</v>
      </c>
      <c r="E13" s="1" t="s">
        <v>1108</v>
      </c>
      <c r="F13" s="1" t="s">
        <v>1109</v>
      </c>
      <c r="G13" s="6" t="s">
        <v>2878</v>
      </c>
    </row>
    <row r="14" spans="1:12" x14ac:dyDescent="0.25">
      <c r="A14" s="1">
        <v>2030353</v>
      </c>
      <c r="B14" s="1" t="s">
        <v>1124</v>
      </c>
      <c r="C14" s="1" t="s">
        <v>1125</v>
      </c>
      <c r="E14" s="1" t="s">
        <v>1126</v>
      </c>
      <c r="F14" s="1" t="s">
        <v>1127</v>
      </c>
      <c r="G14" s="6" t="s">
        <v>2878</v>
      </c>
    </row>
    <row r="15" spans="1:12" x14ac:dyDescent="0.25">
      <c r="A15" s="1">
        <v>1110999</v>
      </c>
      <c r="B15" s="1" t="s">
        <v>1128</v>
      </c>
      <c r="C15" s="1" t="s">
        <v>1129</v>
      </c>
      <c r="D15" s="1" t="s">
        <v>1103</v>
      </c>
      <c r="E15" s="1" t="s">
        <v>1108</v>
      </c>
      <c r="F15" s="1" t="s">
        <v>1109</v>
      </c>
      <c r="G15" s="6" t="s">
        <v>2878</v>
      </c>
    </row>
    <row r="16" spans="1:12" x14ac:dyDescent="0.25">
      <c r="A16" s="1">
        <v>1111003</v>
      </c>
      <c r="B16" s="1" t="s">
        <v>1130</v>
      </c>
      <c r="C16" s="1" t="s">
        <v>1118</v>
      </c>
      <c r="D16" s="1" t="s">
        <v>1103</v>
      </c>
      <c r="E16" s="1" t="s">
        <v>1108</v>
      </c>
      <c r="F16" s="1" t="s">
        <v>1109</v>
      </c>
      <c r="G16" s="6" t="s">
        <v>2878</v>
      </c>
    </row>
    <row r="17" spans="1:7" x14ac:dyDescent="0.25">
      <c r="A17" s="1">
        <v>1111012</v>
      </c>
      <c r="B17" s="1" t="s">
        <v>1115</v>
      </c>
      <c r="C17" s="1" t="s">
        <v>1122</v>
      </c>
      <c r="D17" s="1" t="s">
        <v>1103</v>
      </c>
      <c r="E17" s="1" t="s">
        <v>1108</v>
      </c>
      <c r="F17" s="1" t="s">
        <v>1109</v>
      </c>
      <c r="G17" s="6" t="s">
        <v>2878</v>
      </c>
    </row>
    <row r="18" spans="1:7" x14ac:dyDescent="0.25">
      <c r="A18" s="1">
        <v>1111024</v>
      </c>
      <c r="B18" s="1" t="s">
        <v>1131</v>
      </c>
      <c r="C18" s="1" t="s">
        <v>1132</v>
      </c>
      <c r="D18" s="1" t="s">
        <v>1103</v>
      </c>
      <c r="E18" s="1" t="s">
        <v>1108</v>
      </c>
      <c r="F18" s="1" t="s">
        <v>1109</v>
      </c>
      <c r="G18" s="6" t="s">
        <v>2878</v>
      </c>
    </row>
    <row r="19" spans="1:7" x14ac:dyDescent="0.25">
      <c r="A19" s="1">
        <v>1111038</v>
      </c>
      <c r="B19" s="1" t="s">
        <v>1133</v>
      </c>
      <c r="C19" s="1" t="s">
        <v>1120</v>
      </c>
      <c r="D19" s="1" t="s">
        <v>1103</v>
      </c>
      <c r="E19" s="1" t="s">
        <v>1108</v>
      </c>
      <c r="F19" s="1" t="s">
        <v>1109</v>
      </c>
      <c r="G19" s="6" t="s">
        <v>2878</v>
      </c>
    </row>
    <row r="20" spans="1:7" x14ac:dyDescent="0.25">
      <c r="A20" s="1">
        <v>1111047</v>
      </c>
      <c r="B20" s="1" t="s">
        <v>1134</v>
      </c>
      <c r="C20" s="1" t="s">
        <v>1113</v>
      </c>
      <c r="D20" s="1" t="s">
        <v>1103</v>
      </c>
      <c r="E20" s="1" t="s">
        <v>1108</v>
      </c>
      <c r="F20" s="1" t="s">
        <v>1109</v>
      </c>
      <c r="G20" s="6" t="s">
        <v>2878</v>
      </c>
    </row>
    <row r="21" spans="1:7" x14ac:dyDescent="0.25">
      <c r="A21" s="1">
        <v>1111055</v>
      </c>
      <c r="B21" s="1" t="s">
        <v>1135</v>
      </c>
      <c r="C21" s="1" t="s">
        <v>1122</v>
      </c>
      <c r="D21" s="1" t="s">
        <v>1103</v>
      </c>
      <c r="E21" s="1" t="s">
        <v>1108</v>
      </c>
      <c r="F21" s="1" t="s">
        <v>1109</v>
      </c>
      <c r="G21" s="6" t="s">
        <v>2878</v>
      </c>
    </row>
    <row r="22" spans="1:7" x14ac:dyDescent="0.25">
      <c r="A22" s="1">
        <v>1111059</v>
      </c>
      <c r="B22" s="1" t="s">
        <v>1136</v>
      </c>
      <c r="C22" s="1" t="s">
        <v>1122</v>
      </c>
      <c r="D22" s="1" t="s">
        <v>1103</v>
      </c>
      <c r="E22" s="1" t="s">
        <v>1108</v>
      </c>
      <c r="F22" s="1" t="s">
        <v>1109</v>
      </c>
      <c r="G22" s="6" t="s">
        <v>2878</v>
      </c>
    </row>
    <row r="23" spans="1:7" x14ac:dyDescent="0.25">
      <c r="A23" s="1">
        <v>1111083</v>
      </c>
      <c r="B23" s="1" t="s">
        <v>1137</v>
      </c>
      <c r="C23" s="1" t="s">
        <v>1138</v>
      </c>
      <c r="D23" s="1" t="s">
        <v>1103</v>
      </c>
      <c r="E23" s="1" t="s">
        <v>1108</v>
      </c>
      <c r="F23" s="1" t="s">
        <v>1109</v>
      </c>
      <c r="G23" s="6" t="s">
        <v>2878</v>
      </c>
    </row>
    <row r="24" spans="1:7" x14ac:dyDescent="0.25">
      <c r="A24" s="1">
        <v>1111087</v>
      </c>
      <c r="B24" s="1" t="s">
        <v>1139</v>
      </c>
      <c r="C24" s="1" t="s">
        <v>1122</v>
      </c>
      <c r="D24" s="1" t="s">
        <v>1103</v>
      </c>
      <c r="E24" s="1" t="s">
        <v>1108</v>
      </c>
      <c r="F24" s="1" t="s">
        <v>1109</v>
      </c>
      <c r="G24" s="6" t="s">
        <v>2878</v>
      </c>
    </row>
    <row r="25" spans="1:7" x14ac:dyDescent="0.25">
      <c r="A25" s="1">
        <v>1111092</v>
      </c>
      <c r="B25" s="1" t="s">
        <v>1139</v>
      </c>
      <c r="C25" s="1" t="s">
        <v>1122</v>
      </c>
      <c r="D25" s="1" t="s">
        <v>1103</v>
      </c>
      <c r="E25" s="1" t="s">
        <v>1108</v>
      </c>
      <c r="F25" s="1" t="s">
        <v>1109</v>
      </c>
      <c r="G25" s="6" t="s">
        <v>2878</v>
      </c>
    </row>
    <row r="26" spans="1:7" x14ac:dyDescent="0.25">
      <c r="A26" s="1">
        <v>1111099</v>
      </c>
      <c r="B26" s="1" t="s">
        <v>1140</v>
      </c>
      <c r="C26" s="1" t="s">
        <v>1141</v>
      </c>
      <c r="D26" s="1" t="s">
        <v>1103</v>
      </c>
      <c r="E26" s="1" t="s">
        <v>1142</v>
      </c>
      <c r="F26" s="1" t="s">
        <v>1109</v>
      </c>
      <c r="G26" s="6" t="s">
        <v>2878</v>
      </c>
    </row>
    <row r="27" spans="1:7" x14ac:dyDescent="0.25">
      <c r="A27" s="1">
        <v>1111114</v>
      </c>
      <c r="B27" s="1" t="s">
        <v>1143</v>
      </c>
      <c r="C27" s="1" t="s">
        <v>1144</v>
      </c>
      <c r="D27" s="1" t="s">
        <v>1103</v>
      </c>
      <c r="E27" s="1" t="s">
        <v>1108</v>
      </c>
      <c r="F27" s="1" t="s">
        <v>1109</v>
      </c>
      <c r="G27" s="6" t="s">
        <v>2878</v>
      </c>
    </row>
    <row r="28" spans="1:7" x14ac:dyDescent="0.25">
      <c r="A28" s="1">
        <v>1111130</v>
      </c>
      <c r="B28" s="1" t="s">
        <v>1145</v>
      </c>
      <c r="C28" s="1" t="s">
        <v>1120</v>
      </c>
      <c r="D28" s="1" t="s">
        <v>1103</v>
      </c>
      <c r="E28" s="1" t="s">
        <v>1108</v>
      </c>
      <c r="F28" s="1" t="s">
        <v>1109</v>
      </c>
      <c r="G28" s="6" t="s">
        <v>2878</v>
      </c>
    </row>
    <row r="29" spans="1:7" x14ac:dyDescent="0.25">
      <c r="A29" s="1">
        <v>1111140</v>
      </c>
      <c r="B29" s="1" t="s">
        <v>1146</v>
      </c>
      <c r="C29" s="1" t="s">
        <v>1119</v>
      </c>
      <c r="D29" s="1" t="s">
        <v>1103</v>
      </c>
      <c r="E29" s="1" t="s">
        <v>1108</v>
      </c>
      <c r="F29" s="1" t="s">
        <v>1109</v>
      </c>
      <c r="G29" s="6" t="s">
        <v>2878</v>
      </c>
    </row>
    <row r="30" spans="1:7" x14ac:dyDescent="0.25">
      <c r="A30" s="1">
        <v>1111150</v>
      </c>
      <c r="B30" s="1" t="s">
        <v>1147</v>
      </c>
      <c r="C30" s="1" t="s">
        <v>1122</v>
      </c>
      <c r="D30" s="1" t="s">
        <v>1103</v>
      </c>
      <c r="E30" s="1" t="s">
        <v>1108</v>
      </c>
      <c r="F30" s="1" t="s">
        <v>1109</v>
      </c>
      <c r="G30" s="6" t="s">
        <v>2878</v>
      </c>
    </row>
    <row r="31" spans="1:7" x14ac:dyDescent="0.25">
      <c r="A31" s="1">
        <v>1111162</v>
      </c>
      <c r="B31" s="1" t="s">
        <v>1148</v>
      </c>
      <c r="C31" s="1" t="s">
        <v>1149</v>
      </c>
      <c r="D31" s="1" t="s">
        <v>1103</v>
      </c>
      <c r="E31" s="1" t="s">
        <v>1108</v>
      </c>
      <c r="F31" s="1" t="s">
        <v>1109</v>
      </c>
      <c r="G31" s="6" t="s">
        <v>2878</v>
      </c>
    </row>
    <row r="32" spans="1:7" x14ac:dyDescent="0.25">
      <c r="A32" s="1">
        <v>1111176</v>
      </c>
      <c r="B32" s="1" t="s">
        <v>1150</v>
      </c>
      <c r="C32" s="1" t="s">
        <v>1151</v>
      </c>
      <c r="E32" s="1" t="s">
        <v>1126</v>
      </c>
      <c r="F32" s="1" t="s">
        <v>1152</v>
      </c>
      <c r="G32" s="6" t="s">
        <v>2878</v>
      </c>
    </row>
    <row r="33" spans="1:7" x14ac:dyDescent="0.25">
      <c r="A33" s="1">
        <v>1111186</v>
      </c>
      <c r="B33" s="1" t="s">
        <v>1153</v>
      </c>
      <c r="C33" s="1" t="s">
        <v>1120</v>
      </c>
      <c r="D33" s="1" t="s">
        <v>1103</v>
      </c>
      <c r="E33" s="1" t="s">
        <v>1108</v>
      </c>
      <c r="F33" s="1" t="s">
        <v>1109</v>
      </c>
      <c r="G33" s="6" t="s">
        <v>2878</v>
      </c>
    </row>
    <row r="34" spans="1:7" x14ac:dyDescent="0.25">
      <c r="A34" s="1">
        <v>1111193</v>
      </c>
      <c r="B34" s="1" t="s">
        <v>1154</v>
      </c>
      <c r="C34" s="1" t="s">
        <v>1120</v>
      </c>
      <c r="D34" s="1" t="s">
        <v>1103</v>
      </c>
      <c r="E34" s="1" t="s">
        <v>1108</v>
      </c>
      <c r="F34" s="1" t="s">
        <v>1109</v>
      </c>
      <c r="G34" s="6" t="s">
        <v>2878</v>
      </c>
    </row>
    <row r="35" spans="1:7" x14ac:dyDescent="0.25">
      <c r="A35" s="1">
        <v>1111208</v>
      </c>
      <c r="B35" s="1" t="s">
        <v>1130</v>
      </c>
      <c r="C35" s="1" t="s">
        <v>1116</v>
      </c>
      <c r="D35" s="1" t="s">
        <v>1103</v>
      </c>
      <c r="E35" s="1" t="s">
        <v>1108</v>
      </c>
      <c r="F35" s="1" t="s">
        <v>1109</v>
      </c>
      <c r="G35" s="6" t="s">
        <v>2878</v>
      </c>
    </row>
    <row r="36" spans="1:7" x14ac:dyDescent="0.25">
      <c r="A36" s="1">
        <v>1111210</v>
      </c>
      <c r="B36" s="1" t="s">
        <v>1130</v>
      </c>
      <c r="C36" s="1" t="s">
        <v>1155</v>
      </c>
      <c r="D36" s="1" t="s">
        <v>1103</v>
      </c>
      <c r="E36" s="1" t="s">
        <v>1108</v>
      </c>
      <c r="F36" s="1" t="s">
        <v>1109</v>
      </c>
      <c r="G36" s="6" t="s">
        <v>2878</v>
      </c>
    </row>
    <row r="37" spans="1:7" x14ac:dyDescent="0.25">
      <c r="A37" s="1">
        <v>1111211</v>
      </c>
      <c r="B37" s="1" t="s">
        <v>1130</v>
      </c>
      <c r="C37" s="1" t="s">
        <v>1120</v>
      </c>
      <c r="D37" s="1" t="s">
        <v>1103</v>
      </c>
      <c r="E37" s="1" t="s">
        <v>1108</v>
      </c>
      <c r="F37" s="1" t="s">
        <v>1109</v>
      </c>
      <c r="G37" s="6" t="s">
        <v>2878</v>
      </c>
    </row>
    <row r="38" spans="1:7" x14ac:dyDescent="0.25">
      <c r="A38" s="1">
        <v>1111215</v>
      </c>
      <c r="B38" s="1" t="s">
        <v>1156</v>
      </c>
      <c r="C38" s="1" t="s">
        <v>1129</v>
      </c>
      <c r="D38" s="1" t="s">
        <v>1103</v>
      </c>
      <c r="E38" s="1" t="s">
        <v>1108</v>
      </c>
      <c r="F38" s="1" t="s">
        <v>1109</v>
      </c>
      <c r="G38" s="6" t="s">
        <v>2878</v>
      </c>
    </row>
    <row r="39" spans="1:7" x14ac:dyDescent="0.25">
      <c r="A39" s="1">
        <v>1111220</v>
      </c>
      <c r="B39" s="1" t="s">
        <v>1157</v>
      </c>
      <c r="C39" s="1" t="s">
        <v>1158</v>
      </c>
      <c r="D39" s="1" t="s">
        <v>1103</v>
      </c>
      <c r="E39" s="1" t="s">
        <v>1108</v>
      </c>
      <c r="F39" s="1" t="s">
        <v>1109</v>
      </c>
      <c r="G39" s="6" t="s">
        <v>2878</v>
      </c>
    </row>
    <row r="40" spans="1:7" x14ac:dyDescent="0.25">
      <c r="A40" s="1">
        <v>1111221</v>
      </c>
      <c r="B40" s="1" t="s">
        <v>1159</v>
      </c>
      <c r="C40" s="1" t="s">
        <v>1113</v>
      </c>
      <c r="D40" s="1" t="s">
        <v>1103</v>
      </c>
      <c r="E40" s="1" t="s">
        <v>1108</v>
      </c>
      <c r="F40" s="1" t="s">
        <v>1109</v>
      </c>
      <c r="G40" s="6" t="s">
        <v>2878</v>
      </c>
    </row>
    <row r="41" spans="1:7" x14ac:dyDescent="0.25">
      <c r="A41" s="1">
        <v>1144300</v>
      </c>
      <c r="B41" s="1" t="s">
        <v>1160</v>
      </c>
      <c r="C41" s="1" t="s">
        <v>1122</v>
      </c>
      <c r="D41" s="1" t="s">
        <v>1103</v>
      </c>
      <c r="E41" s="1" t="s">
        <v>1108</v>
      </c>
      <c r="F41" s="1" t="s">
        <v>1109</v>
      </c>
      <c r="G41" s="6" t="s">
        <v>2878</v>
      </c>
    </row>
    <row r="42" spans="1:7" x14ac:dyDescent="0.25">
      <c r="A42" s="1">
        <v>1149561</v>
      </c>
      <c r="B42" s="1" t="s">
        <v>1140</v>
      </c>
      <c r="C42" s="1" t="s">
        <v>1161</v>
      </c>
      <c r="D42" s="1" t="s">
        <v>1103</v>
      </c>
      <c r="E42" s="1" t="s">
        <v>1108</v>
      </c>
      <c r="F42" s="1" t="s">
        <v>1109</v>
      </c>
      <c r="G42" s="6" t="s">
        <v>2878</v>
      </c>
    </row>
    <row r="43" spans="1:7" x14ac:dyDescent="0.25">
      <c r="A43" s="1">
        <v>1110871</v>
      </c>
      <c r="B43" s="1" t="s">
        <v>1162</v>
      </c>
      <c r="C43" s="1" t="s">
        <v>1163</v>
      </c>
      <c r="D43" s="1" t="s">
        <v>1103</v>
      </c>
      <c r="E43" s="1" t="s">
        <v>1142</v>
      </c>
      <c r="F43" s="1" t="s">
        <v>1109</v>
      </c>
      <c r="G43" s="6" t="s">
        <v>2878</v>
      </c>
    </row>
    <row r="44" spans="1:7" x14ac:dyDescent="0.25">
      <c r="A44" s="1">
        <v>1110877</v>
      </c>
      <c r="B44" s="1" t="s">
        <v>1164</v>
      </c>
      <c r="C44" s="1" t="s">
        <v>1165</v>
      </c>
      <c r="D44" s="1" t="s">
        <v>1103</v>
      </c>
      <c r="E44" s="1" t="s">
        <v>1142</v>
      </c>
      <c r="F44" s="1" t="s">
        <v>1109</v>
      </c>
      <c r="G44" s="6" t="s">
        <v>2878</v>
      </c>
    </row>
    <row r="45" spans="1:7" x14ac:dyDescent="0.25">
      <c r="A45" s="1">
        <v>1110895</v>
      </c>
      <c r="B45" s="1" t="s">
        <v>1166</v>
      </c>
      <c r="C45" s="1" t="s">
        <v>1167</v>
      </c>
      <c r="D45" s="1" t="s">
        <v>1103</v>
      </c>
      <c r="E45" s="1" t="s">
        <v>1142</v>
      </c>
      <c r="F45" s="1" t="s">
        <v>1109</v>
      </c>
      <c r="G45" s="6" t="s">
        <v>2878</v>
      </c>
    </row>
    <row r="46" spans="1:7" x14ac:dyDescent="0.25">
      <c r="A46" s="1">
        <v>1110905</v>
      </c>
      <c r="B46" s="1" t="s">
        <v>1168</v>
      </c>
      <c r="C46" s="1" t="s">
        <v>1169</v>
      </c>
      <c r="D46" s="1" t="s">
        <v>1103</v>
      </c>
      <c r="E46" s="1" t="s">
        <v>1142</v>
      </c>
      <c r="F46" s="1" t="s">
        <v>1109</v>
      </c>
      <c r="G46" s="6" t="s">
        <v>2878</v>
      </c>
    </row>
    <row r="47" spans="1:7" x14ac:dyDescent="0.25">
      <c r="A47" s="1">
        <v>1110914</v>
      </c>
      <c r="B47" s="1" t="s">
        <v>1170</v>
      </c>
      <c r="C47" s="1" t="s">
        <v>1171</v>
      </c>
      <c r="D47" s="1" t="s">
        <v>1103</v>
      </c>
      <c r="E47" s="1" t="s">
        <v>1142</v>
      </c>
      <c r="F47" s="1" t="s">
        <v>1109</v>
      </c>
      <c r="G47" s="6" t="s">
        <v>2878</v>
      </c>
    </row>
    <row r="48" spans="1:7" x14ac:dyDescent="0.25">
      <c r="A48" s="1">
        <v>1110917</v>
      </c>
      <c r="B48" s="1" t="s">
        <v>1172</v>
      </c>
      <c r="C48" s="1" t="s">
        <v>1171</v>
      </c>
      <c r="D48" s="1" t="s">
        <v>1103</v>
      </c>
      <c r="E48" s="1" t="s">
        <v>1142</v>
      </c>
      <c r="F48" s="1" t="s">
        <v>1109</v>
      </c>
      <c r="G48" s="6" t="s">
        <v>2878</v>
      </c>
    </row>
    <row r="49" spans="1:7" x14ac:dyDescent="0.25">
      <c r="A49" s="1">
        <v>1110929</v>
      </c>
      <c r="B49" s="1" t="s">
        <v>1173</v>
      </c>
      <c r="C49" s="1" t="s">
        <v>1174</v>
      </c>
      <c r="D49" s="1" t="s">
        <v>1103</v>
      </c>
      <c r="E49" s="1" t="s">
        <v>1142</v>
      </c>
      <c r="F49" s="1" t="s">
        <v>1109</v>
      </c>
      <c r="G49" s="6" t="s">
        <v>2878</v>
      </c>
    </row>
    <row r="50" spans="1:7" x14ac:dyDescent="0.25">
      <c r="A50" s="1">
        <v>1110935</v>
      </c>
      <c r="B50" s="1" t="s">
        <v>1115</v>
      </c>
      <c r="C50" s="1" t="s">
        <v>1165</v>
      </c>
      <c r="D50" s="1" t="s">
        <v>1103</v>
      </c>
      <c r="E50" s="1" t="s">
        <v>1142</v>
      </c>
      <c r="F50" s="1" t="s">
        <v>1109</v>
      </c>
      <c r="G50" s="6" t="s">
        <v>2878</v>
      </c>
    </row>
    <row r="51" spans="1:7" x14ac:dyDescent="0.25">
      <c r="A51" s="1">
        <v>1110936</v>
      </c>
      <c r="B51" s="1" t="s">
        <v>1115</v>
      </c>
      <c r="C51" s="1" t="s">
        <v>2879</v>
      </c>
      <c r="D51" s="1" t="s">
        <v>1103</v>
      </c>
      <c r="E51" s="1" t="s">
        <v>1142</v>
      </c>
      <c r="F51" s="1" t="s">
        <v>1109</v>
      </c>
      <c r="G51" s="6" t="s">
        <v>2878</v>
      </c>
    </row>
    <row r="52" spans="1:7" x14ac:dyDescent="0.25">
      <c r="A52" s="1">
        <v>1110937</v>
      </c>
      <c r="B52" s="1" t="s">
        <v>1115</v>
      </c>
      <c r="C52" s="1" t="s">
        <v>1175</v>
      </c>
      <c r="D52" s="1" t="s">
        <v>1103</v>
      </c>
      <c r="E52" s="1" t="s">
        <v>1142</v>
      </c>
      <c r="F52" s="1" t="s">
        <v>1109</v>
      </c>
      <c r="G52" s="6" t="s">
        <v>2878</v>
      </c>
    </row>
    <row r="53" spans="1:7" x14ac:dyDescent="0.25">
      <c r="A53" s="1">
        <v>1110938</v>
      </c>
      <c r="B53" s="1" t="s">
        <v>1115</v>
      </c>
      <c r="C53" s="1" t="s">
        <v>1176</v>
      </c>
      <c r="D53" s="1" t="s">
        <v>1103</v>
      </c>
      <c r="E53" s="1" t="s">
        <v>1142</v>
      </c>
      <c r="F53" s="1" t="s">
        <v>1109</v>
      </c>
      <c r="G53" s="6" t="s">
        <v>2878</v>
      </c>
    </row>
    <row r="54" spans="1:7" x14ac:dyDescent="0.25">
      <c r="A54" s="1">
        <v>1110939</v>
      </c>
      <c r="B54" s="1" t="s">
        <v>1114</v>
      </c>
      <c r="C54" s="1" t="s">
        <v>1177</v>
      </c>
      <c r="D54" s="1" t="s">
        <v>1103</v>
      </c>
      <c r="E54" s="1" t="s">
        <v>1142</v>
      </c>
      <c r="F54" s="1" t="s">
        <v>1109</v>
      </c>
      <c r="G54" s="6" t="s">
        <v>2878</v>
      </c>
    </row>
    <row r="55" spans="1:7" x14ac:dyDescent="0.25">
      <c r="A55" s="1">
        <v>1110940</v>
      </c>
      <c r="B55" s="1" t="s">
        <v>1115</v>
      </c>
      <c r="C55" s="1" t="s">
        <v>1178</v>
      </c>
      <c r="D55" s="1" t="s">
        <v>1103</v>
      </c>
      <c r="E55" s="1" t="s">
        <v>1142</v>
      </c>
      <c r="F55" s="1" t="s">
        <v>1109</v>
      </c>
      <c r="G55" s="6" t="s">
        <v>2878</v>
      </c>
    </row>
    <row r="56" spans="1:7" x14ac:dyDescent="0.25">
      <c r="A56" s="1">
        <v>1110943</v>
      </c>
      <c r="B56" s="1" t="s">
        <v>1115</v>
      </c>
      <c r="C56" s="1" t="s">
        <v>1179</v>
      </c>
      <c r="D56" s="1" t="s">
        <v>1103</v>
      </c>
      <c r="E56" s="1" t="s">
        <v>1142</v>
      </c>
      <c r="F56" s="1" t="s">
        <v>1109</v>
      </c>
      <c r="G56" s="6" t="s">
        <v>2878</v>
      </c>
    </row>
    <row r="57" spans="1:7" x14ac:dyDescent="0.25">
      <c r="A57" s="1">
        <v>1110944</v>
      </c>
      <c r="B57" s="1" t="s">
        <v>1114</v>
      </c>
      <c r="C57" s="1" t="s">
        <v>1180</v>
      </c>
      <c r="D57" s="1" t="s">
        <v>1103</v>
      </c>
      <c r="E57" s="1" t="s">
        <v>1142</v>
      </c>
      <c r="F57" s="1" t="s">
        <v>1109</v>
      </c>
      <c r="G57" s="6" t="s">
        <v>2878</v>
      </c>
    </row>
    <row r="58" spans="1:7" x14ac:dyDescent="0.25">
      <c r="A58" s="1">
        <v>1110967</v>
      </c>
      <c r="B58" s="1" t="s">
        <v>1181</v>
      </c>
      <c r="C58" s="1" t="s">
        <v>1182</v>
      </c>
      <c r="D58" s="1" t="s">
        <v>1103</v>
      </c>
      <c r="E58" s="1" t="s">
        <v>1108</v>
      </c>
      <c r="F58" s="1" t="s">
        <v>1109</v>
      </c>
      <c r="G58" s="6" t="s">
        <v>2878</v>
      </c>
    </row>
    <row r="59" spans="1:7" x14ac:dyDescent="0.25">
      <c r="A59" s="1">
        <v>1110970</v>
      </c>
      <c r="B59" s="1" t="s">
        <v>1183</v>
      </c>
      <c r="C59" s="1" t="s">
        <v>1169</v>
      </c>
      <c r="D59" s="1" t="s">
        <v>1103</v>
      </c>
      <c r="E59" s="1" t="s">
        <v>1142</v>
      </c>
      <c r="F59" s="1" t="s">
        <v>1109</v>
      </c>
      <c r="G59" s="6" t="s">
        <v>2878</v>
      </c>
    </row>
    <row r="60" spans="1:7" x14ac:dyDescent="0.25">
      <c r="A60" s="1">
        <v>1110971</v>
      </c>
      <c r="B60" s="1" t="s">
        <v>1184</v>
      </c>
      <c r="C60" s="1" t="s">
        <v>2880</v>
      </c>
      <c r="D60" s="1" t="s">
        <v>1103</v>
      </c>
      <c r="E60" s="1" t="s">
        <v>1142</v>
      </c>
      <c r="F60" s="1" t="s">
        <v>1109</v>
      </c>
      <c r="G60" s="6" t="s">
        <v>2878</v>
      </c>
    </row>
    <row r="61" spans="1:7" x14ac:dyDescent="0.25">
      <c r="A61" s="1">
        <v>1110974</v>
      </c>
      <c r="B61" s="1" t="s">
        <v>1185</v>
      </c>
      <c r="C61" s="1" t="s">
        <v>1186</v>
      </c>
      <c r="D61" s="1" t="s">
        <v>1103</v>
      </c>
      <c r="E61" s="1" t="s">
        <v>1142</v>
      </c>
      <c r="F61" s="1" t="s">
        <v>1109</v>
      </c>
      <c r="G61" s="6" t="s">
        <v>2878</v>
      </c>
    </row>
    <row r="62" spans="1:7" x14ac:dyDescent="0.25">
      <c r="A62" s="1">
        <v>1110984</v>
      </c>
      <c r="B62" s="1" t="s">
        <v>1187</v>
      </c>
      <c r="C62" s="1" t="s">
        <v>1188</v>
      </c>
      <c r="D62" s="1" t="s">
        <v>1103</v>
      </c>
      <c r="E62" s="1" t="s">
        <v>1142</v>
      </c>
      <c r="F62" s="1" t="s">
        <v>1109</v>
      </c>
      <c r="G62" s="6" t="s">
        <v>2878</v>
      </c>
    </row>
    <row r="63" spans="1:7" x14ac:dyDescent="0.25">
      <c r="A63" s="1">
        <v>1110996</v>
      </c>
      <c r="B63" s="1" t="s">
        <v>1123</v>
      </c>
      <c r="C63" s="1" t="s">
        <v>1189</v>
      </c>
      <c r="D63" s="1" t="s">
        <v>1103</v>
      </c>
      <c r="E63" s="1" t="s">
        <v>1142</v>
      </c>
      <c r="F63" s="1" t="s">
        <v>1109</v>
      </c>
      <c r="G63" s="6" t="s">
        <v>2878</v>
      </c>
    </row>
    <row r="64" spans="1:7" x14ac:dyDescent="0.25">
      <c r="A64" s="1">
        <v>1111002</v>
      </c>
      <c r="B64" s="1" t="s">
        <v>1190</v>
      </c>
      <c r="C64" s="1" t="s">
        <v>1189</v>
      </c>
      <c r="D64" s="1" t="s">
        <v>1103</v>
      </c>
      <c r="E64" s="1" t="s">
        <v>1142</v>
      </c>
      <c r="F64" s="1" t="s">
        <v>1109</v>
      </c>
      <c r="G64" s="6" t="s">
        <v>2878</v>
      </c>
    </row>
    <row r="65" spans="1:7" x14ac:dyDescent="0.25">
      <c r="A65" s="1">
        <v>1111016</v>
      </c>
      <c r="B65" s="1" t="s">
        <v>1191</v>
      </c>
      <c r="C65" s="1" t="s">
        <v>1182</v>
      </c>
      <c r="D65" s="1" t="s">
        <v>1103</v>
      </c>
      <c r="E65" s="1" t="s">
        <v>1142</v>
      </c>
      <c r="F65" s="1" t="s">
        <v>1109</v>
      </c>
      <c r="G65" s="6" t="s">
        <v>2878</v>
      </c>
    </row>
    <row r="66" spans="1:7" x14ac:dyDescent="0.25">
      <c r="A66" s="1">
        <v>1111019</v>
      </c>
      <c r="B66" s="1" t="s">
        <v>1192</v>
      </c>
      <c r="C66" s="1" t="s">
        <v>2880</v>
      </c>
      <c r="D66" s="1" t="s">
        <v>1103</v>
      </c>
      <c r="E66" s="1" t="s">
        <v>1142</v>
      </c>
      <c r="F66" s="1" t="s">
        <v>1109</v>
      </c>
      <c r="G66" s="6" t="s">
        <v>2878</v>
      </c>
    </row>
    <row r="67" spans="1:7" x14ac:dyDescent="0.25">
      <c r="A67" s="1">
        <v>1111023</v>
      </c>
      <c r="B67" s="1" t="s">
        <v>1131</v>
      </c>
      <c r="C67" s="1" t="s">
        <v>1193</v>
      </c>
      <c r="D67" s="1" t="s">
        <v>1103</v>
      </c>
      <c r="E67" s="1" t="s">
        <v>1142</v>
      </c>
      <c r="F67" s="1" t="s">
        <v>1109</v>
      </c>
      <c r="G67" s="6" t="s">
        <v>2878</v>
      </c>
    </row>
    <row r="68" spans="1:7" x14ac:dyDescent="0.25">
      <c r="A68" s="1">
        <v>1111025</v>
      </c>
      <c r="B68" s="1" t="s">
        <v>1194</v>
      </c>
      <c r="C68" s="1" t="s">
        <v>1195</v>
      </c>
      <c r="D68" s="1" t="s">
        <v>1103</v>
      </c>
      <c r="E68" s="1" t="s">
        <v>1142</v>
      </c>
      <c r="F68" s="1" t="s">
        <v>1109</v>
      </c>
      <c r="G68" s="6" t="s">
        <v>2878</v>
      </c>
    </row>
    <row r="69" spans="1:7" x14ac:dyDescent="0.25">
      <c r="A69" s="1">
        <v>1111042</v>
      </c>
      <c r="B69" s="1" t="s">
        <v>1133</v>
      </c>
      <c r="C69" s="1" t="s">
        <v>2879</v>
      </c>
      <c r="D69" s="1" t="s">
        <v>1103</v>
      </c>
      <c r="E69" s="1" t="s">
        <v>1142</v>
      </c>
      <c r="F69" s="1" t="s">
        <v>1109</v>
      </c>
      <c r="G69" s="6" t="s">
        <v>2878</v>
      </c>
    </row>
    <row r="70" spans="1:7" x14ac:dyDescent="0.25">
      <c r="A70" s="1">
        <v>1111056</v>
      </c>
      <c r="B70" s="1" t="s">
        <v>1196</v>
      </c>
      <c r="C70" s="1" t="s">
        <v>1197</v>
      </c>
      <c r="D70" s="1" t="s">
        <v>1103</v>
      </c>
      <c r="E70" s="1" t="s">
        <v>1142</v>
      </c>
      <c r="F70" s="1" t="s">
        <v>1109</v>
      </c>
      <c r="G70" s="6" t="s">
        <v>2878</v>
      </c>
    </row>
    <row r="71" spans="1:7" x14ac:dyDescent="0.25">
      <c r="A71" s="1">
        <v>1111061</v>
      </c>
      <c r="B71" s="1" t="s">
        <v>1198</v>
      </c>
      <c r="C71" s="1" t="s">
        <v>1199</v>
      </c>
      <c r="D71" s="1" t="s">
        <v>1103</v>
      </c>
      <c r="E71" s="1" t="s">
        <v>1142</v>
      </c>
      <c r="F71" s="1" t="s">
        <v>1109</v>
      </c>
      <c r="G71" s="6" t="s">
        <v>2878</v>
      </c>
    </row>
    <row r="72" spans="1:7" x14ac:dyDescent="0.25">
      <c r="A72" s="1">
        <v>1111071</v>
      </c>
      <c r="B72" s="1" t="s">
        <v>1200</v>
      </c>
      <c r="C72" s="1" t="s">
        <v>1161</v>
      </c>
      <c r="D72" s="1" t="s">
        <v>1103</v>
      </c>
      <c r="E72" s="1" t="s">
        <v>1142</v>
      </c>
      <c r="F72" s="1" t="s">
        <v>1109</v>
      </c>
      <c r="G72" s="6" t="s">
        <v>2878</v>
      </c>
    </row>
    <row r="73" spans="1:7" x14ac:dyDescent="0.25">
      <c r="A73" s="1">
        <v>1111073</v>
      </c>
      <c r="B73" s="1" t="s">
        <v>1201</v>
      </c>
      <c r="C73" s="1" t="s">
        <v>2881</v>
      </c>
      <c r="D73" s="1" t="s">
        <v>1103</v>
      </c>
      <c r="E73" s="1" t="s">
        <v>1142</v>
      </c>
      <c r="F73" s="1" t="s">
        <v>1109</v>
      </c>
      <c r="G73" s="6" t="s">
        <v>2878</v>
      </c>
    </row>
    <row r="74" spans="1:7" x14ac:dyDescent="0.25">
      <c r="A74" s="1">
        <v>1111080</v>
      </c>
      <c r="B74" s="1" t="s">
        <v>1137</v>
      </c>
      <c r="C74" s="1" t="s">
        <v>1161</v>
      </c>
      <c r="D74" s="1" t="s">
        <v>1103</v>
      </c>
      <c r="E74" s="1" t="s">
        <v>1142</v>
      </c>
      <c r="F74" s="1" t="s">
        <v>1109</v>
      </c>
      <c r="G74" s="6" t="s">
        <v>2878</v>
      </c>
    </row>
    <row r="75" spans="1:7" x14ac:dyDescent="0.25">
      <c r="A75" s="1">
        <v>1111081</v>
      </c>
      <c r="B75" s="1" t="s">
        <v>1137</v>
      </c>
      <c r="C75" s="1" t="s">
        <v>1202</v>
      </c>
      <c r="D75" s="1" t="s">
        <v>1103</v>
      </c>
      <c r="E75" s="1" t="s">
        <v>1142</v>
      </c>
      <c r="F75" s="1" t="s">
        <v>1109</v>
      </c>
      <c r="G75" s="6" t="s">
        <v>2878</v>
      </c>
    </row>
    <row r="76" spans="1:7" x14ac:dyDescent="0.25">
      <c r="A76" s="1">
        <v>1111085</v>
      </c>
      <c r="B76" s="1" t="s">
        <v>1203</v>
      </c>
      <c r="C76" s="1" t="s">
        <v>1165</v>
      </c>
      <c r="D76" s="1" t="s">
        <v>1103</v>
      </c>
      <c r="E76" s="1" t="s">
        <v>1142</v>
      </c>
      <c r="F76" s="1" t="s">
        <v>1109</v>
      </c>
      <c r="G76" s="6" t="s">
        <v>2878</v>
      </c>
    </row>
    <row r="77" spans="1:7" x14ac:dyDescent="0.25">
      <c r="A77" s="1">
        <v>1111106</v>
      </c>
      <c r="B77" s="1" t="s">
        <v>1204</v>
      </c>
      <c r="C77" s="1" t="s">
        <v>1161</v>
      </c>
      <c r="D77" s="1" t="s">
        <v>1103</v>
      </c>
      <c r="E77" s="1" t="s">
        <v>1142</v>
      </c>
      <c r="F77" s="1" t="s">
        <v>1109</v>
      </c>
      <c r="G77" s="6" t="s">
        <v>2878</v>
      </c>
    </row>
    <row r="78" spans="1:7" x14ac:dyDescent="0.25">
      <c r="A78" s="1">
        <v>1111109</v>
      </c>
      <c r="B78" s="1" t="s">
        <v>1205</v>
      </c>
      <c r="C78" s="1" t="s">
        <v>1206</v>
      </c>
      <c r="D78" s="1" t="s">
        <v>1103</v>
      </c>
      <c r="E78" s="1" t="s">
        <v>1142</v>
      </c>
      <c r="F78" s="1" t="s">
        <v>1109</v>
      </c>
      <c r="G78" s="6" t="s">
        <v>2878</v>
      </c>
    </row>
    <row r="79" spans="1:7" x14ac:dyDescent="0.25">
      <c r="A79" s="1">
        <v>1111118</v>
      </c>
      <c r="B79" s="1" t="s">
        <v>1207</v>
      </c>
      <c r="C79" s="1" t="s">
        <v>1208</v>
      </c>
      <c r="D79" s="1" t="s">
        <v>1103</v>
      </c>
      <c r="E79" s="1" t="s">
        <v>1142</v>
      </c>
      <c r="F79" s="1" t="s">
        <v>1109</v>
      </c>
      <c r="G79" s="6" t="s">
        <v>2878</v>
      </c>
    </row>
    <row r="80" spans="1:7" x14ac:dyDescent="0.25">
      <c r="A80" s="1">
        <v>1111132</v>
      </c>
      <c r="B80" s="1" t="s">
        <v>1145</v>
      </c>
      <c r="C80" s="1" t="s">
        <v>1208</v>
      </c>
      <c r="D80" s="1" t="s">
        <v>1103</v>
      </c>
      <c r="E80" s="1" t="s">
        <v>1142</v>
      </c>
      <c r="F80" s="1" t="s">
        <v>1109</v>
      </c>
      <c r="G80" s="6" t="s">
        <v>2878</v>
      </c>
    </row>
    <row r="81" spans="1:7" x14ac:dyDescent="0.25">
      <c r="A81" s="1">
        <v>1111144</v>
      </c>
      <c r="B81" s="1" t="s">
        <v>1209</v>
      </c>
      <c r="C81" s="1" t="s">
        <v>1210</v>
      </c>
      <c r="D81" s="1" t="s">
        <v>1103</v>
      </c>
      <c r="E81" s="1" t="s">
        <v>1142</v>
      </c>
      <c r="F81" s="1" t="s">
        <v>1109</v>
      </c>
      <c r="G81" s="6" t="s">
        <v>2878</v>
      </c>
    </row>
    <row r="82" spans="1:7" x14ac:dyDescent="0.25">
      <c r="A82" s="1">
        <v>1111148</v>
      </c>
      <c r="B82" s="1" t="s">
        <v>1211</v>
      </c>
      <c r="C82" s="1" t="s">
        <v>1212</v>
      </c>
      <c r="D82" s="1" t="s">
        <v>1103</v>
      </c>
      <c r="E82" s="1" t="s">
        <v>1142</v>
      </c>
      <c r="F82" s="1" t="s">
        <v>1109</v>
      </c>
      <c r="G82" s="6" t="s">
        <v>2878</v>
      </c>
    </row>
    <row r="83" spans="1:7" x14ac:dyDescent="0.25">
      <c r="A83" s="1">
        <v>1111151</v>
      </c>
      <c r="B83" s="1" t="s">
        <v>1213</v>
      </c>
      <c r="C83" s="1" t="s">
        <v>1214</v>
      </c>
      <c r="D83" s="1" t="s">
        <v>1103</v>
      </c>
      <c r="E83" s="1" t="s">
        <v>1142</v>
      </c>
      <c r="F83" s="1" t="s">
        <v>1109</v>
      </c>
      <c r="G83" s="6" t="s">
        <v>2878</v>
      </c>
    </row>
    <row r="84" spans="1:7" x14ac:dyDescent="0.25">
      <c r="A84" s="1">
        <v>1111182</v>
      </c>
      <c r="B84" s="1" t="s">
        <v>1215</v>
      </c>
      <c r="C84" s="1" t="s">
        <v>1216</v>
      </c>
      <c r="D84" s="1" t="s">
        <v>1103</v>
      </c>
      <c r="E84" s="1" t="s">
        <v>1142</v>
      </c>
      <c r="F84" s="1" t="s">
        <v>1109</v>
      </c>
      <c r="G84" s="6" t="s">
        <v>2878</v>
      </c>
    </row>
    <row r="85" spans="1:7" x14ac:dyDescent="0.25">
      <c r="A85" s="1">
        <v>1111185</v>
      </c>
      <c r="B85" s="1" t="s">
        <v>1217</v>
      </c>
      <c r="C85" s="1" t="s">
        <v>1216</v>
      </c>
      <c r="D85" s="1" t="s">
        <v>1103</v>
      </c>
      <c r="E85" s="1" t="s">
        <v>1142</v>
      </c>
      <c r="F85" s="1" t="s">
        <v>1109</v>
      </c>
      <c r="G85" s="6" t="s">
        <v>2878</v>
      </c>
    </row>
    <row r="86" spans="1:7" x14ac:dyDescent="0.25">
      <c r="A86" s="1">
        <v>1111189</v>
      </c>
      <c r="B86" s="1" t="s">
        <v>1218</v>
      </c>
      <c r="C86" s="1" t="s">
        <v>1206</v>
      </c>
      <c r="D86" s="1" t="s">
        <v>1103</v>
      </c>
      <c r="E86" s="1" t="s">
        <v>1142</v>
      </c>
      <c r="F86" s="1" t="s">
        <v>1109</v>
      </c>
      <c r="G86" s="6" t="s">
        <v>2878</v>
      </c>
    </row>
    <row r="87" spans="1:7" x14ac:dyDescent="0.25">
      <c r="A87" s="1">
        <v>1111197</v>
      </c>
      <c r="B87" s="1" t="s">
        <v>1219</v>
      </c>
      <c r="C87" s="1" t="s">
        <v>1169</v>
      </c>
      <c r="D87" s="1" t="s">
        <v>1103</v>
      </c>
      <c r="E87" s="1" t="s">
        <v>1142</v>
      </c>
      <c r="F87" s="1" t="s">
        <v>1109</v>
      </c>
      <c r="G87" s="6" t="s">
        <v>2878</v>
      </c>
    </row>
    <row r="88" spans="1:7" x14ac:dyDescent="0.25">
      <c r="A88" s="1">
        <v>1111209</v>
      </c>
      <c r="B88" s="1" t="s">
        <v>1130</v>
      </c>
      <c r="C88" s="1" t="s">
        <v>1161</v>
      </c>
      <c r="D88" s="1" t="s">
        <v>1103</v>
      </c>
      <c r="E88" s="1" t="s">
        <v>1142</v>
      </c>
      <c r="F88" s="1" t="s">
        <v>1109</v>
      </c>
      <c r="G88" s="6" t="s">
        <v>2878</v>
      </c>
    </row>
    <row r="89" spans="1:7" x14ac:dyDescent="0.25">
      <c r="A89" s="1">
        <v>1111212</v>
      </c>
      <c r="B89" s="1" t="s">
        <v>1130</v>
      </c>
      <c r="C89" s="1" t="s">
        <v>1161</v>
      </c>
      <c r="D89" s="1" t="s">
        <v>1103</v>
      </c>
      <c r="E89" s="1" t="s">
        <v>1142</v>
      </c>
      <c r="F89" s="1" t="s">
        <v>1109</v>
      </c>
      <c r="G89" s="6" t="s">
        <v>2878</v>
      </c>
    </row>
    <row r="90" spans="1:7" x14ac:dyDescent="0.25">
      <c r="A90" s="1">
        <v>1111229</v>
      </c>
      <c r="B90" s="1" t="s">
        <v>1211</v>
      </c>
      <c r="C90" s="1" t="s">
        <v>2880</v>
      </c>
      <c r="D90" s="1" t="s">
        <v>1103</v>
      </c>
      <c r="E90" s="1" t="s">
        <v>1142</v>
      </c>
      <c r="F90" s="1" t="s">
        <v>1109</v>
      </c>
      <c r="G90" s="6" t="s">
        <v>2878</v>
      </c>
    </row>
    <row r="91" spans="1:7" x14ac:dyDescent="0.25">
      <c r="A91" s="1">
        <v>1111043</v>
      </c>
      <c r="B91" s="1" t="s">
        <v>1220</v>
      </c>
      <c r="C91" s="1" t="s">
        <v>2882</v>
      </c>
      <c r="E91" s="1" t="s">
        <v>1126</v>
      </c>
      <c r="F91" s="1" t="s">
        <v>1109</v>
      </c>
      <c r="G91" s="6" t="s">
        <v>2878</v>
      </c>
    </row>
    <row r="92" spans="1:7" x14ac:dyDescent="0.25">
      <c r="A92" s="1">
        <v>1111067</v>
      </c>
      <c r="B92" s="1" t="s">
        <v>1133</v>
      </c>
      <c r="C92" s="1" t="s">
        <v>1221</v>
      </c>
      <c r="E92" s="1" t="s">
        <v>1126</v>
      </c>
      <c r="F92" s="1" t="s">
        <v>1152</v>
      </c>
      <c r="G92" s="6" t="s">
        <v>2878</v>
      </c>
    </row>
    <row r="93" spans="1:7" x14ac:dyDescent="0.25">
      <c r="A93" s="1">
        <v>1111124</v>
      </c>
      <c r="B93" s="1" t="s">
        <v>1222</v>
      </c>
      <c r="C93" s="1" t="s">
        <v>1223</v>
      </c>
      <c r="E93" s="1" t="s">
        <v>1126</v>
      </c>
      <c r="F93" s="1" t="s">
        <v>1152</v>
      </c>
      <c r="G93" s="6" t="s">
        <v>2878</v>
      </c>
    </row>
    <row r="94" spans="1:7" x14ac:dyDescent="0.25">
      <c r="A94" s="1">
        <v>1111154</v>
      </c>
      <c r="B94" s="1" t="s">
        <v>1224</v>
      </c>
      <c r="C94" s="1" t="s">
        <v>1225</v>
      </c>
      <c r="D94" s="1" t="s">
        <v>93</v>
      </c>
      <c r="E94" s="1" t="s">
        <v>1126</v>
      </c>
      <c r="F94" s="1" t="s">
        <v>1109</v>
      </c>
      <c r="G94" s="6" t="s">
        <v>2878</v>
      </c>
    </row>
    <row r="95" spans="1:7" x14ac:dyDescent="0.25">
      <c r="A95" s="1">
        <v>1111183</v>
      </c>
      <c r="B95" s="1" t="s">
        <v>1226</v>
      </c>
      <c r="C95" s="1" t="s">
        <v>1227</v>
      </c>
      <c r="D95" s="1" t="s">
        <v>1228</v>
      </c>
      <c r="E95" s="1" t="s">
        <v>1126</v>
      </c>
      <c r="F95" s="1" t="s">
        <v>1229</v>
      </c>
      <c r="G95" s="6" t="s">
        <v>2878</v>
      </c>
    </row>
    <row r="96" spans="1:7" x14ac:dyDescent="0.25">
      <c r="A96" s="1">
        <v>1111201</v>
      </c>
      <c r="B96" s="1" t="s">
        <v>1230</v>
      </c>
      <c r="C96" s="1" t="s">
        <v>1231</v>
      </c>
      <c r="D96" s="1" t="s">
        <v>1232</v>
      </c>
      <c r="E96" s="1" t="s">
        <v>1126</v>
      </c>
      <c r="F96" s="1" t="s">
        <v>1233</v>
      </c>
      <c r="G96" s="6" t="s">
        <v>2878</v>
      </c>
    </row>
    <row r="97" spans="1:7" x14ac:dyDescent="0.25">
      <c r="A97" s="1">
        <v>1111202</v>
      </c>
      <c r="B97" s="1" t="s">
        <v>1234</v>
      </c>
      <c r="C97" s="1" t="s">
        <v>1235</v>
      </c>
      <c r="D97" s="1" t="s">
        <v>1236</v>
      </c>
      <c r="E97" s="1" t="s">
        <v>1126</v>
      </c>
      <c r="F97" s="1" t="s">
        <v>1229</v>
      </c>
      <c r="G97" s="6" t="s">
        <v>2878</v>
      </c>
    </row>
    <row r="98" spans="1:7" x14ac:dyDescent="0.25">
      <c r="A98" s="1">
        <v>1111205</v>
      </c>
      <c r="B98" s="1" t="s">
        <v>1237</v>
      </c>
      <c r="C98" s="1" t="s">
        <v>1238</v>
      </c>
      <c r="E98" s="1" t="s">
        <v>1126</v>
      </c>
      <c r="F98" s="1" t="s">
        <v>1152</v>
      </c>
      <c r="G98" s="6" t="s">
        <v>2878</v>
      </c>
    </row>
    <row r="99" spans="1:7" x14ac:dyDescent="0.25">
      <c r="A99" s="1">
        <v>1111219</v>
      </c>
      <c r="B99" s="1" t="s">
        <v>1239</v>
      </c>
      <c r="C99" s="1" t="s">
        <v>1221</v>
      </c>
      <c r="E99" s="1" t="s">
        <v>1126</v>
      </c>
      <c r="F99" s="1" t="s">
        <v>1152</v>
      </c>
      <c r="G99" s="6" t="s">
        <v>2878</v>
      </c>
    </row>
    <row r="100" spans="1:7" x14ac:dyDescent="0.25">
      <c r="A100" s="1">
        <v>1111234</v>
      </c>
      <c r="B100" s="1" t="s">
        <v>1240</v>
      </c>
      <c r="C100" s="1" t="s">
        <v>1241</v>
      </c>
      <c r="E100" s="1" t="s">
        <v>1126</v>
      </c>
      <c r="F100" s="1" t="s">
        <v>1127</v>
      </c>
      <c r="G100" s="6" t="s">
        <v>2878</v>
      </c>
    </row>
    <row r="101" spans="1:7" x14ac:dyDescent="0.25">
      <c r="A101" s="1">
        <v>1111235</v>
      </c>
      <c r="B101" s="1" t="s">
        <v>1226</v>
      </c>
      <c r="C101" s="1" t="s">
        <v>1227</v>
      </c>
      <c r="E101" s="1" t="s">
        <v>1126</v>
      </c>
      <c r="F101" s="1" t="s">
        <v>1229</v>
      </c>
      <c r="G101" s="6" t="s">
        <v>2878</v>
      </c>
    </row>
    <row r="102" spans="1:7" x14ac:dyDescent="0.25">
      <c r="A102" s="1">
        <v>1155709</v>
      </c>
      <c r="B102" s="1" t="s">
        <v>1242</v>
      </c>
      <c r="C102" s="1" t="s">
        <v>1243</v>
      </c>
      <c r="E102" s="1" t="s">
        <v>1126</v>
      </c>
      <c r="F102" s="1" t="s">
        <v>1127</v>
      </c>
      <c r="G102" s="6" t="s">
        <v>2878</v>
      </c>
    </row>
    <row r="103" spans="1:7" x14ac:dyDescent="0.25">
      <c r="A103" s="1">
        <v>1155717</v>
      </c>
      <c r="B103" s="1" t="s">
        <v>1244</v>
      </c>
      <c r="C103" s="1" t="s">
        <v>1245</v>
      </c>
      <c r="E103" s="1" t="s">
        <v>1126</v>
      </c>
      <c r="F103" s="1" t="s">
        <v>1127</v>
      </c>
      <c r="G103" s="6" t="s">
        <v>2878</v>
      </c>
    </row>
    <row r="104" spans="1:7" x14ac:dyDescent="0.25">
      <c r="A104" s="1">
        <v>1179859</v>
      </c>
      <c r="B104" s="1" t="s">
        <v>1246</v>
      </c>
      <c r="C104" s="1" t="s">
        <v>1247</v>
      </c>
      <c r="E104" s="1" t="s">
        <v>1126</v>
      </c>
      <c r="F104" s="1" t="s">
        <v>1152</v>
      </c>
      <c r="G104" s="6" t="s">
        <v>2878</v>
      </c>
    </row>
    <row r="105" spans="1:7" x14ac:dyDescent="0.25">
      <c r="A105" s="1">
        <v>1110872</v>
      </c>
      <c r="B105" s="1" t="s">
        <v>1248</v>
      </c>
      <c r="C105" s="1" t="s">
        <v>2883</v>
      </c>
      <c r="E105" s="1" t="s">
        <v>1126</v>
      </c>
      <c r="F105" s="1" t="s">
        <v>1233</v>
      </c>
      <c r="G105" s="6" t="s">
        <v>2878</v>
      </c>
    </row>
    <row r="106" spans="1:7" x14ac:dyDescent="0.25">
      <c r="A106" s="1">
        <v>1110873</v>
      </c>
      <c r="B106" s="1" t="s">
        <v>1248</v>
      </c>
      <c r="C106" s="1" t="s">
        <v>2884</v>
      </c>
      <c r="E106" s="1" t="s">
        <v>1126</v>
      </c>
      <c r="F106" s="1" t="s">
        <v>1233</v>
      </c>
      <c r="G106" s="6" t="s">
        <v>2878</v>
      </c>
    </row>
    <row r="107" spans="1:7" x14ac:dyDescent="0.25">
      <c r="A107" s="1">
        <v>3471082</v>
      </c>
      <c r="B107" s="1" t="s">
        <v>1249</v>
      </c>
      <c r="C107" s="1" t="s">
        <v>86</v>
      </c>
      <c r="G107" s="6" t="s">
        <v>2878</v>
      </c>
    </row>
    <row r="108" spans="1:7" x14ac:dyDescent="0.25">
      <c r="A108" s="1">
        <v>4167431</v>
      </c>
      <c r="B108" s="1" t="s">
        <v>1250</v>
      </c>
      <c r="C108" s="1" t="s">
        <v>1251</v>
      </c>
      <c r="G108" s="6" t="s">
        <v>2878</v>
      </c>
    </row>
    <row r="109" spans="1:7" x14ac:dyDescent="0.25">
      <c r="A109" s="1">
        <v>1777918</v>
      </c>
      <c r="B109" s="1" t="s">
        <v>1252</v>
      </c>
      <c r="C109" s="1" t="s">
        <v>86</v>
      </c>
      <c r="G109" s="6" t="s">
        <v>2878</v>
      </c>
    </row>
    <row r="110" spans="1:7" x14ac:dyDescent="0.25">
      <c r="A110" s="1">
        <v>6450130</v>
      </c>
      <c r="B110" s="1" t="s">
        <v>1253</v>
      </c>
      <c r="C110" s="1" t="s">
        <v>2883</v>
      </c>
      <c r="G110" s="6" t="s">
        <v>2878</v>
      </c>
    </row>
    <row r="111" spans="1:7" x14ac:dyDescent="0.25">
      <c r="A111" s="1">
        <v>7010108</v>
      </c>
      <c r="B111" s="1" t="s">
        <v>1254</v>
      </c>
      <c r="C111" s="1" t="s">
        <v>1255</v>
      </c>
      <c r="G111" s="6" t="s">
        <v>2878</v>
      </c>
    </row>
    <row r="112" spans="1:7" x14ac:dyDescent="0.25">
      <c r="A112" s="1">
        <v>2540997</v>
      </c>
      <c r="B112" s="1" t="s">
        <v>1256</v>
      </c>
      <c r="C112" s="1" t="s">
        <v>1257</v>
      </c>
      <c r="G112" s="6" t="s">
        <v>2878</v>
      </c>
    </row>
    <row r="113" spans="1:7" x14ac:dyDescent="0.25">
      <c r="A113" s="1">
        <v>3859379</v>
      </c>
      <c r="B113" s="1" t="s">
        <v>1248</v>
      </c>
      <c r="C113" s="1" t="s">
        <v>2885</v>
      </c>
      <c r="G113" s="6" t="s">
        <v>2878</v>
      </c>
    </row>
    <row r="114" spans="1:7" x14ac:dyDescent="0.25">
      <c r="A114" s="1">
        <v>6621417</v>
      </c>
      <c r="B114" s="1" t="s">
        <v>1258</v>
      </c>
      <c r="C114" s="1" t="s">
        <v>2886</v>
      </c>
      <c r="G114" s="6" t="s">
        <v>2878</v>
      </c>
    </row>
    <row r="115" spans="1:7" x14ac:dyDescent="0.25">
      <c r="A115" s="1">
        <v>7215532</v>
      </c>
      <c r="B115" s="1" t="s">
        <v>1259</v>
      </c>
      <c r="C115" s="1" t="s">
        <v>2887</v>
      </c>
      <c r="G115" s="6" t="s">
        <v>2878</v>
      </c>
    </row>
    <row r="116" spans="1:7" x14ac:dyDescent="0.25">
      <c r="A116" s="1">
        <v>1110876</v>
      </c>
      <c r="B116" s="1" t="s">
        <v>1260</v>
      </c>
      <c r="C116" s="1" t="s">
        <v>1261</v>
      </c>
      <c r="E116" s="1" t="s">
        <v>1126</v>
      </c>
      <c r="F116" s="1" t="s">
        <v>1233</v>
      </c>
      <c r="G116" s="6" t="s">
        <v>2878</v>
      </c>
    </row>
    <row r="117" spans="1:7" x14ac:dyDescent="0.25">
      <c r="A117" s="1">
        <v>1110878</v>
      </c>
      <c r="B117" s="1" t="s">
        <v>1262</v>
      </c>
      <c r="C117" s="1" t="s">
        <v>1263</v>
      </c>
      <c r="E117" s="1" t="s">
        <v>1126</v>
      </c>
      <c r="F117" s="1" t="s">
        <v>1127</v>
      </c>
      <c r="G117" s="6" t="s">
        <v>2878</v>
      </c>
    </row>
    <row r="118" spans="1:7" x14ac:dyDescent="0.25">
      <c r="A118" s="1">
        <v>1110879</v>
      </c>
      <c r="B118" s="1" t="s">
        <v>1262</v>
      </c>
      <c r="C118" s="1" t="s">
        <v>1264</v>
      </c>
      <c r="E118" s="1" t="s">
        <v>1126</v>
      </c>
      <c r="F118" s="1" t="s">
        <v>1127</v>
      </c>
      <c r="G118" s="6" t="s">
        <v>2878</v>
      </c>
    </row>
    <row r="119" spans="1:7" x14ac:dyDescent="0.25">
      <c r="A119" s="1">
        <v>1110880</v>
      </c>
      <c r="B119" s="1" t="s">
        <v>1265</v>
      </c>
      <c r="C119" s="1" t="s">
        <v>1236</v>
      </c>
      <c r="E119" s="1" t="s">
        <v>1126</v>
      </c>
      <c r="F119" s="1" t="s">
        <v>1229</v>
      </c>
      <c r="G119" s="6" t="s">
        <v>2878</v>
      </c>
    </row>
    <row r="120" spans="1:7" x14ac:dyDescent="0.25">
      <c r="A120" s="1">
        <v>1110883</v>
      </c>
      <c r="B120" s="1" t="s">
        <v>1266</v>
      </c>
      <c r="C120" s="1" t="s">
        <v>1267</v>
      </c>
      <c r="E120" s="1" t="s">
        <v>1126</v>
      </c>
      <c r="F120" s="1" t="s">
        <v>1229</v>
      </c>
      <c r="G120" s="6" t="s">
        <v>2878</v>
      </c>
    </row>
    <row r="121" spans="1:7" x14ac:dyDescent="0.25">
      <c r="A121" s="1">
        <v>1110884</v>
      </c>
      <c r="B121" s="1" t="s">
        <v>1268</v>
      </c>
      <c r="C121" s="1" t="s">
        <v>1269</v>
      </c>
      <c r="E121" s="1" t="s">
        <v>1126</v>
      </c>
      <c r="F121" s="1" t="s">
        <v>1152</v>
      </c>
      <c r="G121" s="6" t="s">
        <v>2878</v>
      </c>
    </row>
    <row r="122" spans="1:7" x14ac:dyDescent="0.25">
      <c r="A122" s="1">
        <v>1110886</v>
      </c>
      <c r="B122" s="1" t="s">
        <v>1270</v>
      </c>
      <c r="C122" s="1" t="s">
        <v>1271</v>
      </c>
      <c r="E122" s="1" t="s">
        <v>1126</v>
      </c>
      <c r="F122" s="1" t="s">
        <v>1127</v>
      </c>
      <c r="G122" s="6" t="s">
        <v>2878</v>
      </c>
    </row>
    <row r="123" spans="1:7" x14ac:dyDescent="0.25">
      <c r="A123" s="1">
        <v>1110887</v>
      </c>
      <c r="B123" s="1" t="s">
        <v>1270</v>
      </c>
      <c r="C123" s="1" t="s">
        <v>1272</v>
      </c>
      <c r="E123" s="1" t="s">
        <v>1126</v>
      </c>
      <c r="F123" s="1" t="s">
        <v>1127</v>
      </c>
      <c r="G123" s="6" t="s">
        <v>2878</v>
      </c>
    </row>
    <row r="124" spans="1:7" x14ac:dyDescent="0.25">
      <c r="A124" s="1">
        <v>1110888</v>
      </c>
      <c r="B124" s="1" t="s">
        <v>1273</v>
      </c>
      <c r="C124" s="1" t="s">
        <v>1274</v>
      </c>
      <c r="E124" s="1" t="s">
        <v>1126</v>
      </c>
      <c r="F124" s="1" t="s">
        <v>1127</v>
      </c>
      <c r="G124" s="6" t="s">
        <v>2878</v>
      </c>
    </row>
    <row r="125" spans="1:7" x14ac:dyDescent="0.25">
      <c r="A125" s="1">
        <v>1110892</v>
      </c>
      <c r="B125" s="1" t="s">
        <v>1275</v>
      </c>
      <c r="C125" s="1" t="s">
        <v>1276</v>
      </c>
      <c r="E125" s="1" t="s">
        <v>1126</v>
      </c>
      <c r="F125" s="1" t="s">
        <v>1233</v>
      </c>
      <c r="G125" s="6" t="s">
        <v>2878</v>
      </c>
    </row>
    <row r="126" spans="1:7" x14ac:dyDescent="0.25">
      <c r="A126" s="1">
        <v>1110893</v>
      </c>
      <c r="B126" s="1" t="s">
        <v>1277</v>
      </c>
      <c r="C126" s="1" t="s">
        <v>1278</v>
      </c>
      <c r="E126" s="1" t="s">
        <v>1126</v>
      </c>
      <c r="F126" s="1" t="s">
        <v>1127</v>
      </c>
      <c r="G126" s="6" t="s">
        <v>2878</v>
      </c>
    </row>
    <row r="127" spans="1:7" x14ac:dyDescent="0.25">
      <c r="A127" s="1">
        <v>1110894</v>
      </c>
      <c r="B127" s="1" t="s">
        <v>1279</v>
      </c>
      <c r="C127" s="1" t="s">
        <v>1276</v>
      </c>
      <c r="E127" s="1" t="s">
        <v>1126</v>
      </c>
      <c r="F127" s="1" t="s">
        <v>1233</v>
      </c>
      <c r="G127" s="6" t="s">
        <v>2878</v>
      </c>
    </row>
    <row r="128" spans="1:7" x14ac:dyDescent="0.25">
      <c r="A128" s="1">
        <v>1110896</v>
      </c>
      <c r="B128" s="1" t="s">
        <v>1280</v>
      </c>
      <c r="C128" s="1" t="s">
        <v>2888</v>
      </c>
      <c r="E128" s="1" t="s">
        <v>1126</v>
      </c>
      <c r="F128" s="1" t="s">
        <v>1109</v>
      </c>
      <c r="G128" s="6" t="s">
        <v>2878</v>
      </c>
    </row>
    <row r="129" spans="1:7" x14ac:dyDescent="0.25">
      <c r="A129" s="1">
        <v>1110899</v>
      </c>
      <c r="B129" s="1" t="s">
        <v>1281</v>
      </c>
      <c r="C129" s="1" t="s">
        <v>1232</v>
      </c>
      <c r="E129" s="1" t="s">
        <v>1126</v>
      </c>
      <c r="F129" s="1" t="s">
        <v>1233</v>
      </c>
      <c r="G129" s="6" t="s">
        <v>2878</v>
      </c>
    </row>
    <row r="130" spans="1:7" x14ac:dyDescent="0.25">
      <c r="A130" s="1">
        <v>1110901</v>
      </c>
      <c r="B130" s="1" t="s">
        <v>1282</v>
      </c>
      <c r="C130" s="1" t="s">
        <v>1283</v>
      </c>
      <c r="E130" s="1" t="s">
        <v>1126</v>
      </c>
      <c r="F130" s="1" t="s">
        <v>1152</v>
      </c>
      <c r="G130" s="6" t="s">
        <v>2878</v>
      </c>
    </row>
    <row r="131" spans="1:7" x14ac:dyDescent="0.25">
      <c r="A131" s="1">
        <v>1110902</v>
      </c>
      <c r="B131" s="1" t="s">
        <v>1284</v>
      </c>
      <c r="C131" s="1" t="s">
        <v>1285</v>
      </c>
      <c r="E131" s="1" t="s">
        <v>1126</v>
      </c>
      <c r="F131" s="1" t="s">
        <v>1127</v>
      </c>
      <c r="G131" s="6" t="s">
        <v>2878</v>
      </c>
    </row>
    <row r="132" spans="1:7" x14ac:dyDescent="0.25">
      <c r="A132" s="1">
        <v>1110903</v>
      </c>
      <c r="B132" s="1" t="s">
        <v>1286</v>
      </c>
      <c r="C132" s="1" t="s">
        <v>1287</v>
      </c>
      <c r="E132" s="1" t="s">
        <v>1126</v>
      </c>
      <c r="F132" s="1" t="s">
        <v>1109</v>
      </c>
      <c r="G132" s="6" t="s">
        <v>2878</v>
      </c>
    </row>
    <row r="133" spans="1:7" x14ac:dyDescent="0.25">
      <c r="A133" s="1">
        <v>1110907</v>
      </c>
      <c r="B133" s="1" t="s">
        <v>1288</v>
      </c>
      <c r="C133" s="1" t="s">
        <v>1289</v>
      </c>
      <c r="E133" s="1" t="s">
        <v>1126</v>
      </c>
      <c r="F133" s="1" t="s">
        <v>1233</v>
      </c>
      <c r="G133" s="6" t="s">
        <v>2878</v>
      </c>
    </row>
    <row r="134" spans="1:7" x14ac:dyDescent="0.25">
      <c r="A134" s="1">
        <v>1110908</v>
      </c>
      <c r="B134" s="1" t="s">
        <v>1290</v>
      </c>
      <c r="C134" s="1" t="s">
        <v>1291</v>
      </c>
      <c r="E134" s="1" t="s">
        <v>1126</v>
      </c>
      <c r="F134" s="1" t="s">
        <v>1152</v>
      </c>
      <c r="G134" s="6" t="s">
        <v>2878</v>
      </c>
    </row>
    <row r="135" spans="1:7" x14ac:dyDescent="0.25">
      <c r="A135" s="1">
        <v>1110909</v>
      </c>
      <c r="B135" s="1" t="s">
        <v>1290</v>
      </c>
      <c r="C135" s="1" t="s">
        <v>1292</v>
      </c>
      <c r="E135" s="1" t="s">
        <v>1126</v>
      </c>
      <c r="F135" s="1" t="s">
        <v>1152</v>
      </c>
      <c r="G135" s="6" t="s">
        <v>2878</v>
      </c>
    </row>
    <row r="136" spans="1:7" x14ac:dyDescent="0.25">
      <c r="A136" s="1">
        <v>1110910</v>
      </c>
      <c r="B136" s="1" t="s">
        <v>1290</v>
      </c>
      <c r="C136" s="1" t="s">
        <v>1293</v>
      </c>
      <c r="E136" s="1" t="s">
        <v>1126</v>
      </c>
      <c r="F136" s="1" t="s">
        <v>1152</v>
      </c>
      <c r="G136" s="6" t="s">
        <v>2878</v>
      </c>
    </row>
    <row r="137" spans="1:7" x14ac:dyDescent="0.25">
      <c r="A137" s="1">
        <v>1110911</v>
      </c>
      <c r="B137" s="1" t="s">
        <v>1294</v>
      </c>
      <c r="C137" s="1" t="s">
        <v>1295</v>
      </c>
      <c r="E137" s="1" t="s">
        <v>1126</v>
      </c>
      <c r="F137" s="1" t="s">
        <v>1152</v>
      </c>
      <c r="G137" s="6" t="s">
        <v>2878</v>
      </c>
    </row>
    <row r="138" spans="1:7" x14ac:dyDescent="0.25">
      <c r="A138" s="1">
        <v>1110912</v>
      </c>
      <c r="B138" s="1" t="s">
        <v>1294</v>
      </c>
      <c r="C138" s="1" t="s">
        <v>1296</v>
      </c>
      <c r="E138" s="1" t="s">
        <v>1126</v>
      </c>
      <c r="F138" s="1" t="s">
        <v>1229</v>
      </c>
      <c r="G138" s="6" t="s">
        <v>2878</v>
      </c>
    </row>
    <row r="139" spans="1:7" x14ac:dyDescent="0.25">
      <c r="A139" s="1">
        <v>1110915</v>
      </c>
      <c r="B139" s="1" t="s">
        <v>1297</v>
      </c>
      <c r="C139" s="1" t="s">
        <v>1298</v>
      </c>
      <c r="E139" s="1" t="s">
        <v>1126</v>
      </c>
      <c r="F139" s="1" t="s">
        <v>1109</v>
      </c>
      <c r="G139" s="6" t="s">
        <v>2878</v>
      </c>
    </row>
    <row r="140" spans="1:7" x14ac:dyDescent="0.25">
      <c r="A140" s="1">
        <v>1110916</v>
      </c>
      <c r="B140" s="1" t="s">
        <v>1294</v>
      </c>
      <c r="C140" s="1" t="s">
        <v>2888</v>
      </c>
      <c r="E140" s="1" t="s">
        <v>1126</v>
      </c>
      <c r="F140" s="1" t="s">
        <v>1109</v>
      </c>
      <c r="G140" s="6" t="s">
        <v>2878</v>
      </c>
    </row>
    <row r="141" spans="1:7" x14ac:dyDescent="0.25">
      <c r="A141" s="1">
        <v>1110919</v>
      </c>
      <c r="B141" s="1" t="s">
        <v>1299</v>
      </c>
      <c r="C141" s="1" t="s">
        <v>1300</v>
      </c>
      <c r="E141" s="1" t="s">
        <v>1126</v>
      </c>
      <c r="F141" s="1" t="s">
        <v>1229</v>
      </c>
      <c r="G141" s="6" t="s">
        <v>2878</v>
      </c>
    </row>
    <row r="142" spans="1:7" x14ac:dyDescent="0.25">
      <c r="A142" s="1">
        <v>1110920</v>
      </c>
      <c r="B142" s="1" t="s">
        <v>1299</v>
      </c>
      <c r="C142" s="1" t="s">
        <v>1301</v>
      </c>
      <c r="E142" s="1" t="s">
        <v>1126</v>
      </c>
      <c r="F142" s="1" t="s">
        <v>1109</v>
      </c>
      <c r="G142" s="6" t="s">
        <v>2878</v>
      </c>
    </row>
    <row r="143" spans="1:7" x14ac:dyDescent="0.25">
      <c r="A143" s="1">
        <v>1110921</v>
      </c>
      <c r="B143" s="1" t="s">
        <v>1294</v>
      </c>
      <c r="C143" s="1" t="s">
        <v>1302</v>
      </c>
      <c r="E143" s="1" t="s">
        <v>1126</v>
      </c>
      <c r="F143" s="1" t="s">
        <v>1127</v>
      </c>
      <c r="G143" s="6" t="s">
        <v>2878</v>
      </c>
    </row>
    <row r="144" spans="1:7" x14ac:dyDescent="0.25">
      <c r="A144" s="1">
        <v>1110922</v>
      </c>
      <c r="B144" s="1" t="s">
        <v>1294</v>
      </c>
      <c r="C144" s="1" t="s">
        <v>2889</v>
      </c>
      <c r="E144" s="1" t="s">
        <v>1126</v>
      </c>
      <c r="F144" s="1" t="s">
        <v>1127</v>
      </c>
      <c r="G144" s="6" t="s">
        <v>2878</v>
      </c>
    </row>
    <row r="145" spans="1:7" x14ac:dyDescent="0.25">
      <c r="A145" s="1">
        <v>1110924</v>
      </c>
      <c r="B145" s="1" t="s">
        <v>1303</v>
      </c>
      <c r="C145" s="1" t="s">
        <v>70</v>
      </c>
      <c r="E145" s="1" t="s">
        <v>1126</v>
      </c>
      <c r="F145" s="1" t="s">
        <v>1233</v>
      </c>
      <c r="G145" s="6" t="s">
        <v>2878</v>
      </c>
    </row>
    <row r="146" spans="1:7" x14ac:dyDescent="0.25">
      <c r="A146" s="1">
        <v>1110926</v>
      </c>
      <c r="B146" s="1" t="s">
        <v>1173</v>
      </c>
      <c r="C146" s="1" t="s">
        <v>1304</v>
      </c>
      <c r="E146" s="1" t="s">
        <v>1126</v>
      </c>
      <c r="F146" s="1" t="s">
        <v>1233</v>
      </c>
      <c r="G146" s="6" t="s">
        <v>2878</v>
      </c>
    </row>
    <row r="147" spans="1:7" x14ac:dyDescent="0.25">
      <c r="A147" s="1">
        <v>1110927</v>
      </c>
      <c r="B147" s="1" t="s">
        <v>1173</v>
      </c>
      <c r="C147" s="1" t="s">
        <v>1228</v>
      </c>
      <c r="E147" s="1" t="s">
        <v>1126</v>
      </c>
      <c r="F147" s="1" t="s">
        <v>1229</v>
      </c>
      <c r="G147" s="6" t="s">
        <v>2878</v>
      </c>
    </row>
    <row r="148" spans="1:7" x14ac:dyDescent="0.25">
      <c r="A148" s="1">
        <v>1110928</v>
      </c>
      <c r="B148" s="1" t="s">
        <v>1173</v>
      </c>
      <c r="C148" s="1" t="s">
        <v>1305</v>
      </c>
      <c r="E148" s="1" t="s">
        <v>1126</v>
      </c>
      <c r="F148" s="1" t="s">
        <v>1109</v>
      </c>
      <c r="G148" s="6" t="s">
        <v>2878</v>
      </c>
    </row>
    <row r="149" spans="1:7" x14ac:dyDescent="0.25">
      <c r="A149" s="1">
        <v>1110931</v>
      </c>
      <c r="B149" s="1" t="s">
        <v>1306</v>
      </c>
      <c r="C149" s="1" t="s">
        <v>1307</v>
      </c>
      <c r="E149" s="1" t="s">
        <v>1126</v>
      </c>
      <c r="F149" s="1" t="s">
        <v>1233</v>
      </c>
      <c r="G149" s="6" t="s">
        <v>2878</v>
      </c>
    </row>
    <row r="150" spans="1:7" x14ac:dyDescent="0.25">
      <c r="A150" s="1">
        <v>1110933</v>
      </c>
      <c r="B150" s="1" t="s">
        <v>1115</v>
      </c>
      <c r="C150" s="1" t="s">
        <v>1291</v>
      </c>
      <c r="E150" s="1" t="s">
        <v>1126</v>
      </c>
      <c r="F150" s="1" t="s">
        <v>1152</v>
      </c>
      <c r="G150" s="6" t="s">
        <v>2878</v>
      </c>
    </row>
    <row r="151" spans="1:7" x14ac:dyDescent="0.25">
      <c r="A151" s="1">
        <v>1110934</v>
      </c>
      <c r="B151" s="1" t="s">
        <v>1115</v>
      </c>
      <c r="C151" s="1" t="s">
        <v>1308</v>
      </c>
      <c r="E151" s="1" t="s">
        <v>1126</v>
      </c>
      <c r="F151" s="1" t="s">
        <v>1229</v>
      </c>
      <c r="G151" s="6" t="s">
        <v>2878</v>
      </c>
    </row>
    <row r="152" spans="1:7" x14ac:dyDescent="0.25">
      <c r="A152" s="1">
        <v>1110945</v>
      </c>
      <c r="B152" s="1" t="s">
        <v>1115</v>
      </c>
      <c r="C152" s="1" t="s">
        <v>1292</v>
      </c>
      <c r="E152" s="1" t="s">
        <v>1126</v>
      </c>
      <c r="F152" s="1" t="s">
        <v>1152</v>
      </c>
      <c r="G152" s="6" t="s">
        <v>2878</v>
      </c>
    </row>
    <row r="153" spans="1:7" x14ac:dyDescent="0.25">
      <c r="A153" s="1">
        <v>1110947</v>
      </c>
      <c r="B153" s="1" t="s">
        <v>1115</v>
      </c>
      <c r="C153" s="1" t="s">
        <v>1309</v>
      </c>
      <c r="E153" s="1" t="s">
        <v>1126</v>
      </c>
      <c r="F153" s="1" t="s">
        <v>1233</v>
      </c>
      <c r="G153" s="6" t="s">
        <v>2878</v>
      </c>
    </row>
    <row r="154" spans="1:7" x14ac:dyDescent="0.25">
      <c r="A154" s="1">
        <v>1110948</v>
      </c>
      <c r="B154" s="1" t="s">
        <v>1115</v>
      </c>
      <c r="C154" s="1" t="s">
        <v>1310</v>
      </c>
      <c r="E154" s="1" t="s">
        <v>1126</v>
      </c>
      <c r="F154" s="1" t="s">
        <v>1109</v>
      </c>
      <c r="G154" s="6" t="s">
        <v>2878</v>
      </c>
    </row>
    <row r="155" spans="1:7" x14ac:dyDescent="0.25">
      <c r="A155" s="1">
        <v>1110950</v>
      </c>
      <c r="B155" s="1" t="s">
        <v>1115</v>
      </c>
      <c r="C155" s="1" t="s">
        <v>1298</v>
      </c>
      <c r="E155" s="1" t="s">
        <v>1126</v>
      </c>
      <c r="F155" s="1" t="s">
        <v>1109</v>
      </c>
      <c r="G155" s="6" t="s">
        <v>2878</v>
      </c>
    </row>
    <row r="156" spans="1:7" x14ac:dyDescent="0.25">
      <c r="A156" s="1">
        <v>1110953</v>
      </c>
      <c r="B156" s="1" t="s">
        <v>1311</v>
      </c>
      <c r="C156" s="1" t="s">
        <v>1312</v>
      </c>
      <c r="E156" s="1" t="s">
        <v>1126</v>
      </c>
      <c r="F156" s="1" t="s">
        <v>1233</v>
      </c>
      <c r="G156" s="6" t="s">
        <v>2878</v>
      </c>
    </row>
    <row r="157" spans="1:7" x14ac:dyDescent="0.25">
      <c r="A157" s="1">
        <v>1110964</v>
      </c>
      <c r="B157" s="1" t="s">
        <v>1181</v>
      </c>
      <c r="C157" s="1" t="s">
        <v>1313</v>
      </c>
      <c r="E157" s="1" t="s">
        <v>1126</v>
      </c>
      <c r="F157" s="1" t="s">
        <v>1229</v>
      </c>
      <c r="G157" s="6" t="s">
        <v>2878</v>
      </c>
    </row>
    <row r="158" spans="1:7" x14ac:dyDescent="0.25">
      <c r="A158" s="1">
        <v>1110965</v>
      </c>
      <c r="B158" s="1" t="s">
        <v>1181</v>
      </c>
      <c r="C158" s="1" t="s">
        <v>1314</v>
      </c>
      <c r="E158" s="1" t="s">
        <v>1126</v>
      </c>
      <c r="F158" s="1" t="s">
        <v>1233</v>
      </c>
      <c r="G158" s="6" t="s">
        <v>2878</v>
      </c>
    </row>
    <row r="159" spans="1:7" x14ac:dyDescent="0.25">
      <c r="A159" s="1">
        <v>1110966</v>
      </c>
      <c r="B159" s="1" t="s">
        <v>1315</v>
      </c>
      <c r="C159" s="1" t="s">
        <v>1232</v>
      </c>
      <c r="E159" s="1" t="s">
        <v>1126</v>
      </c>
      <c r="F159" s="1" t="s">
        <v>1233</v>
      </c>
      <c r="G159" s="6" t="s">
        <v>2878</v>
      </c>
    </row>
    <row r="160" spans="1:7" x14ac:dyDescent="0.25">
      <c r="A160" s="1">
        <v>1110968</v>
      </c>
      <c r="B160" s="1" t="s">
        <v>1316</v>
      </c>
      <c r="C160" s="1" t="s">
        <v>1317</v>
      </c>
      <c r="E160" s="1" t="s">
        <v>1126</v>
      </c>
      <c r="F160" s="1" t="s">
        <v>1233</v>
      </c>
      <c r="G160" s="6" t="s">
        <v>2878</v>
      </c>
    </row>
    <row r="161" spans="1:7" x14ac:dyDescent="0.25">
      <c r="A161" s="1">
        <v>1110975</v>
      </c>
      <c r="B161" s="1" t="s">
        <v>1318</v>
      </c>
      <c r="C161" s="1" t="s">
        <v>1319</v>
      </c>
      <c r="E161" s="1" t="s">
        <v>1126</v>
      </c>
      <c r="F161" s="1" t="s">
        <v>1152</v>
      </c>
      <c r="G161" s="6" t="s">
        <v>2878</v>
      </c>
    </row>
    <row r="162" spans="1:7" x14ac:dyDescent="0.25">
      <c r="A162" s="1">
        <v>1110976</v>
      </c>
      <c r="B162" s="1" t="s">
        <v>1320</v>
      </c>
      <c r="C162" s="1" t="s">
        <v>1321</v>
      </c>
      <c r="E162" s="1" t="s">
        <v>1126</v>
      </c>
      <c r="F162" s="1" t="s">
        <v>1229</v>
      </c>
      <c r="G162" s="6" t="s">
        <v>2878</v>
      </c>
    </row>
    <row r="163" spans="1:7" x14ac:dyDescent="0.25">
      <c r="A163" s="1">
        <v>1110978</v>
      </c>
      <c r="B163" s="1" t="s">
        <v>1322</v>
      </c>
      <c r="C163" s="1" t="s">
        <v>1231</v>
      </c>
      <c r="E163" s="1" t="s">
        <v>1126</v>
      </c>
      <c r="F163" s="1" t="s">
        <v>1233</v>
      </c>
      <c r="G163" s="6" t="s">
        <v>2878</v>
      </c>
    </row>
    <row r="164" spans="1:7" x14ac:dyDescent="0.25">
      <c r="A164" s="1">
        <v>1110981</v>
      </c>
      <c r="B164" s="1" t="s">
        <v>1323</v>
      </c>
      <c r="C164" s="1" t="s">
        <v>1324</v>
      </c>
      <c r="E164" s="1" t="s">
        <v>1126</v>
      </c>
      <c r="F164" s="1" t="s">
        <v>1229</v>
      </c>
      <c r="G164" s="6" t="s">
        <v>2878</v>
      </c>
    </row>
    <row r="165" spans="1:7" x14ac:dyDescent="0.25">
      <c r="A165" s="1">
        <v>1110983</v>
      </c>
      <c r="B165" s="1" t="s">
        <v>1325</v>
      </c>
      <c r="C165" s="1" t="s">
        <v>1326</v>
      </c>
      <c r="E165" s="1" t="s">
        <v>1126</v>
      </c>
      <c r="F165" s="1" t="s">
        <v>1152</v>
      </c>
      <c r="G165" s="6" t="s">
        <v>2878</v>
      </c>
    </row>
    <row r="166" spans="1:7" x14ac:dyDescent="0.25">
      <c r="A166" s="1">
        <v>1110987</v>
      </c>
      <c r="B166" s="1" t="s">
        <v>1327</v>
      </c>
      <c r="C166" s="1" t="s">
        <v>2890</v>
      </c>
      <c r="E166" s="1" t="s">
        <v>1126</v>
      </c>
      <c r="F166" s="1" t="s">
        <v>1229</v>
      </c>
      <c r="G166" s="6" t="s">
        <v>2878</v>
      </c>
    </row>
    <row r="167" spans="1:7" x14ac:dyDescent="0.25">
      <c r="A167" s="1">
        <v>1110990</v>
      </c>
      <c r="B167" s="1" t="s">
        <v>1328</v>
      </c>
      <c r="C167" s="1" t="s">
        <v>1329</v>
      </c>
      <c r="E167" s="1" t="s">
        <v>1126</v>
      </c>
      <c r="F167" s="1" t="s">
        <v>1233</v>
      </c>
      <c r="G167" s="6" t="s">
        <v>2878</v>
      </c>
    </row>
    <row r="168" spans="1:7" x14ac:dyDescent="0.25">
      <c r="A168" s="1">
        <v>1110995</v>
      </c>
      <c r="B168" s="1" t="s">
        <v>1327</v>
      </c>
      <c r="C168" s="1" t="s">
        <v>1330</v>
      </c>
      <c r="E168" s="1" t="s">
        <v>1126</v>
      </c>
      <c r="F168" s="1" t="s">
        <v>1109</v>
      </c>
      <c r="G168" s="6" t="s">
        <v>2878</v>
      </c>
    </row>
    <row r="169" spans="1:7" x14ac:dyDescent="0.25">
      <c r="A169" s="1">
        <v>1110998</v>
      </c>
      <c r="B169" s="1" t="s">
        <v>1128</v>
      </c>
      <c r="C169" s="1" t="s">
        <v>1331</v>
      </c>
      <c r="E169" s="1" t="s">
        <v>1126</v>
      </c>
      <c r="F169" s="1" t="s">
        <v>1109</v>
      </c>
      <c r="G169" s="6" t="s">
        <v>2878</v>
      </c>
    </row>
    <row r="170" spans="1:7" x14ac:dyDescent="0.25">
      <c r="A170" s="1">
        <v>1111000</v>
      </c>
      <c r="B170" s="1" t="s">
        <v>1128</v>
      </c>
      <c r="C170" s="1" t="s">
        <v>1313</v>
      </c>
      <c r="E170" s="1" t="s">
        <v>1126</v>
      </c>
      <c r="F170" s="1" t="s">
        <v>1229</v>
      </c>
      <c r="G170" s="6" t="s">
        <v>2878</v>
      </c>
    </row>
    <row r="171" spans="1:7" x14ac:dyDescent="0.25">
      <c r="A171" s="1">
        <v>1111001</v>
      </c>
      <c r="B171" s="1" t="s">
        <v>1190</v>
      </c>
      <c r="C171" s="1" t="s">
        <v>1332</v>
      </c>
      <c r="E171" s="1" t="s">
        <v>1126</v>
      </c>
      <c r="F171" s="1" t="s">
        <v>1229</v>
      </c>
      <c r="G171" s="6" t="s">
        <v>2878</v>
      </c>
    </row>
    <row r="172" spans="1:7" x14ac:dyDescent="0.25">
      <c r="A172" s="1">
        <v>1111004</v>
      </c>
      <c r="B172" s="1" t="s">
        <v>1333</v>
      </c>
      <c r="C172" s="1" t="s">
        <v>1334</v>
      </c>
      <c r="E172" s="1" t="s">
        <v>1126</v>
      </c>
      <c r="F172" s="1" t="s">
        <v>1229</v>
      </c>
      <c r="G172" s="6" t="s">
        <v>2878</v>
      </c>
    </row>
    <row r="173" spans="1:7" x14ac:dyDescent="0.25">
      <c r="A173" s="1">
        <v>1111005</v>
      </c>
      <c r="B173" s="1" t="s">
        <v>1335</v>
      </c>
      <c r="C173" s="1" t="s">
        <v>1336</v>
      </c>
      <c r="E173" s="1" t="s">
        <v>1126</v>
      </c>
      <c r="F173" s="1" t="s">
        <v>1109</v>
      </c>
      <c r="G173" s="6" t="s">
        <v>2878</v>
      </c>
    </row>
    <row r="174" spans="1:7" x14ac:dyDescent="0.25">
      <c r="A174" s="1">
        <v>1111007</v>
      </c>
      <c r="B174" s="1" t="s">
        <v>1337</v>
      </c>
      <c r="C174" s="1" t="s">
        <v>1338</v>
      </c>
      <c r="E174" s="1" t="s">
        <v>1126</v>
      </c>
      <c r="F174" s="1" t="s">
        <v>1109</v>
      </c>
      <c r="G174" s="6" t="s">
        <v>2878</v>
      </c>
    </row>
    <row r="175" spans="1:7" x14ac:dyDescent="0.25">
      <c r="A175" s="1">
        <v>1111009</v>
      </c>
      <c r="B175" s="1" t="s">
        <v>1339</v>
      </c>
      <c r="C175" s="1" t="s">
        <v>1340</v>
      </c>
      <c r="E175" s="1" t="s">
        <v>1126</v>
      </c>
      <c r="F175" s="1" t="s">
        <v>1152</v>
      </c>
      <c r="G175" s="6" t="s">
        <v>2878</v>
      </c>
    </row>
    <row r="176" spans="1:7" x14ac:dyDescent="0.25">
      <c r="A176" s="1">
        <v>1111010</v>
      </c>
      <c r="B176" s="1" t="s">
        <v>1115</v>
      </c>
      <c r="C176" s="1" t="s">
        <v>1341</v>
      </c>
      <c r="E176" s="1" t="s">
        <v>1126</v>
      </c>
      <c r="F176" s="1" t="s">
        <v>1152</v>
      </c>
      <c r="G176" s="6" t="s">
        <v>2878</v>
      </c>
    </row>
    <row r="177" spans="1:7" x14ac:dyDescent="0.25">
      <c r="A177" s="1">
        <v>1111011</v>
      </c>
      <c r="B177" s="1" t="s">
        <v>1115</v>
      </c>
      <c r="C177" s="1" t="s">
        <v>1342</v>
      </c>
      <c r="E177" s="1" t="s">
        <v>1126</v>
      </c>
      <c r="F177" s="1" t="s">
        <v>1229</v>
      </c>
      <c r="G177" s="6" t="s">
        <v>2878</v>
      </c>
    </row>
    <row r="178" spans="1:7" x14ac:dyDescent="0.25">
      <c r="A178" s="1">
        <v>1111020</v>
      </c>
      <c r="B178" s="1" t="s">
        <v>1131</v>
      </c>
      <c r="C178" s="1" t="s">
        <v>1343</v>
      </c>
      <c r="E178" s="1" t="s">
        <v>1126</v>
      </c>
      <c r="F178" s="1" t="s">
        <v>1229</v>
      </c>
      <c r="G178" s="6" t="s">
        <v>2878</v>
      </c>
    </row>
    <row r="179" spans="1:7" x14ac:dyDescent="0.25">
      <c r="A179" s="1">
        <v>1111021</v>
      </c>
      <c r="B179" s="1" t="s">
        <v>1131</v>
      </c>
      <c r="C179" s="1" t="s">
        <v>1344</v>
      </c>
      <c r="E179" s="1" t="s">
        <v>1126</v>
      </c>
      <c r="F179" s="1" t="s">
        <v>1109</v>
      </c>
      <c r="G179" s="6" t="s">
        <v>2878</v>
      </c>
    </row>
    <row r="180" spans="1:7" x14ac:dyDescent="0.25">
      <c r="A180" s="1">
        <v>1111022</v>
      </c>
      <c r="B180" s="1" t="s">
        <v>1131</v>
      </c>
      <c r="C180" s="1" t="s">
        <v>1231</v>
      </c>
      <c r="E180" s="1" t="s">
        <v>1126</v>
      </c>
      <c r="F180" s="1" t="s">
        <v>1233</v>
      </c>
      <c r="G180" s="6" t="s">
        <v>2878</v>
      </c>
    </row>
    <row r="181" spans="1:7" x14ac:dyDescent="0.25">
      <c r="A181" s="1">
        <v>1111026</v>
      </c>
      <c r="B181" s="1" t="s">
        <v>1194</v>
      </c>
      <c r="C181" s="1" t="s">
        <v>1345</v>
      </c>
      <c r="E181" s="1" t="s">
        <v>1126</v>
      </c>
      <c r="F181" s="1" t="s">
        <v>1229</v>
      </c>
      <c r="G181" s="6" t="s">
        <v>2878</v>
      </c>
    </row>
    <row r="182" spans="1:7" x14ac:dyDescent="0.25">
      <c r="A182" s="1">
        <v>1111030</v>
      </c>
      <c r="B182" s="1" t="s">
        <v>1133</v>
      </c>
      <c r="C182" s="1" t="s">
        <v>1346</v>
      </c>
      <c r="E182" s="1" t="s">
        <v>1126</v>
      </c>
      <c r="F182" s="1" t="s">
        <v>1152</v>
      </c>
      <c r="G182" s="6" t="s">
        <v>2878</v>
      </c>
    </row>
    <row r="183" spans="1:7" x14ac:dyDescent="0.25">
      <c r="A183" s="1">
        <v>1111032</v>
      </c>
      <c r="B183" s="1" t="s">
        <v>1133</v>
      </c>
      <c r="C183" s="1" t="s">
        <v>2890</v>
      </c>
      <c r="E183" s="1" t="s">
        <v>1126</v>
      </c>
      <c r="F183" s="1" t="s">
        <v>1229</v>
      </c>
      <c r="G183" s="6" t="s">
        <v>2878</v>
      </c>
    </row>
    <row r="184" spans="1:7" x14ac:dyDescent="0.25">
      <c r="A184" s="1">
        <v>1111036</v>
      </c>
      <c r="B184" s="1" t="s">
        <v>1133</v>
      </c>
      <c r="C184" s="1" t="s">
        <v>1347</v>
      </c>
      <c r="E184" s="1" t="s">
        <v>1126</v>
      </c>
      <c r="F184" s="1" t="s">
        <v>1233</v>
      </c>
      <c r="G184" s="6" t="s">
        <v>2878</v>
      </c>
    </row>
    <row r="185" spans="1:7" x14ac:dyDescent="0.25">
      <c r="A185" s="1">
        <v>1111039</v>
      </c>
      <c r="B185" s="1" t="s">
        <v>1133</v>
      </c>
      <c r="C185" s="1" t="s">
        <v>1348</v>
      </c>
      <c r="E185" s="1" t="s">
        <v>1126</v>
      </c>
      <c r="F185" s="1" t="s">
        <v>1109</v>
      </c>
      <c r="G185" s="6" t="s">
        <v>2878</v>
      </c>
    </row>
    <row r="186" spans="1:7" x14ac:dyDescent="0.25">
      <c r="A186" s="1">
        <v>1111040</v>
      </c>
      <c r="B186" s="1" t="s">
        <v>1133</v>
      </c>
      <c r="C186" s="1" t="s">
        <v>1349</v>
      </c>
      <c r="E186" s="1" t="s">
        <v>1126</v>
      </c>
      <c r="F186" s="1" t="s">
        <v>1127</v>
      </c>
      <c r="G186" s="6" t="s">
        <v>2878</v>
      </c>
    </row>
    <row r="187" spans="1:7" x14ac:dyDescent="0.25">
      <c r="A187" s="1">
        <v>1111041</v>
      </c>
      <c r="B187" s="1" t="s">
        <v>1133</v>
      </c>
      <c r="C187" s="1" t="s">
        <v>1350</v>
      </c>
      <c r="E187" s="1" t="s">
        <v>1126</v>
      </c>
      <c r="F187" s="1" t="s">
        <v>1233</v>
      </c>
      <c r="G187" s="6" t="s">
        <v>2878</v>
      </c>
    </row>
    <row r="188" spans="1:7" x14ac:dyDescent="0.25">
      <c r="A188" s="1">
        <v>1111044</v>
      </c>
      <c r="B188" s="1" t="s">
        <v>1351</v>
      </c>
      <c r="C188" s="1" t="s">
        <v>1352</v>
      </c>
      <c r="E188" s="1" t="s">
        <v>1126</v>
      </c>
      <c r="F188" s="1" t="s">
        <v>1127</v>
      </c>
      <c r="G188" s="6" t="s">
        <v>2878</v>
      </c>
    </row>
    <row r="189" spans="1:7" x14ac:dyDescent="0.25">
      <c r="A189" s="1">
        <v>1111045</v>
      </c>
      <c r="B189" s="1" t="s">
        <v>1353</v>
      </c>
      <c r="C189" s="1" t="s">
        <v>1354</v>
      </c>
      <c r="E189" s="1" t="s">
        <v>1126</v>
      </c>
      <c r="F189" s="1" t="s">
        <v>1127</v>
      </c>
      <c r="G189" s="6" t="s">
        <v>2878</v>
      </c>
    </row>
    <row r="190" spans="1:7" x14ac:dyDescent="0.25">
      <c r="A190" s="1">
        <v>1111046</v>
      </c>
      <c r="B190" s="1" t="s">
        <v>1355</v>
      </c>
      <c r="C190" s="1" t="s">
        <v>1310</v>
      </c>
      <c r="E190" s="1" t="s">
        <v>1126</v>
      </c>
      <c r="F190" s="1" t="s">
        <v>1109</v>
      </c>
      <c r="G190" s="6" t="s">
        <v>2878</v>
      </c>
    </row>
    <row r="191" spans="1:7" x14ac:dyDescent="0.25">
      <c r="A191" s="1">
        <v>1111048</v>
      </c>
      <c r="B191" s="1" t="s">
        <v>1356</v>
      </c>
      <c r="C191" s="1" t="s">
        <v>1357</v>
      </c>
      <c r="E191" s="1" t="s">
        <v>1126</v>
      </c>
      <c r="F191" s="1" t="s">
        <v>1109</v>
      </c>
      <c r="G191" s="6" t="s">
        <v>2878</v>
      </c>
    </row>
    <row r="192" spans="1:7" x14ac:dyDescent="0.25">
      <c r="A192" s="1">
        <v>1111049</v>
      </c>
      <c r="B192" s="1" t="s">
        <v>1358</v>
      </c>
      <c r="C192" s="1" t="s">
        <v>1359</v>
      </c>
      <c r="E192" s="1" t="s">
        <v>1126</v>
      </c>
      <c r="F192" s="1" t="s">
        <v>1229</v>
      </c>
      <c r="G192" s="6" t="s">
        <v>2878</v>
      </c>
    </row>
    <row r="193" spans="1:7" x14ac:dyDescent="0.25">
      <c r="A193" s="1">
        <v>1111052</v>
      </c>
      <c r="B193" s="1" t="s">
        <v>1196</v>
      </c>
      <c r="C193" s="1" t="s">
        <v>1360</v>
      </c>
      <c r="E193" s="1" t="s">
        <v>1126</v>
      </c>
      <c r="F193" s="1" t="s">
        <v>1229</v>
      </c>
      <c r="G193" s="6" t="s">
        <v>2878</v>
      </c>
    </row>
    <row r="194" spans="1:7" x14ac:dyDescent="0.25">
      <c r="A194" s="1">
        <v>1111053</v>
      </c>
      <c r="B194" s="1" t="s">
        <v>1361</v>
      </c>
      <c r="C194" s="1" t="s">
        <v>2891</v>
      </c>
      <c r="E194" s="1" t="s">
        <v>1126</v>
      </c>
      <c r="F194" s="1" t="s">
        <v>1109</v>
      </c>
      <c r="G194" s="6" t="s">
        <v>2878</v>
      </c>
    </row>
    <row r="195" spans="1:7" x14ac:dyDescent="0.25">
      <c r="A195" s="1">
        <v>1111054</v>
      </c>
      <c r="B195" s="1" t="s">
        <v>1196</v>
      </c>
      <c r="C195" s="1" t="s">
        <v>1309</v>
      </c>
      <c r="E195" s="1" t="s">
        <v>1126</v>
      </c>
      <c r="F195" s="1" t="s">
        <v>1233</v>
      </c>
      <c r="G195" s="6" t="s">
        <v>2878</v>
      </c>
    </row>
    <row r="196" spans="1:7" x14ac:dyDescent="0.25">
      <c r="A196" s="1">
        <v>1111058</v>
      </c>
      <c r="B196" s="1" t="s">
        <v>1362</v>
      </c>
      <c r="C196" s="1" t="s">
        <v>1305</v>
      </c>
      <c r="E196" s="1" t="s">
        <v>1126</v>
      </c>
      <c r="F196" s="1" t="s">
        <v>1109</v>
      </c>
      <c r="G196" s="6" t="s">
        <v>2878</v>
      </c>
    </row>
    <row r="197" spans="1:7" x14ac:dyDescent="0.25">
      <c r="A197" s="1">
        <v>1111060</v>
      </c>
      <c r="B197" s="1" t="s">
        <v>1363</v>
      </c>
      <c r="C197" s="1" t="s">
        <v>1364</v>
      </c>
      <c r="E197" s="1" t="s">
        <v>1126</v>
      </c>
      <c r="F197" s="1" t="s">
        <v>1229</v>
      </c>
      <c r="G197" s="6" t="s">
        <v>2878</v>
      </c>
    </row>
    <row r="198" spans="1:7" x14ac:dyDescent="0.25">
      <c r="A198" s="1">
        <v>1111062</v>
      </c>
      <c r="B198" s="1" t="s">
        <v>1365</v>
      </c>
      <c r="C198" s="1" t="s">
        <v>1366</v>
      </c>
      <c r="E198" s="1" t="s">
        <v>1126</v>
      </c>
      <c r="F198" s="1" t="s">
        <v>1229</v>
      </c>
      <c r="G198" s="6" t="s">
        <v>2878</v>
      </c>
    </row>
    <row r="199" spans="1:7" x14ac:dyDescent="0.25">
      <c r="A199" s="1">
        <v>1111064</v>
      </c>
      <c r="B199" s="1" t="s">
        <v>1367</v>
      </c>
      <c r="C199" s="1" t="s">
        <v>1368</v>
      </c>
      <c r="E199" s="1" t="s">
        <v>1126</v>
      </c>
      <c r="F199" s="1" t="s">
        <v>1127</v>
      </c>
      <c r="G199" s="6" t="s">
        <v>2878</v>
      </c>
    </row>
    <row r="200" spans="1:7" x14ac:dyDescent="0.25">
      <c r="A200" s="1">
        <v>1111066</v>
      </c>
      <c r="B200" s="1" t="s">
        <v>1369</v>
      </c>
      <c r="C200" s="1" t="s">
        <v>1370</v>
      </c>
      <c r="E200" s="1" t="s">
        <v>1126</v>
      </c>
      <c r="F200" s="1" t="s">
        <v>1127</v>
      </c>
      <c r="G200" s="6" t="s">
        <v>2878</v>
      </c>
    </row>
    <row r="201" spans="1:7" x14ac:dyDescent="0.25">
      <c r="A201" s="1">
        <v>1111075</v>
      </c>
      <c r="B201" s="1" t="s">
        <v>1137</v>
      </c>
      <c r="C201" s="1" t="s">
        <v>1291</v>
      </c>
      <c r="E201" s="1" t="s">
        <v>1126</v>
      </c>
      <c r="F201" s="1" t="s">
        <v>1152</v>
      </c>
      <c r="G201" s="6" t="s">
        <v>2878</v>
      </c>
    </row>
    <row r="202" spans="1:7" x14ac:dyDescent="0.25">
      <c r="A202" s="1">
        <v>1111076</v>
      </c>
      <c r="B202" s="1" t="s">
        <v>1137</v>
      </c>
      <c r="C202" s="1" t="s">
        <v>1371</v>
      </c>
      <c r="E202" s="1" t="s">
        <v>1126</v>
      </c>
      <c r="F202" s="1" t="s">
        <v>1233</v>
      </c>
      <c r="G202" s="6" t="s">
        <v>2878</v>
      </c>
    </row>
    <row r="203" spans="1:7" x14ac:dyDescent="0.25">
      <c r="A203" s="1">
        <v>1111077</v>
      </c>
      <c r="B203" s="1" t="s">
        <v>1137</v>
      </c>
      <c r="C203" s="1" t="s">
        <v>1372</v>
      </c>
      <c r="E203" s="1" t="s">
        <v>1126</v>
      </c>
      <c r="F203" s="1" t="s">
        <v>1229</v>
      </c>
      <c r="G203" s="6" t="s">
        <v>2878</v>
      </c>
    </row>
    <row r="204" spans="1:7" x14ac:dyDescent="0.25">
      <c r="A204" s="1">
        <v>1111078</v>
      </c>
      <c r="B204" s="1" t="s">
        <v>1137</v>
      </c>
      <c r="C204" s="1" t="s">
        <v>2885</v>
      </c>
      <c r="E204" s="1" t="s">
        <v>1126</v>
      </c>
      <c r="F204" s="1" t="s">
        <v>1233</v>
      </c>
      <c r="G204" s="6" t="s">
        <v>2878</v>
      </c>
    </row>
    <row r="205" spans="1:7" x14ac:dyDescent="0.25">
      <c r="A205" s="1">
        <v>1111079</v>
      </c>
      <c r="B205" s="1" t="s">
        <v>1137</v>
      </c>
      <c r="C205" s="1" t="s">
        <v>1298</v>
      </c>
      <c r="E205" s="1" t="s">
        <v>1126</v>
      </c>
      <c r="F205" s="1" t="s">
        <v>1109</v>
      </c>
      <c r="G205" s="6" t="s">
        <v>2878</v>
      </c>
    </row>
    <row r="206" spans="1:7" x14ac:dyDescent="0.25">
      <c r="A206" s="1">
        <v>1111082</v>
      </c>
      <c r="B206" s="1" t="s">
        <v>1137</v>
      </c>
      <c r="C206" s="1" t="s">
        <v>1373</v>
      </c>
      <c r="E206" s="1" t="s">
        <v>1126</v>
      </c>
      <c r="F206" s="1" t="s">
        <v>1233</v>
      </c>
      <c r="G206" s="6" t="s">
        <v>2878</v>
      </c>
    </row>
    <row r="207" spans="1:7" x14ac:dyDescent="0.25">
      <c r="A207" s="1">
        <v>1111086</v>
      </c>
      <c r="B207" s="1" t="s">
        <v>1139</v>
      </c>
      <c r="C207" s="1" t="s">
        <v>1374</v>
      </c>
      <c r="E207" s="1" t="s">
        <v>1126</v>
      </c>
      <c r="F207" s="1" t="s">
        <v>1233</v>
      </c>
      <c r="G207" s="6" t="s">
        <v>2878</v>
      </c>
    </row>
    <row r="208" spans="1:7" x14ac:dyDescent="0.25">
      <c r="A208" s="1">
        <v>1111088</v>
      </c>
      <c r="B208" s="1" t="s">
        <v>1139</v>
      </c>
      <c r="C208" s="1" t="s">
        <v>1341</v>
      </c>
      <c r="E208" s="1" t="s">
        <v>1126</v>
      </c>
      <c r="F208" s="1" t="s">
        <v>1152</v>
      </c>
      <c r="G208" s="6" t="s">
        <v>2878</v>
      </c>
    </row>
    <row r="209" spans="1:7" x14ac:dyDescent="0.25">
      <c r="A209" s="1">
        <v>1111089</v>
      </c>
      <c r="B209" s="1" t="s">
        <v>1139</v>
      </c>
      <c r="C209" s="1" t="s">
        <v>1375</v>
      </c>
      <c r="E209" s="1" t="s">
        <v>1126</v>
      </c>
      <c r="F209" s="1" t="s">
        <v>1233</v>
      </c>
      <c r="G209" s="6" t="s">
        <v>2878</v>
      </c>
    </row>
    <row r="210" spans="1:7" x14ac:dyDescent="0.25">
      <c r="A210" s="1">
        <v>1111090</v>
      </c>
      <c r="B210" s="1" t="s">
        <v>1139</v>
      </c>
      <c r="C210" s="1" t="s">
        <v>1374</v>
      </c>
      <c r="E210" s="1" t="s">
        <v>1126</v>
      </c>
      <c r="F210" s="1" t="s">
        <v>1233</v>
      </c>
      <c r="G210" s="6" t="s">
        <v>2878</v>
      </c>
    </row>
    <row r="211" spans="1:7" x14ac:dyDescent="0.25">
      <c r="A211" s="1">
        <v>1111091</v>
      </c>
      <c r="B211" s="1" t="s">
        <v>1139</v>
      </c>
      <c r="C211" s="1" t="s">
        <v>1332</v>
      </c>
      <c r="E211" s="1" t="s">
        <v>1126</v>
      </c>
      <c r="F211" s="1" t="s">
        <v>1229</v>
      </c>
      <c r="G211" s="6" t="s">
        <v>2878</v>
      </c>
    </row>
    <row r="212" spans="1:7" x14ac:dyDescent="0.25">
      <c r="A212" s="1">
        <v>1111094</v>
      </c>
      <c r="B212" s="1" t="s">
        <v>1139</v>
      </c>
      <c r="C212" s="1" t="s">
        <v>1376</v>
      </c>
      <c r="E212" s="1" t="s">
        <v>1126</v>
      </c>
      <c r="F212" s="1" t="s">
        <v>1229</v>
      </c>
      <c r="G212" s="6" t="s">
        <v>2878</v>
      </c>
    </row>
    <row r="213" spans="1:7" x14ac:dyDescent="0.25">
      <c r="A213" s="1">
        <v>1111095</v>
      </c>
      <c r="B213" s="1" t="s">
        <v>1377</v>
      </c>
      <c r="C213" s="1" t="s">
        <v>1378</v>
      </c>
      <c r="E213" s="1" t="s">
        <v>1126</v>
      </c>
      <c r="F213" s="1" t="s">
        <v>1233</v>
      </c>
      <c r="G213" s="6" t="s">
        <v>2878</v>
      </c>
    </row>
    <row r="214" spans="1:7" x14ac:dyDescent="0.25">
      <c r="A214" s="1">
        <v>1111096</v>
      </c>
      <c r="B214" s="1" t="s">
        <v>1377</v>
      </c>
      <c r="C214" s="1" t="s">
        <v>1371</v>
      </c>
      <c r="E214" s="1" t="s">
        <v>1126</v>
      </c>
      <c r="F214" s="1" t="s">
        <v>1233</v>
      </c>
      <c r="G214" s="6" t="s">
        <v>2878</v>
      </c>
    </row>
    <row r="215" spans="1:7" x14ac:dyDescent="0.25">
      <c r="A215" s="1">
        <v>3608331</v>
      </c>
      <c r="B215" s="1" t="s">
        <v>1379</v>
      </c>
      <c r="C215" s="1" t="s">
        <v>93</v>
      </c>
      <c r="E215" s="1" t="s">
        <v>1126</v>
      </c>
      <c r="F215" s="1" t="s">
        <v>1109</v>
      </c>
      <c r="G215" s="6" t="s">
        <v>2878</v>
      </c>
    </row>
    <row r="216" spans="1:7" x14ac:dyDescent="0.25">
      <c r="A216" s="1">
        <v>2359497</v>
      </c>
      <c r="B216" s="1" t="s">
        <v>1380</v>
      </c>
      <c r="C216" s="1" t="s">
        <v>1381</v>
      </c>
      <c r="E216" s="1" t="s">
        <v>1126</v>
      </c>
      <c r="F216" s="1" t="s">
        <v>1233</v>
      </c>
      <c r="G216" s="6" t="s">
        <v>2878</v>
      </c>
    </row>
    <row r="217" spans="1:7" x14ac:dyDescent="0.25">
      <c r="A217" s="1">
        <v>5644575</v>
      </c>
      <c r="B217" s="1" t="s">
        <v>1382</v>
      </c>
      <c r="C217" s="1" t="s">
        <v>1350</v>
      </c>
      <c r="E217" s="1" t="s">
        <v>1126</v>
      </c>
      <c r="F217" s="1" t="s">
        <v>1233</v>
      </c>
      <c r="G217" s="6" t="s">
        <v>2878</v>
      </c>
    </row>
    <row r="218" spans="1:7" x14ac:dyDescent="0.25">
      <c r="A218" s="1">
        <v>6114745</v>
      </c>
      <c r="B218" s="1" t="s">
        <v>1383</v>
      </c>
      <c r="C218" s="1" t="s">
        <v>1384</v>
      </c>
      <c r="E218" s="1" t="s">
        <v>1126</v>
      </c>
      <c r="F218" s="1" t="s">
        <v>1127</v>
      </c>
      <c r="G218" s="6" t="s">
        <v>2878</v>
      </c>
    </row>
    <row r="219" spans="1:7" x14ac:dyDescent="0.25">
      <c r="A219" s="1">
        <v>1111111</v>
      </c>
      <c r="B219" s="1" t="s">
        <v>1385</v>
      </c>
      <c r="C219" s="1" t="s">
        <v>1386</v>
      </c>
      <c r="E219" s="1" t="s">
        <v>1126</v>
      </c>
      <c r="F219" s="1" t="s">
        <v>1127</v>
      </c>
      <c r="G219" s="6" t="s">
        <v>2878</v>
      </c>
    </row>
    <row r="220" spans="1:7" x14ac:dyDescent="0.25">
      <c r="A220" s="1">
        <v>1111112</v>
      </c>
      <c r="B220" s="1" t="s">
        <v>1387</v>
      </c>
      <c r="C220" s="1" t="s">
        <v>1388</v>
      </c>
      <c r="E220" s="1" t="s">
        <v>1126</v>
      </c>
      <c r="F220" s="1" t="s">
        <v>1152</v>
      </c>
      <c r="G220" s="6" t="s">
        <v>2878</v>
      </c>
    </row>
    <row r="221" spans="1:7" x14ac:dyDescent="0.25">
      <c r="A221" s="1">
        <v>1111113</v>
      </c>
      <c r="B221" s="1" t="s">
        <v>1389</v>
      </c>
      <c r="C221" s="1" t="s">
        <v>1390</v>
      </c>
      <c r="E221" s="1" t="s">
        <v>1126</v>
      </c>
      <c r="F221" s="1" t="s">
        <v>1152</v>
      </c>
      <c r="G221" s="6" t="s">
        <v>2878</v>
      </c>
    </row>
    <row r="222" spans="1:7" x14ac:dyDescent="0.25">
      <c r="A222" s="1">
        <v>1111115</v>
      </c>
      <c r="B222" s="1" t="s">
        <v>1391</v>
      </c>
      <c r="C222" s="1" t="s">
        <v>1392</v>
      </c>
      <c r="E222" s="1" t="s">
        <v>1126</v>
      </c>
      <c r="F222" s="1" t="s">
        <v>1152</v>
      </c>
      <c r="G222" s="6" t="s">
        <v>2878</v>
      </c>
    </row>
    <row r="223" spans="1:7" x14ac:dyDescent="0.25">
      <c r="A223" s="1">
        <v>1111116</v>
      </c>
      <c r="B223" s="1" t="s">
        <v>1393</v>
      </c>
      <c r="C223" s="1" t="s">
        <v>1332</v>
      </c>
      <c r="D223" s="1" t="s">
        <v>1332</v>
      </c>
      <c r="E223" s="1" t="s">
        <v>1108</v>
      </c>
      <c r="F223" s="1" t="s">
        <v>1109</v>
      </c>
      <c r="G223" s="6" t="s">
        <v>2878</v>
      </c>
    </row>
    <row r="224" spans="1:7" x14ac:dyDescent="0.25">
      <c r="A224" s="1">
        <v>1111117</v>
      </c>
      <c r="B224" s="1" t="s">
        <v>1394</v>
      </c>
      <c r="C224" s="1" t="s">
        <v>1395</v>
      </c>
      <c r="E224" s="1" t="s">
        <v>1126</v>
      </c>
      <c r="F224" s="1" t="s">
        <v>1229</v>
      </c>
      <c r="G224" s="6" t="s">
        <v>2878</v>
      </c>
    </row>
    <row r="225" spans="1:7" x14ac:dyDescent="0.25">
      <c r="A225" s="1">
        <v>1111119</v>
      </c>
      <c r="B225" s="1" t="s">
        <v>1396</v>
      </c>
      <c r="C225" s="1" t="s">
        <v>1397</v>
      </c>
      <c r="E225" s="1" t="s">
        <v>1126</v>
      </c>
      <c r="F225" s="1" t="s">
        <v>1152</v>
      </c>
      <c r="G225" s="6" t="s">
        <v>2878</v>
      </c>
    </row>
    <row r="226" spans="1:7" x14ac:dyDescent="0.25">
      <c r="A226" s="1">
        <v>1111120</v>
      </c>
      <c r="B226" s="1" t="s">
        <v>1398</v>
      </c>
      <c r="C226" s="1" t="s">
        <v>1399</v>
      </c>
      <c r="E226" s="1" t="s">
        <v>1126</v>
      </c>
      <c r="F226" s="1" t="s">
        <v>1229</v>
      </c>
      <c r="G226" s="6" t="s">
        <v>2878</v>
      </c>
    </row>
    <row r="227" spans="1:7" x14ac:dyDescent="0.25">
      <c r="A227" s="1">
        <v>1111122</v>
      </c>
      <c r="B227" s="1" t="s">
        <v>1400</v>
      </c>
      <c r="C227" s="1" t="s">
        <v>1401</v>
      </c>
      <c r="E227" s="1" t="s">
        <v>1126</v>
      </c>
      <c r="F227" s="1" t="s">
        <v>1152</v>
      </c>
      <c r="G227" s="6" t="s">
        <v>2878</v>
      </c>
    </row>
    <row r="228" spans="1:7" x14ac:dyDescent="0.25">
      <c r="A228" s="1">
        <v>1111123</v>
      </c>
      <c r="B228" s="1" t="s">
        <v>1400</v>
      </c>
      <c r="C228" s="1" t="s">
        <v>1402</v>
      </c>
      <c r="E228" s="1" t="s">
        <v>1126</v>
      </c>
      <c r="F228" s="1" t="s">
        <v>1152</v>
      </c>
      <c r="G228" s="6" t="s">
        <v>2878</v>
      </c>
    </row>
    <row r="229" spans="1:7" x14ac:dyDescent="0.25">
      <c r="A229" s="1">
        <v>1111125</v>
      </c>
      <c r="B229" s="1" t="s">
        <v>1250</v>
      </c>
      <c r="C229" s="1" t="s">
        <v>1403</v>
      </c>
      <c r="E229" s="1" t="s">
        <v>1126</v>
      </c>
      <c r="F229" s="1" t="s">
        <v>1233</v>
      </c>
      <c r="G229" s="6" t="s">
        <v>2878</v>
      </c>
    </row>
    <row r="230" spans="1:7" x14ac:dyDescent="0.25">
      <c r="A230" s="1">
        <v>1111131</v>
      </c>
      <c r="B230" s="1" t="s">
        <v>1145</v>
      </c>
      <c r="C230" s="1" t="s">
        <v>1289</v>
      </c>
      <c r="E230" s="1" t="s">
        <v>1126</v>
      </c>
      <c r="F230" s="1" t="s">
        <v>1233</v>
      </c>
      <c r="G230" s="6" t="s">
        <v>2878</v>
      </c>
    </row>
    <row r="231" spans="1:7" x14ac:dyDescent="0.25">
      <c r="A231" s="1">
        <v>1111134</v>
      </c>
      <c r="B231" s="1" t="s">
        <v>1146</v>
      </c>
      <c r="C231" s="1" t="s">
        <v>1291</v>
      </c>
      <c r="E231" s="1" t="s">
        <v>1126</v>
      </c>
      <c r="F231" s="1" t="s">
        <v>1152</v>
      </c>
      <c r="G231" s="6" t="s">
        <v>2878</v>
      </c>
    </row>
    <row r="232" spans="1:7" x14ac:dyDescent="0.25">
      <c r="A232" s="1">
        <v>1111135</v>
      </c>
      <c r="B232" s="1" t="s">
        <v>1146</v>
      </c>
      <c r="C232" s="1" t="s">
        <v>1404</v>
      </c>
      <c r="E232" s="1" t="s">
        <v>1126</v>
      </c>
      <c r="F232" s="1" t="s">
        <v>1229</v>
      </c>
      <c r="G232" s="6" t="s">
        <v>2878</v>
      </c>
    </row>
    <row r="233" spans="1:7" x14ac:dyDescent="0.25">
      <c r="A233" s="1">
        <v>1111136</v>
      </c>
      <c r="B233" s="1" t="s">
        <v>1146</v>
      </c>
      <c r="C233" s="1" t="s">
        <v>1225</v>
      </c>
      <c r="E233" s="1" t="s">
        <v>1126</v>
      </c>
      <c r="F233" s="1" t="s">
        <v>1109</v>
      </c>
      <c r="G233" s="6" t="s">
        <v>2878</v>
      </c>
    </row>
    <row r="234" spans="1:7" x14ac:dyDescent="0.25">
      <c r="A234" s="1">
        <v>1111137</v>
      </c>
      <c r="B234" s="1" t="s">
        <v>1146</v>
      </c>
      <c r="C234" s="1" t="s">
        <v>1405</v>
      </c>
      <c r="E234" s="1" t="s">
        <v>1126</v>
      </c>
      <c r="F234" s="1" t="s">
        <v>1152</v>
      </c>
      <c r="G234" s="6" t="s">
        <v>2878</v>
      </c>
    </row>
    <row r="235" spans="1:7" x14ac:dyDescent="0.25">
      <c r="A235" s="1">
        <v>1111139</v>
      </c>
      <c r="B235" s="1" t="s">
        <v>1146</v>
      </c>
      <c r="C235" s="1" t="s">
        <v>1310</v>
      </c>
      <c r="E235" s="1" t="s">
        <v>1126</v>
      </c>
      <c r="F235" s="1" t="s">
        <v>1109</v>
      </c>
      <c r="G235" s="6" t="s">
        <v>2878</v>
      </c>
    </row>
    <row r="236" spans="1:7" x14ac:dyDescent="0.25">
      <c r="A236" s="1">
        <v>1111141</v>
      </c>
      <c r="B236" s="1" t="s">
        <v>1146</v>
      </c>
      <c r="C236" s="1" t="s">
        <v>1300</v>
      </c>
      <c r="E236" s="1" t="s">
        <v>1126</v>
      </c>
      <c r="F236" s="1" t="s">
        <v>1229</v>
      </c>
      <c r="G236" s="6" t="s">
        <v>2878</v>
      </c>
    </row>
    <row r="237" spans="1:7" x14ac:dyDescent="0.25">
      <c r="A237" s="1">
        <v>1111145</v>
      </c>
      <c r="B237" s="1" t="s">
        <v>1406</v>
      </c>
      <c r="C237" s="1" t="s">
        <v>1347</v>
      </c>
      <c r="E237" s="1" t="s">
        <v>1126</v>
      </c>
      <c r="F237" s="1" t="s">
        <v>1233</v>
      </c>
      <c r="G237" s="6" t="s">
        <v>2878</v>
      </c>
    </row>
    <row r="238" spans="1:7" x14ac:dyDescent="0.25">
      <c r="A238" s="1">
        <v>1111146</v>
      </c>
      <c r="B238" s="1" t="s">
        <v>1407</v>
      </c>
      <c r="C238" s="1" t="s">
        <v>1408</v>
      </c>
      <c r="E238" s="1" t="s">
        <v>1126</v>
      </c>
      <c r="F238" s="1" t="s">
        <v>1233</v>
      </c>
      <c r="G238" s="6" t="s">
        <v>2878</v>
      </c>
    </row>
    <row r="239" spans="1:7" x14ac:dyDescent="0.25">
      <c r="A239" s="1">
        <v>1111147</v>
      </c>
      <c r="B239" s="1" t="s">
        <v>1409</v>
      </c>
      <c r="C239" s="1" t="s">
        <v>1336</v>
      </c>
      <c r="E239" s="1" t="s">
        <v>1126</v>
      </c>
      <c r="F239" s="1" t="s">
        <v>1109</v>
      </c>
      <c r="G239" s="6" t="s">
        <v>2878</v>
      </c>
    </row>
    <row r="240" spans="1:7" x14ac:dyDescent="0.25">
      <c r="A240" s="1">
        <v>1111149</v>
      </c>
      <c r="B240" s="1" t="s">
        <v>1410</v>
      </c>
      <c r="C240" s="1" t="s">
        <v>1236</v>
      </c>
      <c r="E240" s="1" t="s">
        <v>1126</v>
      </c>
      <c r="F240" s="1" t="s">
        <v>1229</v>
      </c>
      <c r="G240" s="6" t="s">
        <v>2878</v>
      </c>
    </row>
    <row r="241" spans="1:7" x14ac:dyDescent="0.25">
      <c r="A241" s="1">
        <v>1111152</v>
      </c>
      <c r="B241" s="1" t="s">
        <v>1411</v>
      </c>
      <c r="C241" s="1" t="s">
        <v>1060</v>
      </c>
      <c r="E241" s="1" t="s">
        <v>1126</v>
      </c>
      <c r="F241" s="1" t="s">
        <v>1233</v>
      </c>
      <c r="G241" s="6" t="s">
        <v>2878</v>
      </c>
    </row>
    <row r="242" spans="1:7" x14ac:dyDescent="0.25">
      <c r="A242" s="1">
        <v>1111153</v>
      </c>
      <c r="B242" s="1" t="s">
        <v>1412</v>
      </c>
      <c r="C242" s="1" t="s">
        <v>1125</v>
      </c>
      <c r="E242" s="1" t="s">
        <v>1126</v>
      </c>
      <c r="F242" s="1" t="s">
        <v>1127</v>
      </c>
      <c r="G242" s="6" t="s">
        <v>2878</v>
      </c>
    </row>
    <row r="243" spans="1:7" x14ac:dyDescent="0.25">
      <c r="A243" s="1">
        <v>1111155</v>
      </c>
      <c r="B243" s="1" t="s">
        <v>1413</v>
      </c>
      <c r="C243" s="1" t="s">
        <v>1352</v>
      </c>
      <c r="E243" s="1" t="s">
        <v>1126</v>
      </c>
      <c r="F243" s="1" t="s">
        <v>1127</v>
      </c>
      <c r="G243" s="6" t="s">
        <v>2878</v>
      </c>
    </row>
    <row r="244" spans="1:7" x14ac:dyDescent="0.25">
      <c r="A244" s="1">
        <v>1111159</v>
      </c>
      <c r="B244" s="1" t="s">
        <v>1414</v>
      </c>
      <c r="C244" s="1" t="s">
        <v>1415</v>
      </c>
      <c r="E244" s="1" t="s">
        <v>1126</v>
      </c>
      <c r="F244" s="1" t="s">
        <v>1109</v>
      </c>
      <c r="G244" s="6" t="s">
        <v>2878</v>
      </c>
    </row>
    <row r="245" spans="1:7" x14ac:dyDescent="0.25">
      <c r="A245" s="1">
        <v>1111160</v>
      </c>
      <c r="B245" s="1" t="s">
        <v>1148</v>
      </c>
      <c r="C245" s="1" t="s">
        <v>1332</v>
      </c>
      <c r="E245" s="1" t="s">
        <v>1126</v>
      </c>
      <c r="F245" s="1" t="s">
        <v>1229</v>
      </c>
      <c r="G245" s="6" t="s">
        <v>2878</v>
      </c>
    </row>
    <row r="246" spans="1:7" x14ac:dyDescent="0.25">
      <c r="A246" s="1">
        <v>1111161</v>
      </c>
      <c r="B246" s="1" t="s">
        <v>1148</v>
      </c>
      <c r="C246" s="1" t="s">
        <v>1232</v>
      </c>
      <c r="E246" s="1" t="s">
        <v>1126</v>
      </c>
      <c r="F246" s="1" t="s">
        <v>1233</v>
      </c>
      <c r="G246" s="6" t="s">
        <v>2878</v>
      </c>
    </row>
    <row r="247" spans="1:7" x14ac:dyDescent="0.25">
      <c r="A247" s="1">
        <v>1111164</v>
      </c>
      <c r="B247" s="1" t="s">
        <v>1416</v>
      </c>
      <c r="C247" s="1" t="s">
        <v>1332</v>
      </c>
      <c r="E247" s="1" t="s">
        <v>1126</v>
      </c>
      <c r="F247" s="1" t="s">
        <v>1229</v>
      </c>
      <c r="G247" s="6" t="s">
        <v>2878</v>
      </c>
    </row>
    <row r="248" spans="1:7" x14ac:dyDescent="0.25">
      <c r="A248" s="1">
        <v>1111165</v>
      </c>
      <c r="B248" s="1" t="s">
        <v>1417</v>
      </c>
      <c r="C248" s="1" t="s">
        <v>1418</v>
      </c>
      <c r="E248" s="1" t="s">
        <v>1126</v>
      </c>
      <c r="F248" s="1" t="s">
        <v>1233</v>
      </c>
      <c r="G248" s="6" t="s">
        <v>2878</v>
      </c>
    </row>
    <row r="249" spans="1:7" x14ac:dyDescent="0.25">
      <c r="A249" s="1">
        <v>1111166</v>
      </c>
      <c r="B249" s="1" t="s">
        <v>1419</v>
      </c>
      <c r="C249" s="1" t="s">
        <v>1276</v>
      </c>
      <c r="E249" s="1" t="s">
        <v>1126</v>
      </c>
      <c r="F249" s="1" t="s">
        <v>1233</v>
      </c>
      <c r="G249" s="6" t="s">
        <v>2878</v>
      </c>
    </row>
    <row r="250" spans="1:7" x14ac:dyDescent="0.25">
      <c r="A250" s="1">
        <v>1111167</v>
      </c>
      <c r="B250" s="1" t="s">
        <v>1419</v>
      </c>
      <c r="C250" s="1" t="s">
        <v>1420</v>
      </c>
      <c r="E250" s="1" t="s">
        <v>1126</v>
      </c>
      <c r="F250" s="1" t="s">
        <v>1233</v>
      </c>
      <c r="G250" s="6" t="s">
        <v>2878</v>
      </c>
    </row>
    <row r="251" spans="1:7" x14ac:dyDescent="0.25">
      <c r="A251" s="1">
        <v>1111168</v>
      </c>
      <c r="B251" s="1" t="s">
        <v>1419</v>
      </c>
      <c r="C251" s="1" t="s">
        <v>2885</v>
      </c>
      <c r="E251" s="1" t="s">
        <v>1126</v>
      </c>
      <c r="F251" s="1" t="s">
        <v>1233</v>
      </c>
      <c r="G251" s="6" t="s">
        <v>2878</v>
      </c>
    </row>
    <row r="252" spans="1:7" x14ac:dyDescent="0.25">
      <c r="A252" s="1">
        <v>1111169</v>
      </c>
      <c r="B252" s="1" t="s">
        <v>1419</v>
      </c>
      <c r="C252" s="1" t="s">
        <v>1231</v>
      </c>
      <c r="E252" s="1" t="s">
        <v>1126</v>
      </c>
      <c r="F252" s="1" t="s">
        <v>1233</v>
      </c>
      <c r="G252" s="6" t="s">
        <v>2878</v>
      </c>
    </row>
    <row r="253" spans="1:7" x14ac:dyDescent="0.25">
      <c r="A253" s="1">
        <v>1111170</v>
      </c>
      <c r="B253" s="1" t="s">
        <v>1419</v>
      </c>
      <c r="C253" s="1" t="s">
        <v>1421</v>
      </c>
      <c r="E253" s="1" t="s">
        <v>1126</v>
      </c>
      <c r="F253" s="1" t="s">
        <v>1233</v>
      </c>
      <c r="G253" s="6" t="s">
        <v>2878</v>
      </c>
    </row>
    <row r="254" spans="1:7" x14ac:dyDescent="0.25">
      <c r="A254" s="1">
        <v>1111171</v>
      </c>
      <c r="B254" s="1" t="s">
        <v>1419</v>
      </c>
      <c r="C254" s="1" t="s">
        <v>2892</v>
      </c>
      <c r="E254" s="1" t="s">
        <v>1126</v>
      </c>
      <c r="F254" s="1" t="s">
        <v>1233</v>
      </c>
      <c r="G254" s="6" t="s">
        <v>2878</v>
      </c>
    </row>
    <row r="255" spans="1:7" x14ac:dyDescent="0.25">
      <c r="A255" s="1">
        <v>1111172</v>
      </c>
      <c r="B255" s="1" t="s">
        <v>1419</v>
      </c>
      <c r="C255" s="1" t="s">
        <v>1350</v>
      </c>
      <c r="E255" s="1" t="s">
        <v>1126</v>
      </c>
      <c r="F255" s="1" t="s">
        <v>1233</v>
      </c>
      <c r="G255" s="6" t="s">
        <v>2878</v>
      </c>
    </row>
    <row r="256" spans="1:7" x14ac:dyDescent="0.25">
      <c r="A256" s="1">
        <v>1111173</v>
      </c>
      <c r="B256" s="1" t="s">
        <v>1419</v>
      </c>
      <c r="C256" s="1" t="s">
        <v>1373</v>
      </c>
      <c r="E256" s="1" t="s">
        <v>1126</v>
      </c>
      <c r="F256" s="1" t="s">
        <v>1233</v>
      </c>
      <c r="G256" s="6" t="s">
        <v>2878</v>
      </c>
    </row>
    <row r="257" spans="1:7" x14ac:dyDescent="0.25">
      <c r="A257" s="1">
        <v>1111174</v>
      </c>
      <c r="B257" s="1" t="s">
        <v>1419</v>
      </c>
      <c r="C257" s="1" t="s">
        <v>1422</v>
      </c>
      <c r="E257" s="1" t="s">
        <v>1126</v>
      </c>
      <c r="F257" s="1" t="s">
        <v>1233</v>
      </c>
      <c r="G257" s="6" t="s">
        <v>2878</v>
      </c>
    </row>
    <row r="258" spans="1:7" x14ac:dyDescent="0.25">
      <c r="A258" s="1">
        <v>1111178</v>
      </c>
      <c r="B258" s="1" t="s">
        <v>1423</v>
      </c>
      <c r="C258" s="1" t="s">
        <v>2890</v>
      </c>
      <c r="E258" s="1" t="s">
        <v>1126</v>
      </c>
      <c r="F258" s="1" t="s">
        <v>1229</v>
      </c>
      <c r="G258" s="6" t="s">
        <v>2878</v>
      </c>
    </row>
    <row r="259" spans="1:7" x14ac:dyDescent="0.25">
      <c r="A259" s="1">
        <v>1111179</v>
      </c>
      <c r="B259" s="1" t="s">
        <v>1424</v>
      </c>
      <c r="C259" s="1" t="s">
        <v>1425</v>
      </c>
      <c r="E259" s="1" t="s">
        <v>1126</v>
      </c>
      <c r="F259" s="1" t="s">
        <v>1127</v>
      </c>
      <c r="G259" s="6" t="s">
        <v>2878</v>
      </c>
    </row>
    <row r="260" spans="1:7" x14ac:dyDescent="0.25">
      <c r="A260" s="1">
        <v>1111181</v>
      </c>
      <c r="B260" s="1" t="s">
        <v>1240</v>
      </c>
      <c r="C260" s="1" t="s">
        <v>1241</v>
      </c>
      <c r="E260" s="1" t="s">
        <v>1126</v>
      </c>
      <c r="F260" s="1" t="s">
        <v>1127</v>
      </c>
      <c r="G260" s="6" t="s">
        <v>2878</v>
      </c>
    </row>
    <row r="261" spans="1:7" x14ac:dyDescent="0.25">
      <c r="A261" s="1">
        <v>1111184</v>
      </c>
      <c r="B261" s="1" t="s">
        <v>1426</v>
      </c>
      <c r="C261" s="1" t="s">
        <v>1427</v>
      </c>
      <c r="E261" s="1" t="s">
        <v>1126</v>
      </c>
      <c r="F261" s="1" t="s">
        <v>1233</v>
      </c>
      <c r="G261" s="6" t="s">
        <v>2878</v>
      </c>
    </row>
    <row r="262" spans="1:7" x14ac:dyDescent="0.25">
      <c r="A262" s="1">
        <v>1111188</v>
      </c>
      <c r="B262" s="1" t="s">
        <v>1428</v>
      </c>
      <c r="C262" s="1" t="s">
        <v>1326</v>
      </c>
      <c r="E262" s="1" t="s">
        <v>1126</v>
      </c>
      <c r="F262" s="1" t="s">
        <v>1152</v>
      </c>
      <c r="G262" s="6" t="s">
        <v>2878</v>
      </c>
    </row>
    <row r="263" spans="1:7" x14ac:dyDescent="0.25">
      <c r="A263" s="1">
        <v>1111190</v>
      </c>
      <c r="B263" s="1" t="s">
        <v>1429</v>
      </c>
      <c r="C263" s="1" t="s">
        <v>1313</v>
      </c>
      <c r="E263" s="1" t="s">
        <v>1126</v>
      </c>
      <c r="F263" s="1" t="s">
        <v>1229</v>
      </c>
      <c r="G263" s="6" t="s">
        <v>2878</v>
      </c>
    </row>
    <row r="264" spans="1:7" x14ac:dyDescent="0.25">
      <c r="A264" s="1">
        <v>1111192</v>
      </c>
      <c r="B264" s="1" t="s">
        <v>1430</v>
      </c>
      <c r="C264" s="1" t="s">
        <v>2893</v>
      </c>
      <c r="E264" s="1" t="s">
        <v>1126</v>
      </c>
      <c r="F264" s="1" t="s">
        <v>1152</v>
      </c>
      <c r="G264" s="6" t="s">
        <v>2878</v>
      </c>
    </row>
    <row r="265" spans="1:7" x14ac:dyDescent="0.25">
      <c r="A265" s="1">
        <v>1111194</v>
      </c>
      <c r="B265" s="1" t="s">
        <v>1431</v>
      </c>
      <c r="C265" s="1" t="s">
        <v>1432</v>
      </c>
      <c r="E265" s="1" t="s">
        <v>1126</v>
      </c>
      <c r="F265" s="1" t="s">
        <v>1233</v>
      </c>
      <c r="G265" s="6" t="s">
        <v>2878</v>
      </c>
    </row>
    <row r="266" spans="1:7" x14ac:dyDescent="0.25">
      <c r="A266" s="1">
        <v>1111196</v>
      </c>
      <c r="B266" s="1" t="s">
        <v>1273</v>
      </c>
      <c r="C266" s="1" t="s">
        <v>1274</v>
      </c>
      <c r="E266" s="1" t="s">
        <v>1126</v>
      </c>
      <c r="F266" s="1" t="s">
        <v>1127</v>
      </c>
      <c r="G266" s="6" t="s">
        <v>2878</v>
      </c>
    </row>
    <row r="267" spans="1:7" x14ac:dyDescent="0.25">
      <c r="A267" s="1">
        <v>1111198</v>
      </c>
      <c r="B267" s="1" t="s">
        <v>1434</v>
      </c>
      <c r="C267" s="1" t="s">
        <v>1435</v>
      </c>
      <c r="E267" s="1" t="s">
        <v>1126</v>
      </c>
      <c r="F267" s="1" t="s">
        <v>1109</v>
      </c>
      <c r="G267" s="6" t="s">
        <v>2878</v>
      </c>
    </row>
    <row r="268" spans="1:7" x14ac:dyDescent="0.25">
      <c r="A268" s="1">
        <v>1111214</v>
      </c>
      <c r="B268" s="1" t="s">
        <v>1436</v>
      </c>
      <c r="C268" s="1" t="s">
        <v>1437</v>
      </c>
      <c r="E268" s="1" t="s">
        <v>1126</v>
      </c>
      <c r="F268" s="1" t="s">
        <v>1233</v>
      </c>
      <c r="G268" s="6" t="s">
        <v>2878</v>
      </c>
    </row>
    <row r="269" spans="1:7" x14ac:dyDescent="0.25">
      <c r="A269" s="1">
        <v>1111243</v>
      </c>
      <c r="B269" s="1" t="s">
        <v>1438</v>
      </c>
      <c r="C269" s="1" t="s">
        <v>2888</v>
      </c>
      <c r="E269" s="1" t="s">
        <v>1126</v>
      </c>
      <c r="F269" s="1" t="s">
        <v>1109</v>
      </c>
      <c r="G269" s="6" t="s">
        <v>2878</v>
      </c>
    </row>
    <row r="270" spans="1:7" x14ac:dyDescent="0.25">
      <c r="A270" s="1">
        <v>1144301</v>
      </c>
      <c r="B270" s="1" t="s">
        <v>1439</v>
      </c>
      <c r="C270" s="1" t="s">
        <v>2892</v>
      </c>
      <c r="E270" s="1" t="s">
        <v>1126</v>
      </c>
      <c r="F270" s="1" t="s">
        <v>1233</v>
      </c>
      <c r="G270" s="6" t="s">
        <v>2878</v>
      </c>
    </row>
    <row r="271" spans="1:7" x14ac:dyDescent="0.25">
      <c r="A271" s="1">
        <v>1146770</v>
      </c>
      <c r="B271" s="1" t="s">
        <v>1440</v>
      </c>
      <c r="C271" s="1" t="s">
        <v>1441</v>
      </c>
      <c r="E271" s="1" t="s">
        <v>1126</v>
      </c>
      <c r="F271" s="1" t="s">
        <v>1229</v>
      </c>
      <c r="G271" s="6" t="s">
        <v>2878</v>
      </c>
    </row>
    <row r="272" spans="1:7" x14ac:dyDescent="0.25">
      <c r="A272" s="1">
        <v>1150518</v>
      </c>
      <c r="B272" s="1" t="s">
        <v>1442</v>
      </c>
      <c r="C272" s="1" t="s">
        <v>1344</v>
      </c>
      <c r="E272" s="1" t="s">
        <v>1126</v>
      </c>
      <c r="F272" s="1" t="s">
        <v>1109</v>
      </c>
      <c r="G272" s="6" t="s">
        <v>2878</v>
      </c>
    </row>
    <row r="273" spans="1:7" x14ac:dyDescent="0.25">
      <c r="A273" s="1">
        <v>1152104</v>
      </c>
      <c r="B273" s="1" t="s">
        <v>1363</v>
      </c>
      <c r="C273" s="1" t="s">
        <v>2894</v>
      </c>
      <c r="E273" s="1" t="s">
        <v>1126</v>
      </c>
      <c r="F273" s="1" t="s">
        <v>1229</v>
      </c>
      <c r="G273" s="6" t="s">
        <v>2878</v>
      </c>
    </row>
    <row r="274" spans="1:7" x14ac:dyDescent="0.25">
      <c r="A274" s="1">
        <v>1152474</v>
      </c>
      <c r="B274" s="1" t="s">
        <v>1443</v>
      </c>
      <c r="C274" s="1" t="s">
        <v>2895</v>
      </c>
      <c r="E274" s="1" t="s">
        <v>1126</v>
      </c>
      <c r="F274" s="1" t="s">
        <v>1127</v>
      </c>
      <c r="G274" s="6" t="s">
        <v>2878</v>
      </c>
    </row>
    <row r="275" spans="1:7" x14ac:dyDescent="0.25">
      <c r="A275" s="1">
        <v>1179880</v>
      </c>
      <c r="B275" s="1" t="s">
        <v>1419</v>
      </c>
      <c r="C275" s="1" t="s">
        <v>1432</v>
      </c>
      <c r="E275" s="1" t="s">
        <v>1126</v>
      </c>
      <c r="F275" s="1" t="s">
        <v>1233</v>
      </c>
      <c r="G275" s="6" t="s">
        <v>2878</v>
      </c>
    </row>
    <row r="276" spans="1:7" x14ac:dyDescent="0.25">
      <c r="A276" s="1">
        <v>1111226</v>
      </c>
      <c r="B276" s="1" t="s">
        <v>1207</v>
      </c>
      <c r="C276" s="1" t="s">
        <v>1444</v>
      </c>
      <c r="D276" s="1" t="s">
        <v>1103</v>
      </c>
      <c r="E276" s="1" t="s">
        <v>1445</v>
      </c>
      <c r="F276" s="1" t="s">
        <v>1109</v>
      </c>
      <c r="G276" s="6" t="s">
        <v>2878</v>
      </c>
    </row>
    <row r="277" spans="1:7" x14ac:dyDescent="0.25">
      <c r="A277" s="1">
        <v>1211968</v>
      </c>
      <c r="B277" s="1" t="s">
        <v>1446</v>
      </c>
      <c r="C277" s="1" t="s">
        <v>1235</v>
      </c>
      <c r="E277" s="1" t="s">
        <v>1126</v>
      </c>
      <c r="F277" s="1" t="s">
        <v>1229</v>
      </c>
      <c r="G277" s="6" t="s">
        <v>2878</v>
      </c>
    </row>
    <row r="278" spans="1:7" x14ac:dyDescent="0.25">
      <c r="A278" s="1">
        <v>1110885</v>
      </c>
      <c r="B278" s="1" t="s">
        <v>1447</v>
      </c>
      <c r="C278" s="1" t="s">
        <v>1232</v>
      </c>
      <c r="E278" s="1" t="s">
        <v>1126</v>
      </c>
      <c r="F278" s="1" t="s">
        <v>1233</v>
      </c>
      <c r="G278" s="6" t="s">
        <v>2878</v>
      </c>
    </row>
    <row r="279" spans="1:7" x14ac:dyDescent="0.25">
      <c r="A279" s="1">
        <v>1110982</v>
      </c>
      <c r="B279" s="1" t="s">
        <v>1237</v>
      </c>
      <c r="C279" s="1" t="s">
        <v>1238</v>
      </c>
      <c r="E279" s="1" t="s">
        <v>1126</v>
      </c>
      <c r="F279" s="1" t="s">
        <v>1152</v>
      </c>
      <c r="G279" s="6" t="s">
        <v>2878</v>
      </c>
    </row>
    <row r="280" spans="1:7" x14ac:dyDescent="0.25">
      <c r="A280" s="1">
        <v>1111138</v>
      </c>
      <c r="B280" s="1" t="s">
        <v>1448</v>
      </c>
      <c r="C280" s="1" t="s">
        <v>1405</v>
      </c>
      <c r="E280" s="1" t="s">
        <v>1126</v>
      </c>
      <c r="F280" s="1" t="s">
        <v>1152</v>
      </c>
      <c r="G280" s="6" t="s">
        <v>2878</v>
      </c>
    </row>
    <row r="281" spans="1:7" x14ac:dyDescent="0.25">
      <c r="A281" s="1">
        <v>1111104</v>
      </c>
      <c r="B281" s="1" t="s">
        <v>1449</v>
      </c>
      <c r="C281" s="1" t="s">
        <v>1450</v>
      </c>
      <c r="D281" s="1" t="s">
        <v>1103</v>
      </c>
      <c r="E281" s="1" t="s">
        <v>1142</v>
      </c>
      <c r="F281" s="1" t="s">
        <v>1109</v>
      </c>
      <c r="G281" s="6" t="s">
        <v>2878</v>
      </c>
    </row>
    <row r="282" spans="1:7" x14ac:dyDescent="0.25">
      <c r="A282" s="1">
        <v>1312604</v>
      </c>
      <c r="B282" s="1" t="s">
        <v>1451</v>
      </c>
      <c r="C282" s="1" t="s">
        <v>1452</v>
      </c>
      <c r="E282" s="1" t="s">
        <v>1126</v>
      </c>
      <c r="F282" s="1" t="s">
        <v>1152</v>
      </c>
      <c r="G282" s="6" t="s">
        <v>2878</v>
      </c>
    </row>
    <row r="283" spans="1:7" x14ac:dyDescent="0.25">
      <c r="A283" s="1">
        <v>1312603</v>
      </c>
      <c r="B283" s="1" t="s">
        <v>1453</v>
      </c>
      <c r="C283" s="1" t="s">
        <v>1454</v>
      </c>
      <c r="E283" s="1" t="s">
        <v>1126</v>
      </c>
      <c r="F283" s="1" t="s">
        <v>1152</v>
      </c>
      <c r="G283" s="6" t="s">
        <v>2878</v>
      </c>
    </row>
    <row r="284" spans="1:7" x14ac:dyDescent="0.25">
      <c r="A284" s="1">
        <v>1318041</v>
      </c>
      <c r="B284" s="1" t="s">
        <v>1419</v>
      </c>
      <c r="C284" s="1" t="s">
        <v>1455</v>
      </c>
      <c r="E284" s="1" t="s">
        <v>1126</v>
      </c>
      <c r="F284" s="1" t="s">
        <v>1109</v>
      </c>
      <c r="G284" s="6" t="s">
        <v>2878</v>
      </c>
    </row>
    <row r="285" spans="1:7" x14ac:dyDescent="0.25">
      <c r="A285" s="1">
        <v>1317696</v>
      </c>
      <c r="B285" s="1" t="s">
        <v>1139</v>
      </c>
      <c r="C285" s="1" t="s">
        <v>1347</v>
      </c>
      <c r="E285" s="1" t="s">
        <v>1126</v>
      </c>
      <c r="F285" s="1" t="s">
        <v>1233</v>
      </c>
      <c r="G285" s="6" t="s">
        <v>2878</v>
      </c>
    </row>
    <row r="286" spans="1:7" x14ac:dyDescent="0.25">
      <c r="A286" s="1">
        <v>1110906</v>
      </c>
      <c r="B286" s="1" t="s">
        <v>1230</v>
      </c>
      <c r="C286" s="1" t="s">
        <v>1456</v>
      </c>
      <c r="E286" s="1" t="s">
        <v>1126</v>
      </c>
      <c r="F286" s="1" t="s">
        <v>1233</v>
      </c>
      <c r="G286" s="6" t="s">
        <v>2878</v>
      </c>
    </row>
    <row r="287" spans="1:7" x14ac:dyDescent="0.25">
      <c r="A287" s="1">
        <v>1317697</v>
      </c>
      <c r="B287" s="1" t="s">
        <v>1139</v>
      </c>
      <c r="C287" s="1" t="s">
        <v>1332</v>
      </c>
      <c r="E287" s="1" t="s">
        <v>1126</v>
      </c>
      <c r="F287" s="1" t="s">
        <v>1229</v>
      </c>
      <c r="G287" s="6" t="s">
        <v>2878</v>
      </c>
    </row>
    <row r="288" spans="1:7" x14ac:dyDescent="0.25">
      <c r="A288" s="1">
        <v>1318040</v>
      </c>
      <c r="B288" s="1" t="s">
        <v>1419</v>
      </c>
      <c r="C288" s="1" t="s">
        <v>1300</v>
      </c>
      <c r="E288" s="1" t="s">
        <v>1126</v>
      </c>
      <c r="F288" s="1" t="s">
        <v>1229</v>
      </c>
      <c r="G288" s="6" t="s">
        <v>2878</v>
      </c>
    </row>
    <row r="289" spans="1:7" x14ac:dyDescent="0.25">
      <c r="A289" s="1">
        <v>1320511</v>
      </c>
      <c r="B289" s="1" t="s">
        <v>1121</v>
      </c>
      <c r="C289" s="1" t="s">
        <v>1457</v>
      </c>
      <c r="E289" s="1" t="s">
        <v>1126</v>
      </c>
      <c r="F289" s="1" t="s">
        <v>1233</v>
      </c>
      <c r="G289" s="6" t="s">
        <v>2878</v>
      </c>
    </row>
    <row r="290" spans="1:7" x14ac:dyDescent="0.25">
      <c r="A290" s="1">
        <v>1311291</v>
      </c>
      <c r="B290" s="1" t="s">
        <v>1458</v>
      </c>
      <c r="C290" s="1" t="s">
        <v>1113</v>
      </c>
      <c r="D290" s="1" t="s">
        <v>1103</v>
      </c>
      <c r="E290" s="1" t="s">
        <v>1108</v>
      </c>
      <c r="F290" s="1" t="s">
        <v>1109</v>
      </c>
      <c r="G290" s="6" t="s">
        <v>2878</v>
      </c>
    </row>
    <row r="291" spans="1:7" x14ac:dyDescent="0.25">
      <c r="A291" s="1">
        <v>1111218</v>
      </c>
      <c r="B291" s="1" t="s">
        <v>1198</v>
      </c>
      <c r="C291" s="1" t="s">
        <v>1332</v>
      </c>
      <c r="E291" s="1" t="s">
        <v>1126</v>
      </c>
      <c r="F291" s="1" t="s">
        <v>1229</v>
      </c>
      <c r="G291" s="6" t="s">
        <v>2878</v>
      </c>
    </row>
    <row r="292" spans="1:7" x14ac:dyDescent="0.25">
      <c r="A292" s="1">
        <v>1366661</v>
      </c>
      <c r="B292" s="1" t="s">
        <v>1139</v>
      </c>
      <c r="C292" s="1" t="s">
        <v>1459</v>
      </c>
      <c r="E292" s="1" t="s">
        <v>1126</v>
      </c>
      <c r="F292" s="1" t="s">
        <v>1229</v>
      </c>
      <c r="G292" s="6" t="s">
        <v>2878</v>
      </c>
    </row>
    <row r="293" spans="1:7" x14ac:dyDescent="0.25">
      <c r="A293" s="1">
        <v>1366012</v>
      </c>
      <c r="B293" s="1" t="s">
        <v>1146</v>
      </c>
      <c r="C293" s="1" t="s">
        <v>1276</v>
      </c>
      <c r="E293" s="1" t="s">
        <v>1126</v>
      </c>
      <c r="F293" s="1" t="s">
        <v>1233</v>
      </c>
      <c r="G293" s="6" t="s">
        <v>2878</v>
      </c>
    </row>
    <row r="294" spans="1:7" x14ac:dyDescent="0.25">
      <c r="A294" s="1">
        <v>1338248</v>
      </c>
      <c r="B294" s="1" t="s">
        <v>1460</v>
      </c>
      <c r="C294" s="1" t="s">
        <v>1313</v>
      </c>
      <c r="E294" s="1" t="s">
        <v>1126</v>
      </c>
      <c r="F294" s="1" t="s">
        <v>1229</v>
      </c>
      <c r="G294" s="6" t="s">
        <v>2878</v>
      </c>
    </row>
    <row r="295" spans="1:7" x14ac:dyDescent="0.25">
      <c r="A295" s="1">
        <v>1360080</v>
      </c>
      <c r="B295" s="1" t="s">
        <v>1461</v>
      </c>
      <c r="C295" s="1" t="s">
        <v>1343</v>
      </c>
      <c r="E295" s="1" t="s">
        <v>1126</v>
      </c>
      <c r="F295" s="1" t="s">
        <v>1229</v>
      </c>
      <c r="G295" s="6" t="s">
        <v>2878</v>
      </c>
    </row>
    <row r="296" spans="1:7" x14ac:dyDescent="0.25">
      <c r="A296" s="1">
        <v>1312592</v>
      </c>
      <c r="B296" s="1" t="s">
        <v>1273</v>
      </c>
      <c r="C296" s="1" t="s">
        <v>1462</v>
      </c>
      <c r="E296" s="1" t="s">
        <v>1126</v>
      </c>
      <c r="F296" s="1" t="s">
        <v>1127</v>
      </c>
      <c r="G296" s="6" t="s">
        <v>2878</v>
      </c>
    </row>
    <row r="297" spans="1:7" x14ac:dyDescent="0.25">
      <c r="A297" s="1">
        <v>1370284</v>
      </c>
      <c r="B297" s="1" t="s">
        <v>1463</v>
      </c>
      <c r="C297" s="1" t="s">
        <v>1405</v>
      </c>
      <c r="E297" s="1" t="s">
        <v>1126</v>
      </c>
      <c r="F297" s="1" t="s">
        <v>1152</v>
      </c>
      <c r="G297" s="6" t="s">
        <v>2878</v>
      </c>
    </row>
    <row r="298" spans="1:7" x14ac:dyDescent="0.25">
      <c r="A298" s="1">
        <v>1156185</v>
      </c>
      <c r="B298" s="1" t="s">
        <v>1464</v>
      </c>
      <c r="C298" s="1" t="s">
        <v>1232</v>
      </c>
      <c r="E298" s="1" t="s">
        <v>1126</v>
      </c>
      <c r="F298" s="1" t="s">
        <v>1233</v>
      </c>
      <c r="G298" s="6" t="s">
        <v>2878</v>
      </c>
    </row>
    <row r="299" spans="1:7" x14ac:dyDescent="0.25">
      <c r="A299" s="1">
        <v>1319049</v>
      </c>
      <c r="B299" s="1" t="s">
        <v>1294</v>
      </c>
      <c r="C299" s="1" t="s">
        <v>1452</v>
      </c>
      <c r="E299" s="1" t="s">
        <v>1126</v>
      </c>
      <c r="F299" s="1" t="s">
        <v>1152</v>
      </c>
      <c r="G299" s="6" t="s">
        <v>2878</v>
      </c>
    </row>
    <row r="300" spans="1:7" x14ac:dyDescent="0.25">
      <c r="A300" s="1">
        <v>1399298</v>
      </c>
      <c r="B300" s="1" t="s">
        <v>1465</v>
      </c>
      <c r="C300" s="1" t="s">
        <v>1310</v>
      </c>
      <c r="E300" s="1" t="s">
        <v>1126</v>
      </c>
      <c r="F300" s="1" t="s">
        <v>1109</v>
      </c>
      <c r="G300" s="6" t="s">
        <v>2878</v>
      </c>
    </row>
    <row r="301" spans="1:7" x14ac:dyDescent="0.25">
      <c r="A301" s="1">
        <v>1372036</v>
      </c>
      <c r="B301" s="1" t="s">
        <v>1183</v>
      </c>
      <c r="C301" s="1" t="s">
        <v>1161</v>
      </c>
      <c r="D301" s="1" t="s">
        <v>1103</v>
      </c>
      <c r="E301" s="1" t="s">
        <v>1126</v>
      </c>
      <c r="F301" s="1" t="s">
        <v>1109</v>
      </c>
      <c r="G301" s="6" t="s">
        <v>2878</v>
      </c>
    </row>
    <row r="302" spans="1:7" x14ac:dyDescent="0.25">
      <c r="A302" s="1">
        <v>1358837</v>
      </c>
      <c r="B302" s="1" t="s">
        <v>1466</v>
      </c>
      <c r="C302" s="1" t="s">
        <v>1467</v>
      </c>
      <c r="E302" s="1" t="s">
        <v>1126</v>
      </c>
      <c r="F302" s="1" t="s">
        <v>1127</v>
      </c>
      <c r="G302" s="6" t="s">
        <v>2878</v>
      </c>
    </row>
    <row r="303" spans="1:7" x14ac:dyDescent="0.25">
      <c r="A303" s="1">
        <v>1400972</v>
      </c>
      <c r="B303" s="1" t="s">
        <v>1468</v>
      </c>
      <c r="C303" s="1" t="s">
        <v>1344</v>
      </c>
      <c r="E303" s="1" t="s">
        <v>1126</v>
      </c>
      <c r="F303" s="1" t="s">
        <v>1109</v>
      </c>
      <c r="G303" s="6" t="s">
        <v>2878</v>
      </c>
    </row>
    <row r="304" spans="1:7" x14ac:dyDescent="0.25">
      <c r="A304" s="1">
        <v>1409719</v>
      </c>
      <c r="B304" s="1" t="s">
        <v>1419</v>
      </c>
      <c r="C304" s="1" t="s">
        <v>1469</v>
      </c>
      <c r="E304" s="1" t="s">
        <v>1126</v>
      </c>
      <c r="F304" s="1" t="s">
        <v>1233</v>
      </c>
      <c r="G304" s="6" t="s">
        <v>2878</v>
      </c>
    </row>
    <row r="305" spans="1:7" x14ac:dyDescent="0.25">
      <c r="A305" s="1">
        <v>1398367</v>
      </c>
      <c r="B305" s="1" t="s">
        <v>1470</v>
      </c>
      <c r="C305" s="1" t="s">
        <v>1405</v>
      </c>
      <c r="E305" s="1" t="s">
        <v>1126</v>
      </c>
      <c r="F305" s="1" t="s">
        <v>1152</v>
      </c>
      <c r="G305" s="6" t="s">
        <v>2878</v>
      </c>
    </row>
    <row r="306" spans="1:7" x14ac:dyDescent="0.25">
      <c r="A306" s="1">
        <v>1409750</v>
      </c>
      <c r="B306" s="1" t="s">
        <v>1419</v>
      </c>
      <c r="C306" s="1" t="s">
        <v>2888</v>
      </c>
      <c r="E306" s="1" t="s">
        <v>1126</v>
      </c>
      <c r="F306" s="1" t="s">
        <v>1109</v>
      </c>
      <c r="G306" s="6" t="s">
        <v>2878</v>
      </c>
    </row>
    <row r="307" spans="1:7" x14ac:dyDescent="0.25">
      <c r="A307" s="1">
        <v>1410863</v>
      </c>
      <c r="B307" s="1" t="s">
        <v>1471</v>
      </c>
      <c r="C307" s="1" t="s">
        <v>1261</v>
      </c>
      <c r="E307" s="1" t="s">
        <v>1126</v>
      </c>
      <c r="F307" s="1" t="s">
        <v>1233</v>
      </c>
      <c r="G307" s="6" t="s">
        <v>2878</v>
      </c>
    </row>
    <row r="308" spans="1:7" x14ac:dyDescent="0.25">
      <c r="A308" s="1">
        <v>1111217</v>
      </c>
      <c r="B308" s="1" t="s">
        <v>1472</v>
      </c>
      <c r="C308" s="1" t="s">
        <v>2882</v>
      </c>
      <c r="E308" s="1" t="s">
        <v>1126</v>
      </c>
      <c r="F308" s="1" t="s">
        <v>1109</v>
      </c>
      <c r="G308" s="6" t="s">
        <v>2878</v>
      </c>
    </row>
    <row r="309" spans="1:7" x14ac:dyDescent="0.25">
      <c r="A309" s="1">
        <v>1402831</v>
      </c>
      <c r="B309" s="1" t="s">
        <v>1473</v>
      </c>
      <c r="C309" s="1" t="s">
        <v>1474</v>
      </c>
      <c r="E309" s="1" t="s">
        <v>1126</v>
      </c>
      <c r="F309" s="1" t="s">
        <v>1229</v>
      </c>
      <c r="G309" s="6" t="s">
        <v>2878</v>
      </c>
    </row>
    <row r="310" spans="1:7" x14ac:dyDescent="0.25">
      <c r="A310" s="1">
        <v>1432483</v>
      </c>
      <c r="B310" s="1" t="s">
        <v>1475</v>
      </c>
      <c r="C310" s="1" t="s">
        <v>2896</v>
      </c>
      <c r="E310" s="1" t="s">
        <v>1126</v>
      </c>
      <c r="F310" s="1" t="s">
        <v>1109</v>
      </c>
      <c r="G310" s="6" t="s">
        <v>2878</v>
      </c>
    </row>
    <row r="311" spans="1:7" x14ac:dyDescent="0.25">
      <c r="A311" s="1">
        <v>1439210</v>
      </c>
      <c r="B311" s="1" t="s">
        <v>1476</v>
      </c>
      <c r="C311" s="1" t="s">
        <v>2897</v>
      </c>
      <c r="E311" s="1" t="s">
        <v>1126</v>
      </c>
      <c r="F311" s="1" t="s">
        <v>1229</v>
      </c>
      <c r="G311" s="6" t="s">
        <v>2878</v>
      </c>
    </row>
    <row r="312" spans="1:7" x14ac:dyDescent="0.25">
      <c r="A312" s="1">
        <v>1641182</v>
      </c>
      <c r="B312" s="1" t="s">
        <v>1477</v>
      </c>
      <c r="C312" s="1" t="s">
        <v>1478</v>
      </c>
      <c r="E312" s="1" t="s">
        <v>1126</v>
      </c>
      <c r="F312" s="1" t="s">
        <v>1233</v>
      </c>
      <c r="G312" s="6" t="s">
        <v>2878</v>
      </c>
    </row>
    <row r="313" spans="1:7" x14ac:dyDescent="0.25">
      <c r="A313" s="1">
        <v>1111180</v>
      </c>
      <c r="B313" s="1" t="s">
        <v>1479</v>
      </c>
      <c r="C313" s="1" t="s">
        <v>1480</v>
      </c>
      <c r="E313" s="1" t="s">
        <v>1126</v>
      </c>
      <c r="F313" s="1" t="s">
        <v>1233</v>
      </c>
      <c r="G313" s="6" t="s">
        <v>2878</v>
      </c>
    </row>
    <row r="314" spans="1:7" x14ac:dyDescent="0.25">
      <c r="A314" s="1">
        <v>1489106</v>
      </c>
      <c r="B314" s="1" t="s">
        <v>1481</v>
      </c>
      <c r="C314" s="1" t="s">
        <v>1120</v>
      </c>
      <c r="D314" s="1" t="s">
        <v>1103</v>
      </c>
      <c r="E314" s="1" t="s">
        <v>1108</v>
      </c>
      <c r="F314" s="1" t="s">
        <v>1109</v>
      </c>
      <c r="G314" s="6" t="s">
        <v>2878</v>
      </c>
    </row>
    <row r="315" spans="1:7" x14ac:dyDescent="0.25">
      <c r="A315" s="1">
        <v>1658453</v>
      </c>
      <c r="B315" s="1" t="s">
        <v>1137</v>
      </c>
      <c r="C315" s="1" t="s">
        <v>1405</v>
      </c>
      <c r="E315" s="1" t="s">
        <v>1126</v>
      </c>
      <c r="F315" s="1" t="s">
        <v>1152</v>
      </c>
      <c r="G315" s="6" t="s">
        <v>2878</v>
      </c>
    </row>
    <row r="316" spans="1:7" x14ac:dyDescent="0.25">
      <c r="A316" s="1">
        <v>1660089</v>
      </c>
      <c r="B316" s="1" t="s">
        <v>1482</v>
      </c>
      <c r="C316" s="1" t="s">
        <v>1313</v>
      </c>
      <c r="E316" s="1" t="s">
        <v>1126</v>
      </c>
      <c r="F316" s="1" t="s">
        <v>1229</v>
      </c>
      <c r="G316" s="6" t="s">
        <v>2878</v>
      </c>
    </row>
    <row r="317" spans="1:7" x14ac:dyDescent="0.25">
      <c r="A317" s="1">
        <v>1311423</v>
      </c>
      <c r="B317" s="1" t="s">
        <v>1483</v>
      </c>
      <c r="C317" s="1" t="s">
        <v>1291</v>
      </c>
      <c r="E317" s="1" t="s">
        <v>1126</v>
      </c>
      <c r="F317" s="1" t="s">
        <v>1152</v>
      </c>
      <c r="G317" s="6" t="s">
        <v>2878</v>
      </c>
    </row>
    <row r="318" spans="1:7" x14ac:dyDescent="0.25">
      <c r="A318" s="1">
        <v>1625736</v>
      </c>
      <c r="B318" s="1" t="s">
        <v>1439</v>
      </c>
      <c r="C318" s="1" t="s">
        <v>2892</v>
      </c>
      <c r="E318" s="1" t="s">
        <v>1126</v>
      </c>
      <c r="F318" s="1" t="s">
        <v>1233</v>
      </c>
      <c r="G318" s="6" t="s">
        <v>2878</v>
      </c>
    </row>
    <row r="319" spans="1:7" x14ac:dyDescent="0.25">
      <c r="A319" s="1">
        <v>1660090</v>
      </c>
      <c r="B319" s="1" t="s">
        <v>1482</v>
      </c>
      <c r="C319" s="1" t="s">
        <v>1231</v>
      </c>
      <c r="E319" s="1" t="s">
        <v>1126</v>
      </c>
      <c r="F319" s="1" t="s">
        <v>1233</v>
      </c>
      <c r="G319" s="6" t="s">
        <v>2878</v>
      </c>
    </row>
    <row r="320" spans="1:7" x14ac:dyDescent="0.25">
      <c r="A320" s="1">
        <v>1550838</v>
      </c>
      <c r="B320" s="1" t="s">
        <v>1484</v>
      </c>
      <c r="C320" s="1" t="s">
        <v>1405</v>
      </c>
      <c r="E320" s="1" t="s">
        <v>1126</v>
      </c>
      <c r="F320" s="1" t="s">
        <v>1152</v>
      </c>
      <c r="G320" s="6" t="s">
        <v>2878</v>
      </c>
    </row>
    <row r="321" spans="1:7" x14ac:dyDescent="0.25">
      <c r="A321" s="1">
        <v>1669117</v>
      </c>
      <c r="B321" s="1" t="s">
        <v>1485</v>
      </c>
      <c r="C321" s="1" t="s">
        <v>2898</v>
      </c>
      <c r="E321" s="1" t="s">
        <v>1126</v>
      </c>
      <c r="F321" s="1" t="s">
        <v>1127</v>
      </c>
      <c r="G321" s="6" t="s">
        <v>2878</v>
      </c>
    </row>
    <row r="322" spans="1:7" x14ac:dyDescent="0.25">
      <c r="A322" s="1">
        <v>1660369</v>
      </c>
      <c r="B322" s="1" t="s">
        <v>1419</v>
      </c>
      <c r="C322" s="1" t="s">
        <v>1317</v>
      </c>
      <c r="E322" s="1" t="s">
        <v>1126</v>
      </c>
      <c r="F322" s="1" t="s">
        <v>1233</v>
      </c>
      <c r="G322" s="6" t="s">
        <v>2878</v>
      </c>
    </row>
    <row r="323" spans="1:7" x14ac:dyDescent="0.25">
      <c r="A323" s="1">
        <v>1338247</v>
      </c>
      <c r="B323" s="1" t="s">
        <v>1303</v>
      </c>
      <c r="C323" s="1" t="s">
        <v>2899</v>
      </c>
      <c r="E323" s="1" t="s">
        <v>1126</v>
      </c>
      <c r="F323" s="1" t="s">
        <v>1233</v>
      </c>
      <c r="G323" s="6" t="s">
        <v>2878</v>
      </c>
    </row>
    <row r="324" spans="1:7" x14ac:dyDescent="0.25">
      <c r="A324" s="1">
        <v>1762389</v>
      </c>
      <c r="B324" s="1" t="s">
        <v>1486</v>
      </c>
      <c r="C324" s="1" t="s">
        <v>1487</v>
      </c>
      <c r="E324" s="1" t="s">
        <v>1126</v>
      </c>
      <c r="F324" s="1" t="s">
        <v>1127</v>
      </c>
      <c r="G324" s="6" t="s">
        <v>2878</v>
      </c>
    </row>
    <row r="325" spans="1:7" x14ac:dyDescent="0.25">
      <c r="A325" s="1">
        <v>1761648</v>
      </c>
      <c r="B325" s="1" t="s">
        <v>1488</v>
      </c>
      <c r="C325" s="1" t="s">
        <v>1489</v>
      </c>
      <c r="E325" s="1" t="s">
        <v>1126</v>
      </c>
      <c r="F325" s="1" t="s">
        <v>1127</v>
      </c>
      <c r="G325" s="6" t="s">
        <v>2878</v>
      </c>
    </row>
    <row r="326" spans="1:7" x14ac:dyDescent="0.25">
      <c r="A326" s="1">
        <v>1741515</v>
      </c>
      <c r="B326" s="1" t="s">
        <v>1490</v>
      </c>
      <c r="C326" s="1" t="s">
        <v>1491</v>
      </c>
      <c r="E326" s="1" t="s">
        <v>1126</v>
      </c>
      <c r="F326" s="1" t="s">
        <v>1229</v>
      </c>
      <c r="G326" s="6" t="s">
        <v>2878</v>
      </c>
    </row>
    <row r="327" spans="1:7" x14ac:dyDescent="0.25">
      <c r="A327" s="1">
        <v>1766459</v>
      </c>
      <c r="B327" s="1" t="s">
        <v>1322</v>
      </c>
      <c r="C327" s="1" t="s">
        <v>1276</v>
      </c>
      <c r="E327" s="1" t="s">
        <v>1126</v>
      </c>
      <c r="F327" s="1" t="s">
        <v>1233</v>
      </c>
      <c r="G327" s="6" t="s">
        <v>2878</v>
      </c>
    </row>
    <row r="328" spans="1:7" x14ac:dyDescent="0.25">
      <c r="A328" s="1">
        <v>1775045</v>
      </c>
      <c r="B328" s="1" t="s">
        <v>1115</v>
      </c>
      <c r="C328" s="1" t="s">
        <v>1227</v>
      </c>
      <c r="E328" s="1" t="s">
        <v>1126</v>
      </c>
      <c r="F328" s="1" t="s">
        <v>1229</v>
      </c>
      <c r="G328" s="6" t="s">
        <v>2878</v>
      </c>
    </row>
    <row r="329" spans="1:7" x14ac:dyDescent="0.25">
      <c r="A329" s="1">
        <v>1791198</v>
      </c>
      <c r="B329" s="1" t="s">
        <v>1115</v>
      </c>
      <c r="C329" s="1" t="s">
        <v>1492</v>
      </c>
      <c r="E329" s="1" t="s">
        <v>1126</v>
      </c>
      <c r="F329" s="1" t="s">
        <v>1229</v>
      </c>
      <c r="G329" s="6" t="s">
        <v>2878</v>
      </c>
    </row>
    <row r="330" spans="1:7" x14ac:dyDescent="0.25">
      <c r="A330" s="1">
        <v>1841050</v>
      </c>
      <c r="B330" s="1" t="s">
        <v>1493</v>
      </c>
      <c r="C330" s="1" t="s">
        <v>1278</v>
      </c>
      <c r="E330" s="1" t="s">
        <v>1126</v>
      </c>
      <c r="F330" s="1" t="s">
        <v>1127</v>
      </c>
      <c r="G330" s="6" t="s">
        <v>2878</v>
      </c>
    </row>
    <row r="331" spans="1:7" x14ac:dyDescent="0.25">
      <c r="A331" s="1">
        <v>1841047</v>
      </c>
      <c r="B331" s="1" t="s">
        <v>1494</v>
      </c>
      <c r="C331" s="1" t="s">
        <v>1278</v>
      </c>
      <c r="E331" s="1" t="s">
        <v>1126</v>
      </c>
      <c r="F331" s="1" t="s">
        <v>1127</v>
      </c>
      <c r="G331" s="6" t="s">
        <v>2878</v>
      </c>
    </row>
    <row r="332" spans="1:7" x14ac:dyDescent="0.25">
      <c r="A332" s="1">
        <v>1850992</v>
      </c>
      <c r="B332" s="1" t="s">
        <v>1495</v>
      </c>
      <c r="C332" s="1" t="s">
        <v>1371</v>
      </c>
      <c r="E332" s="1" t="s">
        <v>1126</v>
      </c>
      <c r="F332" s="1" t="s">
        <v>1233</v>
      </c>
      <c r="G332" s="6" t="s">
        <v>2878</v>
      </c>
    </row>
    <row r="333" spans="1:7" x14ac:dyDescent="0.25">
      <c r="A333" s="1">
        <v>1781294</v>
      </c>
      <c r="B333" s="1" t="s">
        <v>1419</v>
      </c>
      <c r="C333" s="1" t="s">
        <v>1496</v>
      </c>
      <c r="E333" s="1" t="s">
        <v>1126</v>
      </c>
      <c r="F333" s="1" t="s">
        <v>1233</v>
      </c>
      <c r="G333" s="6" t="s">
        <v>2878</v>
      </c>
    </row>
    <row r="334" spans="1:7" x14ac:dyDescent="0.25">
      <c r="A334" s="1">
        <v>1764746</v>
      </c>
      <c r="B334" s="1" t="s">
        <v>1497</v>
      </c>
      <c r="C334" s="1" t="s">
        <v>1498</v>
      </c>
      <c r="D334" s="1" t="s">
        <v>1103</v>
      </c>
      <c r="E334" s="1" t="s">
        <v>1142</v>
      </c>
      <c r="F334" s="1" t="s">
        <v>1109</v>
      </c>
      <c r="G334" s="6" t="s">
        <v>2878</v>
      </c>
    </row>
    <row r="335" spans="1:7" x14ac:dyDescent="0.25">
      <c r="A335" s="1">
        <v>1489105</v>
      </c>
      <c r="B335" s="1" t="s">
        <v>1482</v>
      </c>
      <c r="C335" s="1" t="s">
        <v>1182</v>
      </c>
      <c r="E335" s="1" t="s">
        <v>1126</v>
      </c>
      <c r="F335" s="1" t="s">
        <v>1109</v>
      </c>
      <c r="G335" s="6" t="s">
        <v>2878</v>
      </c>
    </row>
    <row r="336" spans="1:7" x14ac:dyDescent="0.25">
      <c r="A336" s="1">
        <v>1861028</v>
      </c>
      <c r="B336" s="1" t="s">
        <v>1499</v>
      </c>
      <c r="C336" s="1" t="s">
        <v>1292</v>
      </c>
      <c r="E336" s="1" t="s">
        <v>1126</v>
      </c>
      <c r="F336" s="1" t="s">
        <v>1152</v>
      </c>
      <c r="G336" s="6" t="s">
        <v>2878</v>
      </c>
    </row>
    <row r="337" spans="1:7" x14ac:dyDescent="0.25">
      <c r="A337" s="1">
        <v>1861971</v>
      </c>
      <c r="B337" s="1" t="s">
        <v>1419</v>
      </c>
      <c r="C337" s="1" t="s">
        <v>1500</v>
      </c>
      <c r="E337" s="1" t="s">
        <v>1126</v>
      </c>
      <c r="F337" s="1" t="s">
        <v>1109</v>
      </c>
      <c r="G337" s="6" t="s">
        <v>2878</v>
      </c>
    </row>
    <row r="338" spans="1:7" x14ac:dyDescent="0.25">
      <c r="A338" s="1">
        <v>1741754</v>
      </c>
      <c r="B338" s="1" t="s">
        <v>1501</v>
      </c>
      <c r="C338" s="1" t="s">
        <v>1502</v>
      </c>
      <c r="E338" s="1" t="s">
        <v>1126</v>
      </c>
      <c r="F338" s="1" t="s">
        <v>1229</v>
      </c>
      <c r="G338" s="6" t="s">
        <v>2878</v>
      </c>
    </row>
    <row r="339" spans="1:7" x14ac:dyDescent="0.25">
      <c r="A339" s="1">
        <v>1842363</v>
      </c>
      <c r="B339" s="1" t="s">
        <v>1503</v>
      </c>
      <c r="C339" s="1" t="s">
        <v>1271</v>
      </c>
      <c r="E339" s="1" t="s">
        <v>1126</v>
      </c>
      <c r="F339" s="1" t="s">
        <v>1127</v>
      </c>
      <c r="G339" s="6" t="s">
        <v>2878</v>
      </c>
    </row>
    <row r="340" spans="1:7" x14ac:dyDescent="0.25">
      <c r="A340" s="1">
        <v>1851120</v>
      </c>
      <c r="B340" s="1" t="s">
        <v>1503</v>
      </c>
      <c r="C340" s="1" t="s">
        <v>1504</v>
      </c>
      <c r="E340" s="1" t="s">
        <v>1126</v>
      </c>
      <c r="F340" s="1" t="s">
        <v>1127</v>
      </c>
      <c r="G340" s="6" t="s">
        <v>2878</v>
      </c>
    </row>
    <row r="341" spans="1:7" x14ac:dyDescent="0.25">
      <c r="A341" s="1">
        <v>1851121</v>
      </c>
      <c r="B341" s="1" t="s">
        <v>1503</v>
      </c>
      <c r="C341" s="1" t="s">
        <v>1264</v>
      </c>
      <c r="E341" s="1" t="s">
        <v>1126</v>
      </c>
      <c r="F341" s="1" t="s">
        <v>1127</v>
      </c>
      <c r="G341" s="6" t="s">
        <v>2878</v>
      </c>
    </row>
    <row r="342" spans="1:7" x14ac:dyDescent="0.25">
      <c r="A342" s="1">
        <v>1880605</v>
      </c>
      <c r="B342" s="1" t="s">
        <v>1505</v>
      </c>
      <c r="C342" s="1" t="s">
        <v>1331</v>
      </c>
      <c r="E342" s="1" t="s">
        <v>1126</v>
      </c>
      <c r="F342" s="1" t="s">
        <v>1109</v>
      </c>
      <c r="G342" s="6" t="s">
        <v>2878</v>
      </c>
    </row>
    <row r="343" spans="1:7" x14ac:dyDescent="0.25">
      <c r="A343" s="1">
        <v>1893708</v>
      </c>
      <c r="B343" s="1" t="s">
        <v>1262</v>
      </c>
      <c r="C343" s="1" t="s">
        <v>1506</v>
      </c>
      <c r="E343" s="1" t="s">
        <v>1126</v>
      </c>
      <c r="F343" s="1" t="s">
        <v>1127</v>
      </c>
      <c r="G343" s="6" t="s">
        <v>2878</v>
      </c>
    </row>
    <row r="344" spans="1:7" x14ac:dyDescent="0.25">
      <c r="A344" s="1">
        <v>1898612</v>
      </c>
      <c r="B344" s="1" t="s">
        <v>1419</v>
      </c>
      <c r="C344" s="1" t="s">
        <v>1300</v>
      </c>
      <c r="E344" s="1" t="s">
        <v>1126</v>
      </c>
      <c r="F344" s="1" t="s">
        <v>1229</v>
      </c>
      <c r="G344" s="6" t="s">
        <v>2878</v>
      </c>
    </row>
    <row r="345" spans="1:7" x14ac:dyDescent="0.25">
      <c r="A345" s="1">
        <v>1785508</v>
      </c>
      <c r="B345" s="1" t="s">
        <v>1507</v>
      </c>
      <c r="C345" s="1" t="s">
        <v>1508</v>
      </c>
      <c r="D345" s="1" t="s">
        <v>1103</v>
      </c>
      <c r="E345" s="1" t="s">
        <v>1142</v>
      </c>
      <c r="F345" s="1" t="s">
        <v>1109</v>
      </c>
      <c r="G345" s="6" t="s">
        <v>2878</v>
      </c>
    </row>
    <row r="346" spans="1:7" x14ac:dyDescent="0.25">
      <c r="A346" s="1">
        <v>1888510</v>
      </c>
      <c r="B346" s="1" t="s">
        <v>1509</v>
      </c>
      <c r="C346" s="1" t="s">
        <v>1510</v>
      </c>
      <c r="E346" s="1" t="s">
        <v>1126</v>
      </c>
      <c r="F346" s="1" t="s">
        <v>1233</v>
      </c>
      <c r="G346" s="6" t="s">
        <v>2878</v>
      </c>
    </row>
    <row r="347" spans="1:7" x14ac:dyDescent="0.25">
      <c r="A347" s="1">
        <v>1906504</v>
      </c>
      <c r="B347" s="1" t="s">
        <v>1419</v>
      </c>
      <c r="C347" s="1" t="s">
        <v>1511</v>
      </c>
      <c r="E347" s="1" t="s">
        <v>1126</v>
      </c>
      <c r="F347" s="1" t="s">
        <v>1109</v>
      </c>
      <c r="G347" s="6" t="s">
        <v>2878</v>
      </c>
    </row>
    <row r="348" spans="1:7" x14ac:dyDescent="0.25">
      <c r="A348" s="1">
        <v>1907457</v>
      </c>
      <c r="B348" s="1" t="s">
        <v>1512</v>
      </c>
      <c r="C348" s="1" t="s">
        <v>1208</v>
      </c>
      <c r="E348" s="1" t="s">
        <v>1126</v>
      </c>
      <c r="F348" s="1" t="s">
        <v>1109</v>
      </c>
      <c r="G348" s="6" t="s">
        <v>2878</v>
      </c>
    </row>
    <row r="349" spans="1:7" x14ac:dyDescent="0.25">
      <c r="A349" s="1">
        <v>1886709</v>
      </c>
      <c r="B349" s="1" t="s">
        <v>1365</v>
      </c>
      <c r="C349" s="1" t="s">
        <v>1491</v>
      </c>
      <c r="E349" s="1" t="s">
        <v>1126</v>
      </c>
      <c r="F349" s="1" t="s">
        <v>1229</v>
      </c>
      <c r="G349" s="6" t="s">
        <v>2878</v>
      </c>
    </row>
    <row r="350" spans="1:7" x14ac:dyDescent="0.25">
      <c r="A350" s="1">
        <v>1889131</v>
      </c>
      <c r="B350" s="1" t="s">
        <v>1219</v>
      </c>
      <c r="C350" s="1" t="s">
        <v>1513</v>
      </c>
      <c r="E350" s="1" t="s">
        <v>1126</v>
      </c>
      <c r="F350" s="1" t="s">
        <v>1233</v>
      </c>
      <c r="G350" s="6" t="s">
        <v>2878</v>
      </c>
    </row>
    <row r="351" spans="1:7" x14ac:dyDescent="0.25">
      <c r="A351" s="1">
        <v>1904931</v>
      </c>
      <c r="B351" s="1" t="s">
        <v>1514</v>
      </c>
      <c r="C351" s="1" t="s">
        <v>1276</v>
      </c>
      <c r="E351" s="1" t="s">
        <v>1126</v>
      </c>
      <c r="F351" s="1" t="s">
        <v>1109</v>
      </c>
      <c r="G351" s="6" t="s">
        <v>2878</v>
      </c>
    </row>
    <row r="352" spans="1:7" x14ac:dyDescent="0.25">
      <c r="A352" s="1">
        <v>1933964</v>
      </c>
      <c r="B352" s="1" t="s">
        <v>1266</v>
      </c>
      <c r="C352" s="1" t="s">
        <v>1276</v>
      </c>
      <c r="E352" s="1" t="s">
        <v>1126</v>
      </c>
      <c r="F352" s="1" t="s">
        <v>1233</v>
      </c>
      <c r="G352" s="6" t="s">
        <v>2878</v>
      </c>
    </row>
    <row r="353" spans="1:7" x14ac:dyDescent="0.25">
      <c r="A353" s="1">
        <v>1409718</v>
      </c>
      <c r="B353" s="1" t="s">
        <v>1515</v>
      </c>
      <c r="C353" s="1" t="s">
        <v>1195</v>
      </c>
      <c r="D353" s="1" t="s">
        <v>1103</v>
      </c>
      <c r="E353" s="1" t="s">
        <v>1142</v>
      </c>
      <c r="F353" s="1" t="s">
        <v>1109</v>
      </c>
      <c r="G353" s="6" t="s">
        <v>2878</v>
      </c>
    </row>
    <row r="354" spans="1:7" x14ac:dyDescent="0.25">
      <c r="A354" s="1">
        <v>1914772</v>
      </c>
      <c r="B354" s="1" t="s">
        <v>1516</v>
      </c>
      <c r="C354" s="1" t="s">
        <v>1161</v>
      </c>
      <c r="D354" s="1" t="s">
        <v>1103</v>
      </c>
      <c r="E354" s="1" t="s">
        <v>1142</v>
      </c>
      <c r="F354" s="1" t="s">
        <v>1109</v>
      </c>
      <c r="G354" s="6" t="s">
        <v>2878</v>
      </c>
    </row>
    <row r="355" spans="1:7" x14ac:dyDescent="0.25">
      <c r="A355" s="1">
        <v>1933658</v>
      </c>
      <c r="B355" s="1" t="s">
        <v>1419</v>
      </c>
      <c r="C355" s="1" t="s">
        <v>1517</v>
      </c>
      <c r="E355" s="1" t="s">
        <v>1126</v>
      </c>
      <c r="F355" s="1" t="s">
        <v>1109</v>
      </c>
      <c r="G355" s="6" t="s">
        <v>2878</v>
      </c>
    </row>
    <row r="356" spans="1:7" x14ac:dyDescent="0.25">
      <c r="A356" s="1">
        <v>1934563</v>
      </c>
      <c r="B356" s="1" t="s">
        <v>1419</v>
      </c>
      <c r="C356" s="1" t="s">
        <v>2886</v>
      </c>
      <c r="E356" s="1" t="s">
        <v>1126</v>
      </c>
      <c r="F356" s="1" t="s">
        <v>1233</v>
      </c>
      <c r="G356" s="6" t="s">
        <v>2878</v>
      </c>
    </row>
    <row r="357" spans="1:7" x14ac:dyDescent="0.25">
      <c r="A357" s="1">
        <v>1851122</v>
      </c>
      <c r="B357" s="1" t="s">
        <v>1503</v>
      </c>
      <c r="C357" s="1" t="s">
        <v>1272</v>
      </c>
      <c r="E357" s="1" t="s">
        <v>1126</v>
      </c>
      <c r="F357" s="1" t="s">
        <v>1127</v>
      </c>
      <c r="G357" s="6" t="s">
        <v>2878</v>
      </c>
    </row>
    <row r="358" spans="1:7" x14ac:dyDescent="0.25">
      <c r="A358" s="1">
        <v>1966666</v>
      </c>
      <c r="B358" s="1" t="s">
        <v>1518</v>
      </c>
      <c r="C358" s="1" t="s">
        <v>1519</v>
      </c>
      <c r="E358" s="1" t="s">
        <v>1126</v>
      </c>
      <c r="F358" s="1" t="s">
        <v>1233</v>
      </c>
      <c r="G358" s="6" t="s">
        <v>2878</v>
      </c>
    </row>
    <row r="359" spans="1:7" x14ac:dyDescent="0.25">
      <c r="A359" s="1">
        <v>1961746</v>
      </c>
      <c r="B359" s="1" t="s">
        <v>1497</v>
      </c>
      <c r="C359" s="1" t="s">
        <v>1165</v>
      </c>
      <c r="D359" s="1" t="s">
        <v>1103</v>
      </c>
      <c r="E359" s="1" t="s">
        <v>1445</v>
      </c>
      <c r="F359" s="1" t="s">
        <v>1109</v>
      </c>
      <c r="G359" s="6" t="s">
        <v>2878</v>
      </c>
    </row>
    <row r="360" spans="1:7" x14ac:dyDescent="0.25">
      <c r="A360" s="1">
        <v>1889274</v>
      </c>
      <c r="B360" s="1" t="s">
        <v>1121</v>
      </c>
      <c r="C360" s="1" t="s">
        <v>1171</v>
      </c>
      <c r="D360" s="1" t="s">
        <v>1103</v>
      </c>
      <c r="E360" s="1" t="s">
        <v>1142</v>
      </c>
      <c r="F360" s="1" t="s">
        <v>1109</v>
      </c>
      <c r="G360" s="6" t="s">
        <v>2878</v>
      </c>
    </row>
    <row r="361" spans="1:7" x14ac:dyDescent="0.25">
      <c r="A361" s="1">
        <v>1783792</v>
      </c>
      <c r="B361" s="1" t="s">
        <v>1217</v>
      </c>
      <c r="C361" s="1" t="s">
        <v>1216</v>
      </c>
      <c r="D361" s="1" t="s">
        <v>1103</v>
      </c>
      <c r="E361" s="1" t="s">
        <v>1445</v>
      </c>
      <c r="F361" s="1" t="s">
        <v>1109</v>
      </c>
      <c r="G361" s="6" t="s">
        <v>2878</v>
      </c>
    </row>
    <row r="362" spans="1:7" x14ac:dyDescent="0.25">
      <c r="A362" s="1">
        <v>1967557</v>
      </c>
      <c r="B362" s="1" t="s">
        <v>1419</v>
      </c>
      <c r="C362" s="1" t="s">
        <v>1418</v>
      </c>
      <c r="E362" s="1" t="s">
        <v>1126</v>
      </c>
      <c r="F362" s="1" t="s">
        <v>1109</v>
      </c>
      <c r="G362" s="6" t="s">
        <v>2878</v>
      </c>
    </row>
    <row r="363" spans="1:7" x14ac:dyDescent="0.25">
      <c r="A363" s="1">
        <v>1985494</v>
      </c>
      <c r="B363" s="1" t="s">
        <v>1419</v>
      </c>
      <c r="C363" s="1" t="s">
        <v>1520</v>
      </c>
      <c r="E363" s="1" t="s">
        <v>1126</v>
      </c>
      <c r="F363" s="1" t="s">
        <v>1233</v>
      </c>
      <c r="G363" s="6" t="s">
        <v>2878</v>
      </c>
    </row>
    <row r="364" spans="1:7" x14ac:dyDescent="0.25">
      <c r="A364" s="1">
        <v>1968410</v>
      </c>
      <c r="B364" s="1" t="s">
        <v>1521</v>
      </c>
      <c r="C364" s="1" t="s">
        <v>1276</v>
      </c>
      <c r="E364" s="1" t="s">
        <v>1126</v>
      </c>
      <c r="F364" s="1" t="s">
        <v>1233</v>
      </c>
      <c r="G364" s="6" t="s">
        <v>2878</v>
      </c>
    </row>
    <row r="365" spans="1:7" x14ac:dyDescent="0.25">
      <c r="A365" s="1">
        <v>1967490</v>
      </c>
      <c r="B365" s="1" t="s">
        <v>1522</v>
      </c>
      <c r="C365" s="1" t="s">
        <v>1523</v>
      </c>
      <c r="E365" s="1" t="s">
        <v>1126</v>
      </c>
      <c r="F365" s="1" t="s">
        <v>1229</v>
      </c>
      <c r="G365" s="6" t="s">
        <v>2878</v>
      </c>
    </row>
    <row r="366" spans="1:7" x14ac:dyDescent="0.25">
      <c r="A366" s="1">
        <v>1963946</v>
      </c>
      <c r="B366" s="1" t="s">
        <v>1419</v>
      </c>
      <c r="C366" s="1" t="s">
        <v>1371</v>
      </c>
      <c r="E366" s="1" t="s">
        <v>1126</v>
      </c>
      <c r="F366" s="1" t="s">
        <v>1233</v>
      </c>
      <c r="G366" s="6" t="s">
        <v>2878</v>
      </c>
    </row>
    <row r="367" spans="1:7" x14ac:dyDescent="0.25">
      <c r="A367" s="1">
        <v>1983265</v>
      </c>
      <c r="B367" s="1" t="s">
        <v>1115</v>
      </c>
      <c r="C367" s="1" t="s">
        <v>1492</v>
      </c>
      <c r="E367" s="1" t="s">
        <v>1126</v>
      </c>
      <c r="F367" s="1" t="s">
        <v>1229</v>
      </c>
      <c r="G367" s="6" t="s">
        <v>2878</v>
      </c>
    </row>
    <row r="368" spans="1:7" x14ac:dyDescent="0.25">
      <c r="A368" s="1">
        <v>1937906</v>
      </c>
      <c r="B368" s="1" t="s">
        <v>1146</v>
      </c>
      <c r="C368" s="1" t="s">
        <v>1180</v>
      </c>
      <c r="D368" s="1" t="s">
        <v>1103</v>
      </c>
      <c r="E368" s="1" t="s">
        <v>1142</v>
      </c>
      <c r="F368" s="1" t="s">
        <v>1109</v>
      </c>
      <c r="G368" s="6" t="s">
        <v>2878</v>
      </c>
    </row>
    <row r="369" spans="1:7" x14ac:dyDescent="0.25">
      <c r="A369" s="1">
        <v>2005371</v>
      </c>
      <c r="B369" s="1" t="s">
        <v>1311</v>
      </c>
      <c r="C369" s="1" t="s">
        <v>1381</v>
      </c>
      <c r="E369" s="1" t="s">
        <v>1126</v>
      </c>
      <c r="F369" s="1" t="s">
        <v>1233</v>
      </c>
      <c r="G369" s="6" t="s">
        <v>2878</v>
      </c>
    </row>
    <row r="370" spans="1:7" x14ac:dyDescent="0.25">
      <c r="A370" s="1">
        <v>1982973</v>
      </c>
      <c r="B370" s="1" t="s">
        <v>1419</v>
      </c>
      <c r="C370" s="1" t="s">
        <v>1357</v>
      </c>
      <c r="E370" s="1" t="s">
        <v>1126</v>
      </c>
      <c r="F370" s="1" t="s">
        <v>1109</v>
      </c>
      <c r="G370" s="6" t="s">
        <v>2878</v>
      </c>
    </row>
    <row r="371" spans="1:7" x14ac:dyDescent="0.25">
      <c r="A371" s="1">
        <v>1889133</v>
      </c>
      <c r="B371" s="1" t="s">
        <v>1524</v>
      </c>
      <c r="C371" s="1" t="s">
        <v>1388</v>
      </c>
      <c r="E371" s="1" t="s">
        <v>1126</v>
      </c>
      <c r="F371" s="1" t="s">
        <v>1152</v>
      </c>
      <c r="G371" s="6" t="s">
        <v>2878</v>
      </c>
    </row>
    <row r="372" spans="1:7" x14ac:dyDescent="0.25">
      <c r="A372" s="1">
        <v>1983266</v>
      </c>
      <c r="B372" s="1" t="s">
        <v>1525</v>
      </c>
      <c r="C372" s="1" t="s">
        <v>1526</v>
      </c>
      <c r="E372" s="1" t="s">
        <v>1126</v>
      </c>
      <c r="F372" s="1" t="s">
        <v>1229</v>
      </c>
      <c r="G372" s="6" t="s">
        <v>2878</v>
      </c>
    </row>
    <row r="373" spans="1:7" x14ac:dyDescent="0.25">
      <c r="A373" s="1">
        <v>1937408</v>
      </c>
      <c r="B373" s="1" t="s">
        <v>1146</v>
      </c>
      <c r="C373" s="1" t="s">
        <v>1120</v>
      </c>
      <c r="D373" s="1" t="s">
        <v>1103</v>
      </c>
      <c r="E373" s="1" t="s">
        <v>1108</v>
      </c>
      <c r="F373" s="1" t="s">
        <v>1109</v>
      </c>
      <c r="G373" s="6" t="s">
        <v>2878</v>
      </c>
    </row>
    <row r="374" spans="1:7" x14ac:dyDescent="0.25">
      <c r="A374" s="1">
        <v>1996350</v>
      </c>
      <c r="B374" s="1" t="s">
        <v>1527</v>
      </c>
      <c r="C374" s="1" t="s">
        <v>1298</v>
      </c>
      <c r="E374" s="1" t="s">
        <v>1126</v>
      </c>
      <c r="F374" s="1" t="s">
        <v>1109</v>
      </c>
      <c r="G374" s="6" t="s">
        <v>2878</v>
      </c>
    </row>
    <row r="375" spans="1:7" x14ac:dyDescent="0.25">
      <c r="A375" s="1">
        <v>2012503</v>
      </c>
      <c r="B375" s="1" t="s">
        <v>1493</v>
      </c>
      <c r="C375" s="1" t="s">
        <v>1528</v>
      </c>
      <c r="E375" s="1" t="s">
        <v>1126</v>
      </c>
      <c r="F375" s="1" t="s">
        <v>1127</v>
      </c>
      <c r="G375" s="6" t="s">
        <v>2878</v>
      </c>
    </row>
    <row r="376" spans="1:7" x14ac:dyDescent="0.25">
      <c r="A376" s="1">
        <v>2022343</v>
      </c>
      <c r="B376" s="1" t="s">
        <v>1419</v>
      </c>
      <c r="C376" s="1" t="s">
        <v>1529</v>
      </c>
      <c r="E376" s="1" t="s">
        <v>1126</v>
      </c>
      <c r="F376" s="1" t="s">
        <v>1229</v>
      </c>
      <c r="G376" s="6" t="s">
        <v>2878</v>
      </c>
    </row>
    <row r="377" spans="1:7" x14ac:dyDescent="0.25">
      <c r="A377" s="1">
        <v>1778667</v>
      </c>
      <c r="B377" s="1" t="s">
        <v>1530</v>
      </c>
      <c r="C377" s="1" t="s">
        <v>1216</v>
      </c>
      <c r="D377" s="1" t="s">
        <v>1103</v>
      </c>
      <c r="E377" s="1" t="s">
        <v>1445</v>
      </c>
      <c r="F377" s="1" t="s">
        <v>1109</v>
      </c>
      <c r="G377" s="6" t="s">
        <v>2878</v>
      </c>
    </row>
    <row r="378" spans="1:7" x14ac:dyDescent="0.25">
      <c r="A378" s="1">
        <v>1213380</v>
      </c>
      <c r="B378" s="1" t="s">
        <v>1482</v>
      </c>
      <c r="C378" s="1" t="s">
        <v>1531</v>
      </c>
      <c r="D378" s="1" t="s">
        <v>1103</v>
      </c>
      <c r="E378" s="1" t="s">
        <v>1142</v>
      </c>
      <c r="F378" s="1" t="s">
        <v>1233</v>
      </c>
      <c r="G378" s="6" t="s">
        <v>2878</v>
      </c>
    </row>
    <row r="379" spans="1:7" x14ac:dyDescent="0.25">
      <c r="A379" s="1">
        <v>1933645</v>
      </c>
      <c r="B379" s="1" t="s">
        <v>1133</v>
      </c>
      <c r="C379" s="1" t="s">
        <v>1532</v>
      </c>
      <c r="E379" s="1" t="s">
        <v>1126</v>
      </c>
      <c r="F379" s="1" t="s">
        <v>1229</v>
      </c>
      <c r="G379" s="6" t="s">
        <v>2878</v>
      </c>
    </row>
    <row r="380" spans="1:7" x14ac:dyDescent="0.25">
      <c r="A380" s="1">
        <v>2013147</v>
      </c>
      <c r="B380" s="1" t="s">
        <v>1294</v>
      </c>
      <c r="C380" s="1" t="s">
        <v>1533</v>
      </c>
      <c r="E380" s="1" t="s">
        <v>1126</v>
      </c>
      <c r="F380" s="1" t="s">
        <v>1229</v>
      </c>
      <c r="G380" s="6" t="s">
        <v>2878</v>
      </c>
    </row>
    <row r="381" spans="1:7" x14ac:dyDescent="0.25">
      <c r="A381" s="1">
        <v>2022465</v>
      </c>
      <c r="B381" s="1" t="s">
        <v>1398</v>
      </c>
      <c r="C381" s="1" t="s">
        <v>1491</v>
      </c>
      <c r="E381" s="1" t="s">
        <v>1126</v>
      </c>
      <c r="F381" s="1" t="s">
        <v>1229</v>
      </c>
      <c r="G381" s="6" t="s">
        <v>2878</v>
      </c>
    </row>
    <row r="382" spans="1:7" x14ac:dyDescent="0.25">
      <c r="A382" s="1">
        <v>1937006</v>
      </c>
      <c r="B382" s="1" t="s">
        <v>1146</v>
      </c>
      <c r="C382" s="1" t="s">
        <v>1372</v>
      </c>
      <c r="E382" s="1" t="s">
        <v>1126</v>
      </c>
      <c r="F382" s="1" t="s">
        <v>1229</v>
      </c>
      <c r="G382" s="6" t="s">
        <v>2878</v>
      </c>
    </row>
    <row r="383" spans="1:7" x14ac:dyDescent="0.25">
      <c r="A383" s="1">
        <v>2022346</v>
      </c>
      <c r="B383" s="1" t="s">
        <v>1534</v>
      </c>
      <c r="C383" s="1" t="s">
        <v>2900</v>
      </c>
      <c r="E383" s="1" t="s">
        <v>1126</v>
      </c>
      <c r="F383" s="1" t="s">
        <v>1152</v>
      </c>
      <c r="G383" s="6" t="s">
        <v>2878</v>
      </c>
    </row>
    <row r="384" spans="1:7" x14ac:dyDescent="0.25">
      <c r="A384" s="1">
        <v>1785505</v>
      </c>
      <c r="B384" s="1" t="s">
        <v>1535</v>
      </c>
      <c r="C384" s="1" t="s">
        <v>1165</v>
      </c>
      <c r="D384" s="1" t="s">
        <v>1103</v>
      </c>
      <c r="E384" s="1" t="s">
        <v>1108</v>
      </c>
      <c r="F384" s="1" t="s">
        <v>1109</v>
      </c>
      <c r="G384" s="6" t="s">
        <v>2878</v>
      </c>
    </row>
    <row r="385" spans="1:7" x14ac:dyDescent="0.25">
      <c r="A385" s="1">
        <v>1997480</v>
      </c>
      <c r="B385" s="1" t="s">
        <v>1536</v>
      </c>
      <c r="C385" s="1" t="s">
        <v>1537</v>
      </c>
      <c r="D385" s="1" t="s">
        <v>1103</v>
      </c>
      <c r="E385" s="1" t="s">
        <v>1142</v>
      </c>
      <c r="F385" s="1" t="s">
        <v>1109</v>
      </c>
      <c r="G385" s="6" t="s">
        <v>2878</v>
      </c>
    </row>
    <row r="386" spans="1:7" x14ac:dyDescent="0.25">
      <c r="A386" s="1">
        <v>2023589</v>
      </c>
      <c r="B386" s="1" t="s">
        <v>1419</v>
      </c>
      <c r="C386" s="1" t="s">
        <v>1261</v>
      </c>
      <c r="E386" s="1" t="s">
        <v>1126</v>
      </c>
      <c r="F386" s="1" t="s">
        <v>1233</v>
      </c>
      <c r="G386" s="6" t="s">
        <v>2878</v>
      </c>
    </row>
    <row r="387" spans="1:7" x14ac:dyDescent="0.25">
      <c r="A387" s="1">
        <v>2031386</v>
      </c>
      <c r="B387" s="1" t="s">
        <v>1538</v>
      </c>
      <c r="C387" s="1" t="s">
        <v>1313</v>
      </c>
      <c r="E387" s="1" t="s">
        <v>1126</v>
      </c>
      <c r="F387" s="1" t="s">
        <v>1229</v>
      </c>
      <c r="G387" s="6" t="s">
        <v>2878</v>
      </c>
    </row>
    <row r="388" spans="1:7" x14ac:dyDescent="0.25">
      <c r="A388" s="1">
        <v>2051111</v>
      </c>
      <c r="B388" s="1" t="s">
        <v>1527</v>
      </c>
      <c r="C388" s="1" t="s">
        <v>1539</v>
      </c>
      <c r="E388" s="1" t="s">
        <v>1126</v>
      </c>
      <c r="F388" s="1" t="s">
        <v>1233</v>
      </c>
      <c r="G388" s="6" t="s">
        <v>2878</v>
      </c>
    </row>
    <row r="389" spans="1:7" x14ac:dyDescent="0.25">
      <c r="A389" s="1">
        <v>2053635</v>
      </c>
      <c r="B389" s="1" t="s">
        <v>1540</v>
      </c>
      <c r="C389" s="1" t="s">
        <v>2901</v>
      </c>
      <c r="E389" s="1" t="s">
        <v>1126</v>
      </c>
      <c r="F389" s="1" t="s">
        <v>1229</v>
      </c>
      <c r="G389" s="6" t="s">
        <v>2878</v>
      </c>
    </row>
    <row r="390" spans="1:7" x14ac:dyDescent="0.25">
      <c r="A390" s="1">
        <v>2028455</v>
      </c>
      <c r="B390" s="1" t="s">
        <v>1115</v>
      </c>
      <c r="C390" s="1" t="s">
        <v>1338</v>
      </c>
      <c r="E390" s="1" t="s">
        <v>1126</v>
      </c>
      <c r="F390" s="1" t="s">
        <v>1109</v>
      </c>
      <c r="G390" s="6" t="s">
        <v>2878</v>
      </c>
    </row>
    <row r="391" spans="1:7" x14ac:dyDescent="0.25">
      <c r="A391" s="1">
        <v>2118520</v>
      </c>
      <c r="B391" s="1" t="s">
        <v>1137</v>
      </c>
      <c r="C391" s="1" t="s">
        <v>1541</v>
      </c>
      <c r="E391" s="1" t="s">
        <v>1126</v>
      </c>
      <c r="F391" s="1" t="s">
        <v>1233</v>
      </c>
      <c r="G391" s="6" t="s">
        <v>2878</v>
      </c>
    </row>
    <row r="392" spans="1:7" x14ac:dyDescent="0.25">
      <c r="A392" s="1">
        <v>2167329</v>
      </c>
      <c r="B392" s="1" t="s">
        <v>1542</v>
      </c>
      <c r="C392" s="1" t="s">
        <v>2902</v>
      </c>
      <c r="D392" s="1" t="s">
        <v>1103</v>
      </c>
      <c r="E392" s="1" t="s">
        <v>1108</v>
      </c>
      <c r="F392" s="1" t="s">
        <v>1109</v>
      </c>
      <c r="G392" s="6" t="s">
        <v>2878</v>
      </c>
    </row>
    <row r="393" spans="1:7" x14ac:dyDescent="0.25">
      <c r="A393" s="1">
        <v>2069706</v>
      </c>
      <c r="B393" s="1" t="s">
        <v>1543</v>
      </c>
      <c r="C393" s="1" t="s">
        <v>1346</v>
      </c>
      <c r="E393" s="1" t="s">
        <v>1126</v>
      </c>
      <c r="F393" s="1" t="s">
        <v>1152</v>
      </c>
      <c r="G393" s="6" t="s">
        <v>2878</v>
      </c>
    </row>
    <row r="394" spans="1:7" x14ac:dyDescent="0.25">
      <c r="A394" s="1">
        <v>2095553</v>
      </c>
      <c r="B394" s="1" t="s">
        <v>1544</v>
      </c>
      <c r="C394" s="1" t="s">
        <v>1346</v>
      </c>
      <c r="E394" s="1" t="s">
        <v>1126</v>
      </c>
      <c r="F394" s="1" t="s">
        <v>1152</v>
      </c>
      <c r="G394" s="6" t="s">
        <v>2878</v>
      </c>
    </row>
    <row r="395" spans="1:7" x14ac:dyDescent="0.25">
      <c r="A395" s="1">
        <v>2117409</v>
      </c>
      <c r="B395" s="1" t="s">
        <v>1194</v>
      </c>
      <c r="C395" s="1" t="s">
        <v>1545</v>
      </c>
      <c r="D395" s="1" t="s">
        <v>1103</v>
      </c>
      <c r="E395" s="1" t="s">
        <v>1108</v>
      </c>
      <c r="F395" s="1" t="s">
        <v>1109</v>
      </c>
      <c r="G395" s="6" t="s">
        <v>2878</v>
      </c>
    </row>
    <row r="396" spans="1:7" x14ac:dyDescent="0.25">
      <c r="A396" s="1">
        <v>2166756</v>
      </c>
      <c r="B396" s="1" t="s">
        <v>1546</v>
      </c>
      <c r="C396" s="1" t="s">
        <v>1122</v>
      </c>
      <c r="D396" s="1" t="s">
        <v>1103</v>
      </c>
      <c r="E396" s="1" t="s">
        <v>1108</v>
      </c>
      <c r="F396" s="1" t="s">
        <v>1109</v>
      </c>
      <c r="G396" s="6" t="s">
        <v>2878</v>
      </c>
    </row>
    <row r="397" spans="1:7" x14ac:dyDescent="0.25">
      <c r="A397" s="1">
        <v>2173077</v>
      </c>
      <c r="B397" s="1" t="s">
        <v>1419</v>
      </c>
      <c r="C397" s="1" t="s">
        <v>1547</v>
      </c>
      <c r="E397" s="1" t="s">
        <v>1126</v>
      </c>
      <c r="F397" s="1" t="s">
        <v>1233</v>
      </c>
      <c r="G397" s="6" t="s">
        <v>2878</v>
      </c>
    </row>
    <row r="398" spans="1:7" x14ac:dyDescent="0.25">
      <c r="A398" s="1">
        <v>2118558</v>
      </c>
      <c r="B398" s="1" t="s">
        <v>1548</v>
      </c>
      <c r="C398" s="1" t="s">
        <v>1517</v>
      </c>
      <c r="E398" s="1" t="s">
        <v>1126</v>
      </c>
      <c r="F398" s="1" t="s">
        <v>1109</v>
      </c>
      <c r="G398" s="6" t="s">
        <v>2878</v>
      </c>
    </row>
    <row r="399" spans="1:7" x14ac:dyDescent="0.25">
      <c r="A399" s="1">
        <v>2028439</v>
      </c>
      <c r="B399" s="1" t="s">
        <v>1115</v>
      </c>
      <c r="C399" s="1" t="s">
        <v>1549</v>
      </c>
      <c r="E399" s="1" t="s">
        <v>1126</v>
      </c>
      <c r="F399" s="1" t="s">
        <v>1233</v>
      </c>
      <c r="G399" s="6" t="s">
        <v>2878</v>
      </c>
    </row>
    <row r="400" spans="1:7" x14ac:dyDescent="0.25">
      <c r="A400" s="1">
        <v>2146886</v>
      </c>
      <c r="B400" s="1" t="s">
        <v>1550</v>
      </c>
      <c r="C400" s="1" t="s">
        <v>1551</v>
      </c>
      <c r="E400" s="1" t="s">
        <v>1126</v>
      </c>
      <c r="F400" s="1" t="s">
        <v>1229</v>
      </c>
      <c r="G400" s="6" t="s">
        <v>2878</v>
      </c>
    </row>
    <row r="401" spans="1:7" x14ac:dyDescent="0.25">
      <c r="A401" s="1">
        <v>1974925</v>
      </c>
      <c r="B401" s="1" t="s">
        <v>1552</v>
      </c>
      <c r="C401" s="1" t="s">
        <v>1553</v>
      </c>
      <c r="D401" s="1" t="s">
        <v>1103</v>
      </c>
      <c r="E401" s="1" t="s">
        <v>1108</v>
      </c>
      <c r="F401" s="1" t="s">
        <v>1109</v>
      </c>
      <c r="G401" s="6" t="s">
        <v>2878</v>
      </c>
    </row>
    <row r="402" spans="1:7" x14ac:dyDescent="0.25">
      <c r="A402" s="1">
        <v>2106441</v>
      </c>
      <c r="B402" s="1" t="s">
        <v>1173</v>
      </c>
      <c r="C402" s="1" t="s">
        <v>1554</v>
      </c>
      <c r="E402" s="1" t="s">
        <v>1126</v>
      </c>
      <c r="F402" s="1" t="s">
        <v>1152</v>
      </c>
      <c r="G402" s="6" t="s">
        <v>2878</v>
      </c>
    </row>
    <row r="403" spans="1:7" x14ac:dyDescent="0.25">
      <c r="A403" s="1">
        <v>2177971</v>
      </c>
      <c r="B403" s="1" t="s">
        <v>1555</v>
      </c>
      <c r="C403" s="1" t="s">
        <v>2882</v>
      </c>
      <c r="E403" s="1" t="s">
        <v>1126</v>
      </c>
      <c r="F403" s="1" t="s">
        <v>1109</v>
      </c>
      <c r="G403" s="6" t="s">
        <v>2878</v>
      </c>
    </row>
    <row r="404" spans="1:7" x14ac:dyDescent="0.25">
      <c r="A404" s="1">
        <v>2022347</v>
      </c>
      <c r="B404" s="1" t="s">
        <v>1534</v>
      </c>
      <c r="C404" s="1" t="s">
        <v>1319</v>
      </c>
      <c r="E404" s="1" t="s">
        <v>1126</v>
      </c>
      <c r="F404" s="1" t="s">
        <v>1152</v>
      </c>
      <c r="G404" s="6" t="s">
        <v>2878</v>
      </c>
    </row>
    <row r="405" spans="1:7" x14ac:dyDescent="0.25">
      <c r="A405" s="1">
        <v>2177420</v>
      </c>
      <c r="B405" s="1" t="s">
        <v>1556</v>
      </c>
      <c r="C405" s="1" t="s">
        <v>1116</v>
      </c>
      <c r="D405" s="1" t="s">
        <v>1103</v>
      </c>
      <c r="E405" s="1" t="s">
        <v>1108</v>
      </c>
      <c r="F405" s="1" t="s">
        <v>1109</v>
      </c>
      <c r="G405" s="6" t="s">
        <v>2878</v>
      </c>
    </row>
    <row r="406" spans="1:7" x14ac:dyDescent="0.25">
      <c r="A406" s="1">
        <v>2174383</v>
      </c>
      <c r="B406" s="1" t="s">
        <v>1433</v>
      </c>
      <c r="C406" s="1" t="s">
        <v>1227</v>
      </c>
      <c r="E406" s="1" t="s">
        <v>1126</v>
      </c>
      <c r="F406" s="1" t="s">
        <v>1229</v>
      </c>
      <c r="G406" s="6" t="s">
        <v>2878</v>
      </c>
    </row>
    <row r="407" spans="1:7" x14ac:dyDescent="0.25">
      <c r="A407" s="1">
        <v>2187990</v>
      </c>
      <c r="B407" s="1" t="s">
        <v>1557</v>
      </c>
      <c r="C407" s="1" t="s">
        <v>1310</v>
      </c>
      <c r="E407" s="1" t="s">
        <v>1126</v>
      </c>
      <c r="F407" s="1" t="s">
        <v>1109</v>
      </c>
      <c r="G407" s="6" t="s">
        <v>2878</v>
      </c>
    </row>
    <row r="408" spans="1:7" x14ac:dyDescent="0.25">
      <c r="A408" s="1">
        <v>2221473</v>
      </c>
      <c r="B408" s="1" t="s">
        <v>1558</v>
      </c>
      <c r="C408" s="1" t="s">
        <v>1138</v>
      </c>
      <c r="D408" s="1" t="s">
        <v>1103</v>
      </c>
      <c r="E408" s="1" t="s">
        <v>1108</v>
      </c>
      <c r="F408" s="1" t="s">
        <v>1109</v>
      </c>
      <c r="G408" s="6" t="s">
        <v>2878</v>
      </c>
    </row>
    <row r="409" spans="1:7" x14ac:dyDescent="0.25">
      <c r="A409" s="1">
        <v>2176704</v>
      </c>
      <c r="B409" s="1" t="s">
        <v>1145</v>
      </c>
      <c r="C409" s="1" t="s">
        <v>1381</v>
      </c>
      <c r="E409" s="1" t="s">
        <v>1126</v>
      </c>
      <c r="F409" s="1" t="s">
        <v>1233</v>
      </c>
      <c r="G409" s="6" t="s">
        <v>2878</v>
      </c>
    </row>
    <row r="410" spans="1:7" x14ac:dyDescent="0.25">
      <c r="A410" s="1">
        <v>1110977</v>
      </c>
      <c r="B410" s="1" t="s">
        <v>1559</v>
      </c>
      <c r="C410" s="1" t="s">
        <v>1418</v>
      </c>
      <c r="E410" s="1" t="s">
        <v>1126</v>
      </c>
      <c r="F410" s="1" t="s">
        <v>1233</v>
      </c>
      <c r="G410" s="6" t="s">
        <v>2878</v>
      </c>
    </row>
    <row r="411" spans="1:7" x14ac:dyDescent="0.25">
      <c r="A411" s="1">
        <v>2174843</v>
      </c>
      <c r="B411" s="1" t="s">
        <v>1145</v>
      </c>
      <c r="C411" s="1" t="s">
        <v>1560</v>
      </c>
      <c r="E411" s="1" t="s">
        <v>1126</v>
      </c>
      <c r="F411" s="1" t="s">
        <v>1233</v>
      </c>
      <c r="G411" s="6" t="s">
        <v>2878</v>
      </c>
    </row>
    <row r="412" spans="1:7" x14ac:dyDescent="0.25">
      <c r="A412" s="1">
        <v>2230612</v>
      </c>
      <c r="B412" s="1" t="s">
        <v>1198</v>
      </c>
      <c r="C412" s="1" t="s">
        <v>1291</v>
      </c>
      <c r="E412" s="1" t="s">
        <v>1126</v>
      </c>
      <c r="F412" s="1" t="s">
        <v>1152</v>
      </c>
      <c r="G412" s="6" t="s">
        <v>2878</v>
      </c>
    </row>
    <row r="413" spans="1:7" x14ac:dyDescent="0.25">
      <c r="A413" s="1">
        <v>2268508</v>
      </c>
      <c r="B413" s="1" t="s">
        <v>1115</v>
      </c>
      <c r="C413" s="1" t="s">
        <v>1561</v>
      </c>
      <c r="D413" s="1" t="s">
        <v>1103</v>
      </c>
      <c r="E413" s="1" t="s">
        <v>1142</v>
      </c>
      <c r="F413" s="1" t="s">
        <v>1109</v>
      </c>
      <c r="G413" s="6" t="s">
        <v>2878</v>
      </c>
    </row>
    <row r="414" spans="1:7" x14ac:dyDescent="0.25">
      <c r="A414" s="1">
        <v>2471752</v>
      </c>
      <c r="B414" s="1" t="s">
        <v>1562</v>
      </c>
      <c r="C414" s="1" t="s">
        <v>1563</v>
      </c>
      <c r="D414" s="1" t="s">
        <v>1103</v>
      </c>
      <c r="E414" s="1" t="s">
        <v>1142</v>
      </c>
      <c r="F414" s="1" t="s">
        <v>1109</v>
      </c>
      <c r="G414" s="6" t="s">
        <v>2878</v>
      </c>
    </row>
    <row r="415" spans="1:7" x14ac:dyDescent="0.25">
      <c r="A415" s="1">
        <v>2452977</v>
      </c>
      <c r="B415" s="1" t="s">
        <v>1552</v>
      </c>
      <c r="C415" s="1" t="s">
        <v>1122</v>
      </c>
      <c r="D415" s="1" t="s">
        <v>1103</v>
      </c>
      <c r="E415" s="1" t="s">
        <v>1108</v>
      </c>
      <c r="F415" s="1" t="s">
        <v>1109</v>
      </c>
      <c r="G415" s="6" t="s">
        <v>2878</v>
      </c>
    </row>
    <row r="416" spans="1:7" x14ac:dyDescent="0.25">
      <c r="A416" s="1">
        <v>2473355</v>
      </c>
      <c r="B416" s="1" t="s">
        <v>1564</v>
      </c>
      <c r="C416" s="1" t="s">
        <v>2903</v>
      </c>
      <c r="D416" s="1" t="s">
        <v>1103</v>
      </c>
      <c r="E416" s="1" t="s">
        <v>1142</v>
      </c>
      <c r="F416" s="1" t="s">
        <v>1109</v>
      </c>
      <c r="G416" s="6" t="s">
        <v>2878</v>
      </c>
    </row>
    <row r="417" spans="1:7" x14ac:dyDescent="0.25">
      <c r="A417" s="1">
        <v>1938738</v>
      </c>
      <c r="B417" s="1" t="s">
        <v>1133</v>
      </c>
      <c r="C417" s="1" t="s">
        <v>2880</v>
      </c>
      <c r="D417" s="1" t="s">
        <v>1103</v>
      </c>
      <c r="E417" s="1" t="s">
        <v>1142</v>
      </c>
      <c r="F417" s="1" t="s">
        <v>1109</v>
      </c>
      <c r="G417" s="6" t="s">
        <v>2878</v>
      </c>
    </row>
    <row r="418" spans="1:7" x14ac:dyDescent="0.25">
      <c r="A418" s="1">
        <v>1600416</v>
      </c>
      <c r="B418" s="1" t="s">
        <v>1565</v>
      </c>
      <c r="C418" s="1" t="s">
        <v>1182</v>
      </c>
      <c r="D418" s="1" t="s">
        <v>1103</v>
      </c>
      <c r="E418" s="1" t="s">
        <v>1445</v>
      </c>
      <c r="F418" s="1" t="s">
        <v>1109</v>
      </c>
      <c r="G418" s="6" t="s">
        <v>2878</v>
      </c>
    </row>
    <row r="419" spans="1:7" x14ac:dyDescent="0.25">
      <c r="A419" s="1">
        <v>2471463</v>
      </c>
      <c r="B419" s="1" t="s">
        <v>1566</v>
      </c>
      <c r="C419" s="1" t="s">
        <v>1171</v>
      </c>
      <c r="D419" s="1" t="s">
        <v>1103</v>
      </c>
      <c r="E419" s="1" t="s">
        <v>1142</v>
      </c>
      <c r="F419" s="1" t="s">
        <v>1109</v>
      </c>
      <c r="G419" s="6" t="s">
        <v>2878</v>
      </c>
    </row>
    <row r="420" spans="1:7" x14ac:dyDescent="0.25">
      <c r="A420" s="1">
        <v>2510105</v>
      </c>
      <c r="B420" s="1" t="s">
        <v>1567</v>
      </c>
      <c r="C420" s="1" t="s">
        <v>1122</v>
      </c>
      <c r="D420" s="1" t="s">
        <v>1103</v>
      </c>
      <c r="E420" s="1" t="s">
        <v>1108</v>
      </c>
      <c r="F420" s="1" t="s">
        <v>1109</v>
      </c>
      <c r="G420" s="6" t="s">
        <v>2878</v>
      </c>
    </row>
    <row r="421" spans="1:7" x14ac:dyDescent="0.25">
      <c r="A421" s="1">
        <v>2503293</v>
      </c>
      <c r="B421" s="1" t="s">
        <v>1568</v>
      </c>
      <c r="C421" s="1" t="s">
        <v>1541</v>
      </c>
      <c r="E421" s="1" t="s">
        <v>1126</v>
      </c>
      <c r="F421" s="1" t="s">
        <v>1233</v>
      </c>
      <c r="G421" s="6" t="s">
        <v>2878</v>
      </c>
    </row>
    <row r="422" spans="1:7" x14ac:dyDescent="0.25">
      <c r="A422" s="1">
        <v>1863614</v>
      </c>
      <c r="B422" s="1" t="s">
        <v>1505</v>
      </c>
      <c r="C422" s="1" t="s">
        <v>1120</v>
      </c>
      <c r="D422" s="1" t="s">
        <v>1103</v>
      </c>
      <c r="E422" s="1" t="s">
        <v>1445</v>
      </c>
      <c r="F422" s="1" t="s">
        <v>1109</v>
      </c>
      <c r="G422" s="6" t="s">
        <v>2878</v>
      </c>
    </row>
    <row r="423" spans="1:7" x14ac:dyDescent="0.25">
      <c r="A423" s="1">
        <v>1888432</v>
      </c>
      <c r="B423" s="1" t="s">
        <v>1515</v>
      </c>
      <c r="C423" s="1" t="s">
        <v>2891</v>
      </c>
      <c r="E423" s="1" t="s">
        <v>1126</v>
      </c>
      <c r="F423" s="1" t="s">
        <v>1109</v>
      </c>
      <c r="G423" s="6" t="s">
        <v>2878</v>
      </c>
    </row>
    <row r="424" spans="1:7" x14ac:dyDescent="0.25">
      <c r="A424" s="1">
        <v>1938737</v>
      </c>
      <c r="B424" s="1" t="s">
        <v>1133</v>
      </c>
      <c r="C424" s="1" t="s">
        <v>1569</v>
      </c>
      <c r="D424" s="1" t="s">
        <v>1103</v>
      </c>
      <c r="E424" s="1" t="s">
        <v>1142</v>
      </c>
      <c r="F424" s="1" t="s">
        <v>1109</v>
      </c>
      <c r="G424" s="6" t="s">
        <v>2878</v>
      </c>
    </row>
    <row r="425" spans="1:7" x14ac:dyDescent="0.25">
      <c r="A425" s="1">
        <v>2531917</v>
      </c>
      <c r="B425" s="1" t="s">
        <v>1570</v>
      </c>
      <c r="C425" s="1" t="s">
        <v>1571</v>
      </c>
      <c r="E425" s="1" t="s">
        <v>1126</v>
      </c>
      <c r="F425" s="1" t="s">
        <v>1127</v>
      </c>
      <c r="G425" s="6" t="s">
        <v>2878</v>
      </c>
    </row>
    <row r="426" spans="1:7" x14ac:dyDescent="0.25">
      <c r="A426" s="1">
        <v>2554761</v>
      </c>
      <c r="B426" s="1" t="s">
        <v>1419</v>
      </c>
      <c r="C426" s="1" t="s">
        <v>1292</v>
      </c>
      <c r="E426" s="1" t="s">
        <v>1126</v>
      </c>
      <c r="F426" s="1" t="s">
        <v>1152</v>
      </c>
      <c r="G426" s="6" t="s">
        <v>2878</v>
      </c>
    </row>
    <row r="427" spans="1:7" x14ac:dyDescent="0.25">
      <c r="A427" s="1">
        <v>2498160</v>
      </c>
      <c r="B427" s="1" t="s">
        <v>1572</v>
      </c>
      <c r="C427" s="1" t="s">
        <v>1165</v>
      </c>
      <c r="D427" s="1" t="s">
        <v>1103</v>
      </c>
      <c r="E427" s="1" t="s">
        <v>1142</v>
      </c>
      <c r="F427" s="1" t="s">
        <v>1109</v>
      </c>
      <c r="G427" s="6" t="s">
        <v>2878</v>
      </c>
    </row>
    <row r="428" spans="1:7" x14ac:dyDescent="0.25">
      <c r="A428" s="1">
        <v>2268172</v>
      </c>
      <c r="B428" s="1" t="s">
        <v>1573</v>
      </c>
      <c r="C428" s="1" t="s">
        <v>1574</v>
      </c>
      <c r="E428" s="1" t="s">
        <v>1126</v>
      </c>
      <c r="F428" s="1" t="s">
        <v>1127</v>
      </c>
      <c r="G428" s="6" t="s">
        <v>2878</v>
      </c>
    </row>
    <row r="429" spans="1:7" x14ac:dyDescent="0.25">
      <c r="A429" s="1">
        <v>2554716</v>
      </c>
      <c r="B429" s="1" t="s">
        <v>1557</v>
      </c>
      <c r="C429" s="1" t="s">
        <v>1122</v>
      </c>
      <c r="D429" s="1" t="s">
        <v>1103</v>
      </c>
      <c r="E429" s="1" t="s">
        <v>1108</v>
      </c>
      <c r="F429" s="1" t="s">
        <v>1109</v>
      </c>
      <c r="G429" s="6" t="s">
        <v>2878</v>
      </c>
    </row>
    <row r="430" spans="1:7" x14ac:dyDescent="0.25">
      <c r="A430" s="1">
        <v>2573948</v>
      </c>
      <c r="B430" s="1" t="s">
        <v>1419</v>
      </c>
      <c r="C430" s="1" t="s">
        <v>1575</v>
      </c>
      <c r="D430" s="1" t="s">
        <v>1103</v>
      </c>
      <c r="E430" s="1" t="s">
        <v>1108</v>
      </c>
      <c r="F430" s="1" t="s">
        <v>1109</v>
      </c>
      <c r="G430" s="6" t="s">
        <v>2878</v>
      </c>
    </row>
    <row r="431" spans="1:7" x14ac:dyDescent="0.25">
      <c r="A431" s="1">
        <v>2016794</v>
      </c>
      <c r="B431" s="1" t="s">
        <v>1576</v>
      </c>
      <c r="C431" s="1" t="s">
        <v>1274</v>
      </c>
      <c r="E431" s="1" t="s">
        <v>1126</v>
      </c>
      <c r="F431" s="1" t="s">
        <v>1127</v>
      </c>
      <c r="G431" s="6" t="s">
        <v>2878</v>
      </c>
    </row>
    <row r="432" spans="1:7" x14ac:dyDescent="0.25">
      <c r="A432" s="1">
        <v>2097745</v>
      </c>
      <c r="B432" s="1" t="s">
        <v>1577</v>
      </c>
      <c r="C432" s="1" t="s">
        <v>1059</v>
      </c>
      <c r="E432" s="1" t="s">
        <v>1126</v>
      </c>
      <c r="F432" s="1" t="s">
        <v>1233</v>
      </c>
      <c r="G432" s="6" t="s">
        <v>2878</v>
      </c>
    </row>
    <row r="433" spans="1:7" x14ac:dyDescent="0.25">
      <c r="A433" s="1">
        <v>2604548</v>
      </c>
      <c r="B433" s="1" t="s">
        <v>1578</v>
      </c>
      <c r="C433" s="1" t="s">
        <v>1579</v>
      </c>
      <c r="E433" s="1" t="s">
        <v>1126</v>
      </c>
      <c r="F433" s="1" t="s">
        <v>1233</v>
      </c>
      <c r="G433" s="6" t="s">
        <v>2878</v>
      </c>
    </row>
    <row r="434" spans="1:7" x14ac:dyDescent="0.25">
      <c r="A434" s="1">
        <v>1111121</v>
      </c>
      <c r="B434" s="1" t="s">
        <v>1580</v>
      </c>
      <c r="C434" s="1" t="s">
        <v>2904</v>
      </c>
      <c r="D434" s="1" t="s">
        <v>1103</v>
      </c>
      <c r="E434" s="1" t="s">
        <v>1108</v>
      </c>
      <c r="F434" s="1" t="s">
        <v>1109</v>
      </c>
      <c r="G434" s="6" t="s">
        <v>2878</v>
      </c>
    </row>
    <row r="435" spans="1:7" x14ac:dyDescent="0.25">
      <c r="A435" s="1">
        <v>2601576</v>
      </c>
      <c r="B435" s="1" t="s">
        <v>1419</v>
      </c>
      <c r="C435" s="1" t="s">
        <v>1581</v>
      </c>
      <c r="E435" s="1" t="s">
        <v>1126</v>
      </c>
      <c r="F435" s="1" t="s">
        <v>1229</v>
      </c>
      <c r="G435" s="6" t="s">
        <v>2878</v>
      </c>
    </row>
    <row r="436" spans="1:7" x14ac:dyDescent="0.25">
      <c r="A436" s="1">
        <v>2601577</v>
      </c>
      <c r="B436" s="1" t="s">
        <v>1294</v>
      </c>
      <c r="C436" s="1" t="s">
        <v>1581</v>
      </c>
      <c r="E436" s="1" t="s">
        <v>1126</v>
      </c>
      <c r="F436" s="1" t="s">
        <v>1229</v>
      </c>
      <c r="G436" s="6" t="s">
        <v>2878</v>
      </c>
    </row>
    <row r="437" spans="1:7" x14ac:dyDescent="0.25">
      <c r="A437" s="1">
        <v>2620366</v>
      </c>
      <c r="B437" s="1" t="s">
        <v>1582</v>
      </c>
      <c r="C437" s="1" t="s">
        <v>1122</v>
      </c>
      <c r="D437" s="1" t="s">
        <v>1103</v>
      </c>
      <c r="E437" s="1" t="s">
        <v>1108</v>
      </c>
      <c r="F437" s="1" t="s">
        <v>1109</v>
      </c>
      <c r="G437" s="6" t="s">
        <v>2878</v>
      </c>
    </row>
    <row r="438" spans="1:7" x14ac:dyDescent="0.25">
      <c r="A438" s="1">
        <v>2615252</v>
      </c>
      <c r="B438" s="1" t="s">
        <v>1382</v>
      </c>
      <c r="C438" s="1" t="s">
        <v>1583</v>
      </c>
      <c r="E438" s="1" t="s">
        <v>1126</v>
      </c>
      <c r="F438" s="1" t="s">
        <v>1233</v>
      </c>
      <c r="G438" s="6" t="s">
        <v>2878</v>
      </c>
    </row>
    <row r="439" spans="1:7" x14ac:dyDescent="0.25">
      <c r="A439" s="1">
        <v>2601619</v>
      </c>
      <c r="B439" s="1" t="s">
        <v>1419</v>
      </c>
      <c r="C439" s="1" t="s">
        <v>1498</v>
      </c>
      <c r="E439" s="1" t="s">
        <v>1126</v>
      </c>
      <c r="F439" s="1" t="s">
        <v>1109</v>
      </c>
      <c r="G439" s="6" t="s">
        <v>2878</v>
      </c>
    </row>
    <row r="440" spans="1:7" x14ac:dyDescent="0.25">
      <c r="A440" s="1">
        <v>2616221</v>
      </c>
      <c r="B440" s="1" t="s">
        <v>1419</v>
      </c>
      <c r="C440" s="1" t="s">
        <v>1584</v>
      </c>
      <c r="E440" s="1" t="s">
        <v>1126</v>
      </c>
      <c r="F440" s="1" t="s">
        <v>1233</v>
      </c>
      <c r="G440" s="6" t="s">
        <v>2878</v>
      </c>
    </row>
    <row r="441" spans="1:7" x14ac:dyDescent="0.25">
      <c r="A441" s="1">
        <v>2633917</v>
      </c>
      <c r="B441" s="1" t="s">
        <v>1585</v>
      </c>
      <c r="C441" s="1" t="s">
        <v>1405</v>
      </c>
      <c r="E441" s="1" t="s">
        <v>1126</v>
      </c>
      <c r="F441" s="1" t="s">
        <v>1152</v>
      </c>
      <c r="G441" s="6" t="s">
        <v>2878</v>
      </c>
    </row>
    <row r="442" spans="1:7" x14ac:dyDescent="0.25">
      <c r="A442" s="1">
        <v>2687004</v>
      </c>
      <c r="B442" s="1" t="s">
        <v>1586</v>
      </c>
      <c r="C442" s="1" t="s">
        <v>1171</v>
      </c>
      <c r="D442" s="1" t="s">
        <v>1103</v>
      </c>
      <c r="E442" s="1" t="s">
        <v>1142</v>
      </c>
      <c r="F442" s="1" t="s">
        <v>1109</v>
      </c>
      <c r="G442" s="6" t="s">
        <v>2878</v>
      </c>
    </row>
    <row r="443" spans="1:7" x14ac:dyDescent="0.25">
      <c r="A443" s="1">
        <v>2713928</v>
      </c>
      <c r="B443" s="1" t="s">
        <v>1587</v>
      </c>
      <c r="C443" s="1" t="s">
        <v>2879</v>
      </c>
      <c r="D443" s="1" t="s">
        <v>1103</v>
      </c>
      <c r="E443" s="1" t="s">
        <v>1142</v>
      </c>
      <c r="F443" s="1" t="s">
        <v>1109</v>
      </c>
      <c r="G443" s="6" t="s">
        <v>2878</v>
      </c>
    </row>
    <row r="444" spans="1:7" x14ac:dyDescent="0.25">
      <c r="A444" s="1">
        <v>2722056</v>
      </c>
      <c r="B444" s="1" t="s">
        <v>1588</v>
      </c>
      <c r="C444" s="1" t="s">
        <v>1405</v>
      </c>
      <c r="E444" s="1" t="s">
        <v>1126</v>
      </c>
      <c r="F444" s="1" t="s">
        <v>1152</v>
      </c>
      <c r="G444" s="6" t="s">
        <v>2878</v>
      </c>
    </row>
    <row r="445" spans="1:7" x14ac:dyDescent="0.25">
      <c r="A445" s="1">
        <v>1110898</v>
      </c>
      <c r="B445" s="1" t="s">
        <v>1219</v>
      </c>
      <c r="C445" s="1" t="s">
        <v>1169</v>
      </c>
      <c r="D445" s="1" t="s">
        <v>1103</v>
      </c>
      <c r="E445" s="1" t="s">
        <v>1142</v>
      </c>
      <c r="F445" s="1" t="s">
        <v>1109</v>
      </c>
      <c r="G445" s="6" t="s">
        <v>2878</v>
      </c>
    </row>
    <row r="446" spans="1:7" x14ac:dyDescent="0.25">
      <c r="A446" s="1">
        <v>2615232</v>
      </c>
      <c r="B446" s="1" t="s">
        <v>1589</v>
      </c>
      <c r="C446" s="1" t="s">
        <v>1354</v>
      </c>
      <c r="E446" s="1" t="s">
        <v>1126</v>
      </c>
      <c r="F446" s="1" t="s">
        <v>1127</v>
      </c>
      <c r="G446" s="6" t="s">
        <v>2878</v>
      </c>
    </row>
    <row r="447" spans="1:7" x14ac:dyDescent="0.25">
      <c r="A447" s="1">
        <v>2698480</v>
      </c>
      <c r="B447" s="1" t="s">
        <v>1115</v>
      </c>
      <c r="C447" s="1" t="s">
        <v>1405</v>
      </c>
      <c r="E447" s="1" t="s">
        <v>1126</v>
      </c>
      <c r="F447" s="1" t="s">
        <v>1152</v>
      </c>
      <c r="G447" s="6" t="s">
        <v>2878</v>
      </c>
    </row>
    <row r="448" spans="1:7" x14ac:dyDescent="0.25">
      <c r="A448" s="1">
        <v>2615230</v>
      </c>
      <c r="B448" s="1" t="s">
        <v>1590</v>
      </c>
      <c r="C448" s="1" t="s">
        <v>1591</v>
      </c>
      <c r="E448" s="1" t="s">
        <v>1126</v>
      </c>
      <c r="F448" s="1" t="s">
        <v>1109</v>
      </c>
      <c r="G448" s="6" t="s">
        <v>2878</v>
      </c>
    </row>
    <row r="449" spans="1:7" x14ac:dyDescent="0.25">
      <c r="A449" s="1">
        <v>2540997</v>
      </c>
      <c r="B449" s="1" t="s">
        <v>1294</v>
      </c>
      <c r="C449" s="1" t="s">
        <v>1257</v>
      </c>
      <c r="E449" s="1" t="s">
        <v>1126</v>
      </c>
      <c r="F449" s="1" t="s">
        <v>1233</v>
      </c>
      <c r="G449" s="6" t="s">
        <v>2878</v>
      </c>
    </row>
    <row r="450" spans="1:7" x14ac:dyDescent="0.25">
      <c r="A450" s="1">
        <v>2473356</v>
      </c>
      <c r="B450" s="1" t="s">
        <v>1564</v>
      </c>
      <c r="C450" s="1" t="s">
        <v>1592</v>
      </c>
      <c r="D450" s="1" t="s">
        <v>1103</v>
      </c>
      <c r="E450" s="1" t="s">
        <v>1142</v>
      </c>
      <c r="F450" s="1" t="s">
        <v>1109</v>
      </c>
      <c r="G450" s="6" t="s">
        <v>2878</v>
      </c>
    </row>
    <row r="451" spans="1:7" x14ac:dyDescent="0.25">
      <c r="A451" s="1">
        <v>2728100</v>
      </c>
      <c r="B451" s="1" t="s">
        <v>1593</v>
      </c>
      <c r="C451" s="1" t="s">
        <v>1171</v>
      </c>
      <c r="D451" s="1" t="s">
        <v>1103</v>
      </c>
      <c r="E451" s="1" t="s">
        <v>1142</v>
      </c>
      <c r="F451" s="1" t="s">
        <v>1109</v>
      </c>
      <c r="G451" s="6" t="s">
        <v>2878</v>
      </c>
    </row>
    <row r="452" spans="1:7" x14ac:dyDescent="0.25">
      <c r="A452" s="1">
        <v>2748281</v>
      </c>
      <c r="B452" s="1" t="s">
        <v>1594</v>
      </c>
      <c r="C452" s="1" t="s">
        <v>1122</v>
      </c>
      <c r="D452" s="1" t="s">
        <v>1103</v>
      </c>
      <c r="E452" s="1" t="s">
        <v>1108</v>
      </c>
      <c r="F452" s="1" t="s">
        <v>1109</v>
      </c>
      <c r="G452" s="6" t="s">
        <v>2878</v>
      </c>
    </row>
    <row r="453" spans="1:7" x14ac:dyDescent="0.25">
      <c r="A453" s="1">
        <v>2636021</v>
      </c>
      <c r="B453" s="1" t="s">
        <v>1115</v>
      </c>
      <c r="C453" s="1" t="s">
        <v>2905</v>
      </c>
      <c r="E453" s="1" t="s">
        <v>1126</v>
      </c>
      <c r="F453" s="1" t="s">
        <v>1109</v>
      </c>
      <c r="G453" s="6" t="s">
        <v>2878</v>
      </c>
    </row>
    <row r="454" spans="1:7" x14ac:dyDescent="0.25">
      <c r="A454" s="1">
        <v>2688149</v>
      </c>
      <c r="B454" s="1" t="s">
        <v>1595</v>
      </c>
      <c r="C454" s="1" t="s">
        <v>1350</v>
      </c>
      <c r="E454" s="1" t="s">
        <v>1126</v>
      </c>
      <c r="F454" s="1" t="s">
        <v>1233</v>
      </c>
      <c r="G454" s="6" t="s">
        <v>2878</v>
      </c>
    </row>
    <row r="455" spans="1:7" x14ac:dyDescent="0.25">
      <c r="A455" s="1">
        <v>2187014</v>
      </c>
      <c r="B455" s="1" t="s">
        <v>1290</v>
      </c>
      <c r="C455" s="1" t="s">
        <v>1291</v>
      </c>
      <c r="E455" s="1" t="s">
        <v>1126</v>
      </c>
      <c r="F455" s="1" t="s">
        <v>1152</v>
      </c>
      <c r="G455" s="6" t="s">
        <v>2878</v>
      </c>
    </row>
    <row r="456" spans="1:7" x14ac:dyDescent="0.25">
      <c r="A456" s="1">
        <v>2780904</v>
      </c>
      <c r="B456" s="1" t="s">
        <v>1596</v>
      </c>
      <c r="C456" s="1" t="s">
        <v>1597</v>
      </c>
      <c r="E456" s="1" t="s">
        <v>1126</v>
      </c>
      <c r="F456" s="1" t="s">
        <v>1109</v>
      </c>
      <c r="G456" s="6" t="s">
        <v>2878</v>
      </c>
    </row>
    <row r="457" spans="1:7" x14ac:dyDescent="0.25">
      <c r="A457" s="1">
        <v>2741953</v>
      </c>
      <c r="B457" s="1" t="s">
        <v>1419</v>
      </c>
      <c r="C457" s="1" t="s">
        <v>1336</v>
      </c>
      <c r="E457" s="1" t="s">
        <v>1126</v>
      </c>
      <c r="F457" s="1" t="s">
        <v>1109</v>
      </c>
      <c r="G457" s="6" t="s">
        <v>2878</v>
      </c>
    </row>
    <row r="458" spans="1:7" x14ac:dyDescent="0.25">
      <c r="A458" s="1">
        <v>2727596</v>
      </c>
      <c r="B458" s="1" t="s">
        <v>1598</v>
      </c>
      <c r="C458" s="1" t="s">
        <v>1452</v>
      </c>
      <c r="E458" s="1" t="s">
        <v>1126</v>
      </c>
      <c r="F458" s="1" t="s">
        <v>1152</v>
      </c>
      <c r="G458" s="6" t="s">
        <v>2878</v>
      </c>
    </row>
    <row r="459" spans="1:7" x14ac:dyDescent="0.25">
      <c r="A459" s="1">
        <v>2635189</v>
      </c>
      <c r="B459" s="1" t="s">
        <v>1419</v>
      </c>
      <c r="C459" s="1" t="s">
        <v>1599</v>
      </c>
      <c r="E459" s="1" t="s">
        <v>1126</v>
      </c>
      <c r="F459" s="1" t="s">
        <v>1109</v>
      </c>
      <c r="G459" s="6" t="s">
        <v>2878</v>
      </c>
    </row>
    <row r="460" spans="1:7" x14ac:dyDescent="0.25">
      <c r="A460" s="1">
        <v>2624336</v>
      </c>
      <c r="B460" s="1" t="s">
        <v>1358</v>
      </c>
      <c r="C460" s="1" t="s">
        <v>1132</v>
      </c>
      <c r="D460" s="1" t="s">
        <v>1103</v>
      </c>
      <c r="E460" s="1" t="s">
        <v>1108</v>
      </c>
      <c r="F460" s="1" t="s">
        <v>1109</v>
      </c>
      <c r="G460" s="6" t="s">
        <v>2878</v>
      </c>
    </row>
    <row r="461" spans="1:7" x14ac:dyDescent="0.25">
      <c r="A461" s="1">
        <v>2778323</v>
      </c>
      <c r="B461" s="1" t="s">
        <v>1139</v>
      </c>
      <c r="C461" s="1" t="s">
        <v>1376</v>
      </c>
      <c r="E461" s="1" t="s">
        <v>1126</v>
      </c>
      <c r="F461" s="1" t="s">
        <v>1229</v>
      </c>
      <c r="G461" s="6" t="s">
        <v>2878</v>
      </c>
    </row>
    <row r="462" spans="1:7" x14ac:dyDescent="0.25">
      <c r="A462" s="1">
        <v>2776520</v>
      </c>
      <c r="B462" s="1" t="s">
        <v>1600</v>
      </c>
      <c r="C462" s="1" t="s">
        <v>1462</v>
      </c>
      <c r="E462" s="1" t="s">
        <v>1126</v>
      </c>
      <c r="F462" s="1" t="s">
        <v>1127</v>
      </c>
      <c r="G462" s="6" t="s">
        <v>2878</v>
      </c>
    </row>
    <row r="463" spans="1:7" x14ac:dyDescent="0.25">
      <c r="A463" s="1">
        <v>2716332</v>
      </c>
      <c r="B463" s="1" t="s">
        <v>1294</v>
      </c>
      <c r="C463" s="1" t="s">
        <v>1601</v>
      </c>
      <c r="E463" s="1" t="s">
        <v>1126</v>
      </c>
      <c r="F463" s="1" t="s">
        <v>1127</v>
      </c>
      <c r="G463" s="6" t="s">
        <v>2878</v>
      </c>
    </row>
    <row r="464" spans="1:7" x14ac:dyDescent="0.25">
      <c r="A464" s="1">
        <v>2743209</v>
      </c>
      <c r="B464" s="1" t="s">
        <v>1198</v>
      </c>
      <c r="C464" s="1" t="s">
        <v>1602</v>
      </c>
      <c r="E464" s="1" t="s">
        <v>1126</v>
      </c>
      <c r="F464" s="1" t="s">
        <v>1127</v>
      </c>
      <c r="G464" s="6" t="s">
        <v>2878</v>
      </c>
    </row>
    <row r="465" spans="1:7" x14ac:dyDescent="0.25">
      <c r="A465" s="1">
        <v>2626435</v>
      </c>
      <c r="B465" s="1" t="s">
        <v>1603</v>
      </c>
      <c r="C465" s="1" t="s">
        <v>1531</v>
      </c>
      <c r="E465" s="1" t="s">
        <v>1126</v>
      </c>
      <c r="F465" s="1" t="s">
        <v>1233</v>
      </c>
      <c r="G465" s="6" t="s">
        <v>2878</v>
      </c>
    </row>
    <row r="466" spans="1:7" x14ac:dyDescent="0.25">
      <c r="A466" s="1">
        <v>2636009</v>
      </c>
      <c r="B466" s="1" t="s">
        <v>1294</v>
      </c>
      <c r="C466" s="1" t="s">
        <v>1604</v>
      </c>
      <c r="E466" s="1" t="s">
        <v>1126</v>
      </c>
      <c r="F466" s="1" t="s">
        <v>1127</v>
      </c>
      <c r="G466" s="6" t="s">
        <v>2878</v>
      </c>
    </row>
    <row r="467" spans="1:7" x14ac:dyDescent="0.25">
      <c r="A467" s="1">
        <v>2787172</v>
      </c>
      <c r="B467" s="1" t="s">
        <v>1259</v>
      </c>
      <c r="C467" s="1" t="s">
        <v>1605</v>
      </c>
      <c r="E467" s="1" t="s">
        <v>1126</v>
      </c>
      <c r="F467" s="1" t="s">
        <v>1109</v>
      </c>
      <c r="G467" s="6" t="s">
        <v>2878</v>
      </c>
    </row>
    <row r="468" spans="1:7" x14ac:dyDescent="0.25">
      <c r="A468" s="1">
        <v>2787352</v>
      </c>
      <c r="B468" s="1" t="s">
        <v>1387</v>
      </c>
      <c r="C468" s="1" t="s">
        <v>1606</v>
      </c>
      <c r="E468" s="1" t="s">
        <v>1126</v>
      </c>
      <c r="F468" s="1" t="s">
        <v>1152</v>
      </c>
      <c r="G468" s="6" t="s">
        <v>2878</v>
      </c>
    </row>
    <row r="469" spans="1:7" x14ac:dyDescent="0.25">
      <c r="A469" s="1">
        <v>2761079</v>
      </c>
      <c r="B469" s="1" t="s">
        <v>1173</v>
      </c>
      <c r="C469" s="1" t="s">
        <v>1607</v>
      </c>
      <c r="E469" s="1" t="s">
        <v>1126</v>
      </c>
      <c r="F469" s="1" t="s">
        <v>1109</v>
      </c>
      <c r="G469" s="6" t="s">
        <v>2878</v>
      </c>
    </row>
    <row r="470" spans="1:7" x14ac:dyDescent="0.25">
      <c r="A470" s="1">
        <v>2743366</v>
      </c>
      <c r="B470" s="1" t="s">
        <v>1137</v>
      </c>
      <c r="C470" s="1" t="s">
        <v>1608</v>
      </c>
      <c r="E470" s="1" t="s">
        <v>1126</v>
      </c>
      <c r="F470" s="1" t="s">
        <v>1229</v>
      </c>
      <c r="G470" s="6" t="s">
        <v>2878</v>
      </c>
    </row>
    <row r="471" spans="1:7" x14ac:dyDescent="0.25">
      <c r="A471" s="1">
        <v>2697378</v>
      </c>
      <c r="B471" s="1" t="s">
        <v>1137</v>
      </c>
      <c r="C471" s="1" t="s">
        <v>1526</v>
      </c>
      <c r="E471" s="1" t="s">
        <v>1126</v>
      </c>
      <c r="F471" s="1" t="s">
        <v>1229</v>
      </c>
      <c r="G471" s="6" t="s">
        <v>2878</v>
      </c>
    </row>
    <row r="472" spans="1:7" x14ac:dyDescent="0.25">
      <c r="A472" s="1">
        <v>2775180</v>
      </c>
      <c r="B472" s="1" t="s">
        <v>1198</v>
      </c>
      <c r="C472" s="1" t="s">
        <v>1609</v>
      </c>
      <c r="E472" s="1" t="s">
        <v>1126</v>
      </c>
      <c r="F472" s="1" t="s">
        <v>1127</v>
      </c>
      <c r="G472" s="6" t="s">
        <v>2878</v>
      </c>
    </row>
    <row r="473" spans="1:7" x14ac:dyDescent="0.25">
      <c r="A473" s="1">
        <v>2795716</v>
      </c>
      <c r="B473" s="1" t="s">
        <v>1610</v>
      </c>
      <c r="C473" s="1" t="s">
        <v>1247</v>
      </c>
      <c r="E473" s="1" t="s">
        <v>1126</v>
      </c>
      <c r="F473" s="1" t="s">
        <v>1152</v>
      </c>
      <c r="G473" s="6" t="s">
        <v>2878</v>
      </c>
    </row>
    <row r="474" spans="1:7" x14ac:dyDescent="0.25">
      <c r="A474" s="1">
        <v>2804747</v>
      </c>
      <c r="B474" s="1" t="s">
        <v>1611</v>
      </c>
      <c r="C474" s="1" t="s">
        <v>2879</v>
      </c>
      <c r="D474" s="1" t="s">
        <v>1103</v>
      </c>
      <c r="E474" s="1" t="s">
        <v>1142</v>
      </c>
      <c r="F474" s="1" t="s">
        <v>1109</v>
      </c>
      <c r="G474" s="6" t="s">
        <v>2878</v>
      </c>
    </row>
    <row r="475" spans="1:7" x14ac:dyDescent="0.25">
      <c r="A475" s="1">
        <v>1110890</v>
      </c>
      <c r="B475" s="1" t="s">
        <v>1612</v>
      </c>
      <c r="C475" s="1" t="s">
        <v>1122</v>
      </c>
      <c r="D475" s="1" t="s">
        <v>1103</v>
      </c>
      <c r="E475" s="1" t="s">
        <v>1108</v>
      </c>
      <c r="F475" s="1" t="s">
        <v>1109</v>
      </c>
      <c r="G475" s="6" t="s">
        <v>2878</v>
      </c>
    </row>
    <row r="476" spans="1:7" x14ac:dyDescent="0.25">
      <c r="A476" s="1">
        <v>2730796</v>
      </c>
      <c r="B476" s="1" t="s">
        <v>1613</v>
      </c>
      <c r="C476" s="1" t="s">
        <v>1614</v>
      </c>
      <c r="E476" s="1" t="s">
        <v>1126</v>
      </c>
      <c r="F476" s="1" t="s">
        <v>1109</v>
      </c>
      <c r="G476" s="6" t="s">
        <v>2878</v>
      </c>
    </row>
    <row r="477" spans="1:7" x14ac:dyDescent="0.25">
      <c r="A477" s="1">
        <v>2836822</v>
      </c>
      <c r="B477" s="1" t="s">
        <v>1615</v>
      </c>
      <c r="C477" s="1" t="s">
        <v>1539</v>
      </c>
      <c r="E477" s="1" t="s">
        <v>1126</v>
      </c>
      <c r="F477" s="1" t="s">
        <v>1233</v>
      </c>
      <c r="G477" s="6" t="s">
        <v>2878</v>
      </c>
    </row>
    <row r="478" spans="1:7" x14ac:dyDescent="0.25">
      <c r="A478" s="1">
        <v>2732914</v>
      </c>
      <c r="B478" s="1" t="s">
        <v>1616</v>
      </c>
      <c r="C478" s="1" t="s">
        <v>2906</v>
      </c>
      <c r="D478" s="1" t="s">
        <v>1103</v>
      </c>
      <c r="E478" s="1" t="s">
        <v>1108</v>
      </c>
      <c r="F478" s="1" t="s">
        <v>1109</v>
      </c>
      <c r="G478" s="6" t="s">
        <v>2878</v>
      </c>
    </row>
    <row r="479" spans="1:7" x14ac:dyDescent="0.25">
      <c r="A479" s="1">
        <v>2821519</v>
      </c>
      <c r="B479" s="1" t="s">
        <v>1115</v>
      </c>
      <c r="C479" s="1" t="s">
        <v>1129</v>
      </c>
      <c r="D479" s="1" t="s">
        <v>1103</v>
      </c>
      <c r="E479" s="1" t="s">
        <v>1108</v>
      </c>
      <c r="F479" s="1" t="s">
        <v>1109</v>
      </c>
      <c r="G479" s="6" t="s">
        <v>2878</v>
      </c>
    </row>
    <row r="480" spans="1:7" x14ac:dyDescent="0.25">
      <c r="A480" s="1">
        <v>2831829</v>
      </c>
      <c r="B480" s="1" t="s">
        <v>1419</v>
      </c>
      <c r="C480" s="1" t="s">
        <v>1617</v>
      </c>
      <c r="E480" s="1" t="s">
        <v>1126</v>
      </c>
      <c r="F480" s="1" t="s">
        <v>1233</v>
      </c>
      <c r="G480" s="6" t="s">
        <v>2878</v>
      </c>
    </row>
    <row r="481" spans="1:7" x14ac:dyDescent="0.25">
      <c r="A481" s="1">
        <v>2833242</v>
      </c>
      <c r="B481" s="1" t="s">
        <v>1618</v>
      </c>
      <c r="C481" s="1" t="s">
        <v>1366</v>
      </c>
      <c r="E481" s="1" t="s">
        <v>1126</v>
      </c>
      <c r="F481" s="1" t="s">
        <v>1229</v>
      </c>
      <c r="G481" s="6" t="s">
        <v>2878</v>
      </c>
    </row>
    <row r="482" spans="1:7" x14ac:dyDescent="0.25">
      <c r="A482" s="1">
        <v>2842873</v>
      </c>
      <c r="B482" s="1" t="s">
        <v>1481</v>
      </c>
      <c r="C482" s="1" t="s">
        <v>1310</v>
      </c>
      <c r="E482" s="1" t="s">
        <v>1126</v>
      </c>
      <c r="F482" s="1" t="s">
        <v>1109</v>
      </c>
      <c r="G482" s="6" t="s">
        <v>2878</v>
      </c>
    </row>
    <row r="483" spans="1:7" x14ac:dyDescent="0.25">
      <c r="A483" s="1">
        <v>1778666</v>
      </c>
      <c r="B483" s="1" t="s">
        <v>1530</v>
      </c>
      <c r="C483" s="1" t="s">
        <v>1575</v>
      </c>
      <c r="E483" s="1" t="s">
        <v>1126</v>
      </c>
      <c r="F483" s="1" t="s">
        <v>1109</v>
      </c>
      <c r="G483" s="6" t="s">
        <v>2878</v>
      </c>
    </row>
    <row r="484" spans="1:7" x14ac:dyDescent="0.25">
      <c r="A484" s="1">
        <v>3016321</v>
      </c>
      <c r="B484" s="1" t="s">
        <v>1619</v>
      </c>
      <c r="C484" s="1" t="s">
        <v>1620</v>
      </c>
      <c r="E484" s="1" t="s">
        <v>1126</v>
      </c>
      <c r="F484" s="1" t="s">
        <v>1127</v>
      </c>
      <c r="G484" s="6" t="s">
        <v>2878</v>
      </c>
    </row>
    <row r="485" spans="1:7" x14ac:dyDescent="0.25">
      <c r="A485" s="1">
        <v>3015753</v>
      </c>
      <c r="B485" s="1" t="s">
        <v>1621</v>
      </c>
      <c r="C485" s="1" t="s">
        <v>1622</v>
      </c>
      <c r="E485" s="1" t="s">
        <v>1126</v>
      </c>
      <c r="F485" s="1" t="s">
        <v>1127</v>
      </c>
      <c r="G485" s="6" t="s">
        <v>2878</v>
      </c>
    </row>
    <row r="486" spans="1:7" x14ac:dyDescent="0.25">
      <c r="A486" s="1">
        <v>3024617</v>
      </c>
      <c r="B486" s="1" t="s">
        <v>1146</v>
      </c>
      <c r="C486" s="1" t="s">
        <v>1623</v>
      </c>
      <c r="D486" s="1" t="s">
        <v>1103</v>
      </c>
      <c r="E486" s="1" t="s">
        <v>1142</v>
      </c>
      <c r="F486" s="1" t="s">
        <v>1109</v>
      </c>
      <c r="G486" s="6" t="s">
        <v>2878</v>
      </c>
    </row>
    <row r="487" spans="1:7" x14ac:dyDescent="0.25">
      <c r="A487" s="1">
        <v>3037850</v>
      </c>
      <c r="B487" s="1" t="s">
        <v>1294</v>
      </c>
      <c r="C487" s="1" t="s">
        <v>1405</v>
      </c>
      <c r="E487" s="1" t="s">
        <v>1126</v>
      </c>
      <c r="F487" s="1" t="s">
        <v>1152</v>
      </c>
      <c r="G487" s="6" t="s">
        <v>2878</v>
      </c>
    </row>
    <row r="488" spans="1:7" x14ac:dyDescent="0.25">
      <c r="A488" s="1">
        <v>3005956</v>
      </c>
      <c r="B488" s="1" t="s">
        <v>1624</v>
      </c>
      <c r="C488" s="1" t="s">
        <v>1171</v>
      </c>
      <c r="D488" s="1" t="s">
        <v>1103</v>
      </c>
      <c r="E488" s="1" t="s">
        <v>1142</v>
      </c>
      <c r="F488" s="1" t="s">
        <v>1109</v>
      </c>
      <c r="G488" s="6" t="s">
        <v>2878</v>
      </c>
    </row>
    <row r="489" spans="1:7" x14ac:dyDescent="0.25">
      <c r="A489" s="1">
        <v>3012885</v>
      </c>
      <c r="B489" s="1" t="s">
        <v>1625</v>
      </c>
      <c r="C489" s="1" t="s">
        <v>1626</v>
      </c>
      <c r="D489" s="1" t="s">
        <v>1103</v>
      </c>
      <c r="E489" s="1" t="s">
        <v>1108</v>
      </c>
      <c r="F489" s="1" t="s">
        <v>1109</v>
      </c>
      <c r="G489" s="6" t="s">
        <v>2878</v>
      </c>
    </row>
    <row r="490" spans="1:7" x14ac:dyDescent="0.25">
      <c r="A490" s="1">
        <v>3067776</v>
      </c>
      <c r="B490" s="1" t="s">
        <v>1146</v>
      </c>
      <c r="C490" s="1" t="s">
        <v>1569</v>
      </c>
      <c r="D490" s="1" t="s">
        <v>1103</v>
      </c>
      <c r="E490" s="1" t="s">
        <v>1142</v>
      </c>
      <c r="F490" s="1" t="s">
        <v>1109</v>
      </c>
      <c r="G490" s="6" t="s">
        <v>2878</v>
      </c>
    </row>
    <row r="491" spans="1:7" x14ac:dyDescent="0.25">
      <c r="A491" s="1">
        <v>3077733</v>
      </c>
      <c r="B491" s="1" t="s">
        <v>1115</v>
      </c>
      <c r="C491" s="1" t="s">
        <v>1195</v>
      </c>
      <c r="D491" s="1" t="s">
        <v>1103</v>
      </c>
      <c r="E491" s="1" t="s">
        <v>1142</v>
      </c>
      <c r="F491" s="1" t="s">
        <v>1109</v>
      </c>
      <c r="G491" s="6" t="s">
        <v>2878</v>
      </c>
    </row>
    <row r="492" spans="1:7" x14ac:dyDescent="0.25">
      <c r="A492" s="1">
        <v>3034378</v>
      </c>
      <c r="B492" s="1" t="s">
        <v>1115</v>
      </c>
      <c r="C492" s="1" t="s">
        <v>1627</v>
      </c>
      <c r="D492" s="1" t="s">
        <v>1103</v>
      </c>
      <c r="E492" s="1" t="s">
        <v>1142</v>
      </c>
      <c r="F492" s="1" t="s">
        <v>1109</v>
      </c>
      <c r="G492" s="6" t="s">
        <v>2878</v>
      </c>
    </row>
    <row r="493" spans="1:7" x14ac:dyDescent="0.25">
      <c r="A493" s="1">
        <v>3093341</v>
      </c>
      <c r="B493" s="1" t="s">
        <v>1115</v>
      </c>
      <c r="C493" s="1" t="s">
        <v>1628</v>
      </c>
      <c r="E493" s="1" t="s">
        <v>1126</v>
      </c>
      <c r="F493" s="1" t="s">
        <v>1127</v>
      </c>
      <c r="G493" s="6" t="s">
        <v>2878</v>
      </c>
    </row>
    <row r="494" spans="1:7" x14ac:dyDescent="0.25">
      <c r="A494" s="1">
        <v>3095028</v>
      </c>
      <c r="B494" s="1" t="s">
        <v>1629</v>
      </c>
      <c r="C494" s="1" t="s">
        <v>1231</v>
      </c>
      <c r="E494" s="1" t="s">
        <v>1126</v>
      </c>
      <c r="F494" s="1" t="s">
        <v>1109</v>
      </c>
      <c r="G494" s="6" t="s">
        <v>2878</v>
      </c>
    </row>
    <row r="495" spans="1:7" x14ac:dyDescent="0.25">
      <c r="A495" s="1">
        <v>3088692</v>
      </c>
      <c r="B495" s="1" t="s">
        <v>1630</v>
      </c>
      <c r="C495" s="1" t="s">
        <v>1120</v>
      </c>
      <c r="D495" s="1" t="s">
        <v>1103</v>
      </c>
      <c r="E495" s="1" t="s">
        <v>1108</v>
      </c>
      <c r="F495" s="1" t="s">
        <v>1109</v>
      </c>
      <c r="G495" s="6" t="s">
        <v>2878</v>
      </c>
    </row>
    <row r="496" spans="1:7" x14ac:dyDescent="0.25">
      <c r="A496" s="1">
        <v>3041252</v>
      </c>
      <c r="B496" s="1" t="s">
        <v>1358</v>
      </c>
      <c r="C496" s="1" t="s">
        <v>1120</v>
      </c>
      <c r="D496" s="1" t="s">
        <v>1103</v>
      </c>
      <c r="E496" s="1" t="s">
        <v>1108</v>
      </c>
      <c r="F496" s="1" t="s">
        <v>1109</v>
      </c>
      <c r="G496" s="6" t="s">
        <v>2878</v>
      </c>
    </row>
    <row r="497" spans="1:7" x14ac:dyDescent="0.25">
      <c r="A497" s="1">
        <v>3099189</v>
      </c>
      <c r="B497" s="1" t="s">
        <v>1631</v>
      </c>
      <c r="C497" s="1" t="s">
        <v>1632</v>
      </c>
      <c r="E497" s="1" t="s">
        <v>1126</v>
      </c>
      <c r="F497" s="1" t="s">
        <v>1127</v>
      </c>
      <c r="G497" s="6" t="s">
        <v>2878</v>
      </c>
    </row>
    <row r="498" spans="1:7" x14ac:dyDescent="0.25">
      <c r="A498" s="1">
        <v>3037656</v>
      </c>
      <c r="B498" s="1" t="s">
        <v>1633</v>
      </c>
      <c r="C498" s="1" t="s">
        <v>1169</v>
      </c>
      <c r="D498" s="1" t="s">
        <v>1103</v>
      </c>
      <c r="E498" s="1" t="s">
        <v>1142</v>
      </c>
      <c r="F498" s="1" t="s">
        <v>1109</v>
      </c>
      <c r="G498" s="6" t="s">
        <v>2878</v>
      </c>
    </row>
    <row r="499" spans="1:7" x14ac:dyDescent="0.25">
      <c r="A499" s="1">
        <v>3100549</v>
      </c>
      <c r="B499" s="1" t="s">
        <v>1634</v>
      </c>
      <c r="C499" s="1" t="s">
        <v>1263</v>
      </c>
      <c r="E499" s="1" t="s">
        <v>1126</v>
      </c>
      <c r="F499" s="1" t="s">
        <v>1127</v>
      </c>
      <c r="G499" s="6" t="s">
        <v>2878</v>
      </c>
    </row>
    <row r="500" spans="1:7" x14ac:dyDescent="0.25">
      <c r="A500" s="1">
        <v>3099252</v>
      </c>
      <c r="B500" s="1" t="s">
        <v>1139</v>
      </c>
      <c r="C500" s="1" t="s">
        <v>1165</v>
      </c>
      <c r="D500" s="1" t="s">
        <v>1103</v>
      </c>
      <c r="E500" s="1" t="s">
        <v>1142</v>
      </c>
      <c r="F500" s="1" t="s">
        <v>1109</v>
      </c>
      <c r="G500" s="6" t="s">
        <v>2878</v>
      </c>
    </row>
    <row r="501" spans="1:7" x14ac:dyDescent="0.25">
      <c r="A501" s="1">
        <v>3102548</v>
      </c>
      <c r="B501" s="1" t="s">
        <v>1635</v>
      </c>
      <c r="C501" s="1" t="s">
        <v>1636</v>
      </c>
      <c r="E501" s="1" t="s">
        <v>1126</v>
      </c>
      <c r="F501" s="1" t="s">
        <v>1109</v>
      </c>
      <c r="G501" s="6" t="s">
        <v>2878</v>
      </c>
    </row>
    <row r="502" spans="1:7" x14ac:dyDescent="0.25">
      <c r="A502" s="1">
        <v>3141003</v>
      </c>
      <c r="B502" s="1" t="s">
        <v>1146</v>
      </c>
      <c r="C502" s="1" t="s">
        <v>1637</v>
      </c>
      <c r="D502" s="1" t="s">
        <v>1103</v>
      </c>
      <c r="E502" s="1" t="s">
        <v>1142</v>
      </c>
      <c r="F502" s="1" t="s">
        <v>1109</v>
      </c>
      <c r="G502" s="6" t="s">
        <v>2878</v>
      </c>
    </row>
    <row r="503" spans="1:7" x14ac:dyDescent="0.25">
      <c r="A503" s="1">
        <v>3160641</v>
      </c>
      <c r="B503" s="1" t="s">
        <v>1638</v>
      </c>
      <c r="C503" s="1" t="s">
        <v>1639</v>
      </c>
      <c r="E503" s="1" t="s">
        <v>1126</v>
      </c>
      <c r="F503" s="1" t="s">
        <v>1127</v>
      </c>
      <c r="G503" s="6" t="s">
        <v>2878</v>
      </c>
    </row>
    <row r="504" spans="1:7" x14ac:dyDescent="0.25">
      <c r="A504" s="1">
        <v>3114165</v>
      </c>
      <c r="B504" s="1" t="s">
        <v>1137</v>
      </c>
      <c r="C504" s="1" t="s">
        <v>1129</v>
      </c>
      <c r="D504" s="1" t="s">
        <v>1103</v>
      </c>
      <c r="E504" s="1" t="s">
        <v>1126</v>
      </c>
      <c r="F504" s="1" t="s">
        <v>1109</v>
      </c>
      <c r="G504" s="6" t="s">
        <v>2878</v>
      </c>
    </row>
    <row r="505" spans="1:7" x14ac:dyDescent="0.25">
      <c r="A505" s="1">
        <v>3136309</v>
      </c>
      <c r="B505" s="1" t="s">
        <v>1640</v>
      </c>
      <c r="C505" s="1" t="s">
        <v>1368</v>
      </c>
      <c r="E505" s="1" t="s">
        <v>1126</v>
      </c>
      <c r="F505" s="1" t="s">
        <v>1127</v>
      </c>
      <c r="G505" s="6" t="s">
        <v>2878</v>
      </c>
    </row>
    <row r="506" spans="1:7" x14ac:dyDescent="0.25">
      <c r="A506" s="1">
        <v>3146515</v>
      </c>
      <c r="B506" s="1" t="s">
        <v>1194</v>
      </c>
      <c r="C506" s="1" t="s">
        <v>1370</v>
      </c>
      <c r="E506" s="1" t="s">
        <v>1126</v>
      </c>
      <c r="F506" s="1" t="s">
        <v>1127</v>
      </c>
      <c r="G506" s="6" t="s">
        <v>2878</v>
      </c>
    </row>
    <row r="507" spans="1:7" x14ac:dyDescent="0.25">
      <c r="A507" s="1">
        <v>3116763</v>
      </c>
      <c r="B507" s="1" t="s">
        <v>1139</v>
      </c>
      <c r="C507" s="1" t="s">
        <v>1386</v>
      </c>
      <c r="E507" s="1" t="s">
        <v>1126</v>
      </c>
      <c r="F507" s="1" t="s">
        <v>1127</v>
      </c>
      <c r="G507" s="6" t="s">
        <v>2878</v>
      </c>
    </row>
    <row r="508" spans="1:7" x14ac:dyDescent="0.25">
      <c r="A508" s="1">
        <v>3142765</v>
      </c>
      <c r="B508" s="1" t="s">
        <v>1590</v>
      </c>
      <c r="C508" s="1" t="s">
        <v>1591</v>
      </c>
      <c r="D508" s="1" t="s">
        <v>1103</v>
      </c>
      <c r="E508" s="1" t="s">
        <v>1126</v>
      </c>
      <c r="F508" s="1" t="s">
        <v>1109</v>
      </c>
      <c r="G508" s="6" t="s">
        <v>2878</v>
      </c>
    </row>
    <row r="509" spans="1:7" x14ac:dyDescent="0.25">
      <c r="A509" s="1">
        <v>3206818</v>
      </c>
      <c r="B509" s="1" t="s">
        <v>1641</v>
      </c>
      <c r="C509" s="1" t="s">
        <v>1642</v>
      </c>
      <c r="D509" s="1" t="s">
        <v>1108</v>
      </c>
      <c r="E509" s="1" t="s">
        <v>1126</v>
      </c>
      <c r="F509" s="1" t="s">
        <v>1109</v>
      </c>
      <c r="G509" s="6" t="s">
        <v>2878</v>
      </c>
    </row>
    <row r="510" spans="1:7" x14ac:dyDescent="0.25">
      <c r="A510" s="1">
        <v>3212085</v>
      </c>
      <c r="B510" s="1" t="s">
        <v>1643</v>
      </c>
      <c r="C510" s="1" t="s">
        <v>93</v>
      </c>
      <c r="D510" s="1" t="s">
        <v>1108</v>
      </c>
      <c r="E510" s="1" t="s">
        <v>1126</v>
      </c>
      <c r="F510" s="1" t="s">
        <v>1109</v>
      </c>
      <c r="G510" s="6" t="s">
        <v>2878</v>
      </c>
    </row>
    <row r="511" spans="1:7" x14ac:dyDescent="0.25">
      <c r="A511" s="1">
        <v>3133944</v>
      </c>
      <c r="B511" s="1" t="s">
        <v>1503</v>
      </c>
      <c r="C511" s="1" t="s">
        <v>1370</v>
      </c>
      <c r="D511" s="1" t="s">
        <v>1108</v>
      </c>
      <c r="E511" s="1" t="s">
        <v>1126</v>
      </c>
      <c r="F511" s="1" t="s">
        <v>1127</v>
      </c>
      <c r="G511" s="6" t="s">
        <v>2878</v>
      </c>
    </row>
    <row r="512" spans="1:7" x14ac:dyDescent="0.25">
      <c r="A512" s="1">
        <v>3229518</v>
      </c>
      <c r="B512" s="1" t="s">
        <v>1644</v>
      </c>
      <c r="C512" s="1" t="s">
        <v>1645</v>
      </c>
      <c r="D512" s="1" t="s">
        <v>1108</v>
      </c>
      <c r="E512" s="1" t="s">
        <v>1126</v>
      </c>
      <c r="F512" s="1" t="s">
        <v>1109</v>
      </c>
      <c r="G512" s="6" t="s">
        <v>2878</v>
      </c>
    </row>
    <row r="513" spans="1:7" x14ac:dyDescent="0.25">
      <c r="A513" s="1">
        <v>3253813</v>
      </c>
      <c r="B513" s="1" t="s">
        <v>1115</v>
      </c>
      <c r="C513" s="1" t="s">
        <v>93</v>
      </c>
      <c r="D513" s="1" t="s">
        <v>1108</v>
      </c>
      <c r="E513" s="1" t="s">
        <v>1126</v>
      </c>
      <c r="F513" s="1" t="s">
        <v>1109</v>
      </c>
      <c r="G513" s="6" t="s">
        <v>2878</v>
      </c>
    </row>
    <row r="514" spans="1:7" x14ac:dyDescent="0.25">
      <c r="A514" s="1">
        <v>3242545</v>
      </c>
      <c r="B514" s="1" t="s">
        <v>1356</v>
      </c>
      <c r="C514" s="1" t="s">
        <v>1517</v>
      </c>
      <c r="D514" s="1" t="s">
        <v>1108</v>
      </c>
      <c r="E514" s="1" t="s">
        <v>1126</v>
      </c>
      <c r="F514" s="1" t="s">
        <v>1109</v>
      </c>
      <c r="G514" s="6" t="s">
        <v>2878</v>
      </c>
    </row>
    <row r="515" spans="1:7" x14ac:dyDescent="0.25">
      <c r="A515" s="1">
        <v>3244588</v>
      </c>
      <c r="B515" s="1" t="s">
        <v>1646</v>
      </c>
      <c r="C515" s="1" t="s">
        <v>1639</v>
      </c>
      <c r="D515" s="1" t="s">
        <v>1108</v>
      </c>
      <c r="E515" s="1" t="s">
        <v>1126</v>
      </c>
      <c r="F515" s="1" t="s">
        <v>1127</v>
      </c>
      <c r="G515" s="6" t="s">
        <v>2878</v>
      </c>
    </row>
    <row r="516" spans="1:7" x14ac:dyDescent="0.25">
      <c r="A516" s="1">
        <v>3104866</v>
      </c>
      <c r="B516" s="1" t="s">
        <v>1281</v>
      </c>
      <c r="C516" s="1" t="s">
        <v>1647</v>
      </c>
      <c r="D516" s="1" t="s">
        <v>1108</v>
      </c>
      <c r="E516" s="1" t="s">
        <v>1126</v>
      </c>
      <c r="F516" s="1" t="s">
        <v>1233</v>
      </c>
      <c r="G516" s="6" t="s">
        <v>2878</v>
      </c>
    </row>
    <row r="517" spans="1:7" x14ac:dyDescent="0.25">
      <c r="A517" s="1">
        <v>2999204</v>
      </c>
      <c r="B517" s="1" t="s">
        <v>1648</v>
      </c>
      <c r="C517" s="1" t="s">
        <v>1236</v>
      </c>
      <c r="D517" s="1" t="s">
        <v>1108</v>
      </c>
      <c r="E517" s="1" t="s">
        <v>1126</v>
      </c>
      <c r="F517" s="1" t="s">
        <v>1229</v>
      </c>
      <c r="G517" s="6" t="s">
        <v>2878</v>
      </c>
    </row>
    <row r="518" spans="1:7" x14ac:dyDescent="0.25">
      <c r="A518" s="1">
        <v>3261010</v>
      </c>
      <c r="B518" s="1" t="s">
        <v>1649</v>
      </c>
      <c r="C518" s="1" t="s">
        <v>1274</v>
      </c>
      <c r="D518" s="1" t="s">
        <v>1108</v>
      </c>
      <c r="E518" s="1" t="s">
        <v>1126</v>
      </c>
      <c r="F518" s="1" t="s">
        <v>1127</v>
      </c>
      <c r="G518" s="6" t="s">
        <v>2878</v>
      </c>
    </row>
    <row r="519" spans="1:7" x14ac:dyDescent="0.25">
      <c r="A519" s="1">
        <v>3078912</v>
      </c>
      <c r="B519" s="1" t="s">
        <v>1650</v>
      </c>
      <c r="C519" s="1" t="s">
        <v>1392</v>
      </c>
      <c r="D519" s="1" t="s">
        <v>1108</v>
      </c>
      <c r="E519" s="1" t="s">
        <v>1126</v>
      </c>
      <c r="F519" s="1" t="s">
        <v>1152</v>
      </c>
      <c r="G519" s="6" t="s">
        <v>2878</v>
      </c>
    </row>
    <row r="520" spans="1:7" x14ac:dyDescent="0.25">
      <c r="A520" s="1">
        <v>3013144</v>
      </c>
      <c r="B520" s="1" t="s">
        <v>1651</v>
      </c>
      <c r="C520" s="1" t="s">
        <v>1326</v>
      </c>
      <c r="D520" s="1" t="s">
        <v>1108</v>
      </c>
      <c r="E520" s="1" t="s">
        <v>1126</v>
      </c>
      <c r="F520" s="1" t="s">
        <v>1152</v>
      </c>
      <c r="G520" s="6" t="s">
        <v>2878</v>
      </c>
    </row>
    <row r="521" spans="1:7" x14ac:dyDescent="0.25">
      <c r="A521" s="1">
        <v>2994563</v>
      </c>
      <c r="B521" s="1" t="s">
        <v>1652</v>
      </c>
      <c r="C521" s="1" t="s">
        <v>1307</v>
      </c>
      <c r="D521" s="1" t="s">
        <v>1108</v>
      </c>
      <c r="E521" s="1" t="s">
        <v>1126</v>
      </c>
      <c r="F521" s="1" t="s">
        <v>1233</v>
      </c>
      <c r="G521" s="6" t="s">
        <v>2878</v>
      </c>
    </row>
    <row r="522" spans="1:7" x14ac:dyDescent="0.25">
      <c r="A522" s="1">
        <v>3279214</v>
      </c>
      <c r="B522" s="1" t="s">
        <v>1653</v>
      </c>
      <c r="C522" s="1" t="s">
        <v>1654</v>
      </c>
      <c r="D522" s="1" t="s">
        <v>1108</v>
      </c>
      <c r="E522" s="1" t="s">
        <v>1126</v>
      </c>
      <c r="F522" s="1" t="s">
        <v>1109</v>
      </c>
      <c r="G522" s="6" t="s">
        <v>2878</v>
      </c>
    </row>
    <row r="523" spans="1:7" x14ac:dyDescent="0.25">
      <c r="A523" s="1">
        <v>3076949</v>
      </c>
      <c r="B523" s="1" t="s">
        <v>1535</v>
      </c>
      <c r="C523" s="1" t="s">
        <v>93</v>
      </c>
      <c r="D523" s="1" t="s">
        <v>1108</v>
      </c>
      <c r="E523" s="1" t="s">
        <v>1126</v>
      </c>
      <c r="F523" s="1" t="s">
        <v>1109</v>
      </c>
      <c r="G523" s="6" t="s">
        <v>2878</v>
      </c>
    </row>
    <row r="524" spans="1:7" x14ac:dyDescent="0.25">
      <c r="A524" s="1">
        <v>3363923</v>
      </c>
      <c r="B524" s="1" t="s">
        <v>1655</v>
      </c>
      <c r="C524" s="1" t="s">
        <v>1368</v>
      </c>
      <c r="D524" s="1" t="s">
        <v>1108</v>
      </c>
      <c r="E524" s="1" t="s">
        <v>1126</v>
      </c>
      <c r="F524" s="1" t="s">
        <v>1127</v>
      </c>
      <c r="G524" s="6" t="s">
        <v>2878</v>
      </c>
    </row>
    <row r="525" spans="1:7" x14ac:dyDescent="0.25">
      <c r="A525" s="1">
        <v>3333783</v>
      </c>
      <c r="B525" s="1" t="s">
        <v>1656</v>
      </c>
      <c r="C525" s="1" t="s">
        <v>1111</v>
      </c>
      <c r="D525" s="1" t="s">
        <v>1108</v>
      </c>
      <c r="E525" s="1" t="s">
        <v>1126</v>
      </c>
      <c r="F525" s="1" t="s">
        <v>1109</v>
      </c>
      <c r="G525" s="6" t="s">
        <v>2878</v>
      </c>
    </row>
    <row r="526" spans="1:7" x14ac:dyDescent="0.25">
      <c r="A526" s="1">
        <v>2787170</v>
      </c>
      <c r="B526" s="1" t="s">
        <v>1657</v>
      </c>
      <c r="C526" s="1" t="s">
        <v>1658</v>
      </c>
      <c r="D526" s="1" t="s">
        <v>1108</v>
      </c>
      <c r="E526" s="1" t="s">
        <v>1126</v>
      </c>
      <c r="F526" s="1" t="s">
        <v>1229</v>
      </c>
      <c r="G526" s="6" t="s">
        <v>2878</v>
      </c>
    </row>
    <row r="527" spans="1:7" x14ac:dyDescent="0.25">
      <c r="A527" s="1">
        <v>2993168</v>
      </c>
      <c r="B527" s="1" t="s">
        <v>1659</v>
      </c>
      <c r="C527" s="1" t="s">
        <v>1660</v>
      </c>
      <c r="D527" s="1" t="s">
        <v>1108</v>
      </c>
      <c r="E527" s="1" t="s">
        <v>1126</v>
      </c>
      <c r="F527" s="1" t="s">
        <v>1127</v>
      </c>
      <c r="G527" s="6" t="s">
        <v>2878</v>
      </c>
    </row>
    <row r="528" spans="1:7" x14ac:dyDescent="0.25">
      <c r="A528" s="1">
        <v>1111103</v>
      </c>
      <c r="B528" s="1" t="s">
        <v>1661</v>
      </c>
      <c r="C528" s="1" t="s">
        <v>1662</v>
      </c>
      <c r="E528" s="1" t="s">
        <v>1126</v>
      </c>
      <c r="F528" s="1" t="s">
        <v>1109</v>
      </c>
      <c r="G528" s="6" t="s">
        <v>2878</v>
      </c>
    </row>
    <row r="529" spans="1:7" x14ac:dyDescent="0.25">
      <c r="A529" s="1">
        <v>1150833</v>
      </c>
      <c r="B529" s="1" t="s">
        <v>1363</v>
      </c>
      <c r="C529" s="1" t="s">
        <v>2894</v>
      </c>
      <c r="E529" s="1" t="s">
        <v>1126</v>
      </c>
      <c r="F529" s="1" t="s">
        <v>1229</v>
      </c>
      <c r="G529" s="6" t="s">
        <v>2878</v>
      </c>
    </row>
    <row r="530" spans="1:7" x14ac:dyDescent="0.25">
      <c r="A530" s="1">
        <v>2836821</v>
      </c>
      <c r="B530" s="1" t="s">
        <v>1663</v>
      </c>
      <c r="C530" s="1" t="s">
        <v>1390</v>
      </c>
      <c r="E530" s="1" t="s">
        <v>1126</v>
      </c>
      <c r="F530" s="1" t="s">
        <v>1152</v>
      </c>
      <c r="G530" s="6" t="s">
        <v>2878</v>
      </c>
    </row>
    <row r="531" spans="1:7" x14ac:dyDescent="0.25">
      <c r="A531" s="1">
        <v>3000591</v>
      </c>
      <c r="B531" s="1" t="s">
        <v>1281</v>
      </c>
      <c r="C531" s="1" t="s">
        <v>1664</v>
      </c>
      <c r="E531" s="1" t="s">
        <v>1126</v>
      </c>
      <c r="F531" s="1" t="s">
        <v>1233</v>
      </c>
      <c r="G531" s="6" t="s">
        <v>2878</v>
      </c>
    </row>
    <row r="532" spans="1:7" x14ac:dyDescent="0.25">
      <c r="A532" s="1">
        <v>3107466</v>
      </c>
      <c r="B532" s="1" t="s">
        <v>1665</v>
      </c>
      <c r="C532" s="1" t="s">
        <v>1666</v>
      </c>
      <c r="E532" s="1" t="s">
        <v>1126</v>
      </c>
      <c r="F532" s="1" t="s">
        <v>1233</v>
      </c>
      <c r="G532" s="6" t="s">
        <v>2878</v>
      </c>
    </row>
    <row r="533" spans="1:7" x14ac:dyDescent="0.25">
      <c r="A533" s="1">
        <v>2836453</v>
      </c>
      <c r="B533" s="1" t="s">
        <v>1667</v>
      </c>
      <c r="C533" s="1" t="s">
        <v>1668</v>
      </c>
      <c r="E533" s="1" t="s">
        <v>1126</v>
      </c>
      <c r="F533" s="1" t="s">
        <v>1152</v>
      </c>
      <c r="G533" s="6" t="s">
        <v>2878</v>
      </c>
    </row>
    <row r="534" spans="1:7" x14ac:dyDescent="0.25">
      <c r="A534" s="1">
        <v>3024611</v>
      </c>
      <c r="B534" s="1" t="s">
        <v>1669</v>
      </c>
      <c r="C534" s="1" t="s">
        <v>1670</v>
      </c>
      <c r="E534" s="1" t="s">
        <v>1126</v>
      </c>
      <c r="F534" s="1" t="s">
        <v>1152</v>
      </c>
      <c r="G534" s="6" t="s">
        <v>2878</v>
      </c>
    </row>
    <row r="535" spans="1:7" x14ac:dyDescent="0.25">
      <c r="A535" s="1">
        <v>3030308</v>
      </c>
      <c r="B535" s="1" t="s">
        <v>1671</v>
      </c>
      <c r="C535" s="1" t="s">
        <v>1670</v>
      </c>
      <c r="E535" s="1" t="s">
        <v>1126</v>
      </c>
      <c r="F535" s="1" t="s">
        <v>1152</v>
      </c>
      <c r="G535" s="6" t="s">
        <v>2878</v>
      </c>
    </row>
    <row r="536" spans="1:7" x14ac:dyDescent="0.25">
      <c r="A536" s="1">
        <v>3045830</v>
      </c>
      <c r="B536" s="1" t="s">
        <v>1672</v>
      </c>
      <c r="C536" s="1" t="s">
        <v>1673</v>
      </c>
      <c r="E536" s="1" t="s">
        <v>1126</v>
      </c>
      <c r="F536" s="1" t="s">
        <v>1152</v>
      </c>
      <c r="G536" s="6" t="s">
        <v>2878</v>
      </c>
    </row>
    <row r="537" spans="1:7" x14ac:dyDescent="0.25">
      <c r="A537" s="1">
        <v>3104049</v>
      </c>
      <c r="B537" s="1" t="s">
        <v>1294</v>
      </c>
      <c r="C537" s="1" t="s">
        <v>1228</v>
      </c>
      <c r="E537" s="1" t="s">
        <v>1126</v>
      </c>
      <c r="F537" s="1" t="s">
        <v>1229</v>
      </c>
      <c r="G537" s="6" t="s">
        <v>2878</v>
      </c>
    </row>
    <row r="538" spans="1:7" x14ac:dyDescent="0.25">
      <c r="A538" s="1">
        <v>3194799</v>
      </c>
      <c r="B538" s="1" t="s">
        <v>1674</v>
      </c>
      <c r="C538" s="1" t="s">
        <v>1675</v>
      </c>
      <c r="E538" s="1" t="s">
        <v>1126</v>
      </c>
      <c r="F538" s="1" t="s">
        <v>1152</v>
      </c>
      <c r="G538" s="6" t="s">
        <v>2878</v>
      </c>
    </row>
    <row r="539" spans="1:7" x14ac:dyDescent="0.25">
      <c r="A539" s="1">
        <v>3363930</v>
      </c>
      <c r="B539" s="1" t="s">
        <v>1676</v>
      </c>
      <c r="C539" s="1" t="s">
        <v>2895</v>
      </c>
      <c r="E539" s="1" t="s">
        <v>1126</v>
      </c>
      <c r="F539" s="1" t="s">
        <v>1127</v>
      </c>
      <c r="G539" s="6" t="s">
        <v>2878</v>
      </c>
    </row>
    <row r="540" spans="1:7" x14ac:dyDescent="0.25">
      <c r="A540" s="1">
        <v>2045313</v>
      </c>
      <c r="B540" s="1" t="s">
        <v>1677</v>
      </c>
      <c r="C540" s="1" t="s">
        <v>1208</v>
      </c>
      <c r="E540" s="1" t="s">
        <v>1126</v>
      </c>
      <c r="F540" s="1" t="s">
        <v>1109</v>
      </c>
      <c r="G540" s="6" t="s">
        <v>2878</v>
      </c>
    </row>
    <row r="541" spans="1:7" x14ac:dyDescent="0.25">
      <c r="A541" s="1">
        <v>2016774</v>
      </c>
      <c r="B541" s="1" t="s">
        <v>1678</v>
      </c>
      <c r="C541" s="1" t="s">
        <v>1679</v>
      </c>
      <c r="E541" s="1" t="s">
        <v>1126</v>
      </c>
      <c r="F541" s="1" t="s">
        <v>1109</v>
      </c>
      <c r="G541" s="6" t="s">
        <v>2878</v>
      </c>
    </row>
    <row r="542" spans="1:7" x14ac:dyDescent="0.25">
      <c r="A542" s="1">
        <v>2016765</v>
      </c>
      <c r="B542" s="1" t="s">
        <v>1680</v>
      </c>
      <c r="C542" s="1" t="s">
        <v>1681</v>
      </c>
      <c r="E542" s="1" t="s">
        <v>1126</v>
      </c>
      <c r="F542" s="1" t="s">
        <v>1109</v>
      </c>
      <c r="G542" s="6" t="s">
        <v>2878</v>
      </c>
    </row>
    <row r="543" spans="1:7" x14ac:dyDescent="0.25">
      <c r="A543" s="1">
        <v>1111144</v>
      </c>
      <c r="B543" s="1" t="s">
        <v>1682</v>
      </c>
      <c r="C543" s="1" t="s">
        <v>1681</v>
      </c>
      <c r="E543" s="1" t="s">
        <v>1126</v>
      </c>
      <c r="F543" s="1" t="s">
        <v>1109</v>
      </c>
      <c r="G543" s="6" t="s">
        <v>2878</v>
      </c>
    </row>
    <row r="544" spans="1:7" x14ac:dyDescent="0.25">
      <c r="A544" s="1">
        <v>1938737</v>
      </c>
      <c r="B544" s="1" t="s">
        <v>1683</v>
      </c>
      <c r="C544" s="1" t="s">
        <v>1681</v>
      </c>
      <c r="E544" s="1" t="s">
        <v>1126</v>
      </c>
      <c r="F544" s="1" t="s">
        <v>1109</v>
      </c>
      <c r="G544" s="6" t="s">
        <v>2878</v>
      </c>
    </row>
    <row r="545" spans="1:7" x14ac:dyDescent="0.25">
      <c r="A545" s="1">
        <v>1111042</v>
      </c>
      <c r="B545" s="1" t="s">
        <v>1683</v>
      </c>
      <c r="C545" s="1" t="s">
        <v>1681</v>
      </c>
      <c r="E545" s="1" t="s">
        <v>1126</v>
      </c>
      <c r="F545" s="1" t="s">
        <v>1109</v>
      </c>
      <c r="G545" s="6" t="s">
        <v>2878</v>
      </c>
    </row>
    <row r="546" spans="1:7" x14ac:dyDescent="0.25">
      <c r="A546" s="1">
        <v>2016784</v>
      </c>
      <c r="B546" s="1" t="s">
        <v>1684</v>
      </c>
      <c r="C546" s="1" t="s">
        <v>1120</v>
      </c>
      <c r="E546" s="1" t="s">
        <v>1126</v>
      </c>
      <c r="F546" s="1" t="s">
        <v>1109</v>
      </c>
      <c r="G546" s="6" t="s">
        <v>2878</v>
      </c>
    </row>
    <row r="547" spans="1:7" x14ac:dyDescent="0.25">
      <c r="A547" s="1">
        <v>1152473</v>
      </c>
      <c r="B547" s="1" t="s">
        <v>1685</v>
      </c>
      <c r="C547" s="1" t="s">
        <v>2879</v>
      </c>
      <c r="E547" s="1" t="s">
        <v>1126</v>
      </c>
      <c r="F547" s="1" t="s">
        <v>1109</v>
      </c>
      <c r="G547" s="6" t="s">
        <v>2878</v>
      </c>
    </row>
    <row r="548" spans="1:7" x14ac:dyDescent="0.25">
      <c r="A548" s="1">
        <v>2016733</v>
      </c>
      <c r="B548" s="1" t="s">
        <v>1686</v>
      </c>
      <c r="C548" s="1" t="s">
        <v>1059</v>
      </c>
      <c r="E548" s="1" t="s">
        <v>1126</v>
      </c>
      <c r="F548" s="1" t="s">
        <v>1233</v>
      </c>
      <c r="G548" s="6" t="s">
        <v>2878</v>
      </c>
    </row>
    <row r="549" spans="1:7" x14ac:dyDescent="0.25">
      <c r="A549" s="1">
        <v>1153818</v>
      </c>
      <c r="B549" s="1" t="s">
        <v>1687</v>
      </c>
      <c r="C549" s="1" t="s">
        <v>1681</v>
      </c>
      <c r="E549" s="1" t="s">
        <v>1126</v>
      </c>
      <c r="F549" s="1" t="s">
        <v>1109</v>
      </c>
      <c r="G549" s="6" t="s">
        <v>2878</v>
      </c>
    </row>
    <row r="550" spans="1:7" x14ac:dyDescent="0.25">
      <c r="A550" s="1">
        <v>2179609</v>
      </c>
      <c r="B550" s="1" t="s">
        <v>1688</v>
      </c>
      <c r="C550" s="1" t="s">
        <v>2880</v>
      </c>
      <c r="E550" s="1" t="s">
        <v>1126</v>
      </c>
      <c r="F550" s="1" t="s">
        <v>1109</v>
      </c>
      <c r="G550" s="6" t="s">
        <v>2878</v>
      </c>
    </row>
    <row r="551" spans="1:7" x14ac:dyDescent="0.25">
      <c r="A551" s="1">
        <v>1111038</v>
      </c>
      <c r="B551" s="1" t="s">
        <v>1683</v>
      </c>
      <c r="C551" s="1" t="s">
        <v>1681</v>
      </c>
      <c r="E551" s="1" t="s">
        <v>1126</v>
      </c>
      <c r="F551" s="1" t="s">
        <v>1109</v>
      </c>
      <c r="G551" s="6" t="s">
        <v>2878</v>
      </c>
    </row>
    <row r="552" spans="1:7" x14ac:dyDescent="0.25">
      <c r="A552" s="1">
        <v>1152473</v>
      </c>
      <c r="B552" s="1" t="s">
        <v>1689</v>
      </c>
      <c r="C552" s="1" t="s">
        <v>1681</v>
      </c>
      <c r="E552" s="1" t="s">
        <v>1126</v>
      </c>
      <c r="F552" s="1" t="s">
        <v>1109</v>
      </c>
      <c r="G552" s="6" t="s">
        <v>2878</v>
      </c>
    </row>
    <row r="553" spans="1:7" x14ac:dyDescent="0.25">
      <c r="A553" s="1">
        <v>2544975</v>
      </c>
      <c r="B553" s="1" t="s">
        <v>1690</v>
      </c>
      <c r="C553" s="1" t="s">
        <v>1119</v>
      </c>
      <c r="E553" s="1" t="s">
        <v>1126</v>
      </c>
      <c r="F553" s="1" t="s">
        <v>1109</v>
      </c>
      <c r="G553" s="6" t="s">
        <v>2878</v>
      </c>
    </row>
    <row r="554" spans="1:7" x14ac:dyDescent="0.25">
      <c r="A554" s="1">
        <v>1110996</v>
      </c>
      <c r="B554" s="1" t="s">
        <v>1691</v>
      </c>
      <c r="C554" s="1" t="s">
        <v>1189</v>
      </c>
      <c r="E554" s="1" t="s">
        <v>1126</v>
      </c>
      <c r="F554" s="1" t="s">
        <v>1109</v>
      </c>
      <c r="G554" s="6" t="s">
        <v>2878</v>
      </c>
    </row>
    <row r="555" spans="1:7" x14ac:dyDescent="0.25">
      <c r="A555" s="1">
        <v>3287207</v>
      </c>
      <c r="B555" s="1" t="s">
        <v>1692</v>
      </c>
      <c r="C555" s="1" t="s">
        <v>1116</v>
      </c>
      <c r="E555" s="1" t="s">
        <v>1126</v>
      </c>
      <c r="F555" s="1" t="s">
        <v>1109</v>
      </c>
      <c r="G555" s="6" t="s">
        <v>2878</v>
      </c>
    </row>
    <row r="556" spans="1:7" x14ac:dyDescent="0.25">
      <c r="A556" s="1">
        <v>3287205</v>
      </c>
      <c r="B556" s="1" t="s">
        <v>1693</v>
      </c>
      <c r="C556" s="1" t="s">
        <v>1206</v>
      </c>
      <c r="E556" s="1" t="s">
        <v>1126</v>
      </c>
      <c r="F556" s="1" t="s">
        <v>1109</v>
      </c>
      <c r="G556" s="6" t="s">
        <v>2878</v>
      </c>
    </row>
    <row r="557" spans="1:7" x14ac:dyDescent="0.25">
      <c r="A557" s="1">
        <v>3360538</v>
      </c>
      <c r="B557" s="1" t="s">
        <v>1146</v>
      </c>
      <c r="C557" s="1" t="s">
        <v>1694</v>
      </c>
      <c r="E557" s="1" t="s">
        <v>1126</v>
      </c>
      <c r="F557" s="1" t="s">
        <v>1109</v>
      </c>
      <c r="G557" s="6" t="s">
        <v>2878</v>
      </c>
    </row>
    <row r="558" spans="1:7" x14ac:dyDescent="0.25">
      <c r="A558" s="1">
        <v>2016760</v>
      </c>
      <c r="B558" s="1" t="s">
        <v>1695</v>
      </c>
      <c r="C558" s="1" t="s">
        <v>1681</v>
      </c>
      <c r="E558" s="1" t="s">
        <v>1126</v>
      </c>
      <c r="F558" s="1" t="s">
        <v>1109</v>
      </c>
      <c r="G558" s="6" t="s">
        <v>2878</v>
      </c>
    </row>
    <row r="559" spans="1:7" x14ac:dyDescent="0.25">
      <c r="A559" s="1">
        <v>1152345</v>
      </c>
      <c r="B559" s="1" t="s">
        <v>1696</v>
      </c>
      <c r="C559" s="1" t="s">
        <v>1697</v>
      </c>
      <c r="E559" s="1" t="s">
        <v>1126</v>
      </c>
      <c r="F559" s="1" t="s">
        <v>1109</v>
      </c>
      <c r="G559" s="6" t="s">
        <v>2878</v>
      </c>
    </row>
    <row r="560" spans="1:7" x14ac:dyDescent="0.25">
      <c r="A560" s="1">
        <v>2051165</v>
      </c>
      <c r="B560" s="1" t="s">
        <v>1682</v>
      </c>
      <c r="C560" s="1" t="s">
        <v>1113</v>
      </c>
      <c r="E560" s="1" t="s">
        <v>1126</v>
      </c>
      <c r="F560" s="1" t="s">
        <v>1109</v>
      </c>
      <c r="G560" s="6" t="s">
        <v>2878</v>
      </c>
    </row>
    <row r="561" spans="1:7" x14ac:dyDescent="0.25">
      <c r="A561" s="1">
        <v>1933652</v>
      </c>
      <c r="B561" s="1" t="s">
        <v>1698</v>
      </c>
      <c r="C561" s="1" t="s">
        <v>1132</v>
      </c>
      <c r="E561" s="1" t="s">
        <v>1126</v>
      </c>
      <c r="F561" s="1" t="s">
        <v>1109</v>
      </c>
      <c r="G561" s="6" t="s">
        <v>2878</v>
      </c>
    </row>
    <row r="562" spans="1:7" x14ac:dyDescent="0.25">
      <c r="A562" s="1">
        <v>3929252</v>
      </c>
      <c r="B562" s="1" t="s">
        <v>1699</v>
      </c>
      <c r="C562" s="1" t="s">
        <v>1119</v>
      </c>
      <c r="E562" s="1" t="s">
        <v>1126</v>
      </c>
      <c r="F562" s="1" t="s">
        <v>1109</v>
      </c>
      <c r="G562" s="6" t="s">
        <v>2878</v>
      </c>
    </row>
    <row r="563" spans="1:7" x14ac:dyDescent="0.25">
      <c r="A563" s="1">
        <v>2016741</v>
      </c>
      <c r="B563" s="1" t="s">
        <v>1700</v>
      </c>
      <c r="C563" s="1" t="s">
        <v>1681</v>
      </c>
      <c r="E563" s="1" t="s">
        <v>1126</v>
      </c>
      <c r="F563" s="1" t="s">
        <v>1109</v>
      </c>
      <c r="G563" s="6" t="s">
        <v>2878</v>
      </c>
    </row>
    <row r="564" spans="1:7" x14ac:dyDescent="0.25">
      <c r="A564" s="1">
        <v>3031952</v>
      </c>
      <c r="B564" s="1" t="s">
        <v>1701</v>
      </c>
      <c r="C564" s="1" t="s">
        <v>1681</v>
      </c>
      <c r="E564" s="1" t="s">
        <v>1126</v>
      </c>
      <c r="F564" s="1" t="s">
        <v>1109</v>
      </c>
      <c r="G564" s="6" t="s">
        <v>2878</v>
      </c>
    </row>
    <row r="565" spans="1:7" x14ac:dyDescent="0.25">
      <c r="A565" s="1">
        <v>1157264</v>
      </c>
      <c r="B565" s="1" t="s">
        <v>1702</v>
      </c>
      <c r="C565" s="1" t="s">
        <v>1703</v>
      </c>
      <c r="E565" s="1" t="s">
        <v>1126</v>
      </c>
      <c r="F565" s="1" t="s">
        <v>1109</v>
      </c>
      <c r="G565" s="6" t="s">
        <v>2878</v>
      </c>
    </row>
    <row r="566" spans="1:7" x14ac:dyDescent="0.25">
      <c r="A566" s="1">
        <v>1153826</v>
      </c>
      <c r="B566" s="1" t="s">
        <v>1689</v>
      </c>
      <c r="C566" s="1" t="s">
        <v>1116</v>
      </c>
      <c r="E566" s="1" t="s">
        <v>1126</v>
      </c>
      <c r="F566" s="1" t="s">
        <v>1109</v>
      </c>
      <c r="G566" s="6" t="s">
        <v>2878</v>
      </c>
    </row>
    <row r="567" spans="1:7" x14ac:dyDescent="0.25">
      <c r="A567" s="1">
        <v>2186445</v>
      </c>
      <c r="B567" s="1" t="s">
        <v>1682</v>
      </c>
      <c r="C567" s="1" t="s">
        <v>1704</v>
      </c>
      <c r="E567" s="1" t="s">
        <v>1126</v>
      </c>
      <c r="F567" s="1" t="s">
        <v>1109</v>
      </c>
      <c r="G567" s="6" t="s">
        <v>2878</v>
      </c>
    </row>
    <row r="568" spans="1:7" x14ac:dyDescent="0.25">
      <c r="A568" s="1">
        <v>3359473</v>
      </c>
      <c r="B568" s="1" t="s">
        <v>1294</v>
      </c>
      <c r="C568" s="1" t="s">
        <v>1705</v>
      </c>
      <c r="D568" s="1" t="s">
        <v>1108</v>
      </c>
      <c r="E568" s="1" t="s">
        <v>1126</v>
      </c>
      <c r="F568" s="1" t="s">
        <v>1109</v>
      </c>
      <c r="G568" s="6" t="s">
        <v>2878</v>
      </c>
    </row>
    <row r="569" spans="1:7" x14ac:dyDescent="0.25">
      <c r="A569" s="1">
        <v>3136312</v>
      </c>
      <c r="B569" s="1" t="s">
        <v>1706</v>
      </c>
      <c r="C569" s="1" t="s">
        <v>1232</v>
      </c>
      <c r="D569" s="1" t="s">
        <v>1108</v>
      </c>
      <c r="E569" s="1" t="s">
        <v>1126</v>
      </c>
      <c r="F569" s="1" t="s">
        <v>1233</v>
      </c>
      <c r="G569" s="6" t="s">
        <v>2878</v>
      </c>
    </row>
    <row r="570" spans="1:7" x14ac:dyDescent="0.25">
      <c r="A570" s="1">
        <v>3336708</v>
      </c>
      <c r="B570" s="1" t="s">
        <v>1137</v>
      </c>
      <c r="C570" s="1" t="s">
        <v>1707</v>
      </c>
      <c r="D570" s="1" t="s">
        <v>1108</v>
      </c>
      <c r="E570" s="1" t="s">
        <v>1126</v>
      </c>
      <c r="F570" s="1" t="s">
        <v>1109</v>
      </c>
      <c r="G570" s="6" t="s">
        <v>2878</v>
      </c>
    </row>
    <row r="571" spans="1:7" x14ac:dyDescent="0.25">
      <c r="A571" s="1">
        <v>3425593</v>
      </c>
      <c r="B571" s="1" t="s">
        <v>1708</v>
      </c>
      <c r="C571" s="1" t="s">
        <v>1301</v>
      </c>
      <c r="D571" s="1" t="s">
        <v>1108</v>
      </c>
      <c r="E571" s="1" t="s">
        <v>1126</v>
      </c>
      <c r="F571" s="1" t="s">
        <v>1109</v>
      </c>
      <c r="G571" s="6" t="s">
        <v>2878</v>
      </c>
    </row>
    <row r="572" spans="1:7" x14ac:dyDescent="0.25">
      <c r="A572" s="1">
        <v>3461484</v>
      </c>
      <c r="B572" s="1" t="s">
        <v>1709</v>
      </c>
      <c r="C572" s="1" t="s">
        <v>1707</v>
      </c>
      <c r="D572" s="1" t="s">
        <v>1108</v>
      </c>
      <c r="E572" s="1" t="s">
        <v>1126</v>
      </c>
      <c r="F572" s="1" t="s">
        <v>1109</v>
      </c>
      <c r="G572" s="6" t="s">
        <v>2878</v>
      </c>
    </row>
    <row r="573" spans="1:7" x14ac:dyDescent="0.25">
      <c r="A573" s="1">
        <v>3453102</v>
      </c>
      <c r="B573" s="1" t="s">
        <v>1137</v>
      </c>
      <c r="C573" s="1" t="s">
        <v>93</v>
      </c>
      <c r="D573" s="1" t="s">
        <v>1108</v>
      </c>
      <c r="E573" s="1" t="s">
        <v>1126</v>
      </c>
      <c r="F573" s="1" t="s">
        <v>1109</v>
      </c>
      <c r="G573" s="6" t="s">
        <v>2878</v>
      </c>
    </row>
    <row r="574" spans="1:7" x14ac:dyDescent="0.25">
      <c r="A574" s="1">
        <v>3480779</v>
      </c>
      <c r="B574" s="1" t="s">
        <v>1710</v>
      </c>
      <c r="C574" s="1" t="s">
        <v>1274</v>
      </c>
      <c r="D574" s="1" t="s">
        <v>1108</v>
      </c>
      <c r="E574" s="1" t="s">
        <v>1126</v>
      </c>
      <c r="F574" s="1" t="s">
        <v>1127</v>
      </c>
      <c r="G574" s="6" t="s">
        <v>2878</v>
      </c>
    </row>
    <row r="575" spans="1:7" x14ac:dyDescent="0.25">
      <c r="A575" s="1">
        <v>3425591</v>
      </c>
      <c r="B575" s="1" t="s">
        <v>1711</v>
      </c>
      <c r="C575" s="1" t="s">
        <v>1712</v>
      </c>
      <c r="D575" s="1" t="s">
        <v>1108</v>
      </c>
      <c r="E575" s="1" t="s">
        <v>1126</v>
      </c>
      <c r="F575" s="1" t="s">
        <v>1109</v>
      </c>
      <c r="G575" s="6" t="s">
        <v>2878</v>
      </c>
    </row>
    <row r="576" spans="1:7" x14ac:dyDescent="0.25">
      <c r="A576" s="1">
        <v>3425600</v>
      </c>
      <c r="B576" s="1" t="s">
        <v>1713</v>
      </c>
      <c r="C576" s="1" t="s">
        <v>1188</v>
      </c>
      <c r="D576" s="1" t="s">
        <v>1103</v>
      </c>
      <c r="E576" s="1" t="s">
        <v>1142</v>
      </c>
      <c r="F576" s="1" t="s">
        <v>1109</v>
      </c>
      <c r="G576" s="6" t="s">
        <v>2878</v>
      </c>
    </row>
    <row r="577" spans="1:7" x14ac:dyDescent="0.25">
      <c r="A577" s="1">
        <v>3285074</v>
      </c>
      <c r="B577" s="1" t="s">
        <v>1714</v>
      </c>
      <c r="C577" s="1" t="s">
        <v>1575</v>
      </c>
      <c r="D577" s="1" t="s">
        <v>1103</v>
      </c>
      <c r="E577" s="1" t="s">
        <v>1108</v>
      </c>
      <c r="F577" s="1" t="s">
        <v>1109</v>
      </c>
      <c r="G577" s="6" t="s">
        <v>2878</v>
      </c>
    </row>
    <row r="578" spans="1:7" x14ac:dyDescent="0.25">
      <c r="A578" s="1">
        <v>3453094</v>
      </c>
      <c r="B578" s="1" t="s">
        <v>1137</v>
      </c>
      <c r="C578" s="1" t="s">
        <v>1569</v>
      </c>
      <c r="D578" s="1" t="s">
        <v>1103</v>
      </c>
      <c r="E578" s="1" t="s">
        <v>1108</v>
      </c>
      <c r="F578" s="1" t="s">
        <v>1109</v>
      </c>
      <c r="G578" s="6" t="s">
        <v>2878</v>
      </c>
    </row>
    <row r="579" spans="1:7" x14ac:dyDescent="0.25">
      <c r="A579" s="1">
        <v>3533843</v>
      </c>
      <c r="B579" s="1" t="s">
        <v>1115</v>
      </c>
      <c r="C579" s="1" t="s">
        <v>1169</v>
      </c>
      <c r="D579" s="1" t="s">
        <v>1103</v>
      </c>
      <c r="E579" s="1" t="s">
        <v>1142</v>
      </c>
      <c r="F579" s="1" t="s">
        <v>1109</v>
      </c>
      <c r="G579" s="6" t="s">
        <v>2878</v>
      </c>
    </row>
    <row r="580" spans="1:7" x14ac:dyDescent="0.25">
      <c r="A580" s="1">
        <v>3450247</v>
      </c>
      <c r="B580" s="1" t="s">
        <v>1715</v>
      </c>
      <c r="C580" s="1" t="s">
        <v>1332</v>
      </c>
      <c r="E580" s="1" t="s">
        <v>1126</v>
      </c>
      <c r="F580" s="1" t="s">
        <v>1229</v>
      </c>
      <c r="G580" s="6" t="s">
        <v>2878</v>
      </c>
    </row>
    <row r="581" spans="1:7" x14ac:dyDescent="0.25">
      <c r="A581" s="1">
        <v>3450379</v>
      </c>
      <c r="B581" s="1" t="s">
        <v>1716</v>
      </c>
      <c r="C581" s="1" t="s">
        <v>1717</v>
      </c>
      <c r="E581" s="1" t="s">
        <v>1126</v>
      </c>
      <c r="F581" s="1" t="s">
        <v>1152</v>
      </c>
      <c r="G581" s="6" t="s">
        <v>2878</v>
      </c>
    </row>
    <row r="582" spans="1:7" x14ac:dyDescent="0.25">
      <c r="A582" s="1">
        <v>3349829</v>
      </c>
      <c r="B582" s="1" t="s">
        <v>1718</v>
      </c>
      <c r="C582" s="1" t="s">
        <v>1719</v>
      </c>
      <c r="E582" s="1" t="s">
        <v>1126</v>
      </c>
      <c r="F582" s="1" t="s">
        <v>1229</v>
      </c>
      <c r="G582" s="6" t="s">
        <v>2878</v>
      </c>
    </row>
    <row r="583" spans="1:7" x14ac:dyDescent="0.25">
      <c r="A583" s="1">
        <v>2473561</v>
      </c>
      <c r="B583" s="1" t="s">
        <v>1720</v>
      </c>
      <c r="C583" s="1" t="s">
        <v>1232</v>
      </c>
      <c r="E583" s="1" t="s">
        <v>1126</v>
      </c>
      <c r="F583" s="1" t="s">
        <v>1233</v>
      </c>
      <c r="G583" s="6" t="s">
        <v>2878</v>
      </c>
    </row>
    <row r="584" spans="1:7" x14ac:dyDescent="0.25">
      <c r="A584" s="1">
        <v>3453912</v>
      </c>
      <c r="B584" s="1" t="s">
        <v>1721</v>
      </c>
      <c r="C584" s="1" t="s">
        <v>1722</v>
      </c>
      <c r="E584" s="1" t="s">
        <v>1126</v>
      </c>
      <c r="F584" s="1" t="s">
        <v>1229</v>
      </c>
      <c r="G584" s="6" t="s">
        <v>2878</v>
      </c>
    </row>
    <row r="585" spans="1:7" x14ac:dyDescent="0.25">
      <c r="A585" s="1">
        <v>3453914</v>
      </c>
      <c r="B585" s="1" t="s">
        <v>1723</v>
      </c>
      <c r="C585" s="1" t="s">
        <v>1232</v>
      </c>
      <c r="E585" s="1" t="s">
        <v>1126</v>
      </c>
      <c r="F585" s="1" t="s">
        <v>1233</v>
      </c>
      <c r="G585" s="6" t="s">
        <v>2878</v>
      </c>
    </row>
    <row r="586" spans="1:7" x14ac:dyDescent="0.25">
      <c r="A586" s="1">
        <v>3453962</v>
      </c>
      <c r="B586" s="1" t="s">
        <v>1724</v>
      </c>
      <c r="C586" s="1" t="s">
        <v>1232</v>
      </c>
      <c r="E586" s="1" t="s">
        <v>1126</v>
      </c>
      <c r="F586" s="1" t="s">
        <v>1233</v>
      </c>
      <c r="G586" s="6" t="s">
        <v>2878</v>
      </c>
    </row>
    <row r="587" spans="1:7" x14ac:dyDescent="0.25">
      <c r="A587" s="1">
        <v>3450391</v>
      </c>
      <c r="B587" s="1" t="s">
        <v>1725</v>
      </c>
      <c r="C587" s="1" t="s">
        <v>1717</v>
      </c>
      <c r="E587" s="1" t="s">
        <v>1126</v>
      </c>
      <c r="F587" s="1" t="s">
        <v>1152</v>
      </c>
      <c r="G587" s="6" t="s">
        <v>2878</v>
      </c>
    </row>
    <row r="588" spans="1:7" x14ac:dyDescent="0.25">
      <c r="A588" s="1">
        <v>3389787</v>
      </c>
      <c r="B588" s="1" t="s">
        <v>1726</v>
      </c>
      <c r="C588" s="1" t="s">
        <v>1232</v>
      </c>
      <c r="E588" s="1" t="s">
        <v>1126</v>
      </c>
      <c r="F588" s="1" t="s">
        <v>1233</v>
      </c>
      <c r="G588" s="6" t="s">
        <v>2878</v>
      </c>
    </row>
    <row r="589" spans="1:7" x14ac:dyDescent="0.25">
      <c r="A589" s="1">
        <v>3286030</v>
      </c>
      <c r="B589" s="1" t="s">
        <v>1727</v>
      </c>
      <c r="C589" s="1" t="s">
        <v>1232</v>
      </c>
      <c r="E589" s="1" t="s">
        <v>1126</v>
      </c>
      <c r="F589" s="1" t="s">
        <v>1233</v>
      </c>
      <c r="G589" s="6" t="s">
        <v>2878</v>
      </c>
    </row>
    <row r="590" spans="1:7" x14ac:dyDescent="0.25">
      <c r="A590" s="1">
        <v>3103518</v>
      </c>
      <c r="B590" s="1" t="s">
        <v>1728</v>
      </c>
      <c r="C590" s="1" t="s">
        <v>1060</v>
      </c>
      <c r="E590" s="1" t="s">
        <v>1126</v>
      </c>
      <c r="F590" s="1" t="s">
        <v>1233</v>
      </c>
      <c r="G590" s="6" t="s">
        <v>2878</v>
      </c>
    </row>
    <row r="591" spans="1:7" x14ac:dyDescent="0.25">
      <c r="A591" s="1">
        <v>2722057</v>
      </c>
      <c r="B591" s="1" t="s">
        <v>1729</v>
      </c>
      <c r="C591" s="1" t="s">
        <v>1730</v>
      </c>
      <c r="E591" s="1" t="s">
        <v>1126</v>
      </c>
      <c r="F591" s="1" t="s">
        <v>1152</v>
      </c>
      <c r="G591" s="6" t="s">
        <v>2878</v>
      </c>
    </row>
    <row r="592" spans="1:7" x14ac:dyDescent="0.25">
      <c r="A592" s="1">
        <v>3542783</v>
      </c>
      <c r="B592" s="1" t="s">
        <v>1731</v>
      </c>
      <c r="C592" s="1" t="s">
        <v>2907</v>
      </c>
      <c r="E592" s="1" t="s">
        <v>1126</v>
      </c>
      <c r="F592" s="1" t="s">
        <v>1229</v>
      </c>
      <c r="G592" s="6" t="s">
        <v>2878</v>
      </c>
    </row>
    <row r="593" spans="1:7" x14ac:dyDescent="0.25">
      <c r="A593" s="1">
        <v>3529749</v>
      </c>
      <c r="B593" s="1" t="s">
        <v>1732</v>
      </c>
      <c r="C593" s="1" t="s">
        <v>1660</v>
      </c>
      <c r="E593" s="1" t="s">
        <v>1126</v>
      </c>
      <c r="F593" s="1" t="s">
        <v>1127</v>
      </c>
      <c r="G593" s="6" t="s">
        <v>2878</v>
      </c>
    </row>
    <row r="594" spans="1:7" x14ac:dyDescent="0.25">
      <c r="A594" s="1">
        <v>3487291</v>
      </c>
      <c r="B594" s="1" t="s">
        <v>1733</v>
      </c>
      <c r="C594" s="1" t="s">
        <v>1734</v>
      </c>
      <c r="D594" s="1" t="s">
        <v>1103</v>
      </c>
      <c r="E594" s="1" t="s">
        <v>1142</v>
      </c>
      <c r="F594" s="1" t="s">
        <v>1109</v>
      </c>
      <c r="G594" s="6" t="s">
        <v>2878</v>
      </c>
    </row>
    <row r="595" spans="1:7" x14ac:dyDescent="0.25">
      <c r="A595" s="1">
        <v>1111068</v>
      </c>
      <c r="B595" s="1" t="s">
        <v>1735</v>
      </c>
      <c r="C595" s="1" t="s">
        <v>1736</v>
      </c>
      <c r="D595" s="1" t="s">
        <v>1108</v>
      </c>
      <c r="F595" s="1" t="s">
        <v>1229</v>
      </c>
      <c r="G595" s="6" t="s">
        <v>2878</v>
      </c>
    </row>
    <row r="596" spans="1:7" x14ac:dyDescent="0.25">
      <c r="A596" s="1">
        <v>1111206</v>
      </c>
      <c r="B596" s="1" t="s">
        <v>1187</v>
      </c>
      <c r="C596" s="1" t="s">
        <v>1737</v>
      </c>
      <c r="D596" s="1" t="s">
        <v>1103</v>
      </c>
      <c r="E596" s="1" t="s">
        <v>1142</v>
      </c>
      <c r="F596" s="1" t="s">
        <v>1109</v>
      </c>
      <c r="G596" s="6" t="s">
        <v>2878</v>
      </c>
    </row>
    <row r="597" spans="1:7" x14ac:dyDescent="0.25">
      <c r="A597" s="1">
        <v>1358617</v>
      </c>
      <c r="B597" s="1" t="s">
        <v>1738</v>
      </c>
      <c r="C597" s="1" t="s">
        <v>1151</v>
      </c>
      <c r="D597" s="1" t="s">
        <v>1108</v>
      </c>
      <c r="F597" s="1" t="s">
        <v>1152</v>
      </c>
      <c r="G597" s="6" t="s">
        <v>2878</v>
      </c>
    </row>
    <row r="598" spans="1:7" x14ac:dyDescent="0.25">
      <c r="A598" s="1">
        <v>2743287</v>
      </c>
      <c r="B598" s="1" t="s">
        <v>1198</v>
      </c>
      <c r="C598" s="1" t="s">
        <v>1739</v>
      </c>
      <c r="D598" s="1" t="s">
        <v>1108</v>
      </c>
      <c r="F598" s="1" t="s">
        <v>1127</v>
      </c>
      <c r="G598" s="6" t="s">
        <v>2878</v>
      </c>
    </row>
    <row r="599" spans="1:7" x14ac:dyDescent="0.25">
      <c r="A599" s="1">
        <v>3015751</v>
      </c>
      <c r="B599" s="1" t="s">
        <v>1740</v>
      </c>
      <c r="C599" s="1" t="s">
        <v>2883</v>
      </c>
      <c r="D599" s="1" t="s">
        <v>1108</v>
      </c>
      <c r="F599" s="1" t="s">
        <v>1233</v>
      </c>
      <c r="G599" s="6" t="s">
        <v>2878</v>
      </c>
    </row>
    <row r="600" spans="1:7" x14ac:dyDescent="0.25">
      <c r="A600" s="1">
        <v>3030070</v>
      </c>
      <c r="B600" s="1" t="s">
        <v>1482</v>
      </c>
      <c r="C600" s="1" t="s">
        <v>1231</v>
      </c>
      <c r="D600" s="1" t="s">
        <v>1108</v>
      </c>
      <c r="F600" s="1" t="s">
        <v>1233</v>
      </c>
      <c r="G600" s="6" t="s">
        <v>2878</v>
      </c>
    </row>
    <row r="601" spans="1:7" x14ac:dyDescent="0.25">
      <c r="A601" s="1">
        <v>3041228</v>
      </c>
      <c r="B601" s="1" t="s">
        <v>1482</v>
      </c>
      <c r="C601" s="1" t="s">
        <v>1531</v>
      </c>
      <c r="D601" s="1" t="s">
        <v>1108</v>
      </c>
      <c r="F601" s="1" t="s">
        <v>1233</v>
      </c>
      <c r="G601" s="6" t="s">
        <v>2878</v>
      </c>
    </row>
    <row r="602" spans="1:7" x14ac:dyDescent="0.25">
      <c r="A602" s="1">
        <v>3041231</v>
      </c>
      <c r="B602" s="1" t="s">
        <v>1741</v>
      </c>
      <c r="C602" s="1" t="s">
        <v>1175</v>
      </c>
      <c r="D602" s="1" t="s">
        <v>1103</v>
      </c>
      <c r="E602" s="1" t="s">
        <v>1142</v>
      </c>
      <c r="F602" s="1" t="s">
        <v>1109</v>
      </c>
      <c r="G602" s="6" t="s">
        <v>2878</v>
      </c>
    </row>
    <row r="603" spans="1:7" x14ac:dyDescent="0.25">
      <c r="A603" s="1">
        <v>3041233</v>
      </c>
      <c r="B603" s="1" t="s">
        <v>1741</v>
      </c>
      <c r="C603" s="1" t="s">
        <v>1359</v>
      </c>
      <c r="D603" s="1" t="s">
        <v>1108</v>
      </c>
      <c r="F603" s="1" t="s">
        <v>1229</v>
      </c>
      <c r="G603" s="6" t="s">
        <v>2878</v>
      </c>
    </row>
    <row r="604" spans="1:7" x14ac:dyDescent="0.25">
      <c r="A604" s="1">
        <v>3076899</v>
      </c>
      <c r="B604" s="1" t="s">
        <v>1535</v>
      </c>
      <c r="C604" s="1" t="s">
        <v>1742</v>
      </c>
      <c r="D604" s="1" t="s">
        <v>1108</v>
      </c>
      <c r="F604" s="1" t="s">
        <v>1229</v>
      </c>
      <c r="G604" s="6" t="s">
        <v>2878</v>
      </c>
    </row>
    <row r="605" spans="1:7" x14ac:dyDescent="0.25">
      <c r="A605" s="1">
        <v>3076947</v>
      </c>
      <c r="B605" s="1" t="s">
        <v>1535</v>
      </c>
      <c r="C605" s="1" t="s">
        <v>1743</v>
      </c>
      <c r="D605" s="1" t="s">
        <v>1108</v>
      </c>
      <c r="F605" s="1" t="s">
        <v>1233</v>
      </c>
      <c r="G605" s="6" t="s">
        <v>2878</v>
      </c>
    </row>
    <row r="606" spans="1:7" x14ac:dyDescent="0.25">
      <c r="A606" s="1">
        <v>3078914</v>
      </c>
      <c r="B606" s="1" t="s">
        <v>1535</v>
      </c>
      <c r="C606" s="1" t="s">
        <v>1292</v>
      </c>
      <c r="D606" s="1" t="s">
        <v>1108</v>
      </c>
      <c r="F606" s="1" t="s">
        <v>1152</v>
      </c>
      <c r="G606" s="6" t="s">
        <v>2878</v>
      </c>
    </row>
    <row r="607" spans="1:7" x14ac:dyDescent="0.25">
      <c r="A607" s="1">
        <v>3091863</v>
      </c>
      <c r="B607" s="1" t="s">
        <v>1131</v>
      </c>
      <c r="C607" s="1" t="s">
        <v>1744</v>
      </c>
      <c r="D607" s="1" t="s">
        <v>1108</v>
      </c>
      <c r="F607" s="1" t="s">
        <v>1152</v>
      </c>
      <c r="G607" s="6" t="s">
        <v>2878</v>
      </c>
    </row>
    <row r="608" spans="1:7" x14ac:dyDescent="0.25">
      <c r="A608" s="1">
        <v>3100532</v>
      </c>
      <c r="B608" s="1" t="s">
        <v>1745</v>
      </c>
      <c r="C608" s="1" t="s">
        <v>1560</v>
      </c>
      <c r="D608" s="1" t="s">
        <v>1108</v>
      </c>
      <c r="F608" s="1" t="s">
        <v>1233</v>
      </c>
      <c r="G608" s="6" t="s">
        <v>2878</v>
      </c>
    </row>
    <row r="609" spans="1:7" x14ac:dyDescent="0.25">
      <c r="A609" s="1">
        <v>3132453</v>
      </c>
      <c r="B609" s="1" t="s">
        <v>1550</v>
      </c>
      <c r="C609" s="1" t="s">
        <v>1551</v>
      </c>
      <c r="D609" s="1" t="s">
        <v>1108</v>
      </c>
      <c r="F609" s="1" t="s">
        <v>1229</v>
      </c>
      <c r="G609" s="6" t="s">
        <v>2878</v>
      </c>
    </row>
    <row r="610" spans="1:7" x14ac:dyDescent="0.25">
      <c r="A610" s="1">
        <v>3136311</v>
      </c>
      <c r="B610" s="1" t="s">
        <v>1746</v>
      </c>
      <c r="C610" s="1" t="s">
        <v>1747</v>
      </c>
      <c r="D610" s="1" t="s">
        <v>1108</v>
      </c>
      <c r="F610" s="1" t="s">
        <v>1233</v>
      </c>
      <c r="G610" s="6" t="s">
        <v>2878</v>
      </c>
    </row>
    <row r="611" spans="1:7" x14ac:dyDescent="0.25">
      <c r="A611" s="1">
        <v>3142662</v>
      </c>
      <c r="B611" s="1" t="s">
        <v>1748</v>
      </c>
      <c r="C611" s="1" t="s">
        <v>1491</v>
      </c>
      <c r="D611" s="1" t="s">
        <v>1108</v>
      </c>
      <c r="F611" s="1" t="s">
        <v>1229</v>
      </c>
      <c r="G611" s="6" t="s">
        <v>2878</v>
      </c>
    </row>
    <row r="612" spans="1:7" x14ac:dyDescent="0.25">
      <c r="A612" s="1">
        <v>3212055</v>
      </c>
      <c r="B612" s="1" t="s">
        <v>1749</v>
      </c>
      <c r="C612" s="1" t="s">
        <v>1341</v>
      </c>
      <c r="D612" s="1" t="s">
        <v>1108</v>
      </c>
      <c r="F612" s="1" t="s">
        <v>1152</v>
      </c>
      <c r="G612" s="6" t="s">
        <v>2878</v>
      </c>
    </row>
    <row r="613" spans="1:7" x14ac:dyDescent="0.25">
      <c r="A613" s="1">
        <v>3214813</v>
      </c>
      <c r="B613" s="1" t="s">
        <v>1535</v>
      </c>
      <c r="C613" s="1" t="s">
        <v>1491</v>
      </c>
      <c r="D613" s="1" t="s">
        <v>1108</v>
      </c>
      <c r="F613" s="1" t="s">
        <v>1229</v>
      </c>
      <c r="G613" s="6" t="s">
        <v>2878</v>
      </c>
    </row>
    <row r="614" spans="1:7" x14ac:dyDescent="0.25">
      <c r="A614" s="1">
        <v>3247794</v>
      </c>
      <c r="B614" s="1" t="s">
        <v>1535</v>
      </c>
      <c r="C614" s="1" t="s">
        <v>1397</v>
      </c>
      <c r="D614" s="1" t="s">
        <v>1108</v>
      </c>
      <c r="F614" s="1" t="s">
        <v>1152</v>
      </c>
      <c r="G614" s="6" t="s">
        <v>2878</v>
      </c>
    </row>
    <row r="615" spans="1:7" x14ac:dyDescent="0.25">
      <c r="A615" s="1">
        <v>3249795</v>
      </c>
      <c r="B615" s="1" t="s">
        <v>1750</v>
      </c>
      <c r="C615" s="1" t="s">
        <v>1533</v>
      </c>
      <c r="D615" s="1" t="s">
        <v>1108</v>
      </c>
      <c r="F615" s="1" t="s">
        <v>1229</v>
      </c>
      <c r="G615" s="6" t="s">
        <v>2878</v>
      </c>
    </row>
    <row r="616" spans="1:7" x14ac:dyDescent="0.25">
      <c r="A616" s="1">
        <v>3249796</v>
      </c>
      <c r="B616" s="1" t="s">
        <v>1751</v>
      </c>
      <c r="C616" s="1" t="s">
        <v>1752</v>
      </c>
      <c r="D616" s="1" t="s">
        <v>1108</v>
      </c>
      <c r="F616" s="1" t="s">
        <v>1152</v>
      </c>
      <c r="G616" s="6" t="s">
        <v>2878</v>
      </c>
    </row>
    <row r="617" spans="1:7" x14ac:dyDescent="0.25">
      <c r="A617" s="1">
        <v>3351500</v>
      </c>
      <c r="B617" s="1" t="s">
        <v>1535</v>
      </c>
      <c r="C617" s="1" t="s">
        <v>1397</v>
      </c>
      <c r="D617" s="1" t="s">
        <v>1108</v>
      </c>
      <c r="F617" s="1" t="s">
        <v>1152</v>
      </c>
      <c r="G617" s="6" t="s">
        <v>2878</v>
      </c>
    </row>
    <row r="618" spans="1:7" x14ac:dyDescent="0.25">
      <c r="A618" s="1">
        <v>3354155</v>
      </c>
      <c r="B618" s="1" t="s">
        <v>1294</v>
      </c>
      <c r="C618" s="1" t="s">
        <v>1753</v>
      </c>
      <c r="D618" s="1" t="s">
        <v>1108</v>
      </c>
      <c r="F618" s="1" t="s">
        <v>1229</v>
      </c>
      <c r="G618" s="6" t="s">
        <v>2878</v>
      </c>
    </row>
    <row r="619" spans="1:7" x14ac:dyDescent="0.25">
      <c r="A619" s="1">
        <v>3364201</v>
      </c>
      <c r="B619" s="1" t="s">
        <v>1754</v>
      </c>
      <c r="C619" s="1" t="s">
        <v>1755</v>
      </c>
      <c r="D619" s="1" t="s">
        <v>1108</v>
      </c>
      <c r="F619" s="1" t="s">
        <v>1229</v>
      </c>
      <c r="G619" s="6" t="s">
        <v>2878</v>
      </c>
    </row>
    <row r="620" spans="1:7" x14ac:dyDescent="0.25">
      <c r="A620" s="1">
        <v>3386288</v>
      </c>
      <c r="B620" s="1" t="s">
        <v>1756</v>
      </c>
      <c r="C620" s="1" t="s">
        <v>1405</v>
      </c>
      <c r="D620" s="1" t="s">
        <v>1108</v>
      </c>
      <c r="F620" s="1" t="s">
        <v>1152</v>
      </c>
      <c r="G620" s="6" t="s">
        <v>2878</v>
      </c>
    </row>
    <row r="621" spans="1:7" x14ac:dyDescent="0.25">
      <c r="A621" s="1">
        <v>3397650</v>
      </c>
      <c r="B621" s="1" t="s">
        <v>1495</v>
      </c>
      <c r="C621" s="1" t="s">
        <v>1378</v>
      </c>
      <c r="D621" s="1" t="s">
        <v>1108</v>
      </c>
      <c r="F621" s="1" t="s">
        <v>1233</v>
      </c>
      <c r="G621" s="6" t="s">
        <v>2878</v>
      </c>
    </row>
    <row r="622" spans="1:7" x14ac:dyDescent="0.25">
      <c r="A622" s="1">
        <v>3425590</v>
      </c>
      <c r="B622" s="1" t="s">
        <v>1757</v>
      </c>
      <c r="C622" s="1" t="s">
        <v>1296</v>
      </c>
      <c r="D622" s="1" t="s">
        <v>1108</v>
      </c>
      <c r="F622" s="1" t="s">
        <v>1229</v>
      </c>
      <c r="G622" s="6" t="s">
        <v>2878</v>
      </c>
    </row>
    <row r="623" spans="1:7" x14ac:dyDescent="0.25">
      <c r="A623" s="1">
        <v>3425594</v>
      </c>
      <c r="B623" s="1" t="s">
        <v>1757</v>
      </c>
      <c r="C623" s="1" t="s">
        <v>1374</v>
      </c>
      <c r="D623" s="1" t="s">
        <v>1108</v>
      </c>
      <c r="F623" s="1" t="s">
        <v>1233</v>
      </c>
      <c r="G623" s="6" t="s">
        <v>2878</v>
      </c>
    </row>
    <row r="624" spans="1:7" x14ac:dyDescent="0.25">
      <c r="A624" s="1">
        <v>3450338</v>
      </c>
      <c r="B624" s="1" t="s">
        <v>1758</v>
      </c>
      <c r="C624" s="1" t="s">
        <v>1313</v>
      </c>
      <c r="D624" s="1" t="s">
        <v>1108</v>
      </c>
      <c r="F624" s="1" t="s">
        <v>1229</v>
      </c>
      <c r="G624" s="6" t="s">
        <v>2878</v>
      </c>
    </row>
    <row r="625" spans="1:7" x14ac:dyDescent="0.25">
      <c r="A625" s="1">
        <v>3450339</v>
      </c>
      <c r="B625" s="1" t="s">
        <v>1759</v>
      </c>
      <c r="C625" s="1" t="s">
        <v>1760</v>
      </c>
      <c r="D625" s="1" t="s">
        <v>1108</v>
      </c>
      <c r="F625" s="1" t="s">
        <v>1152</v>
      </c>
      <c r="G625" s="6" t="s">
        <v>2878</v>
      </c>
    </row>
    <row r="626" spans="1:7" x14ac:dyDescent="0.25">
      <c r="A626" s="1">
        <v>3451142</v>
      </c>
      <c r="B626" s="1" t="s">
        <v>1535</v>
      </c>
      <c r="C626" s="1" t="s">
        <v>1761</v>
      </c>
      <c r="D626" s="1" t="s">
        <v>1108</v>
      </c>
      <c r="F626" s="1" t="s">
        <v>1229</v>
      </c>
      <c r="G626" s="6" t="s">
        <v>2878</v>
      </c>
    </row>
    <row r="627" spans="1:7" x14ac:dyDescent="0.25">
      <c r="A627" s="1">
        <v>3451242</v>
      </c>
      <c r="B627" s="1" t="s">
        <v>1762</v>
      </c>
      <c r="C627" s="1" t="s">
        <v>1763</v>
      </c>
      <c r="D627" s="1" t="s">
        <v>1103</v>
      </c>
      <c r="E627" s="1" t="s">
        <v>1108</v>
      </c>
      <c r="F627" s="1" t="s">
        <v>1109</v>
      </c>
      <c r="G627" s="6" t="s">
        <v>2878</v>
      </c>
    </row>
    <row r="628" spans="1:7" x14ac:dyDescent="0.25">
      <c r="A628" s="1">
        <v>3460384</v>
      </c>
      <c r="B628" s="1" t="s">
        <v>1764</v>
      </c>
      <c r="C628" s="1" t="s">
        <v>1765</v>
      </c>
      <c r="D628" s="1" t="s">
        <v>1108</v>
      </c>
      <c r="F628" s="1" t="s">
        <v>1127</v>
      </c>
      <c r="G628" s="6" t="s">
        <v>2878</v>
      </c>
    </row>
    <row r="629" spans="1:7" x14ac:dyDescent="0.25">
      <c r="A629" s="1">
        <v>3471080</v>
      </c>
      <c r="B629" s="1" t="s">
        <v>1552</v>
      </c>
      <c r="C629" s="1" t="s">
        <v>2888</v>
      </c>
      <c r="D629" s="1" t="s">
        <v>1108</v>
      </c>
      <c r="F629" s="1" t="s">
        <v>1109</v>
      </c>
      <c r="G629" s="6" t="s">
        <v>2878</v>
      </c>
    </row>
    <row r="630" spans="1:7" x14ac:dyDescent="0.25">
      <c r="A630" s="1">
        <v>3471083</v>
      </c>
      <c r="B630" s="1" t="s">
        <v>1766</v>
      </c>
      <c r="C630" s="1" t="s">
        <v>1193</v>
      </c>
      <c r="D630" s="1" t="s">
        <v>1103</v>
      </c>
      <c r="E630" s="1" t="s">
        <v>1142</v>
      </c>
      <c r="F630" s="1" t="s">
        <v>1109</v>
      </c>
      <c r="G630" s="6" t="s">
        <v>2878</v>
      </c>
    </row>
    <row r="631" spans="1:7" x14ac:dyDescent="0.25">
      <c r="A631" s="1">
        <v>3473209</v>
      </c>
      <c r="B631" s="1" t="s">
        <v>1767</v>
      </c>
      <c r="C631" s="1" t="s">
        <v>1210</v>
      </c>
      <c r="D631" s="1" t="s">
        <v>1103</v>
      </c>
      <c r="E631" s="1" t="s">
        <v>1142</v>
      </c>
      <c r="F631" s="1" t="s">
        <v>1109</v>
      </c>
      <c r="G631" s="6" t="s">
        <v>2878</v>
      </c>
    </row>
    <row r="632" spans="1:7" x14ac:dyDescent="0.25">
      <c r="A632" s="1">
        <v>3483302</v>
      </c>
      <c r="B632" s="1" t="s">
        <v>1768</v>
      </c>
      <c r="C632" s="1" t="s">
        <v>1456</v>
      </c>
      <c r="D632" s="1" t="s">
        <v>1108</v>
      </c>
      <c r="F632" s="1" t="s">
        <v>1233</v>
      </c>
      <c r="G632" s="6" t="s">
        <v>2878</v>
      </c>
    </row>
    <row r="633" spans="1:7" x14ac:dyDescent="0.25">
      <c r="A633" s="1">
        <v>3487294</v>
      </c>
      <c r="B633" s="1" t="s">
        <v>1769</v>
      </c>
      <c r="C633" s="1" t="s">
        <v>1388</v>
      </c>
      <c r="D633" s="1" t="s">
        <v>1108</v>
      </c>
      <c r="F633" s="1" t="s">
        <v>1152</v>
      </c>
      <c r="G633" s="6" t="s">
        <v>2878</v>
      </c>
    </row>
    <row r="634" spans="1:7" x14ac:dyDescent="0.25">
      <c r="A634" s="1">
        <v>3487351</v>
      </c>
      <c r="B634" s="1" t="s">
        <v>1770</v>
      </c>
      <c r="C634" s="1" t="s">
        <v>1771</v>
      </c>
      <c r="D634" s="1" t="s">
        <v>1108</v>
      </c>
      <c r="F634" s="1" t="s">
        <v>1127</v>
      </c>
      <c r="G634" s="6" t="s">
        <v>2878</v>
      </c>
    </row>
    <row r="635" spans="1:7" x14ac:dyDescent="0.25">
      <c r="A635" s="1">
        <v>3499007</v>
      </c>
      <c r="B635" s="1" t="s">
        <v>1137</v>
      </c>
      <c r="C635" s="1" t="s">
        <v>2892</v>
      </c>
      <c r="D635" s="1" t="s">
        <v>1108</v>
      </c>
      <c r="F635" s="1" t="s">
        <v>1233</v>
      </c>
      <c r="G635" s="6" t="s">
        <v>2878</v>
      </c>
    </row>
    <row r="636" spans="1:7" x14ac:dyDescent="0.25">
      <c r="A636" s="1">
        <v>3521034</v>
      </c>
      <c r="B636" s="1" t="s">
        <v>1535</v>
      </c>
      <c r="C636" s="1" t="s">
        <v>1772</v>
      </c>
      <c r="D636" s="1" t="s">
        <v>1108</v>
      </c>
      <c r="F636" s="1" t="s">
        <v>1229</v>
      </c>
      <c r="G636" s="6" t="s">
        <v>2878</v>
      </c>
    </row>
    <row r="637" spans="1:7" x14ac:dyDescent="0.25">
      <c r="A637" s="1">
        <v>3523248</v>
      </c>
      <c r="B637" s="1" t="s">
        <v>1121</v>
      </c>
      <c r="C637" s="1" t="s">
        <v>1773</v>
      </c>
      <c r="D637" s="1" t="s">
        <v>1108</v>
      </c>
      <c r="F637" s="1" t="s">
        <v>1152</v>
      </c>
      <c r="G637" s="6" t="s">
        <v>2878</v>
      </c>
    </row>
    <row r="638" spans="1:7" x14ac:dyDescent="0.25">
      <c r="A638" s="1">
        <v>3523253</v>
      </c>
      <c r="B638" s="1" t="s">
        <v>1121</v>
      </c>
      <c r="C638" s="1" t="s">
        <v>1774</v>
      </c>
      <c r="D638" s="1" t="s">
        <v>1108</v>
      </c>
      <c r="F638" s="1" t="s">
        <v>1152</v>
      </c>
      <c r="G638" s="6" t="s">
        <v>2878</v>
      </c>
    </row>
    <row r="639" spans="1:7" x14ac:dyDescent="0.25">
      <c r="A639" s="1">
        <v>3523260</v>
      </c>
      <c r="B639" s="1" t="s">
        <v>1121</v>
      </c>
      <c r="C639" s="1" t="s">
        <v>2908</v>
      </c>
      <c r="D639" s="1" t="s">
        <v>1108</v>
      </c>
      <c r="F639" s="1" t="s">
        <v>1152</v>
      </c>
      <c r="G639" s="6" t="s">
        <v>2878</v>
      </c>
    </row>
    <row r="640" spans="1:7" x14ac:dyDescent="0.25">
      <c r="A640" s="1">
        <v>3529898</v>
      </c>
      <c r="B640" s="1" t="s">
        <v>1503</v>
      </c>
      <c r="C640" s="1" t="s">
        <v>1272</v>
      </c>
      <c r="D640" s="1" t="s">
        <v>1108</v>
      </c>
      <c r="F640" s="1" t="s">
        <v>1127</v>
      </c>
      <c r="G640" s="6" t="s">
        <v>2878</v>
      </c>
    </row>
    <row r="641" spans="1:7" x14ac:dyDescent="0.25">
      <c r="A641" s="1">
        <v>3530232</v>
      </c>
      <c r="B641" s="1" t="s">
        <v>1775</v>
      </c>
      <c r="C641" s="1" t="s">
        <v>1776</v>
      </c>
      <c r="D641" s="1" t="s">
        <v>1108</v>
      </c>
      <c r="F641" s="1" t="s">
        <v>1127</v>
      </c>
      <c r="G641" s="6" t="s">
        <v>2878</v>
      </c>
    </row>
    <row r="642" spans="1:7" x14ac:dyDescent="0.25">
      <c r="A642" s="1">
        <v>3553215</v>
      </c>
      <c r="B642" s="1" t="s">
        <v>1777</v>
      </c>
      <c r="C642" s="1" t="s">
        <v>1778</v>
      </c>
      <c r="D642" s="1" t="s">
        <v>1108</v>
      </c>
      <c r="F642" s="1" t="s">
        <v>1229</v>
      </c>
      <c r="G642" s="6" t="s">
        <v>2878</v>
      </c>
    </row>
    <row r="643" spans="1:7" x14ac:dyDescent="0.25">
      <c r="A643" s="1">
        <v>3554511</v>
      </c>
      <c r="B643" s="1" t="s">
        <v>1779</v>
      </c>
      <c r="C643" s="1" t="s">
        <v>1575</v>
      </c>
      <c r="D643" s="1" t="s">
        <v>1103</v>
      </c>
      <c r="E643" s="1" t="s">
        <v>1108</v>
      </c>
      <c r="F643" s="1" t="s">
        <v>1109</v>
      </c>
      <c r="G643" s="6" t="s">
        <v>2878</v>
      </c>
    </row>
    <row r="644" spans="1:7" x14ac:dyDescent="0.25">
      <c r="A644" s="1">
        <v>3558630</v>
      </c>
      <c r="B644" s="1" t="s">
        <v>1780</v>
      </c>
      <c r="C644" s="1" t="s">
        <v>1381</v>
      </c>
      <c r="D644" s="1" t="s">
        <v>1108</v>
      </c>
      <c r="F644" s="1" t="s">
        <v>1233</v>
      </c>
      <c r="G644" s="6" t="s">
        <v>2878</v>
      </c>
    </row>
    <row r="645" spans="1:7" x14ac:dyDescent="0.25">
      <c r="A645" s="1">
        <v>3558632</v>
      </c>
      <c r="B645" s="1" t="s">
        <v>1780</v>
      </c>
      <c r="C645" s="1" t="s">
        <v>1312</v>
      </c>
      <c r="D645" s="1" t="s">
        <v>1108</v>
      </c>
      <c r="F645" s="1" t="s">
        <v>1233</v>
      </c>
      <c r="G645" s="6" t="s">
        <v>2878</v>
      </c>
    </row>
    <row r="646" spans="1:7" x14ac:dyDescent="0.25">
      <c r="A646" s="1">
        <v>3559281</v>
      </c>
      <c r="B646" s="1" t="s">
        <v>1535</v>
      </c>
      <c r="C646" s="1" t="s">
        <v>1467</v>
      </c>
      <c r="D646" s="1" t="s">
        <v>1108</v>
      </c>
      <c r="F646" s="1" t="s">
        <v>1127</v>
      </c>
      <c r="G646" s="6" t="s">
        <v>2878</v>
      </c>
    </row>
    <row r="647" spans="1:7" x14ac:dyDescent="0.25">
      <c r="A647" s="1">
        <v>3560135</v>
      </c>
      <c r="B647" s="1" t="s">
        <v>1198</v>
      </c>
      <c r="C647" s="1" t="s">
        <v>1289</v>
      </c>
      <c r="D647" s="1" t="s">
        <v>1108</v>
      </c>
      <c r="F647" s="1" t="s">
        <v>1233</v>
      </c>
      <c r="G647" s="6" t="s">
        <v>2878</v>
      </c>
    </row>
    <row r="648" spans="1:7" x14ac:dyDescent="0.25">
      <c r="A648" s="1">
        <v>3574348</v>
      </c>
      <c r="B648" s="1" t="s">
        <v>1781</v>
      </c>
      <c r="C648" s="1" t="s">
        <v>1782</v>
      </c>
      <c r="D648" s="1" t="s">
        <v>1108</v>
      </c>
      <c r="F648" s="1" t="s">
        <v>1229</v>
      </c>
      <c r="G648" s="6" t="s">
        <v>2878</v>
      </c>
    </row>
    <row r="649" spans="1:7" x14ac:dyDescent="0.25">
      <c r="A649" s="1">
        <v>3581582</v>
      </c>
      <c r="B649" s="1" t="s">
        <v>1535</v>
      </c>
      <c r="C649" s="1" t="s">
        <v>2897</v>
      </c>
      <c r="D649" s="1" t="s">
        <v>1108</v>
      </c>
      <c r="F649" s="1" t="s">
        <v>1229</v>
      </c>
      <c r="G649" s="6" t="s">
        <v>2878</v>
      </c>
    </row>
    <row r="650" spans="1:7" x14ac:dyDescent="0.25">
      <c r="A650" s="1">
        <v>3583082</v>
      </c>
      <c r="B650" s="1" t="s">
        <v>1259</v>
      </c>
      <c r="C650" s="1" t="s">
        <v>1783</v>
      </c>
      <c r="D650" s="1" t="s">
        <v>1108</v>
      </c>
      <c r="F650" s="1" t="s">
        <v>1229</v>
      </c>
      <c r="G650" s="6" t="s">
        <v>2878</v>
      </c>
    </row>
    <row r="651" spans="1:7" x14ac:dyDescent="0.25">
      <c r="A651" s="1">
        <v>3591536</v>
      </c>
      <c r="B651" s="1" t="s">
        <v>1166</v>
      </c>
      <c r="C651" s="1" t="s">
        <v>1553</v>
      </c>
      <c r="D651" s="1" t="s">
        <v>1103</v>
      </c>
      <c r="E651" s="1" t="s">
        <v>1142</v>
      </c>
      <c r="F651" s="1" t="s">
        <v>1109</v>
      </c>
      <c r="G651" s="6" t="s">
        <v>2878</v>
      </c>
    </row>
    <row r="652" spans="1:7" x14ac:dyDescent="0.25">
      <c r="A652" s="1">
        <v>3591650</v>
      </c>
      <c r="B652" s="1" t="s">
        <v>1535</v>
      </c>
      <c r="C652" s="1" t="s">
        <v>1401</v>
      </c>
      <c r="D652" s="1" t="s">
        <v>1108</v>
      </c>
      <c r="F652" s="1" t="s">
        <v>1152</v>
      </c>
      <c r="G652" s="6" t="s">
        <v>2878</v>
      </c>
    </row>
    <row r="653" spans="1:7" x14ac:dyDescent="0.25">
      <c r="A653" s="1">
        <v>3607938</v>
      </c>
      <c r="B653" s="1" t="s">
        <v>1115</v>
      </c>
      <c r="C653" s="1" t="s">
        <v>1569</v>
      </c>
      <c r="D653" s="1" t="s">
        <v>1108</v>
      </c>
      <c r="E653" s="1" t="s">
        <v>1142</v>
      </c>
      <c r="F653" s="1" t="s">
        <v>1109</v>
      </c>
      <c r="G653" s="6" t="s">
        <v>2878</v>
      </c>
    </row>
    <row r="654" spans="1:7" x14ac:dyDescent="0.25">
      <c r="A654" s="1">
        <v>3590026</v>
      </c>
      <c r="B654" s="1" t="s">
        <v>1514</v>
      </c>
      <c r="C654" s="1" t="s">
        <v>1276</v>
      </c>
      <c r="D654" s="1" t="s">
        <v>1108</v>
      </c>
      <c r="E654" s="1" t="s">
        <v>1108</v>
      </c>
      <c r="F654" s="1" t="s">
        <v>1109</v>
      </c>
      <c r="G654" s="6" t="s">
        <v>2878</v>
      </c>
    </row>
    <row r="655" spans="1:7" x14ac:dyDescent="0.25">
      <c r="A655" s="1">
        <v>3590028</v>
      </c>
      <c r="B655" s="1" t="s">
        <v>1784</v>
      </c>
      <c r="C655" s="1" t="s">
        <v>1392</v>
      </c>
      <c r="D655" s="1" t="s">
        <v>1108</v>
      </c>
      <c r="E655" s="1" t="s">
        <v>1108</v>
      </c>
      <c r="F655" s="1" t="s">
        <v>1152</v>
      </c>
      <c r="G655" s="6" t="s">
        <v>2878</v>
      </c>
    </row>
    <row r="656" spans="1:7" x14ac:dyDescent="0.25">
      <c r="A656" s="1">
        <v>3612572</v>
      </c>
      <c r="B656" s="1" t="s">
        <v>1785</v>
      </c>
      <c r="C656" s="1" t="s">
        <v>1679</v>
      </c>
      <c r="D656" s="1" t="s">
        <v>1103</v>
      </c>
      <c r="E656" s="1" t="s">
        <v>1142</v>
      </c>
      <c r="F656" s="1" t="s">
        <v>1109</v>
      </c>
      <c r="G656" s="6" t="s">
        <v>2878</v>
      </c>
    </row>
    <row r="657" spans="1:7" x14ac:dyDescent="0.25">
      <c r="A657" s="1">
        <v>3635046</v>
      </c>
      <c r="B657" s="1" t="s">
        <v>1786</v>
      </c>
      <c r="C657" s="1" t="s">
        <v>1122</v>
      </c>
      <c r="D657" s="1" t="s">
        <v>1103</v>
      </c>
      <c r="E657" s="1" t="s">
        <v>1108</v>
      </c>
      <c r="F657" s="1" t="s">
        <v>1109</v>
      </c>
      <c r="G657" s="6" t="s">
        <v>2878</v>
      </c>
    </row>
    <row r="658" spans="1:7" x14ac:dyDescent="0.25">
      <c r="A658" s="1">
        <v>3635019</v>
      </c>
      <c r="B658" s="1" t="s">
        <v>1787</v>
      </c>
      <c r="C658" s="1" t="s">
        <v>1298</v>
      </c>
      <c r="D658" s="1" t="s">
        <v>1108</v>
      </c>
      <c r="E658" s="1" t="s">
        <v>1108</v>
      </c>
      <c r="F658" s="1" t="s">
        <v>1109</v>
      </c>
      <c r="G658" s="6" t="s">
        <v>2878</v>
      </c>
    </row>
    <row r="659" spans="1:7" x14ac:dyDescent="0.25">
      <c r="A659" s="1">
        <v>3635047</v>
      </c>
      <c r="B659" s="1" t="s">
        <v>1786</v>
      </c>
      <c r="C659" s="1" t="s">
        <v>1326</v>
      </c>
      <c r="D659" s="1" t="s">
        <v>1108</v>
      </c>
      <c r="E659" s="1" t="s">
        <v>1108</v>
      </c>
      <c r="F659" s="1" t="s">
        <v>1109</v>
      </c>
      <c r="G659" s="6" t="s">
        <v>2878</v>
      </c>
    </row>
    <row r="660" spans="1:7" x14ac:dyDescent="0.25">
      <c r="A660" s="1">
        <v>3652136</v>
      </c>
      <c r="B660" s="1" t="s">
        <v>1788</v>
      </c>
      <c r="C660" s="1" t="s">
        <v>1103</v>
      </c>
      <c r="D660" s="1" t="s">
        <v>1103</v>
      </c>
      <c r="E660" s="1" t="s">
        <v>1108</v>
      </c>
      <c r="F660" s="1" t="s">
        <v>1109</v>
      </c>
      <c r="G660" s="6" t="s">
        <v>2878</v>
      </c>
    </row>
    <row r="661" spans="1:7" x14ac:dyDescent="0.25">
      <c r="A661" s="1">
        <v>3650493</v>
      </c>
      <c r="B661" s="1" t="s">
        <v>1139</v>
      </c>
      <c r="C661" s="1" t="s">
        <v>1122</v>
      </c>
      <c r="D661" s="1" t="s">
        <v>1103</v>
      </c>
      <c r="E661" s="1" t="s">
        <v>1108</v>
      </c>
      <c r="F661" s="1" t="s">
        <v>1109</v>
      </c>
      <c r="G661" s="6" t="s">
        <v>2878</v>
      </c>
    </row>
    <row r="662" spans="1:7" x14ac:dyDescent="0.25">
      <c r="A662" s="1">
        <v>3696178</v>
      </c>
      <c r="B662" s="1" t="s">
        <v>1789</v>
      </c>
      <c r="C662" s="1" t="s">
        <v>1705</v>
      </c>
      <c r="D662" s="1" t="s">
        <v>1108</v>
      </c>
      <c r="E662" s="1" t="s">
        <v>1108</v>
      </c>
      <c r="F662" s="1" t="s">
        <v>1109</v>
      </c>
      <c r="G662" s="6" t="s">
        <v>2878</v>
      </c>
    </row>
    <row r="663" spans="1:7" x14ac:dyDescent="0.25">
      <c r="A663" s="1">
        <v>3696179</v>
      </c>
      <c r="B663" s="1" t="s">
        <v>1789</v>
      </c>
      <c r="C663" s="1" t="s">
        <v>1705</v>
      </c>
      <c r="D663" s="1" t="s">
        <v>1108</v>
      </c>
      <c r="E663" s="1" t="s">
        <v>1108</v>
      </c>
      <c r="F663" s="1" t="s">
        <v>1109</v>
      </c>
      <c r="G663" s="6" t="s">
        <v>2878</v>
      </c>
    </row>
    <row r="664" spans="1:7" x14ac:dyDescent="0.25">
      <c r="A664" s="1">
        <v>3732925</v>
      </c>
      <c r="B664" s="1" t="s">
        <v>1790</v>
      </c>
      <c r="C664" s="1" t="s">
        <v>1122</v>
      </c>
      <c r="D664" s="1" t="s">
        <v>1103</v>
      </c>
      <c r="E664" s="1" t="s">
        <v>1108</v>
      </c>
      <c r="F664" s="1" t="s">
        <v>1109</v>
      </c>
      <c r="G664" s="6" t="s">
        <v>2878</v>
      </c>
    </row>
    <row r="665" spans="1:7" x14ac:dyDescent="0.25">
      <c r="A665" s="1">
        <v>3732872</v>
      </c>
      <c r="B665" s="1" t="s">
        <v>1790</v>
      </c>
      <c r="C665" s="1" t="s">
        <v>2888</v>
      </c>
      <c r="D665" s="1" t="s">
        <v>1103</v>
      </c>
      <c r="E665" s="1" t="s">
        <v>1142</v>
      </c>
      <c r="F665" s="1" t="s">
        <v>1109</v>
      </c>
      <c r="G665" s="6" t="s">
        <v>2878</v>
      </c>
    </row>
    <row r="666" spans="1:7" x14ac:dyDescent="0.25">
      <c r="A666" s="1">
        <v>3635018</v>
      </c>
      <c r="B666" s="1" t="s">
        <v>1137</v>
      </c>
      <c r="C666" s="1" t="s">
        <v>1332</v>
      </c>
      <c r="D666" s="1" t="s">
        <v>1108</v>
      </c>
      <c r="E666" s="1" t="s">
        <v>1108</v>
      </c>
      <c r="F666" s="1" t="s">
        <v>1109</v>
      </c>
      <c r="G666" s="6" t="s">
        <v>2878</v>
      </c>
    </row>
    <row r="667" spans="1:7" x14ac:dyDescent="0.25">
      <c r="A667" s="1">
        <v>3719216</v>
      </c>
      <c r="B667" s="1" t="s">
        <v>1791</v>
      </c>
      <c r="C667" s="1" t="s">
        <v>1792</v>
      </c>
      <c r="D667" s="1" t="s">
        <v>1108</v>
      </c>
      <c r="E667" s="1" t="s">
        <v>1108</v>
      </c>
      <c r="F667" s="1" t="s">
        <v>1233</v>
      </c>
      <c r="G667" s="6" t="s">
        <v>2878</v>
      </c>
    </row>
    <row r="668" spans="1:7" x14ac:dyDescent="0.25">
      <c r="A668" s="1">
        <v>3742321</v>
      </c>
      <c r="B668" s="1" t="s">
        <v>1643</v>
      </c>
      <c r="C668" s="1" t="s">
        <v>1119</v>
      </c>
      <c r="D668" s="1" t="s">
        <v>1108</v>
      </c>
      <c r="E668" s="1" t="s">
        <v>1108</v>
      </c>
      <c r="F668" s="1" t="s">
        <v>1109</v>
      </c>
      <c r="G668" s="6" t="s">
        <v>2878</v>
      </c>
    </row>
    <row r="669" spans="1:7" x14ac:dyDescent="0.25">
      <c r="A669" s="1">
        <v>3709334</v>
      </c>
      <c r="B669" s="1" t="s">
        <v>1738</v>
      </c>
      <c r="C669" s="1" t="s">
        <v>1793</v>
      </c>
      <c r="D669" s="1" t="s">
        <v>1103</v>
      </c>
      <c r="E669" s="1" t="s">
        <v>1108</v>
      </c>
      <c r="F669" s="1" t="s">
        <v>1109</v>
      </c>
      <c r="G669" s="6" t="s">
        <v>2878</v>
      </c>
    </row>
    <row r="670" spans="1:7" x14ac:dyDescent="0.25">
      <c r="A670" s="1">
        <v>3768760</v>
      </c>
      <c r="B670" s="1" t="s">
        <v>1794</v>
      </c>
      <c r="C670" s="1" t="s">
        <v>1149</v>
      </c>
      <c r="D670" s="1" t="s">
        <v>1103</v>
      </c>
      <c r="E670" s="1" t="s">
        <v>1108</v>
      </c>
      <c r="F670" s="1" t="s">
        <v>1109</v>
      </c>
      <c r="G670" s="6" t="s">
        <v>2878</v>
      </c>
    </row>
    <row r="671" spans="1:7" x14ac:dyDescent="0.25">
      <c r="A671" s="1">
        <v>3771775</v>
      </c>
      <c r="B671" s="1" t="s">
        <v>1795</v>
      </c>
      <c r="C671" s="1" t="s">
        <v>1796</v>
      </c>
      <c r="D671" s="1" t="s">
        <v>1108</v>
      </c>
      <c r="E671" s="1" t="s">
        <v>1108</v>
      </c>
      <c r="F671" s="1" t="s">
        <v>1109</v>
      </c>
      <c r="G671" s="6" t="s">
        <v>2878</v>
      </c>
    </row>
    <row r="672" spans="1:7" x14ac:dyDescent="0.25">
      <c r="A672" s="1">
        <v>1111223</v>
      </c>
      <c r="B672" s="1" t="s">
        <v>1797</v>
      </c>
      <c r="C672" s="1" t="s">
        <v>1103</v>
      </c>
      <c r="D672" s="1" t="s">
        <v>1108</v>
      </c>
      <c r="E672" s="1" t="s">
        <v>1108</v>
      </c>
      <c r="F672" s="1" t="s">
        <v>1109</v>
      </c>
      <c r="G672" s="6" t="s">
        <v>2878</v>
      </c>
    </row>
    <row r="673" spans="1:7" x14ac:dyDescent="0.25">
      <c r="A673" s="1">
        <v>3612929</v>
      </c>
      <c r="B673" s="1" t="s">
        <v>1798</v>
      </c>
      <c r="C673" s="1" t="s">
        <v>1332</v>
      </c>
      <c r="D673" s="1" t="s">
        <v>1108</v>
      </c>
      <c r="E673" s="1" t="s">
        <v>1108</v>
      </c>
      <c r="F673" s="1" t="s">
        <v>1229</v>
      </c>
      <c r="G673" s="6" t="s">
        <v>2878</v>
      </c>
    </row>
    <row r="674" spans="1:7" x14ac:dyDescent="0.25">
      <c r="A674" s="1">
        <v>3648110</v>
      </c>
      <c r="B674" s="1" t="s">
        <v>1799</v>
      </c>
      <c r="C674" s="1" t="s">
        <v>1307</v>
      </c>
      <c r="D674" s="1" t="s">
        <v>1108</v>
      </c>
      <c r="E674" s="1" t="s">
        <v>1108</v>
      </c>
      <c r="F674" s="1" t="s">
        <v>1233</v>
      </c>
      <c r="G674" s="6" t="s">
        <v>2878</v>
      </c>
    </row>
    <row r="675" spans="1:7" x14ac:dyDescent="0.25">
      <c r="A675" s="1">
        <v>3652467</v>
      </c>
      <c r="B675" s="1" t="s">
        <v>1800</v>
      </c>
      <c r="C675" s="1" t="s">
        <v>1274</v>
      </c>
      <c r="D675" s="1" t="s">
        <v>1108</v>
      </c>
      <c r="E675" s="1" t="s">
        <v>1108</v>
      </c>
      <c r="F675" s="1" t="s">
        <v>1127</v>
      </c>
      <c r="G675" s="6" t="s">
        <v>2878</v>
      </c>
    </row>
    <row r="676" spans="1:7" x14ac:dyDescent="0.25">
      <c r="A676" s="1">
        <v>3648099</v>
      </c>
      <c r="B676" s="1" t="s">
        <v>1801</v>
      </c>
      <c r="C676" s="1" t="s">
        <v>1232</v>
      </c>
      <c r="D676" s="1" t="s">
        <v>1108</v>
      </c>
      <c r="E676" s="1" t="s">
        <v>1108</v>
      </c>
      <c r="F676" s="1" t="s">
        <v>1233</v>
      </c>
      <c r="G676" s="6" t="s">
        <v>2878</v>
      </c>
    </row>
    <row r="677" spans="1:7" x14ac:dyDescent="0.25">
      <c r="A677" s="1">
        <v>3637691</v>
      </c>
      <c r="B677" s="1" t="s">
        <v>1802</v>
      </c>
      <c r="C677" s="1" t="s">
        <v>1060</v>
      </c>
      <c r="D677" s="1" t="s">
        <v>1108</v>
      </c>
      <c r="E677" s="1" t="s">
        <v>1108</v>
      </c>
      <c r="F677" s="1" t="s">
        <v>1233</v>
      </c>
      <c r="G677" s="6" t="s">
        <v>2878</v>
      </c>
    </row>
    <row r="678" spans="1:7" x14ac:dyDescent="0.25">
      <c r="A678" s="1">
        <v>3702385</v>
      </c>
      <c r="B678" s="1" t="s">
        <v>1803</v>
      </c>
      <c r="C678" s="1" t="s">
        <v>1132</v>
      </c>
      <c r="D678" s="1" t="s">
        <v>1108</v>
      </c>
      <c r="E678" s="1" t="s">
        <v>1108</v>
      </c>
      <c r="F678" s="1" t="s">
        <v>1109</v>
      </c>
      <c r="G678" s="6" t="s">
        <v>2878</v>
      </c>
    </row>
    <row r="679" spans="1:7" x14ac:dyDescent="0.25">
      <c r="A679" s="1">
        <v>3809785</v>
      </c>
      <c r="B679" s="1" t="s">
        <v>1804</v>
      </c>
      <c r="C679" s="1" t="s">
        <v>1304</v>
      </c>
      <c r="D679" s="1" t="s">
        <v>1108</v>
      </c>
      <c r="E679" s="1" t="s">
        <v>1108</v>
      </c>
      <c r="F679" s="1" t="s">
        <v>1233</v>
      </c>
      <c r="G679" s="6" t="s">
        <v>2878</v>
      </c>
    </row>
    <row r="680" spans="1:7" x14ac:dyDescent="0.25">
      <c r="A680" s="1">
        <v>3799156</v>
      </c>
      <c r="B680" s="1" t="s">
        <v>1137</v>
      </c>
      <c r="C680" s="1" t="s">
        <v>2880</v>
      </c>
      <c r="D680" s="1" t="s">
        <v>1103</v>
      </c>
      <c r="E680" s="1" t="s">
        <v>1142</v>
      </c>
      <c r="F680" s="1" t="s">
        <v>1109</v>
      </c>
      <c r="G680" s="6" t="s">
        <v>2878</v>
      </c>
    </row>
    <row r="681" spans="1:7" x14ac:dyDescent="0.25">
      <c r="A681" s="1">
        <v>3617556</v>
      </c>
      <c r="B681" s="1" t="s">
        <v>1805</v>
      </c>
      <c r="C681" s="1" t="s">
        <v>1332</v>
      </c>
      <c r="D681" s="1" t="s">
        <v>1108</v>
      </c>
      <c r="E681" s="1" t="s">
        <v>1108</v>
      </c>
      <c r="F681" s="1" t="s">
        <v>1229</v>
      </c>
      <c r="G681" s="6" t="s">
        <v>2878</v>
      </c>
    </row>
    <row r="682" spans="1:7" x14ac:dyDescent="0.25">
      <c r="A682" s="1">
        <v>3750283</v>
      </c>
      <c r="B682" s="1" t="s">
        <v>1806</v>
      </c>
      <c r="C682" s="1" t="s">
        <v>1722</v>
      </c>
      <c r="D682" s="1" t="s">
        <v>1108</v>
      </c>
      <c r="E682" s="1" t="s">
        <v>1108</v>
      </c>
      <c r="F682" s="1" t="s">
        <v>1229</v>
      </c>
      <c r="G682" s="6" t="s">
        <v>2878</v>
      </c>
    </row>
    <row r="683" spans="1:7" x14ac:dyDescent="0.25">
      <c r="A683" s="1">
        <v>3690077</v>
      </c>
      <c r="B683" s="1" t="s">
        <v>1807</v>
      </c>
      <c r="C683" s="1" t="s">
        <v>1808</v>
      </c>
      <c r="D683" s="1" t="s">
        <v>1108</v>
      </c>
      <c r="E683" s="1" t="s">
        <v>1108</v>
      </c>
      <c r="F683" s="1" t="s">
        <v>1152</v>
      </c>
      <c r="G683" s="6" t="s">
        <v>2878</v>
      </c>
    </row>
    <row r="684" spans="1:7" x14ac:dyDescent="0.25">
      <c r="A684" s="1">
        <v>3715456</v>
      </c>
      <c r="B684" s="1" t="s">
        <v>1809</v>
      </c>
      <c r="C684" s="1" t="s">
        <v>1717</v>
      </c>
      <c r="D684" s="1" t="s">
        <v>1108</v>
      </c>
      <c r="E684" s="1" t="s">
        <v>1108</v>
      </c>
      <c r="F684" s="1" t="s">
        <v>1152</v>
      </c>
      <c r="G684" s="6" t="s">
        <v>2878</v>
      </c>
    </row>
    <row r="685" spans="1:7" x14ac:dyDescent="0.25">
      <c r="A685" s="1">
        <v>3799155</v>
      </c>
      <c r="B685" s="1" t="s">
        <v>1137</v>
      </c>
      <c r="C685" s="1" t="s">
        <v>1120</v>
      </c>
      <c r="D685" s="1" t="s">
        <v>1103</v>
      </c>
      <c r="E685" s="1" t="s">
        <v>1108</v>
      </c>
      <c r="F685" s="1" t="s">
        <v>1109</v>
      </c>
      <c r="G685" s="6" t="s">
        <v>2878</v>
      </c>
    </row>
    <row r="686" spans="1:7" x14ac:dyDescent="0.25">
      <c r="A686" s="1">
        <v>3812522</v>
      </c>
      <c r="B686" s="1" t="s">
        <v>1810</v>
      </c>
      <c r="C686" s="1" t="s">
        <v>1103</v>
      </c>
      <c r="D686" s="1" t="s">
        <v>1103</v>
      </c>
      <c r="E686" s="1" t="s">
        <v>1142</v>
      </c>
      <c r="F686" s="1" t="s">
        <v>1109</v>
      </c>
      <c r="G686" s="6" t="s">
        <v>2878</v>
      </c>
    </row>
    <row r="687" spans="1:7" x14ac:dyDescent="0.25">
      <c r="A687" s="1">
        <v>3690076</v>
      </c>
      <c r="B687" s="1" t="s">
        <v>1811</v>
      </c>
      <c r="C687" s="1" t="s">
        <v>1332</v>
      </c>
      <c r="D687" s="1" t="s">
        <v>1108</v>
      </c>
      <c r="E687" s="1" t="s">
        <v>1108</v>
      </c>
      <c r="F687" s="1" t="s">
        <v>1229</v>
      </c>
      <c r="G687" s="6" t="s">
        <v>2878</v>
      </c>
    </row>
    <row r="688" spans="1:7" x14ac:dyDescent="0.25">
      <c r="A688" s="1">
        <v>3709465</v>
      </c>
      <c r="B688" s="1" t="s">
        <v>1137</v>
      </c>
      <c r="C688" s="1" t="s">
        <v>1717</v>
      </c>
      <c r="D688" s="1" t="s">
        <v>1108</v>
      </c>
      <c r="E688" s="1" t="s">
        <v>1108</v>
      </c>
      <c r="F688" s="1" t="s">
        <v>1152</v>
      </c>
      <c r="G688" s="6" t="s">
        <v>2878</v>
      </c>
    </row>
    <row r="689" spans="1:7" x14ac:dyDescent="0.25">
      <c r="A689" s="1">
        <v>3786449</v>
      </c>
      <c r="B689" s="1" t="s">
        <v>1137</v>
      </c>
      <c r="C689" s="1" t="s">
        <v>1812</v>
      </c>
      <c r="D689" s="1" t="s">
        <v>1108</v>
      </c>
      <c r="E689" s="1" t="s">
        <v>1108</v>
      </c>
      <c r="F689" s="1" t="s">
        <v>1229</v>
      </c>
      <c r="G689" s="6" t="s">
        <v>2878</v>
      </c>
    </row>
    <row r="690" spans="1:7" x14ac:dyDescent="0.25">
      <c r="A690" s="1">
        <v>3715459</v>
      </c>
      <c r="B690" s="1" t="s">
        <v>1813</v>
      </c>
      <c r="C690" s="1" t="s">
        <v>1814</v>
      </c>
      <c r="D690" s="1" t="s">
        <v>1108</v>
      </c>
      <c r="E690" s="1" t="s">
        <v>1108</v>
      </c>
      <c r="F690" s="1" t="s">
        <v>1152</v>
      </c>
      <c r="G690" s="6" t="s">
        <v>2878</v>
      </c>
    </row>
    <row r="691" spans="1:7" x14ac:dyDescent="0.25">
      <c r="A691" s="1">
        <v>3762517</v>
      </c>
      <c r="B691" s="1" t="s">
        <v>1815</v>
      </c>
      <c r="C691" s="1" t="s">
        <v>1816</v>
      </c>
      <c r="D691" s="1" t="s">
        <v>1108</v>
      </c>
      <c r="E691" s="1" t="s">
        <v>1108</v>
      </c>
      <c r="F691" s="1" t="s">
        <v>1127</v>
      </c>
      <c r="G691" s="6" t="s">
        <v>2878</v>
      </c>
    </row>
    <row r="692" spans="1:7" x14ac:dyDescent="0.25">
      <c r="A692" s="1">
        <v>3737987</v>
      </c>
      <c r="B692" s="1" t="s">
        <v>1817</v>
      </c>
      <c r="C692" s="1" t="s">
        <v>1818</v>
      </c>
      <c r="D692" s="1" t="s">
        <v>1108</v>
      </c>
      <c r="E692" s="1" t="s">
        <v>1108</v>
      </c>
      <c r="F692" s="1" t="s">
        <v>1127</v>
      </c>
      <c r="G692" s="6" t="s">
        <v>2878</v>
      </c>
    </row>
    <row r="693" spans="1:7" x14ac:dyDescent="0.25">
      <c r="A693" s="1">
        <v>3850006</v>
      </c>
      <c r="B693" s="1" t="s">
        <v>1131</v>
      </c>
      <c r="C693" s="1" t="s">
        <v>1819</v>
      </c>
      <c r="D693" s="1" t="s">
        <v>1108</v>
      </c>
      <c r="E693" s="1" t="s">
        <v>1108</v>
      </c>
      <c r="F693" s="1" t="s">
        <v>1109</v>
      </c>
      <c r="G693" s="6" t="s">
        <v>2878</v>
      </c>
    </row>
    <row r="694" spans="1:7" x14ac:dyDescent="0.25">
      <c r="A694" s="1">
        <v>3850010</v>
      </c>
      <c r="B694" s="1" t="s">
        <v>1131</v>
      </c>
      <c r="C694" s="1" t="s">
        <v>1122</v>
      </c>
      <c r="D694" s="1" t="s">
        <v>1103</v>
      </c>
      <c r="E694" s="1" t="s">
        <v>1108</v>
      </c>
      <c r="F694" s="1" t="s">
        <v>1109</v>
      </c>
      <c r="G694" s="6" t="s">
        <v>2878</v>
      </c>
    </row>
    <row r="695" spans="1:7" x14ac:dyDescent="0.25">
      <c r="A695" s="1">
        <v>3845840</v>
      </c>
      <c r="B695" s="1" t="s">
        <v>1820</v>
      </c>
      <c r="C695" s="1" t="s">
        <v>1821</v>
      </c>
      <c r="D695" s="1" t="s">
        <v>1103</v>
      </c>
      <c r="E695" s="1" t="s">
        <v>1142</v>
      </c>
      <c r="F695" s="1" t="s">
        <v>1109</v>
      </c>
      <c r="G695" s="6" t="s">
        <v>2878</v>
      </c>
    </row>
    <row r="696" spans="1:7" x14ac:dyDescent="0.25">
      <c r="A696" s="1">
        <v>3781228</v>
      </c>
      <c r="B696" s="1" t="s">
        <v>1822</v>
      </c>
      <c r="C696" s="1" t="s">
        <v>1236</v>
      </c>
      <c r="D696" s="1" t="s">
        <v>1108</v>
      </c>
      <c r="E696" s="1" t="s">
        <v>1108</v>
      </c>
      <c r="F696" s="1" t="s">
        <v>1229</v>
      </c>
      <c r="G696" s="6" t="s">
        <v>2878</v>
      </c>
    </row>
    <row r="697" spans="1:7" x14ac:dyDescent="0.25">
      <c r="A697" s="1">
        <v>3878754</v>
      </c>
      <c r="B697" s="1" t="s">
        <v>1433</v>
      </c>
      <c r="C697" s="1" t="s">
        <v>2909</v>
      </c>
      <c r="D697" s="1" t="s">
        <v>1108</v>
      </c>
      <c r="E697" s="1" t="s">
        <v>1108</v>
      </c>
      <c r="F697" s="1" t="s">
        <v>1109</v>
      </c>
      <c r="G697" s="6" t="s">
        <v>2878</v>
      </c>
    </row>
    <row r="698" spans="1:7" x14ac:dyDescent="0.25">
      <c r="A698" s="1">
        <v>3893031</v>
      </c>
      <c r="B698" s="1" t="s">
        <v>1823</v>
      </c>
      <c r="C698" s="1" t="s">
        <v>1654</v>
      </c>
      <c r="D698" s="1" t="s">
        <v>1103</v>
      </c>
      <c r="E698" s="1" t="s">
        <v>1108</v>
      </c>
      <c r="F698" s="1" t="s">
        <v>1109</v>
      </c>
      <c r="G698" s="6" t="s">
        <v>2878</v>
      </c>
    </row>
    <row r="699" spans="1:7" x14ac:dyDescent="0.25">
      <c r="A699" s="1">
        <v>3878753</v>
      </c>
      <c r="B699" s="1" t="s">
        <v>1555</v>
      </c>
      <c r="C699" s="1" t="s">
        <v>2882</v>
      </c>
      <c r="D699" s="1" t="s">
        <v>1108</v>
      </c>
      <c r="E699" s="1" t="s">
        <v>1108</v>
      </c>
      <c r="F699" s="1" t="s">
        <v>1109</v>
      </c>
      <c r="G699" s="6" t="s">
        <v>2878</v>
      </c>
    </row>
    <row r="700" spans="1:7" x14ac:dyDescent="0.25">
      <c r="A700" s="1">
        <v>3903882</v>
      </c>
      <c r="B700" s="1" t="s">
        <v>1458</v>
      </c>
      <c r="C700" s="1" t="s">
        <v>1161</v>
      </c>
      <c r="D700" s="1" t="s">
        <v>1103</v>
      </c>
      <c r="E700" s="1" t="s">
        <v>1142</v>
      </c>
      <c r="F700" s="1" t="s">
        <v>1109</v>
      </c>
      <c r="G700" s="6" t="s">
        <v>2878</v>
      </c>
    </row>
    <row r="701" spans="1:7" x14ac:dyDescent="0.25">
      <c r="A701" s="1">
        <v>3878795</v>
      </c>
      <c r="B701" s="1" t="s">
        <v>1414</v>
      </c>
      <c r="C701" s="1" t="s">
        <v>1415</v>
      </c>
      <c r="D701" s="1" t="s">
        <v>1108</v>
      </c>
      <c r="E701" s="1" t="s">
        <v>1108</v>
      </c>
      <c r="F701" s="1" t="s">
        <v>1109</v>
      </c>
      <c r="G701" s="6" t="s">
        <v>2878</v>
      </c>
    </row>
    <row r="702" spans="1:7" x14ac:dyDescent="0.25">
      <c r="A702" s="1">
        <v>3907361</v>
      </c>
      <c r="B702" s="1" t="s">
        <v>1556</v>
      </c>
      <c r="C702" s="1" t="s">
        <v>1116</v>
      </c>
      <c r="D702" s="1" t="s">
        <v>1103</v>
      </c>
      <c r="E702" s="1" t="s">
        <v>1108</v>
      </c>
      <c r="F702" s="1" t="s">
        <v>1109</v>
      </c>
      <c r="G702" s="6" t="s">
        <v>2878</v>
      </c>
    </row>
    <row r="703" spans="1:7" x14ac:dyDescent="0.25">
      <c r="A703" s="1">
        <v>1761620</v>
      </c>
      <c r="B703" s="1" t="s">
        <v>1824</v>
      </c>
      <c r="C703" s="1" t="s">
        <v>1216</v>
      </c>
      <c r="D703" s="1" t="s">
        <v>1103</v>
      </c>
      <c r="E703" s="1" t="s">
        <v>1445</v>
      </c>
      <c r="F703" s="1" t="s">
        <v>1109</v>
      </c>
      <c r="G703" s="6" t="s">
        <v>2878</v>
      </c>
    </row>
    <row r="704" spans="1:7" x14ac:dyDescent="0.25">
      <c r="A704" s="1">
        <v>3652135</v>
      </c>
      <c r="B704" s="1" t="s">
        <v>1788</v>
      </c>
      <c r="C704" s="1" t="s">
        <v>1103</v>
      </c>
      <c r="D704" s="1" t="s">
        <v>1103</v>
      </c>
      <c r="E704" s="1" t="s">
        <v>1142</v>
      </c>
      <c r="F704" s="1" t="s">
        <v>1109</v>
      </c>
      <c r="G704" s="6" t="s">
        <v>2878</v>
      </c>
    </row>
    <row r="705" spans="1:7" x14ac:dyDescent="0.25">
      <c r="A705" s="1">
        <v>3901598</v>
      </c>
      <c r="B705" s="1" t="s">
        <v>1501</v>
      </c>
      <c r="C705" s="1" t="s">
        <v>1825</v>
      </c>
      <c r="D705" s="1" t="s">
        <v>1108</v>
      </c>
      <c r="F705" s="1" t="s">
        <v>1229</v>
      </c>
      <c r="G705" s="6" t="s">
        <v>2878</v>
      </c>
    </row>
    <row r="706" spans="1:7" x14ac:dyDescent="0.25">
      <c r="A706" s="1">
        <v>2836452</v>
      </c>
      <c r="B706" s="1" t="s">
        <v>1667</v>
      </c>
      <c r="C706" s="1" t="s">
        <v>1668</v>
      </c>
      <c r="D706" s="1" t="s">
        <v>1108</v>
      </c>
      <c r="E706" s="1" t="s">
        <v>1108</v>
      </c>
      <c r="F706" s="1" t="s">
        <v>1152</v>
      </c>
      <c r="G706" s="6" t="s">
        <v>2878</v>
      </c>
    </row>
    <row r="707" spans="1:7" x14ac:dyDescent="0.25">
      <c r="A707" s="1">
        <v>3702369</v>
      </c>
      <c r="B707" s="1" t="s">
        <v>1803</v>
      </c>
      <c r="C707" s="1" t="s">
        <v>1826</v>
      </c>
      <c r="D707" s="1" t="s">
        <v>1103</v>
      </c>
      <c r="E707" s="1" t="s">
        <v>1142</v>
      </c>
      <c r="F707" s="1" t="s">
        <v>1109</v>
      </c>
      <c r="G707" s="6" t="s">
        <v>2878</v>
      </c>
    </row>
    <row r="708" spans="1:7" x14ac:dyDescent="0.25">
      <c r="A708" s="1">
        <v>3612573</v>
      </c>
      <c r="B708" s="1" t="s">
        <v>1827</v>
      </c>
      <c r="C708" s="1" t="s">
        <v>1679</v>
      </c>
      <c r="D708" s="1" t="s">
        <v>1103</v>
      </c>
      <c r="E708" s="1" t="s">
        <v>1142</v>
      </c>
      <c r="F708" s="1" t="s">
        <v>1109</v>
      </c>
      <c r="G708" s="6" t="s">
        <v>2878</v>
      </c>
    </row>
    <row r="709" spans="1:7" x14ac:dyDescent="0.25">
      <c r="A709" s="1">
        <v>3967260</v>
      </c>
      <c r="B709" s="1" t="s">
        <v>1294</v>
      </c>
      <c r="C709" s="1" t="s">
        <v>1717</v>
      </c>
      <c r="D709" s="1" t="s">
        <v>1108</v>
      </c>
      <c r="E709" s="1" t="s">
        <v>1108</v>
      </c>
      <c r="F709" s="1" t="s">
        <v>1152</v>
      </c>
      <c r="G709" s="6" t="s">
        <v>2878</v>
      </c>
    </row>
    <row r="710" spans="1:7" x14ac:dyDescent="0.25">
      <c r="A710" s="1">
        <v>3966338</v>
      </c>
      <c r="B710" s="1" t="s">
        <v>1828</v>
      </c>
      <c r="C710" s="1" t="s">
        <v>1829</v>
      </c>
      <c r="D710" s="1" t="s">
        <v>1108</v>
      </c>
      <c r="E710" s="1" t="s">
        <v>1108</v>
      </c>
      <c r="F710" s="1" t="s">
        <v>1109</v>
      </c>
      <c r="G710" s="6" t="s">
        <v>2878</v>
      </c>
    </row>
    <row r="711" spans="1:7" x14ac:dyDescent="0.25">
      <c r="A711" s="1">
        <v>3799144</v>
      </c>
      <c r="B711" s="1" t="s">
        <v>1137</v>
      </c>
      <c r="C711" s="1" t="s">
        <v>1274</v>
      </c>
      <c r="D711" s="1" t="s">
        <v>1108</v>
      </c>
      <c r="E711" s="1" t="s">
        <v>1108</v>
      </c>
      <c r="F711" s="1" t="s">
        <v>1127</v>
      </c>
      <c r="G711" s="6" t="s">
        <v>2878</v>
      </c>
    </row>
    <row r="712" spans="1:7" x14ac:dyDescent="0.25">
      <c r="A712" s="1">
        <v>3966981</v>
      </c>
      <c r="B712" s="1" t="s">
        <v>1830</v>
      </c>
      <c r="C712" s="1" t="s">
        <v>1122</v>
      </c>
      <c r="D712" s="1" t="s">
        <v>1103</v>
      </c>
      <c r="E712" s="1" t="s">
        <v>1108</v>
      </c>
      <c r="F712" s="1" t="s">
        <v>1109</v>
      </c>
      <c r="G712" s="6" t="s">
        <v>2878</v>
      </c>
    </row>
    <row r="713" spans="1:7" x14ac:dyDescent="0.25">
      <c r="A713" s="1">
        <v>3994974</v>
      </c>
      <c r="B713" s="1" t="s">
        <v>1831</v>
      </c>
      <c r="C713" s="1" t="s">
        <v>2880</v>
      </c>
      <c r="D713" s="1" t="s">
        <v>1103</v>
      </c>
      <c r="E713" s="1" t="s">
        <v>1142</v>
      </c>
      <c r="F713" s="1" t="s">
        <v>1109</v>
      </c>
      <c r="G713" s="6" t="s">
        <v>2878</v>
      </c>
    </row>
    <row r="714" spans="1:7" x14ac:dyDescent="0.25">
      <c r="A714" s="1">
        <v>3992876</v>
      </c>
      <c r="B714" s="1" t="s">
        <v>1832</v>
      </c>
      <c r="C714" s="1" t="s">
        <v>1129</v>
      </c>
      <c r="D714" s="1" t="s">
        <v>1103</v>
      </c>
      <c r="E714" s="1" t="s">
        <v>1108</v>
      </c>
      <c r="F714" s="1" t="s">
        <v>1109</v>
      </c>
      <c r="G714" s="6" t="s">
        <v>2878</v>
      </c>
    </row>
    <row r="715" spans="1:7" x14ac:dyDescent="0.25">
      <c r="A715" s="1">
        <v>3992980</v>
      </c>
      <c r="B715" s="1" t="s">
        <v>1833</v>
      </c>
      <c r="C715" s="1" t="s">
        <v>86</v>
      </c>
      <c r="D715" s="1" t="s">
        <v>1108</v>
      </c>
      <c r="E715" s="1" t="s">
        <v>1108</v>
      </c>
      <c r="F715" s="1" t="s">
        <v>1233</v>
      </c>
      <c r="G715" s="6" t="s">
        <v>2878</v>
      </c>
    </row>
    <row r="716" spans="1:7" x14ac:dyDescent="0.25">
      <c r="A716" s="1">
        <v>3909500</v>
      </c>
      <c r="B716" s="1" t="s">
        <v>1834</v>
      </c>
      <c r="C716" s="1" t="s">
        <v>1647</v>
      </c>
      <c r="D716" s="1" t="s">
        <v>1108</v>
      </c>
      <c r="E716" s="1" t="s">
        <v>1108</v>
      </c>
      <c r="F716" s="1" t="s">
        <v>1233</v>
      </c>
      <c r="G716" s="6" t="s">
        <v>2878</v>
      </c>
    </row>
    <row r="717" spans="1:7" x14ac:dyDescent="0.25">
      <c r="A717" s="1">
        <v>3986274</v>
      </c>
      <c r="B717" s="1" t="s">
        <v>1835</v>
      </c>
      <c r="C717" s="1" t="s">
        <v>1332</v>
      </c>
      <c r="D717" s="1" t="s">
        <v>1108</v>
      </c>
      <c r="E717" s="1" t="s">
        <v>1108</v>
      </c>
      <c r="F717" s="1" t="s">
        <v>1229</v>
      </c>
      <c r="G717" s="6" t="s">
        <v>2878</v>
      </c>
    </row>
    <row r="718" spans="1:7" x14ac:dyDescent="0.25">
      <c r="A718" s="1">
        <v>3801866</v>
      </c>
      <c r="B718" s="1" t="s">
        <v>1121</v>
      </c>
      <c r="C718" s="1" t="s">
        <v>1332</v>
      </c>
      <c r="D718" s="1" t="s">
        <v>1108</v>
      </c>
      <c r="E718" s="1" t="s">
        <v>1108</v>
      </c>
      <c r="F718" s="1" t="s">
        <v>1229</v>
      </c>
      <c r="G718" s="6" t="s">
        <v>2878</v>
      </c>
    </row>
    <row r="719" spans="1:7" x14ac:dyDescent="0.25">
      <c r="A719" s="1">
        <v>4006658</v>
      </c>
      <c r="B719" s="1" t="s">
        <v>1832</v>
      </c>
      <c r="C719" s="1" t="s">
        <v>1734</v>
      </c>
      <c r="D719" s="1" t="s">
        <v>1103</v>
      </c>
      <c r="E719" s="1" t="s">
        <v>1142</v>
      </c>
      <c r="F719" s="1" t="s">
        <v>1109</v>
      </c>
      <c r="G719" s="6" t="s">
        <v>2878</v>
      </c>
    </row>
    <row r="720" spans="1:7" x14ac:dyDescent="0.25">
      <c r="A720" s="1">
        <v>3260989</v>
      </c>
      <c r="B720" s="1" t="s">
        <v>1710</v>
      </c>
      <c r="C720" s="1" t="s">
        <v>1274</v>
      </c>
      <c r="D720" s="1" t="s">
        <v>1108</v>
      </c>
      <c r="E720" s="1" t="s">
        <v>1108</v>
      </c>
      <c r="F720" s="1" t="s">
        <v>1127</v>
      </c>
      <c r="G720" s="6" t="s">
        <v>2878</v>
      </c>
    </row>
    <row r="721" spans="1:7" x14ac:dyDescent="0.25">
      <c r="A721" s="1">
        <v>4016392</v>
      </c>
      <c r="B721" s="1" t="s">
        <v>1768</v>
      </c>
      <c r="C721" s="1" t="s">
        <v>1119</v>
      </c>
      <c r="D721" s="1" t="s">
        <v>1103</v>
      </c>
      <c r="E721" s="1" t="s">
        <v>1108</v>
      </c>
      <c r="F721" s="1" t="s">
        <v>1109</v>
      </c>
      <c r="G721" s="6" t="s">
        <v>2878</v>
      </c>
    </row>
    <row r="722" spans="1:7" x14ac:dyDescent="0.25">
      <c r="A722" s="1">
        <v>3968443</v>
      </c>
      <c r="B722" s="1" t="s">
        <v>1828</v>
      </c>
      <c r="C722" s="1" t="s">
        <v>1829</v>
      </c>
      <c r="D722" s="1" t="s">
        <v>1108</v>
      </c>
      <c r="E722" s="1" t="s">
        <v>1108</v>
      </c>
      <c r="F722" s="1" t="s">
        <v>1109</v>
      </c>
      <c r="G722" s="6" t="s">
        <v>2878</v>
      </c>
    </row>
    <row r="723" spans="1:7" x14ac:dyDescent="0.25">
      <c r="A723" s="1">
        <v>4021961</v>
      </c>
      <c r="B723" s="1" t="s">
        <v>1831</v>
      </c>
      <c r="C723" s="1" t="s">
        <v>1836</v>
      </c>
      <c r="D723" s="1" t="s">
        <v>1108</v>
      </c>
      <c r="E723" s="1" t="s">
        <v>1108</v>
      </c>
      <c r="F723" s="1" t="s">
        <v>1109</v>
      </c>
      <c r="G723" s="6" t="s">
        <v>2878</v>
      </c>
    </row>
    <row r="724" spans="1:7" x14ac:dyDescent="0.25">
      <c r="A724" s="1">
        <v>4021964</v>
      </c>
      <c r="B724" s="1" t="s">
        <v>1831</v>
      </c>
      <c r="C724" s="1" t="s">
        <v>1332</v>
      </c>
      <c r="D724" s="1" t="s">
        <v>1108</v>
      </c>
      <c r="E724" s="1" t="s">
        <v>1108</v>
      </c>
      <c r="F724" s="1" t="s">
        <v>1109</v>
      </c>
      <c r="G724" s="6" t="s">
        <v>2878</v>
      </c>
    </row>
    <row r="725" spans="1:7" x14ac:dyDescent="0.25">
      <c r="A725" s="1">
        <v>3924089</v>
      </c>
      <c r="B725" s="1" t="s">
        <v>1837</v>
      </c>
      <c r="C725" s="1" t="s">
        <v>1675</v>
      </c>
      <c r="D725" s="1" t="s">
        <v>1108</v>
      </c>
      <c r="E725" s="1" t="s">
        <v>1108</v>
      </c>
      <c r="F725" s="1" t="s">
        <v>1152</v>
      </c>
      <c r="G725" s="6" t="s">
        <v>2878</v>
      </c>
    </row>
    <row r="726" spans="1:7" x14ac:dyDescent="0.25">
      <c r="A726" s="1">
        <v>3888933</v>
      </c>
      <c r="B726" s="1" t="s">
        <v>1838</v>
      </c>
      <c r="C726" s="1" t="s">
        <v>1660</v>
      </c>
      <c r="D726" s="1" t="s">
        <v>1108</v>
      </c>
      <c r="E726" s="1" t="s">
        <v>1108</v>
      </c>
      <c r="F726" s="1" t="s">
        <v>1127</v>
      </c>
      <c r="G726" s="6" t="s">
        <v>2878</v>
      </c>
    </row>
    <row r="727" spans="1:7" x14ac:dyDescent="0.25">
      <c r="A727" s="1">
        <v>3961839</v>
      </c>
      <c r="B727" s="1" t="s">
        <v>1801</v>
      </c>
      <c r="C727" s="1" t="s">
        <v>1717</v>
      </c>
      <c r="D727" s="1" t="s">
        <v>1108</v>
      </c>
      <c r="E727" s="1" t="s">
        <v>1108</v>
      </c>
      <c r="F727" s="1" t="s">
        <v>1152</v>
      </c>
      <c r="G727" s="6" t="s">
        <v>2878</v>
      </c>
    </row>
    <row r="728" spans="1:7" x14ac:dyDescent="0.25">
      <c r="A728" s="1">
        <v>4022571</v>
      </c>
      <c r="B728" s="1" t="s">
        <v>1839</v>
      </c>
      <c r="C728" s="1" t="s">
        <v>1734</v>
      </c>
      <c r="D728" s="1" t="s">
        <v>1103</v>
      </c>
      <c r="E728" s="1" t="s">
        <v>1142</v>
      </c>
      <c r="F728" s="1" t="s">
        <v>1109</v>
      </c>
      <c r="G728" s="6" t="s">
        <v>2878</v>
      </c>
    </row>
    <row r="729" spans="1:7" x14ac:dyDescent="0.25">
      <c r="A729" s="1">
        <v>4042158</v>
      </c>
      <c r="B729" s="1" t="s">
        <v>1840</v>
      </c>
      <c r="C729" s="1" t="s">
        <v>1103</v>
      </c>
      <c r="D729" s="1" t="s">
        <v>1103</v>
      </c>
      <c r="E729" s="1" t="s">
        <v>1108</v>
      </c>
      <c r="F729" s="1" t="s">
        <v>1109</v>
      </c>
      <c r="G729" s="6" t="s">
        <v>2878</v>
      </c>
    </row>
    <row r="730" spans="1:7" x14ac:dyDescent="0.25">
      <c r="A730" s="1">
        <v>3998190</v>
      </c>
      <c r="B730" s="1" t="s">
        <v>1115</v>
      </c>
      <c r="C730" s="1" t="s">
        <v>70</v>
      </c>
      <c r="D730" s="1" t="s">
        <v>1108</v>
      </c>
      <c r="E730" s="1" t="s">
        <v>1108</v>
      </c>
      <c r="F730" s="1" t="s">
        <v>1233</v>
      </c>
      <c r="G730" s="6" t="s">
        <v>2878</v>
      </c>
    </row>
    <row r="731" spans="1:7" x14ac:dyDescent="0.25">
      <c r="A731" s="1">
        <v>4064923</v>
      </c>
      <c r="B731" s="1" t="s">
        <v>1613</v>
      </c>
      <c r="C731" s="1" t="s">
        <v>1614</v>
      </c>
      <c r="D731" s="1" t="s">
        <v>1108</v>
      </c>
      <c r="E731" s="1" t="s">
        <v>1108</v>
      </c>
      <c r="F731" s="1" t="s">
        <v>1109</v>
      </c>
      <c r="G731" s="6" t="s">
        <v>2878</v>
      </c>
    </row>
    <row r="732" spans="1:7" x14ac:dyDescent="0.25">
      <c r="A732" s="1">
        <v>4065907</v>
      </c>
      <c r="B732" s="1" t="s">
        <v>1786</v>
      </c>
      <c r="C732" s="1" t="s">
        <v>1165</v>
      </c>
      <c r="D732" s="1" t="s">
        <v>1108</v>
      </c>
      <c r="E732" s="1" t="s">
        <v>1142</v>
      </c>
      <c r="F732" s="1" t="s">
        <v>1109</v>
      </c>
      <c r="G732" s="6" t="s">
        <v>2878</v>
      </c>
    </row>
    <row r="733" spans="1:7" x14ac:dyDescent="0.25">
      <c r="A733" s="1">
        <v>3895489</v>
      </c>
      <c r="B733" s="1" t="s">
        <v>1841</v>
      </c>
      <c r="C733" s="1" t="s">
        <v>1236</v>
      </c>
      <c r="D733" s="1" t="s">
        <v>1108</v>
      </c>
      <c r="E733" s="1" t="s">
        <v>1108</v>
      </c>
      <c r="F733" s="1" t="s">
        <v>1229</v>
      </c>
      <c r="G733" s="6" t="s">
        <v>2878</v>
      </c>
    </row>
    <row r="734" spans="1:7" x14ac:dyDescent="0.25">
      <c r="A734" s="1">
        <v>4076043</v>
      </c>
      <c r="B734" s="1" t="s">
        <v>1137</v>
      </c>
      <c r="C734" s="1" t="s">
        <v>1165</v>
      </c>
      <c r="D734" s="1" t="s">
        <v>1103</v>
      </c>
      <c r="E734" s="1" t="s">
        <v>1142</v>
      </c>
      <c r="F734" s="1" t="s">
        <v>1109</v>
      </c>
      <c r="G734" s="6" t="s">
        <v>2878</v>
      </c>
    </row>
    <row r="735" spans="1:7" x14ac:dyDescent="0.25">
      <c r="A735" s="1">
        <v>3732868</v>
      </c>
      <c r="B735" s="1" t="s">
        <v>1790</v>
      </c>
      <c r="C735" s="1" t="s">
        <v>86</v>
      </c>
      <c r="D735" s="1" t="s">
        <v>1108</v>
      </c>
      <c r="E735" s="1" t="s">
        <v>1108</v>
      </c>
      <c r="F735" s="1" t="s">
        <v>1233</v>
      </c>
      <c r="G735" s="6" t="s">
        <v>2878</v>
      </c>
    </row>
    <row r="736" spans="1:7" x14ac:dyDescent="0.25">
      <c r="A736" s="1">
        <v>4045435</v>
      </c>
      <c r="B736" s="1" t="s">
        <v>1842</v>
      </c>
      <c r="C736" s="1" t="s">
        <v>1843</v>
      </c>
      <c r="D736" s="1" t="s">
        <v>1108</v>
      </c>
      <c r="E736" s="1" t="s">
        <v>1108</v>
      </c>
      <c r="F736" s="1" t="s">
        <v>1127</v>
      </c>
      <c r="G736" s="6" t="s">
        <v>2878</v>
      </c>
    </row>
    <row r="737" spans="1:7" x14ac:dyDescent="0.25">
      <c r="A737" s="1">
        <v>4007901</v>
      </c>
      <c r="B737" s="1" t="s">
        <v>1844</v>
      </c>
      <c r="C737" s="1" t="s">
        <v>1845</v>
      </c>
      <c r="D737" s="1" t="s">
        <v>1108</v>
      </c>
      <c r="E737" s="1" t="s">
        <v>1108</v>
      </c>
      <c r="F737" s="1" t="s">
        <v>1229</v>
      </c>
      <c r="G737" s="6" t="s">
        <v>2878</v>
      </c>
    </row>
    <row r="738" spans="1:7" x14ac:dyDescent="0.25">
      <c r="A738" s="1">
        <v>3731834</v>
      </c>
      <c r="B738" s="1" t="s">
        <v>1790</v>
      </c>
      <c r="C738" s="1" t="s">
        <v>1332</v>
      </c>
      <c r="D738" s="1" t="s">
        <v>1108</v>
      </c>
      <c r="E738" s="1" t="s">
        <v>1108</v>
      </c>
      <c r="F738" s="1" t="s">
        <v>1229</v>
      </c>
      <c r="G738" s="6" t="s">
        <v>2878</v>
      </c>
    </row>
    <row r="739" spans="1:7" x14ac:dyDescent="0.25">
      <c r="A739" s="1">
        <v>3734853</v>
      </c>
      <c r="B739" s="1" t="s">
        <v>1790</v>
      </c>
      <c r="C739" s="1" t="s">
        <v>1386</v>
      </c>
      <c r="D739" s="1" t="s">
        <v>1108</v>
      </c>
      <c r="E739" s="1" t="s">
        <v>1108</v>
      </c>
      <c r="F739" s="1" t="s">
        <v>1127</v>
      </c>
      <c r="G739" s="6" t="s">
        <v>2878</v>
      </c>
    </row>
    <row r="740" spans="1:7" x14ac:dyDescent="0.25">
      <c r="A740" s="1">
        <v>4091955</v>
      </c>
      <c r="B740" s="1" t="s">
        <v>1846</v>
      </c>
      <c r="C740" s="1" t="s">
        <v>1847</v>
      </c>
      <c r="D740" s="1" t="s">
        <v>1108</v>
      </c>
      <c r="E740" s="1" t="s">
        <v>1108</v>
      </c>
      <c r="F740" s="1" t="s">
        <v>1233</v>
      </c>
      <c r="G740" s="6" t="s">
        <v>2878</v>
      </c>
    </row>
    <row r="741" spans="1:7" x14ac:dyDescent="0.25">
      <c r="A741" s="1">
        <v>3703365</v>
      </c>
      <c r="B741" s="1" t="s">
        <v>1708</v>
      </c>
      <c r="C741" s="1" t="s">
        <v>1533</v>
      </c>
      <c r="D741" s="1" t="s">
        <v>1108</v>
      </c>
      <c r="E741" s="1" t="s">
        <v>1108</v>
      </c>
      <c r="F741" s="1" t="s">
        <v>1229</v>
      </c>
      <c r="G741" s="6" t="s">
        <v>2878</v>
      </c>
    </row>
    <row r="742" spans="1:7" x14ac:dyDescent="0.25">
      <c r="A742" s="1">
        <v>4087692</v>
      </c>
      <c r="B742" s="1" t="s">
        <v>1786</v>
      </c>
      <c r="C742" s="1" t="s">
        <v>1563</v>
      </c>
      <c r="D742" s="1" t="s">
        <v>1103</v>
      </c>
      <c r="E742" s="1" t="s">
        <v>1142</v>
      </c>
      <c r="F742" s="1" t="s">
        <v>1109</v>
      </c>
      <c r="G742" s="6" t="s">
        <v>2878</v>
      </c>
    </row>
    <row r="743" spans="1:7" x14ac:dyDescent="0.25">
      <c r="A743" s="1">
        <v>4087697</v>
      </c>
      <c r="B743" s="1" t="s">
        <v>1786</v>
      </c>
      <c r="C743" s="1" t="s">
        <v>1848</v>
      </c>
      <c r="D743" s="1" t="s">
        <v>1103</v>
      </c>
      <c r="E743" s="1" t="s">
        <v>1142</v>
      </c>
      <c r="F743" s="1" t="s">
        <v>1109</v>
      </c>
      <c r="G743" s="6" t="s">
        <v>2878</v>
      </c>
    </row>
    <row r="744" spans="1:7" x14ac:dyDescent="0.25">
      <c r="A744" s="1">
        <v>4087706</v>
      </c>
      <c r="B744" s="1" t="s">
        <v>1786</v>
      </c>
      <c r="C744" s="1" t="s">
        <v>1849</v>
      </c>
      <c r="D744" s="1" t="s">
        <v>1103</v>
      </c>
      <c r="E744" s="1" t="s">
        <v>1108</v>
      </c>
      <c r="F744" s="1" t="s">
        <v>1109</v>
      </c>
      <c r="G744" s="6" t="s">
        <v>2878</v>
      </c>
    </row>
    <row r="745" spans="1:7" x14ac:dyDescent="0.25">
      <c r="A745" s="1">
        <v>4087713</v>
      </c>
      <c r="B745" s="1" t="s">
        <v>1786</v>
      </c>
      <c r="C745" s="1" t="s">
        <v>2879</v>
      </c>
      <c r="D745" s="1" t="s">
        <v>1103</v>
      </c>
      <c r="E745" s="1" t="s">
        <v>1142</v>
      </c>
      <c r="F745" s="1" t="s">
        <v>1109</v>
      </c>
      <c r="G745" s="6" t="s">
        <v>2878</v>
      </c>
    </row>
    <row r="746" spans="1:7" x14ac:dyDescent="0.25">
      <c r="A746" s="1">
        <v>4021962</v>
      </c>
      <c r="B746" s="1" t="s">
        <v>1786</v>
      </c>
      <c r="C746" s="1" t="s">
        <v>1755</v>
      </c>
      <c r="D746" s="1" t="s">
        <v>1108</v>
      </c>
      <c r="E746" s="1" t="s">
        <v>1108</v>
      </c>
      <c r="F746" s="1" t="s">
        <v>1109</v>
      </c>
      <c r="G746" s="6" t="s">
        <v>2878</v>
      </c>
    </row>
    <row r="747" spans="1:7" x14ac:dyDescent="0.25">
      <c r="A747" s="1">
        <v>4087711</v>
      </c>
      <c r="B747" s="1" t="s">
        <v>1786</v>
      </c>
      <c r="C747" s="1" t="s">
        <v>1821</v>
      </c>
      <c r="D747" s="1" t="s">
        <v>1103</v>
      </c>
      <c r="E747" s="1" t="s">
        <v>1142</v>
      </c>
      <c r="F747" s="1" t="s">
        <v>1109</v>
      </c>
      <c r="G747" s="6" t="s">
        <v>2878</v>
      </c>
    </row>
    <row r="748" spans="1:7" x14ac:dyDescent="0.25">
      <c r="A748" s="1">
        <v>4087741</v>
      </c>
      <c r="B748" s="1" t="s">
        <v>1786</v>
      </c>
      <c r="C748" s="1" t="s">
        <v>1850</v>
      </c>
      <c r="D748" s="1" t="s">
        <v>1108</v>
      </c>
      <c r="E748" s="1" t="s">
        <v>1108</v>
      </c>
      <c r="F748" s="1" t="s">
        <v>1109</v>
      </c>
      <c r="G748" s="6" t="s">
        <v>2878</v>
      </c>
    </row>
    <row r="749" spans="1:7" x14ac:dyDescent="0.25">
      <c r="A749" s="1">
        <v>4088597</v>
      </c>
      <c r="B749" s="1" t="s">
        <v>1535</v>
      </c>
      <c r="C749" s="1" t="s">
        <v>1332</v>
      </c>
      <c r="D749" s="1" t="s">
        <v>1108</v>
      </c>
      <c r="E749" s="1" t="s">
        <v>1108</v>
      </c>
      <c r="F749" s="1" t="s">
        <v>1229</v>
      </c>
      <c r="G749" s="6" t="s">
        <v>2878</v>
      </c>
    </row>
    <row r="750" spans="1:7" x14ac:dyDescent="0.25">
      <c r="A750" s="1">
        <v>4091098</v>
      </c>
      <c r="B750" s="1" t="s">
        <v>1137</v>
      </c>
      <c r="C750" s="1" t="s">
        <v>1228</v>
      </c>
      <c r="D750" s="1" t="s">
        <v>1108</v>
      </c>
      <c r="E750" s="1" t="s">
        <v>1108</v>
      </c>
      <c r="F750" s="1" t="s">
        <v>1229</v>
      </c>
      <c r="G750" s="6" t="s">
        <v>2878</v>
      </c>
    </row>
    <row r="751" spans="1:7" x14ac:dyDescent="0.25">
      <c r="A751" s="1">
        <v>4026535</v>
      </c>
      <c r="B751" s="1" t="s">
        <v>1851</v>
      </c>
      <c r="C751" s="1" t="s">
        <v>1852</v>
      </c>
      <c r="D751" s="1" t="s">
        <v>1108</v>
      </c>
      <c r="E751" s="1" t="s">
        <v>1108</v>
      </c>
      <c r="F751" s="1" t="s">
        <v>1229</v>
      </c>
      <c r="G751" s="6" t="s">
        <v>2878</v>
      </c>
    </row>
    <row r="752" spans="1:7" x14ac:dyDescent="0.25">
      <c r="A752" s="1">
        <v>3979187</v>
      </c>
      <c r="B752" s="1" t="s">
        <v>1853</v>
      </c>
      <c r="C752" s="1" t="s">
        <v>1854</v>
      </c>
      <c r="D752" s="1" t="s">
        <v>1108</v>
      </c>
      <c r="E752" s="1" t="s">
        <v>1108</v>
      </c>
      <c r="F752" s="1" t="s">
        <v>1109</v>
      </c>
      <c r="G752" s="6" t="s">
        <v>2878</v>
      </c>
    </row>
    <row r="753" spans="1:7" x14ac:dyDescent="0.25">
      <c r="A753" s="1">
        <v>3979188</v>
      </c>
      <c r="B753" s="1" t="s">
        <v>1855</v>
      </c>
      <c r="C753" s="1" t="s">
        <v>1854</v>
      </c>
      <c r="D753" s="1" t="s">
        <v>1108</v>
      </c>
      <c r="E753" s="1" t="s">
        <v>1108</v>
      </c>
      <c r="F753" s="1" t="s">
        <v>1109</v>
      </c>
      <c r="G753" s="6" t="s">
        <v>2878</v>
      </c>
    </row>
    <row r="754" spans="1:7" x14ac:dyDescent="0.25">
      <c r="A754" s="1">
        <v>3979183</v>
      </c>
      <c r="B754" s="1" t="s">
        <v>1856</v>
      </c>
      <c r="C754" s="1" t="s">
        <v>1232</v>
      </c>
      <c r="D754" s="1" t="s">
        <v>1108</v>
      </c>
      <c r="E754" s="1" t="s">
        <v>1108</v>
      </c>
      <c r="F754" s="1" t="s">
        <v>1109</v>
      </c>
      <c r="G754" s="6" t="s">
        <v>2878</v>
      </c>
    </row>
    <row r="755" spans="1:7" x14ac:dyDescent="0.25">
      <c r="A755" s="1">
        <v>3979184</v>
      </c>
      <c r="B755" s="1" t="s">
        <v>1857</v>
      </c>
      <c r="C755" s="1" t="s">
        <v>1232</v>
      </c>
      <c r="D755" s="1" t="s">
        <v>1108</v>
      </c>
      <c r="E755" s="1" t="s">
        <v>1108</v>
      </c>
      <c r="F755" s="1" t="s">
        <v>1109</v>
      </c>
      <c r="G755" s="6" t="s">
        <v>2878</v>
      </c>
    </row>
    <row r="756" spans="1:7" x14ac:dyDescent="0.25">
      <c r="A756" s="1">
        <v>3979181</v>
      </c>
      <c r="B756" s="1" t="s">
        <v>1858</v>
      </c>
      <c r="C756" s="1" t="s">
        <v>1293</v>
      </c>
      <c r="D756" s="1" t="s">
        <v>1108</v>
      </c>
      <c r="E756" s="1" t="s">
        <v>1108</v>
      </c>
      <c r="F756" s="1" t="s">
        <v>1109</v>
      </c>
      <c r="G756" s="6" t="s">
        <v>2878</v>
      </c>
    </row>
    <row r="757" spans="1:7" x14ac:dyDescent="0.25">
      <c r="A757" s="1">
        <v>3979182</v>
      </c>
      <c r="B757" s="1" t="s">
        <v>1857</v>
      </c>
      <c r="C757" s="1" t="s">
        <v>1293</v>
      </c>
      <c r="D757" s="1" t="s">
        <v>1108</v>
      </c>
      <c r="E757" s="1" t="s">
        <v>1108</v>
      </c>
      <c r="F757" s="1" t="s">
        <v>1109</v>
      </c>
      <c r="G757" s="6" t="s">
        <v>2878</v>
      </c>
    </row>
    <row r="758" spans="1:7" x14ac:dyDescent="0.25">
      <c r="A758" s="1">
        <v>3979185</v>
      </c>
      <c r="B758" s="1" t="s">
        <v>1859</v>
      </c>
      <c r="C758" s="1" t="s">
        <v>1860</v>
      </c>
      <c r="D758" s="1" t="s">
        <v>1108</v>
      </c>
      <c r="E758" s="1" t="s">
        <v>1108</v>
      </c>
      <c r="F758" s="1" t="s">
        <v>1109</v>
      </c>
      <c r="G758" s="6" t="s">
        <v>2878</v>
      </c>
    </row>
    <row r="759" spans="1:7" x14ac:dyDescent="0.25">
      <c r="A759" s="1">
        <v>4077684</v>
      </c>
      <c r="B759" s="1" t="s">
        <v>1840</v>
      </c>
      <c r="C759" s="1" t="s">
        <v>1188</v>
      </c>
      <c r="D759" s="1" t="s">
        <v>1103</v>
      </c>
      <c r="E759" s="1" t="s">
        <v>1142</v>
      </c>
      <c r="F759" s="1" t="s">
        <v>1109</v>
      </c>
      <c r="G759" s="6" t="s">
        <v>2878</v>
      </c>
    </row>
    <row r="760" spans="1:7" x14ac:dyDescent="0.25">
      <c r="A760" s="1">
        <v>4126973</v>
      </c>
      <c r="B760" s="1" t="s">
        <v>1861</v>
      </c>
      <c r="C760" s="1" t="s">
        <v>1862</v>
      </c>
      <c r="D760" s="1" t="s">
        <v>1707</v>
      </c>
      <c r="E760" s="1" t="s">
        <v>1108</v>
      </c>
      <c r="F760" s="1" t="s">
        <v>1109</v>
      </c>
      <c r="G760" s="6" t="s">
        <v>2878</v>
      </c>
    </row>
    <row r="761" spans="1:7" x14ac:dyDescent="0.25">
      <c r="A761" s="1">
        <v>4103946</v>
      </c>
      <c r="B761" s="1" t="s">
        <v>1786</v>
      </c>
      <c r="C761" s="1" t="s">
        <v>1305</v>
      </c>
      <c r="D761" s="1" t="s">
        <v>1707</v>
      </c>
      <c r="E761" s="1" t="s">
        <v>1108</v>
      </c>
      <c r="F761" s="1" t="s">
        <v>1109</v>
      </c>
      <c r="G761" s="6" t="s">
        <v>2878</v>
      </c>
    </row>
    <row r="762" spans="1:7" x14ac:dyDescent="0.25">
      <c r="A762" s="1">
        <v>4146888</v>
      </c>
      <c r="B762" s="1" t="s">
        <v>1768</v>
      </c>
      <c r="C762" s="1" t="s">
        <v>1848</v>
      </c>
      <c r="D762" s="1" t="s">
        <v>1103</v>
      </c>
      <c r="E762" s="1" t="s">
        <v>1142</v>
      </c>
      <c r="F762" s="1" t="s">
        <v>1109</v>
      </c>
      <c r="G762" s="6" t="s">
        <v>2878</v>
      </c>
    </row>
    <row r="763" spans="1:7" x14ac:dyDescent="0.25">
      <c r="A763" s="1">
        <v>4103954</v>
      </c>
      <c r="B763" s="1" t="s">
        <v>1786</v>
      </c>
      <c r="C763" s="1" t="s">
        <v>1863</v>
      </c>
      <c r="D763" s="1" t="s">
        <v>1108</v>
      </c>
      <c r="E763" s="1" t="s">
        <v>1108</v>
      </c>
      <c r="F763" s="1" t="s">
        <v>1109</v>
      </c>
      <c r="G763" s="6" t="s">
        <v>2878</v>
      </c>
    </row>
    <row r="764" spans="1:7" x14ac:dyDescent="0.25">
      <c r="A764" s="1">
        <v>4155825</v>
      </c>
      <c r="B764" s="1" t="s">
        <v>1790</v>
      </c>
      <c r="C764" s="1" t="s">
        <v>93</v>
      </c>
      <c r="D764" s="1" t="s">
        <v>1108</v>
      </c>
      <c r="E764" s="1" t="s">
        <v>1108</v>
      </c>
      <c r="F764" s="1" t="s">
        <v>1109</v>
      </c>
      <c r="G764" s="6" t="s">
        <v>2878</v>
      </c>
    </row>
    <row r="765" spans="1:7" x14ac:dyDescent="0.25">
      <c r="A765" s="1">
        <v>4149266</v>
      </c>
      <c r="B765" s="1" t="s">
        <v>1864</v>
      </c>
      <c r="C765" s="1" t="s">
        <v>1111</v>
      </c>
      <c r="D765" s="1" t="s">
        <v>1103</v>
      </c>
      <c r="E765" s="1" t="s">
        <v>1108</v>
      </c>
      <c r="F765" s="1" t="s">
        <v>1109</v>
      </c>
      <c r="G765" s="6" t="s">
        <v>2878</v>
      </c>
    </row>
    <row r="766" spans="1:7" x14ac:dyDescent="0.25">
      <c r="A766" s="1">
        <v>4168754</v>
      </c>
      <c r="B766" s="1" t="s">
        <v>1831</v>
      </c>
      <c r="C766" s="1" t="s">
        <v>1865</v>
      </c>
      <c r="D766" s="1" t="s">
        <v>1108</v>
      </c>
      <c r="E766" s="1" t="s">
        <v>1108</v>
      </c>
      <c r="F766" s="1" t="s">
        <v>1109</v>
      </c>
      <c r="G766" s="6" t="s">
        <v>2878</v>
      </c>
    </row>
    <row r="767" spans="1:7" x14ac:dyDescent="0.25">
      <c r="A767" s="1">
        <v>4168800</v>
      </c>
      <c r="B767" s="1" t="s">
        <v>1831</v>
      </c>
      <c r="C767" s="1" t="s">
        <v>1866</v>
      </c>
      <c r="D767" s="1" t="s">
        <v>1108</v>
      </c>
      <c r="E767" s="1" t="s">
        <v>1108</v>
      </c>
      <c r="F767" s="1" t="s">
        <v>1109</v>
      </c>
      <c r="G767" s="6" t="s">
        <v>2878</v>
      </c>
    </row>
    <row r="768" spans="1:7" x14ac:dyDescent="0.25">
      <c r="A768" s="1">
        <v>4168768</v>
      </c>
      <c r="B768" s="1" t="s">
        <v>1831</v>
      </c>
      <c r="C768" s="1" t="s">
        <v>1437</v>
      </c>
      <c r="D768" s="1" t="s">
        <v>1108</v>
      </c>
      <c r="E768" s="1" t="s">
        <v>1108</v>
      </c>
      <c r="F768" s="1" t="s">
        <v>1109</v>
      </c>
      <c r="G768" s="6" t="s">
        <v>2878</v>
      </c>
    </row>
    <row r="769" spans="1:7" x14ac:dyDescent="0.25">
      <c r="A769" s="1">
        <v>4172149</v>
      </c>
      <c r="B769" s="1" t="s">
        <v>1867</v>
      </c>
      <c r="C769" s="1" t="s">
        <v>1868</v>
      </c>
      <c r="D769" s="1" t="s">
        <v>1108</v>
      </c>
      <c r="E769" s="1" t="s">
        <v>1108</v>
      </c>
      <c r="F769" s="1" t="s">
        <v>1109</v>
      </c>
      <c r="G769" s="6" t="s">
        <v>2878</v>
      </c>
    </row>
    <row r="770" spans="1:7" x14ac:dyDescent="0.25">
      <c r="A770" s="1">
        <v>4182300</v>
      </c>
      <c r="B770" s="1" t="s">
        <v>1869</v>
      </c>
      <c r="C770" s="1" t="s">
        <v>1870</v>
      </c>
      <c r="D770" s="1" t="s">
        <v>1108</v>
      </c>
      <c r="E770" s="1" t="s">
        <v>1108</v>
      </c>
      <c r="F770" s="1" t="s">
        <v>1109</v>
      </c>
      <c r="G770" s="6" t="s">
        <v>2878</v>
      </c>
    </row>
    <row r="771" spans="1:7" x14ac:dyDescent="0.25">
      <c r="A771" s="1">
        <v>4182127</v>
      </c>
      <c r="B771" s="1" t="s">
        <v>1294</v>
      </c>
      <c r="C771" s="1" t="s">
        <v>1736</v>
      </c>
      <c r="D771" s="1" t="s">
        <v>1108</v>
      </c>
      <c r="E771" s="1" t="s">
        <v>1108</v>
      </c>
      <c r="F771" s="1" t="s">
        <v>1229</v>
      </c>
      <c r="G771" s="6" t="s">
        <v>2878</v>
      </c>
    </row>
    <row r="772" spans="1:7" x14ac:dyDescent="0.25">
      <c r="A772" s="1">
        <v>4169740</v>
      </c>
      <c r="B772" s="1" t="s">
        <v>1831</v>
      </c>
      <c r="C772" s="1" t="s">
        <v>1437</v>
      </c>
      <c r="D772" s="1" t="s">
        <v>1108</v>
      </c>
      <c r="E772" s="1" t="s">
        <v>1108</v>
      </c>
      <c r="F772" s="1" t="s">
        <v>1109</v>
      </c>
      <c r="G772" s="6" t="s">
        <v>2878</v>
      </c>
    </row>
    <row r="773" spans="1:7" x14ac:dyDescent="0.25">
      <c r="A773" s="1">
        <v>3915824</v>
      </c>
      <c r="B773" s="1" t="s">
        <v>1871</v>
      </c>
      <c r="C773" s="1" t="s">
        <v>1332</v>
      </c>
      <c r="D773" s="1" t="s">
        <v>1108</v>
      </c>
      <c r="E773" s="1" t="s">
        <v>1108</v>
      </c>
      <c r="F773" s="1" t="s">
        <v>1229</v>
      </c>
      <c r="G773" s="6" t="s">
        <v>2878</v>
      </c>
    </row>
    <row r="774" spans="1:7" x14ac:dyDescent="0.25">
      <c r="A774" s="1">
        <v>4182140</v>
      </c>
      <c r="B774" s="1" t="s">
        <v>1708</v>
      </c>
      <c r="C774" s="1" t="s">
        <v>1432</v>
      </c>
      <c r="D774" s="1" t="s">
        <v>1108</v>
      </c>
      <c r="E774" s="1" t="s">
        <v>1108</v>
      </c>
      <c r="F774" s="1" t="s">
        <v>1233</v>
      </c>
      <c r="G774" s="6" t="s">
        <v>2878</v>
      </c>
    </row>
    <row r="775" spans="1:7" x14ac:dyDescent="0.25">
      <c r="A775" s="1">
        <v>3998084</v>
      </c>
      <c r="B775" s="1" t="s">
        <v>1115</v>
      </c>
      <c r="C775" s="1" t="s">
        <v>1274</v>
      </c>
      <c r="D775" s="1" t="s">
        <v>1108</v>
      </c>
      <c r="E775" s="1" t="s">
        <v>1108</v>
      </c>
      <c r="F775" s="1" t="s">
        <v>1127</v>
      </c>
      <c r="G775" s="6" t="s">
        <v>2878</v>
      </c>
    </row>
    <row r="776" spans="1:7" x14ac:dyDescent="0.25">
      <c r="A776" s="1">
        <v>4087695</v>
      </c>
      <c r="B776" s="1" t="s">
        <v>1786</v>
      </c>
      <c r="C776" s="1" t="s">
        <v>1119</v>
      </c>
      <c r="D776" s="1" t="s">
        <v>1108</v>
      </c>
      <c r="E776" s="1" t="s">
        <v>1108</v>
      </c>
      <c r="F776" s="1" t="s">
        <v>1109</v>
      </c>
      <c r="G776" s="6" t="s">
        <v>2878</v>
      </c>
    </row>
    <row r="777" spans="1:7" x14ac:dyDescent="0.25">
      <c r="A777" s="1">
        <v>4197528</v>
      </c>
      <c r="B777" s="1" t="s">
        <v>1786</v>
      </c>
      <c r="C777" s="1" t="s">
        <v>1872</v>
      </c>
      <c r="D777" s="1" t="s">
        <v>1108</v>
      </c>
      <c r="E777" s="1" t="s">
        <v>1108</v>
      </c>
      <c r="F777" s="1" t="s">
        <v>1109</v>
      </c>
      <c r="G777" s="6" t="s">
        <v>2878</v>
      </c>
    </row>
    <row r="778" spans="1:7" x14ac:dyDescent="0.25">
      <c r="A778" s="1">
        <v>4198021</v>
      </c>
      <c r="B778" s="1" t="s">
        <v>1786</v>
      </c>
      <c r="C778" s="1" t="s">
        <v>1870</v>
      </c>
      <c r="D778" s="1" t="s">
        <v>1108</v>
      </c>
      <c r="E778" s="1" t="s">
        <v>1108</v>
      </c>
      <c r="F778" s="1" t="s">
        <v>1109</v>
      </c>
      <c r="G778" s="6" t="s">
        <v>2878</v>
      </c>
    </row>
    <row r="779" spans="1:7" x14ac:dyDescent="0.25">
      <c r="A779" s="1">
        <v>4143523</v>
      </c>
      <c r="B779" s="1" t="s">
        <v>1173</v>
      </c>
      <c r="C779" s="1" t="s">
        <v>2909</v>
      </c>
      <c r="D779" s="1" t="s">
        <v>1108</v>
      </c>
      <c r="E779" s="1" t="s">
        <v>1108</v>
      </c>
      <c r="F779" s="1" t="s">
        <v>1109</v>
      </c>
      <c r="G779" s="6" t="s">
        <v>2878</v>
      </c>
    </row>
    <row r="780" spans="1:7" x14ac:dyDescent="0.25">
      <c r="A780" s="1">
        <v>4188610</v>
      </c>
      <c r="B780" s="1" t="s">
        <v>1873</v>
      </c>
      <c r="C780" s="1" t="s">
        <v>1870</v>
      </c>
      <c r="D780" s="1" t="s">
        <v>1108</v>
      </c>
      <c r="E780" s="1" t="s">
        <v>1108</v>
      </c>
      <c r="F780" s="1" t="s">
        <v>1109</v>
      </c>
      <c r="G780" s="6" t="s">
        <v>2878</v>
      </c>
    </row>
    <row r="781" spans="1:7" x14ac:dyDescent="0.25">
      <c r="A781" s="1">
        <v>4172136</v>
      </c>
      <c r="B781" s="1" t="s">
        <v>1874</v>
      </c>
      <c r="C781" s="1" t="s">
        <v>1332</v>
      </c>
      <c r="D781" s="1" t="s">
        <v>1108</v>
      </c>
      <c r="E781" s="1" t="s">
        <v>1108</v>
      </c>
      <c r="F781" s="1" t="s">
        <v>1109</v>
      </c>
      <c r="G781" s="6" t="s">
        <v>2878</v>
      </c>
    </row>
    <row r="782" spans="1:7" x14ac:dyDescent="0.25">
      <c r="A782" s="1">
        <v>4174910</v>
      </c>
      <c r="B782" s="1" t="s">
        <v>1259</v>
      </c>
      <c r="C782" s="1" t="s">
        <v>1875</v>
      </c>
      <c r="D782" s="1" t="s">
        <v>1142</v>
      </c>
      <c r="E782" s="1" t="s">
        <v>1142</v>
      </c>
      <c r="F782" s="1" t="s">
        <v>1109</v>
      </c>
      <c r="G782" s="6" t="s">
        <v>2878</v>
      </c>
    </row>
    <row r="783" spans="1:7" x14ac:dyDescent="0.25">
      <c r="A783" s="1">
        <v>4200901</v>
      </c>
      <c r="B783" s="1" t="s">
        <v>1876</v>
      </c>
      <c r="C783" s="1" t="s">
        <v>1324</v>
      </c>
      <c r="D783" s="1" t="s">
        <v>1108</v>
      </c>
      <c r="E783" s="1" t="s">
        <v>1108</v>
      </c>
      <c r="F783" s="1" t="s">
        <v>1229</v>
      </c>
      <c r="G783" s="6" t="s">
        <v>2878</v>
      </c>
    </row>
    <row r="784" spans="1:7" x14ac:dyDescent="0.25">
      <c r="A784" s="1">
        <v>4207570</v>
      </c>
      <c r="B784" s="1" t="s">
        <v>1876</v>
      </c>
      <c r="C784" s="1" t="s">
        <v>1877</v>
      </c>
      <c r="D784" s="1" t="s">
        <v>1108</v>
      </c>
      <c r="E784" s="1" t="s">
        <v>1108</v>
      </c>
      <c r="F784" s="1" t="s">
        <v>1109</v>
      </c>
      <c r="G784" s="6" t="s">
        <v>2878</v>
      </c>
    </row>
    <row r="785" spans="1:7" x14ac:dyDescent="0.25">
      <c r="A785" s="1">
        <v>4206730</v>
      </c>
      <c r="B785" s="1" t="s">
        <v>1878</v>
      </c>
      <c r="C785" s="1" t="s">
        <v>93</v>
      </c>
      <c r="D785" s="1" t="s">
        <v>1108</v>
      </c>
      <c r="E785" s="1" t="s">
        <v>1108</v>
      </c>
      <c r="F785" s="1" t="s">
        <v>1109</v>
      </c>
      <c r="G785" s="6" t="s">
        <v>2878</v>
      </c>
    </row>
    <row r="786" spans="1:7" x14ac:dyDescent="0.25">
      <c r="A786" s="1">
        <v>4087704</v>
      </c>
      <c r="B786" s="1" t="s">
        <v>1831</v>
      </c>
      <c r="C786" s="1" t="s">
        <v>1210</v>
      </c>
      <c r="D786" s="1" t="s">
        <v>1108</v>
      </c>
      <c r="E786" s="1" t="s">
        <v>1142</v>
      </c>
      <c r="F786" s="1" t="s">
        <v>1109</v>
      </c>
      <c r="G786" s="6" t="s">
        <v>2878</v>
      </c>
    </row>
    <row r="787" spans="1:7" x14ac:dyDescent="0.25">
      <c r="A787" s="1">
        <v>4087700</v>
      </c>
      <c r="B787" s="1" t="s">
        <v>1831</v>
      </c>
      <c r="C787" s="1" t="s">
        <v>1120</v>
      </c>
      <c r="D787" s="1" t="s">
        <v>1108</v>
      </c>
      <c r="E787" s="1" t="s">
        <v>1142</v>
      </c>
      <c r="F787" s="1" t="s">
        <v>1109</v>
      </c>
      <c r="G787" s="6" t="s">
        <v>2878</v>
      </c>
    </row>
    <row r="788" spans="1:7" x14ac:dyDescent="0.25">
      <c r="A788" s="1">
        <v>4087701</v>
      </c>
      <c r="B788" s="1" t="s">
        <v>1831</v>
      </c>
      <c r="C788" s="1" t="s">
        <v>1763</v>
      </c>
      <c r="D788" s="1" t="s">
        <v>1108</v>
      </c>
      <c r="E788" s="1" t="s">
        <v>1142</v>
      </c>
      <c r="F788" s="1" t="s">
        <v>1109</v>
      </c>
      <c r="G788" s="6" t="s">
        <v>2878</v>
      </c>
    </row>
    <row r="789" spans="1:7" x14ac:dyDescent="0.25">
      <c r="A789" s="1">
        <v>4172135</v>
      </c>
      <c r="B789" s="1" t="s">
        <v>1879</v>
      </c>
      <c r="C789" s="1" t="s">
        <v>1332</v>
      </c>
      <c r="D789" s="1" t="s">
        <v>1108</v>
      </c>
      <c r="E789" s="1" t="s">
        <v>1108</v>
      </c>
      <c r="F789" s="1" t="s">
        <v>1109</v>
      </c>
      <c r="G789" s="6" t="s">
        <v>2878</v>
      </c>
    </row>
    <row r="790" spans="1:7" x14ac:dyDescent="0.25">
      <c r="A790" s="1">
        <v>4172132</v>
      </c>
      <c r="B790" s="1" t="s">
        <v>1879</v>
      </c>
      <c r="C790" s="1" t="s">
        <v>1274</v>
      </c>
      <c r="D790" s="1" t="s">
        <v>1108</v>
      </c>
      <c r="E790" s="1" t="s">
        <v>1108</v>
      </c>
      <c r="F790" s="1" t="s">
        <v>1109</v>
      </c>
      <c r="G790" s="6" t="s">
        <v>2878</v>
      </c>
    </row>
    <row r="791" spans="1:7" x14ac:dyDescent="0.25">
      <c r="A791" s="1">
        <v>4206803</v>
      </c>
      <c r="B791" s="1" t="s">
        <v>1880</v>
      </c>
      <c r="C791" s="1" t="s">
        <v>1208</v>
      </c>
      <c r="D791" s="1" t="s">
        <v>1142</v>
      </c>
      <c r="E791" s="1" t="s">
        <v>1142</v>
      </c>
      <c r="F791" s="1" t="s">
        <v>1109</v>
      </c>
      <c r="G791" s="6" t="s">
        <v>2878</v>
      </c>
    </row>
    <row r="792" spans="1:7" x14ac:dyDescent="0.25">
      <c r="A792" s="1">
        <v>4219280</v>
      </c>
      <c r="B792" s="1" t="s">
        <v>1625</v>
      </c>
      <c r="C792" s="1" t="s">
        <v>93</v>
      </c>
      <c r="D792" s="1" t="s">
        <v>1108</v>
      </c>
      <c r="E792" s="1" t="s">
        <v>1108</v>
      </c>
      <c r="F792" s="1" t="s">
        <v>1109</v>
      </c>
      <c r="G792" s="6" t="s">
        <v>2878</v>
      </c>
    </row>
    <row r="793" spans="1:7" x14ac:dyDescent="0.25">
      <c r="A793" s="1">
        <v>4191866</v>
      </c>
      <c r="B793" s="1" t="s">
        <v>1881</v>
      </c>
      <c r="C793" s="1" t="s">
        <v>2906</v>
      </c>
      <c r="D793" s="1" t="s">
        <v>1108</v>
      </c>
      <c r="E793" s="1" t="s">
        <v>1108</v>
      </c>
      <c r="F793" s="1" t="s">
        <v>1109</v>
      </c>
      <c r="G793" s="6" t="s">
        <v>2878</v>
      </c>
    </row>
    <row r="794" spans="1:7" x14ac:dyDescent="0.25">
      <c r="A794" s="1">
        <v>4245844</v>
      </c>
      <c r="B794" s="1" t="s">
        <v>1768</v>
      </c>
      <c r="C794" s="1" t="s">
        <v>86</v>
      </c>
      <c r="D794" s="1" t="s">
        <v>1108</v>
      </c>
      <c r="E794" s="1" t="s">
        <v>1108</v>
      </c>
      <c r="F794" s="1" t="s">
        <v>1233</v>
      </c>
      <c r="G794" s="6" t="s">
        <v>2878</v>
      </c>
    </row>
    <row r="795" spans="1:7" x14ac:dyDescent="0.25">
      <c r="A795" s="1">
        <v>4218047</v>
      </c>
      <c r="B795" s="1" t="s">
        <v>1882</v>
      </c>
      <c r="C795" s="1" t="s">
        <v>1883</v>
      </c>
      <c r="D795" s="1" t="s">
        <v>1108</v>
      </c>
      <c r="E795" s="1" t="s">
        <v>1108</v>
      </c>
      <c r="F795" s="1" t="s">
        <v>1109</v>
      </c>
      <c r="G795" s="6" t="s">
        <v>2878</v>
      </c>
    </row>
    <row r="796" spans="1:7" x14ac:dyDescent="0.25">
      <c r="A796" s="1">
        <v>4103950</v>
      </c>
      <c r="B796" s="1" t="s">
        <v>1831</v>
      </c>
      <c r="C796" s="1" t="s">
        <v>1884</v>
      </c>
      <c r="D796" s="1" t="s">
        <v>1108</v>
      </c>
      <c r="E796" s="1" t="s">
        <v>1108</v>
      </c>
      <c r="F796" s="1" t="s">
        <v>1109</v>
      </c>
      <c r="G796" s="6" t="s">
        <v>2878</v>
      </c>
    </row>
    <row r="797" spans="1:7" x14ac:dyDescent="0.25">
      <c r="A797" s="1">
        <v>4250429</v>
      </c>
      <c r="B797" s="1" t="s">
        <v>1572</v>
      </c>
      <c r="C797" s="1" t="s">
        <v>1885</v>
      </c>
      <c r="D797" s="1" t="s">
        <v>1103</v>
      </c>
      <c r="E797" s="1" t="s">
        <v>1142</v>
      </c>
      <c r="F797" s="1" t="s">
        <v>1109</v>
      </c>
      <c r="G797" s="6" t="s">
        <v>2878</v>
      </c>
    </row>
    <row r="798" spans="1:7" x14ac:dyDescent="0.25">
      <c r="A798" s="1">
        <v>4313341</v>
      </c>
      <c r="B798" s="1" t="s">
        <v>1831</v>
      </c>
      <c r="C798" s="1" t="s">
        <v>1886</v>
      </c>
      <c r="D798" s="1" t="s">
        <v>1103</v>
      </c>
      <c r="E798" s="1" t="s">
        <v>1142</v>
      </c>
      <c r="F798" s="1" t="s">
        <v>1109</v>
      </c>
      <c r="G798" s="6" t="s">
        <v>2878</v>
      </c>
    </row>
    <row r="799" spans="1:7" x14ac:dyDescent="0.25">
      <c r="A799" s="1">
        <v>4313342</v>
      </c>
      <c r="B799" s="1" t="s">
        <v>1831</v>
      </c>
      <c r="C799" s="1" t="s">
        <v>2891</v>
      </c>
      <c r="D799" s="1" t="s">
        <v>1108</v>
      </c>
      <c r="E799" s="1" t="s">
        <v>1108</v>
      </c>
      <c r="F799" s="1" t="s">
        <v>1109</v>
      </c>
      <c r="G799" s="6" t="s">
        <v>2878</v>
      </c>
    </row>
    <row r="800" spans="1:7" x14ac:dyDescent="0.25">
      <c r="A800" s="1">
        <v>3895762</v>
      </c>
      <c r="B800" s="1" t="s">
        <v>1887</v>
      </c>
      <c r="C800" s="1" t="s">
        <v>1888</v>
      </c>
      <c r="D800" s="1" t="s">
        <v>1108</v>
      </c>
      <c r="E800" s="1" t="s">
        <v>1108</v>
      </c>
      <c r="F800" s="1" t="s">
        <v>1109</v>
      </c>
      <c r="G800" s="6" t="s">
        <v>2878</v>
      </c>
    </row>
    <row r="801" spans="1:7" x14ac:dyDescent="0.25">
      <c r="A801" s="1">
        <v>4265775</v>
      </c>
      <c r="B801" s="1" t="s">
        <v>1790</v>
      </c>
      <c r="C801" s="1" t="s">
        <v>2902</v>
      </c>
      <c r="D801" s="1" t="s">
        <v>1103</v>
      </c>
      <c r="E801" s="1" t="s">
        <v>1108</v>
      </c>
      <c r="F801" s="1" t="s">
        <v>1109</v>
      </c>
      <c r="G801" s="6" t="s">
        <v>2878</v>
      </c>
    </row>
    <row r="802" spans="1:7" x14ac:dyDescent="0.25">
      <c r="A802" s="1">
        <v>4172505</v>
      </c>
      <c r="B802" s="1" t="s">
        <v>1889</v>
      </c>
      <c r="C802" s="1" t="s">
        <v>1202</v>
      </c>
      <c r="D802" s="1" t="s">
        <v>1103</v>
      </c>
      <c r="E802" s="1" t="s">
        <v>1142</v>
      </c>
      <c r="F802" s="1" t="s">
        <v>1109</v>
      </c>
      <c r="G802" s="6" t="s">
        <v>2878</v>
      </c>
    </row>
    <row r="803" spans="1:7" x14ac:dyDescent="0.25">
      <c r="A803" s="1">
        <v>4352623</v>
      </c>
      <c r="B803" s="1" t="s">
        <v>1890</v>
      </c>
      <c r="C803" s="1" t="s">
        <v>1891</v>
      </c>
      <c r="D803" s="1" t="s">
        <v>1103</v>
      </c>
      <c r="E803" s="1" t="s">
        <v>1108</v>
      </c>
      <c r="F803" s="1" t="s">
        <v>1109</v>
      </c>
      <c r="G803" s="6" t="s">
        <v>2878</v>
      </c>
    </row>
    <row r="804" spans="1:7" x14ac:dyDescent="0.25">
      <c r="A804" s="1">
        <v>4369932</v>
      </c>
      <c r="B804" s="1" t="s">
        <v>1892</v>
      </c>
      <c r="C804" s="1" t="s">
        <v>1171</v>
      </c>
      <c r="D804" s="1" t="s">
        <v>1103</v>
      </c>
      <c r="E804" s="1" t="s">
        <v>1142</v>
      </c>
      <c r="F804" s="1" t="s">
        <v>1109</v>
      </c>
      <c r="G804" s="6" t="s">
        <v>2878</v>
      </c>
    </row>
    <row r="805" spans="1:7" x14ac:dyDescent="0.25">
      <c r="A805" s="1">
        <v>4359965</v>
      </c>
      <c r="B805" s="1" t="s">
        <v>1710</v>
      </c>
      <c r="C805" s="1" t="s">
        <v>1274</v>
      </c>
      <c r="D805" s="1" t="s">
        <v>1108</v>
      </c>
      <c r="E805" s="1" t="s">
        <v>1108</v>
      </c>
      <c r="F805" s="1" t="s">
        <v>1109</v>
      </c>
      <c r="G805" s="6" t="s">
        <v>2878</v>
      </c>
    </row>
    <row r="806" spans="1:7" x14ac:dyDescent="0.25">
      <c r="A806" s="1">
        <v>4087698</v>
      </c>
      <c r="B806" s="1" t="s">
        <v>1831</v>
      </c>
      <c r="C806" s="1" t="s">
        <v>1893</v>
      </c>
      <c r="D806" s="1" t="s">
        <v>1103</v>
      </c>
      <c r="E806" s="1" t="s">
        <v>1142</v>
      </c>
      <c r="F806" s="1" t="s">
        <v>1109</v>
      </c>
      <c r="G806" s="6" t="s">
        <v>2878</v>
      </c>
    </row>
    <row r="807" spans="1:7" x14ac:dyDescent="0.25">
      <c r="A807" s="1">
        <v>4087715</v>
      </c>
      <c r="B807" s="1" t="s">
        <v>1831</v>
      </c>
      <c r="C807" s="1" t="s">
        <v>1122</v>
      </c>
      <c r="D807" s="1" t="s">
        <v>1103</v>
      </c>
      <c r="E807" s="1" t="s">
        <v>1108</v>
      </c>
      <c r="F807" s="1" t="s">
        <v>1109</v>
      </c>
      <c r="G807" s="6" t="s">
        <v>2878</v>
      </c>
    </row>
    <row r="808" spans="1:7" x14ac:dyDescent="0.25">
      <c r="A808" s="1">
        <v>4412532</v>
      </c>
      <c r="B808" s="1" t="s">
        <v>1894</v>
      </c>
      <c r="C808" s="1" t="s">
        <v>1171</v>
      </c>
      <c r="D808" s="1" t="s">
        <v>1103</v>
      </c>
      <c r="E808" s="1" t="s">
        <v>1142</v>
      </c>
      <c r="F808" s="1" t="s">
        <v>1109</v>
      </c>
      <c r="G808" s="6" t="s">
        <v>2878</v>
      </c>
    </row>
    <row r="809" spans="1:7" x14ac:dyDescent="0.25">
      <c r="A809" s="1">
        <v>4412534</v>
      </c>
      <c r="B809" s="1" t="s">
        <v>1895</v>
      </c>
      <c r="C809" s="1" t="s">
        <v>1122</v>
      </c>
      <c r="D809" s="1" t="s">
        <v>1103</v>
      </c>
      <c r="E809" s="1" t="s">
        <v>1108</v>
      </c>
      <c r="F809" s="1" t="s">
        <v>1109</v>
      </c>
      <c r="G809" s="6" t="s">
        <v>2878</v>
      </c>
    </row>
    <row r="810" spans="1:7" x14ac:dyDescent="0.25">
      <c r="A810" s="1">
        <v>4417118</v>
      </c>
      <c r="B810" s="1" t="s">
        <v>1873</v>
      </c>
      <c r="C810" s="1" t="s">
        <v>1868</v>
      </c>
      <c r="D810" s="1" t="s">
        <v>1108</v>
      </c>
      <c r="E810" s="1" t="s">
        <v>1108</v>
      </c>
      <c r="F810" s="1" t="s">
        <v>1109</v>
      </c>
      <c r="G810" s="6" t="s">
        <v>2878</v>
      </c>
    </row>
    <row r="811" spans="1:7" x14ac:dyDescent="0.25">
      <c r="A811" s="1">
        <v>4382441</v>
      </c>
      <c r="B811" s="1" t="s">
        <v>1896</v>
      </c>
      <c r="C811" s="1" t="s">
        <v>1897</v>
      </c>
      <c r="D811" s="1" t="s">
        <v>1108</v>
      </c>
      <c r="E811" s="1" t="s">
        <v>1108</v>
      </c>
      <c r="F811" s="1" t="s">
        <v>1109</v>
      </c>
      <c r="G811" s="6" t="s">
        <v>2910</v>
      </c>
    </row>
    <row r="812" spans="1:7" x14ac:dyDescent="0.25">
      <c r="A812" s="1">
        <v>4382444</v>
      </c>
      <c r="B812" s="1" t="s">
        <v>1896</v>
      </c>
      <c r="C812" s="1" t="s">
        <v>1898</v>
      </c>
      <c r="D812" s="1" t="s">
        <v>1108</v>
      </c>
      <c r="E812" s="1" t="s">
        <v>1108</v>
      </c>
      <c r="F812" s="1" t="s">
        <v>1109</v>
      </c>
      <c r="G812" s="6" t="s">
        <v>2910</v>
      </c>
    </row>
    <row r="813" spans="1:7" x14ac:dyDescent="0.25">
      <c r="A813" s="1">
        <v>4382454</v>
      </c>
      <c r="B813" s="1" t="s">
        <v>1896</v>
      </c>
      <c r="C813" s="1" t="s">
        <v>1899</v>
      </c>
      <c r="D813" s="1" t="s">
        <v>1108</v>
      </c>
      <c r="E813" s="1" t="s">
        <v>1108</v>
      </c>
      <c r="F813" s="1" t="s">
        <v>1109</v>
      </c>
      <c r="G813" s="6" t="s">
        <v>2910</v>
      </c>
    </row>
    <row r="814" spans="1:7" x14ac:dyDescent="0.25">
      <c r="A814" s="1">
        <v>4382453</v>
      </c>
      <c r="B814" s="1" t="s">
        <v>1896</v>
      </c>
      <c r="C814" s="1" t="s">
        <v>1900</v>
      </c>
      <c r="D814" s="1" t="s">
        <v>1108</v>
      </c>
      <c r="E814" s="1" t="s">
        <v>1108</v>
      </c>
      <c r="F814" s="1" t="s">
        <v>1109</v>
      </c>
      <c r="G814" s="6" t="s">
        <v>2910</v>
      </c>
    </row>
    <row r="815" spans="1:7" x14ac:dyDescent="0.25">
      <c r="A815" s="1">
        <v>4382452</v>
      </c>
      <c r="B815" s="1" t="s">
        <v>1896</v>
      </c>
      <c r="C815" s="1" t="s">
        <v>1901</v>
      </c>
      <c r="D815" s="1" t="s">
        <v>1108</v>
      </c>
      <c r="E815" s="1" t="s">
        <v>1108</v>
      </c>
      <c r="F815" s="1" t="s">
        <v>1109</v>
      </c>
      <c r="G815" s="6" t="s">
        <v>2910</v>
      </c>
    </row>
    <row r="816" spans="1:7" x14ac:dyDescent="0.25">
      <c r="A816" s="1">
        <v>4382442</v>
      </c>
      <c r="B816" s="1" t="s">
        <v>1896</v>
      </c>
      <c r="C816" s="1" t="s">
        <v>1902</v>
      </c>
      <c r="D816" s="1" t="s">
        <v>1108</v>
      </c>
      <c r="E816" s="1" t="s">
        <v>1108</v>
      </c>
      <c r="F816" s="1" t="s">
        <v>1109</v>
      </c>
      <c r="G816" s="6" t="s">
        <v>2910</v>
      </c>
    </row>
    <row r="817" spans="1:7" x14ac:dyDescent="0.25">
      <c r="A817" s="1">
        <v>4382446</v>
      </c>
      <c r="B817" s="1" t="s">
        <v>1896</v>
      </c>
      <c r="C817" s="1" t="s">
        <v>1903</v>
      </c>
      <c r="D817" s="1" t="s">
        <v>1108</v>
      </c>
      <c r="E817" s="1" t="s">
        <v>1108</v>
      </c>
      <c r="F817" s="1" t="s">
        <v>1109</v>
      </c>
      <c r="G817" s="6" t="s">
        <v>2910</v>
      </c>
    </row>
    <row r="818" spans="1:7" x14ac:dyDescent="0.25">
      <c r="A818" s="1">
        <v>4382450</v>
      </c>
      <c r="B818" s="1" t="s">
        <v>1896</v>
      </c>
      <c r="C818" s="1" t="s">
        <v>1904</v>
      </c>
      <c r="D818" s="1" t="s">
        <v>1108</v>
      </c>
      <c r="E818" s="1" t="s">
        <v>1108</v>
      </c>
      <c r="F818" s="1" t="s">
        <v>1109</v>
      </c>
      <c r="G818" s="6" t="s">
        <v>2910</v>
      </c>
    </row>
    <row r="819" spans="1:7" x14ac:dyDescent="0.25">
      <c r="A819" s="1">
        <v>4382443</v>
      </c>
      <c r="B819" s="1" t="s">
        <v>1896</v>
      </c>
      <c r="C819" s="1" t="s">
        <v>1905</v>
      </c>
      <c r="D819" s="1" t="s">
        <v>1108</v>
      </c>
      <c r="E819" s="1" t="s">
        <v>1108</v>
      </c>
      <c r="F819" s="1" t="s">
        <v>1109</v>
      </c>
      <c r="G819" s="6" t="s">
        <v>2910</v>
      </c>
    </row>
    <row r="820" spans="1:7" x14ac:dyDescent="0.25">
      <c r="A820" s="1">
        <v>4382445</v>
      </c>
      <c r="B820" s="1" t="s">
        <v>1896</v>
      </c>
      <c r="C820" s="1" t="s">
        <v>1906</v>
      </c>
      <c r="D820" s="1" t="s">
        <v>1108</v>
      </c>
      <c r="E820" s="1" t="s">
        <v>1108</v>
      </c>
      <c r="F820" s="1" t="s">
        <v>1109</v>
      </c>
      <c r="G820" s="6" t="s">
        <v>2910</v>
      </c>
    </row>
    <row r="821" spans="1:7" x14ac:dyDescent="0.25">
      <c r="A821" s="1">
        <v>4087768</v>
      </c>
      <c r="B821" s="1" t="s">
        <v>1786</v>
      </c>
      <c r="C821" s="1" t="s">
        <v>1113</v>
      </c>
      <c r="D821" s="1" t="s">
        <v>1103</v>
      </c>
      <c r="E821" s="1" t="s">
        <v>1108</v>
      </c>
      <c r="F821" s="1" t="s">
        <v>1109</v>
      </c>
      <c r="G821" s="6" t="s">
        <v>2878</v>
      </c>
    </row>
    <row r="822" spans="1:7" x14ac:dyDescent="0.25">
      <c r="A822" s="1">
        <v>4446332</v>
      </c>
      <c r="B822" s="1" t="s">
        <v>1907</v>
      </c>
      <c r="C822" s="1" t="s">
        <v>1171</v>
      </c>
      <c r="D822" s="1" t="s">
        <v>1103</v>
      </c>
      <c r="E822" s="1" t="s">
        <v>1142</v>
      </c>
      <c r="F822" s="1" t="s">
        <v>1109</v>
      </c>
      <c r="G822" s="6" t="s">
        <v>2878</v>
      </c>
    </row>
    <row r="823" spans="1:7" x14ac:dyDescent="0.25">
      <c r="A823" s="1">
        <v>4440737</v>
      </c>
      <c r="B823" s="1" t="s">
        <v>1749</v>
      </c>
      <c r="C823" s="1" t="s">
        <v>1122</v>
      </c>
      <c r="D823" s="1" t="s">
        <v>1103</v>
      </c>
      <c r="E823" s="1" t="s">
        <v>1108</v>
      </c>
      <c r="F823" s="1" t="s">
        <v>1109</v>
      </c>
      <c r="G823" s="6" t="s">
        <v>2878</v>
      </c>
    </row>
    <row r="824" spans="1:7" x14ac:dyDescent="0.25">
      <c r="A824" s="1">
        <v>4432619</v>
      </c>
      <c r="B824" s="1" t="s">
        <v>1784</v>
      </c>
      <c r="C824" s="1" t="s">
        <v>1717</v>
      </c>
      <c r="D824" s="1" t="s">
        <v>1108</v>
      </c>
      <c r="E824" s="1" t="s">
        <v>1108</v>
      </c>
      <c r="F824" s="1" t="s">
        <v>1109</v>
      </c>
      <c r="G824" s="6" t="s">
        <v>2878</v>
      </c>
    </row>
    <row r="825" spans="1:7" x14ac:dyDescent="0.25">
      <c r="A825" s="1">
        <v>4452371</v>
      </c>
      <c r="B825" s="1" t="s">
        <v>1908</v>
      </c>
      <c r="C825" s="1" t="s">
        <v>1330</v>
      </c>
      <c r="D825" s="1" t="s">
        <v>1108</v>
      </c>
      <c r="E825" s="1" t="s">
        <v>1108</v>
      </c>
      <c r="F825" s="1" t="s">
        <v>1109</v>
      </c>
      <c r="G825" s="6" t="s">
        <v>2878</v>
      </c>
    </row>
    <row r="826" spans="1:7" x14ac:dyDescent="0.25">
      <c r="A826" s="1">
        <v>4440683</v>
      </c>
      <c r="B826" s="1" t="s">
        <v>1749</v>
      </c>
      <c r="C826" s="1" t="s">
        <v>1225</v>
      </c>
      <c r="D826" s="1" t="s">
        <v>1108</v>
      </c>
      <c r="E826" s="1" t="s">
        <v>1108</v>
      </c>
      <c r="F826" s="1" t="s">
        <v>1109</v>
      </c>
      <c r="G826" s="6" t="s">
        <v>2878</v>
      </c>
    </row>
    <row r="827" spans="1:7" x14ac:dyDescent="0.25">
      <c r="A827" s="1">
        <v>4446259</v>
      </c>
      <c r="B827" s="1" t="s">
        <v>1909</v>
      </c>
      <c r="C827" s="1" t="s">
        <v>1171</v>
      </c>
      <c r="D827" s="1" t="s">
        <v>1103</v>
      </c>
      <c r="E827" s="1" t="s">
        <v>1142</v>
      </c>
      <c r="F827" s="1" t="s">
        <v>1109</v>
      </c>
      <c r="G827" s="6" t="s">
        <v>2878</v>
      </c>
    </row>
    <row r="828" spans="1:7" x14ac:dyDescent="0.25">
      <c r="A828" s="1">
        <v>4476351</v>
      </c>
      <c r="B828" s="1" t="s">
        <v>1910</v>
      </c>
      <c r="C828" s="1" t="s">
        <v>1122</v>
      </c>
      <c r="D828" s="1" t="s">
        <v>1108</v>
      </c>
      <c r="E828" s="1" t="s">
        <v>1108</v>
      </c>
      <c r="F828" s="1" t="s">
        <v>1109</v>
      </c>
      <c r="G828" s="6" t="s">
        <v>2878</v>
      </c>
    </row>
    <row r="829" spans="1:7" x14ac:dyDescent="0.25">
      <c r="A829" s="1">
        <v>4476352</v>
      </c>
      <c r="B829" s="1" t="s">
        <v>1910</v>
      </c>
      <c r="C829" s="1" t="s">
        <v>1911</v>
      </c>
      <c r="D829" s="1" t="s">
        <v>1108</v>
      </c>
      <c r="E829" s="1" t="s">
        <v>1108</v>
      </c>
      <c r="F829" s="1" t="s">
        <v>1109</v>
      </c>
      <c r="G829" s="6" t="s">
        <v>2878</v>
      </c>
    </row>
    <row r="830" spans="1:7" x14ac:dyDescent="0.25">
      <c r="A830" s="1">
        <v>4476353</v>
      </c>
      <c r="B830" s="1" t="s">
        <v>1910</v>
      </c>
      <c r="C830" s="1" t="s">
        <v>1111</v>
      </c>
      <c r="D830" s="1" t="s">
        <v>1108</v>
      </c>
      <c r="E830" s="1" t="s">
        <v>1108</v>
      </c>
      <c r="F830" s="1" t="s">
        <v>1109</v>
      </c>
      <c r="G830" s="6" t="s">
        <v>2878</v>
      </c>
    </row>
    <row r="831" spans="1:7" x14ac:dyDescent="0.25">
      <c r="A831" s="1">
        <v>4484528</v>
      </c>
      <c r="B831" s="1" t="s">
        <v>1625</v>
      </c>
      <c r="C831" s="1" t="s">
        <v>2888</v>
      </c>
      <c r="D831" s="1" t="s">
        <v>1108</v>
      </c>
      <c r="E831" s="1" t="s">
        <v>1108</v>
      </c>
      <c r="F831" s="1" t="s">
        <v>1109</v>
      </c>
      <c r="G831" s="6" t="s">
        <v>2878</v>
      </c>
    </row>
    <row r="832" spans="1:7" x14ac:dyDescent="0.25">
      <c r="A832" s="1">
        <v>4452342</v>
      </c>
      <c r="B832" s="1" t="s">
        <v>1908</v>
      </c>
      <c r="C832" s="1" t="s">
        <v>1336</v>
      </c>
      <c r="D832" s="1" t="s">
        <v>1108</v>
      </c>
      <c r="E832" s="1" t="s">
        <v>1108</v>
      </c>
      <c r="F832" s="1" t="s">
        <v>1109</v>
      </c>
      <c r="G832" s="6" t="s">
        <v>2878</v>
      </c>
    </row>
    <row r="833" spans="1:7" x14ac:dyDescent="0.25">
      <c r="A833" s="1">
        <v>4484528</v>
      </c>
      <c r="B833" s="1" t="s">
        <v>1912</v>
      </c>
      <c r="C833" s="1" t="s">
        <v>1132</v>
      </c>
      <c r="D833" s="1" t="s">
        <v>1103</v>
      </c>
      <c r="E833" s="1" t="s">
        <v>1108</v>
      </c>
      <c r="F833" s="1" t="s">
        <v>1109</v>
      </c>
      <c r="G833" s="6" t="s">
        <v>2878</v>
      </c>
    </row>
    <row r="834" spans="1:7" x14ac:dyDescent="0.25">
      <c r="A834" s="1">
        <v>4548009</v>
      </c>
      <c r="B834" s="1" t="s">
        <v>1913</v>
      </c>
      <c r="C834" s="1" t="s">
        <v>1914</v>
      </c>
      <c r="D834" s="1" t="s">
        <v>1103</v>
      </c>
      <c r="E834" s="1" t="s">
        <v>1108</v>
      </c>
      <c r="F834" s="1" t="s">
        <v>1109</v>
      </c>
      <c r="G834" s="6" t="s">
        <v>2878</v>
      </c>
    </row>
    <row r="835" spans="1:7" x14ac:dyDescent="0.25">
      <c r="A835" s="1">
        <v>4548008</v>
      </c>
      <c r="B835" s="1" t="s">
        <v>1915</v>
      </c>
      <c r="C835" s="1" t="s">
        <v>1916</v>
      </c>
      <c r="D835" s="1" t="s">
        <v>1103</v>
      </c>
      <c r="E835" s="1" t="s">
        <v>1108</v>
      </c>
      <c r="F835" s="1" t="s">
        <v>1109</v>
      </c>
      <c r="G835" s="6" t="s">
        <v>2878</v>
      </c>
    </row>
    <row r="836" spans="1:7" x14ac:dyDescent="0.25">
      <c r="A836" s="1">
        <v>4188815</v>
      </c>
      <c r="B836" s="1" t="s">
        <v>1917</v>
      </c>
      <c r="C836" s="1" t="s">
        <v>86</v>
      </c>
      <c r="D836" s="1" t="s">
        <v>1108</v>
      </c>
      <c r="E836" s="1" t="s">
        <v>1108</v>
      </c>
      <c r="F836" s="1" t="s">
        <v>1109</v>
      </c>
      <c r="G836" s="6" t="s">
        <v>2878</v>
      </c>
    </row>
    <row r="837" spans="1:7" x14ac:dyDescent="0.25">
      <c r="A837" s="1">
        <v>4457469</v>
      </c>
      <c r="B837" s="1" t="s">
        <v>1139</v>
      </c>
      <c r="C837" s="1" t="s">
        <v>1918</v>
      </c>
      <c r="D837" s="1" t="s">
        <v>1103</v>
      </c>
      <c r="E837" s="1" t="s">
        <v>1142</v>
      </c>
      <c r="F837" s="1" t="s">
        <v>1109</v>
      </c>
      <c r="G837" s="6" t="s">
        <v>2878</v>
      </c>
    </row>
    <row r="838" spans="1:7" x14ac:dyDescent="0.25">
      <c r="A838" s="1">
        <v>4621357</v>
      </c>
      <c r="B838" s="1" t="s">
        <v>1919</v>
      </c>
      <c r="C838" s="1" t="s">
        <v>1920</v>
      </c>
      <c r="D838" s="1" t="s">
        <v>1103</v>
      </c>
      <c r="E838" s="1" t="s">
        <v>1108</v>
      </c>
      <c r="F838" s="1" t="s">
        <v>1109</v>
      </c>
      <c r="G838" s="6" t="s">
        <v>2878</v>
      </c>
    </row>
    <row r="839" spans="1:7" x14ac:dyDescent="0.25">
      <c r="A839" s="1">
        <v>4658892</v>
      </c>
      <c r="B839" s="1" t="s">
        <v>1921</v>
      </c>
      <c r="C839" s="1" t="s">
        <v>1324</v>
      </c>
      <c r="D839" s="1" t="s">
        <v>1108</v>
      </c>
      <c r="E839" s="1" t="s">
        <v>1108</v>
      </c>
      <c r="F839" s="1" t="s">
        <v>1109</v>
      </c>
      <c r="G839" s="6" t="s">
        <v>2878</v>
      </c>
    </row>
    <row r="840" spans="1:7" x14ac:dyDescent="0.25">
      <c r="A840" s="1">
        <v>4657928</v>
      </c>
      <c r="B840" s="1" t="s">
        <v>1922</v>
      </c>
      <c r="C840" s="1" t="s">
        <v>1298</v>
      </c>
      <c r="D840" s="1" t="s">
        <v>1108</v>
      </c>
      <c r="E840" s="1" t="s">
        <v>1108</v>
      </c>
      <c r="F840" s="1" t="s">
        <v>1109</v>
      </c>
      <c r="G840" s="6" t="s">
        <v>2878</v>
      </c>
    </row>
    <row r="841" spans="1:7" x14ac:dyDescent="0.25">
      <c r="A841" s="1">
        <v>6997597</v>
      </c>
      <c r="B841" s="1" t="s">
        <v>1256</v>
      </c>
      <c r="C841" s="1" t="s">
        <v>1902</v>
      </c>
      <c r="D841" s="1" t="s">
        <v>1108</v>
      </c>
      <c r="E841" s="1" t="s">
        <v>1108</v>
      </c>
      <c r="F841" s="1" t="s">
        <v>1109</v>
      </c>
      <c r="G841" s="6" t="s">
        <v>2878</v>
      </c>
    </row>
    <row r="842" spans="1:7" x14ac:dyDescent="0.25">
      <c r="A842" s="1">
        <v>4459816</v>
      </c>
      <c r="B842" s="1" t="s">
        <v>1139</v>
      </c>
      <c r="C842" s="1" t="s">
        <v>1923</v>
      </c>
      <c r="D842" s="1" t="s">
        <v>1103</v>
      </c>
      <c r="E842" s="1" t="s">
        <v>1108</v>
      </c>
      <c r="F842" s="1" t="s">
        <v>1109</v>
      </c>
      <c r="G842" s="6" t="s">
        <v>2878</v>
      </c>
    </row>
    <row r="843" spans="1:7" x14ac:dyDescent="0.25">
      <c r="A843" s="1">
        <v>4707579</v>
      </c>
      <c r="B843" s="1" t="s">
        <v>1896</v>
      </c>
      <c r="C843" s="1" t="s">
        <v>1924</v>
      </c>
      <c r="D843" s="1" t="s">
        <v>1103</v>
      </c>
      <c r="E843" s="1" t="s">
        <v>1142</v>
      </c>
      <c r="F843" s="1" t="s">
        <v>1109</v>
      </c>
      <c r="G843" s="6" t="s">
        <v>2910</v>
      </c>
    </row>
    <row r="844" spans="1:7" x14ac:dyDescent="0.25">
      <c r="A844" s="1">
        <v>4087714</v>
      </c>
      <c r="B844" s="1" t="s">
        <v>1786</v>
      </c>
      <c r="C844" s="1" t="s">
        <v>1169</v>
      </c>
      <c r="D844" s="1" t="s">
        <v>1103</v>
      </c>
      <c r="E844" s="1" t="s">
        <v>1142</v>
      </c>
      <c r="F844" s="1" t="s">
        <v>1109</v>
      </c>
      <c r="G844" s="6" t="s">
        <v>2878</v>
      </c>
    </row>
    <row r="845" spans="1:7" x14ac:dyDescent="0.25">
      <c r="A845" s="1">
        <v>4087709</v>
      </c>
      <c r="B845" s="1" t="s">
        <v>1786</v>
      </c>
      <c r="C845" s="1" t="s">
        <v>1925</v>
      </c>
      <c r="D845" s="1" t="s">
        <v>1103</v>
      </c>
      <c r="E845" s="1" t="s">
        <v>1108</v>
      </c>
      <c r="F845" s="1" t="s">
        <v>1109</v>
      </c>
      <c r="G845" s="6" t="s">
        <v>2878</v>
      </c>
    </row>
    <row r="846" spans="1:7" x14ac:dyDescent="0.25">
      <c r="A846" s="1">
        <v>4711486</v>
      </c>
      <c r="B846" s="1" t="s">
        <v>1926</v>
      </c>
      <c r="C846" s="1" t="s">
        <v>1180</v>
      </c>
      <c r="D846" s="1" t="s">
        <v>1103</v>
      </c>
      <c r="E846" s="1" t="s">
        <v>1142</v>
      </c>
      <c r="F846" s="1" t="s">
        <v>1109</v>
      </c>
      <c r="G846" s="6" t="s">
        <v>2878</v>
      </c>
    </row>
    <row r="847" spans="1:7" x14ac:dyDescent="0.25">
      <c r="A847" s="1">
        <v>4459821</v>
      </c>
      <c r="B847" s="1" t="s">
        <v>1139</v>
      </c>
      <c r="C847" s="1" t="s">
        <v>1927</v>
      </c>
      <c r="D847" s="1" t="s">
        <v>1103</v>
      </c>
      <c r="E847" s="1" t="s">
        <v>1142</v>
      </c>
      <c r="F847" s="1" t="s">
        <v>1109</v>
      </c>
      <c r="G847" s="6" t="s">
        <v>2878</v>
      </c>
    </row>
    <row r="848" spans="1:7" x14ac:dyDescent="0.25">
      <c r="A848" s="1">
        <v>4472842</v>
      </c>
      <c r="B848" s="1" t="s">
        <v>1928</v>
      </c>
      <c r="C848" s="1" t="s">
        <v>1929</v>
      </c>
      <c r="D848" s="1" t="s">
        <v>1103</v>
      </c>
      <c r="E848" s="1" t="s">
        <v>1142</v>
      </c>
      <c r="F848" s="1" t="s">
        <v>1109</v>
      </c>
      <c r="G848" s="6" t="s">
        <v>2878</v>
      </c>
    </row>
    <row r="849" spans="1:7" x14ac:dyDescent="0.25">
      <c r="A849" s="1">
        <v>4403805</v>
      </c>
      <c r="B849" s="1" t="s">
        <v>1786</v>
      </c>
      <c r="C849" s="1" t="s">
        <v>1575</v>
      </c>
      <c r="D849" s="1" t="s">
        <v>1103</v>
      </c>
      <c r="E849" s="1" t="s">
        <v>1108</v>
      </c>
      <c r="F849" s="1" t="s">
        <v>1109</v>
      </c>
      <c r="G849" s="6" t="s">
        <v>2878</v>
      </c>
    </row>
    <row r="850" spans="1:7" x14ac:dyDescent="0.25">
      <c r="A850" s="1">
        <v>4764775</v>
      </c>
      <c r="B850" s="1" t="s">
        <v>1930</v>
      </c>
      <c r="C850" s="1" t="s">
        <v>1931</v>
      </c>
      <c r="D850" s="1" t="s">
        <v>1103</v>
      </c>
      <c r="E850" s="1" t="s">
        <v>1142</v>
      </c>
      <c r="F850" s="1" t="s">
        <v>1109</v>
      </c>
      <c r="G850" s="6" t="s">
        <v>2878</v>
      </c>
    </row>
    <row r="851" spans="1:7" x14ac:dyDescent="0.25">
      <c r="A851" s="1">
        <v>4757349</v>
      </c>
      <c r="B851" s="1" t="s">
        <v>1930</v>
      </c>
      <c r="C851" s="1" t="s">
        <v>1932</v>
      </c>
      <c r="D851" s="1" t="s">
        <v>1103</v>
      </c>
      <c r="E851" s="1" t="s">
        <v>1142</v>
      </c>
      <c r="F851" s="1" t="s">
        <v>1109</v>
      </c>
      <c r="G851" s="6" t="s">
        <v>2878</v>
      </c>
    </row>
    <row r="852" spans="1:7" x14ac:dyDescent="0.25">
      <c r="A852" s="1">
        <v>4764689</v>
      </c>
      <c r="B852" s="1" t="s">
        <v>1930</v>
      </c>
      <c r="C852" s="1" t="s">
        <v>1916</v>
      </c>
      <c r="D852" s="1" t="s">
        <v>1103</v>
      </c>
      <c r="E852" s="1" t="s">
        <v>1108</v>
      </c>
      <c r="F852" s="1" t="s">
        <v>1109</v>
      </c>
      <c r="G852" s="6" t="s">
        <v>2878</v>
      </c>
    </row>
    <row r="853" spans="1:7" x14ac:dyDescent="0.25">
      <c r="A853" s="1">
        <v>4103953</v>
      </c>
      <c r="B853" s="1" t="s">
        <v>1786</v>
      </c>
      <c r="C853" s="1" t="s">
        <v>1829</v>
      </c>
      <c r="D853" s="1" t="s">
        <v>1108</v>
      </c>
      <c r="E853" s="1" t="s">
        <v>1108</v>
      </c>
      <c r="F853" s="1" t="s">
        <v>1109</v>
      </c>
      <c r="G853" s="6" t="s">
        <v>2878</v>
      </c>
    </row>
    <row r="854" spans="1:7" x14ac:dyDescent="0.25">
      <c r="A854" s="1">
        <v>4779586</v>
      </c>
      <c r="B854" s="1" t="s">
        <v>1786</v>
      </c>
      <c r="C854" s="1" t="s">
        <v>1418</v>
      </c>
      <c r="D854" s="1" t="s">
        <v>1108</v>
      </c>
      <c r="E854" s="1" t="s">
        <v>1108</v>
      </c>
      <c r="F854" s="1" t="s">
        <v>1109</v>
      </c>
      <c r="G854" s="6" t="s">
        <v>2878</v>
      </c>
    </row>
    <row r="855" spans="1:7" x14ac:dyDescent="0.25">
      <c r="A855" s="1">
        <v>4792420</v>
      </c>
      <c r="B855" s="1" t="s">
        <v>1708</v>
      </c>
      <c r="C855" s="1" t="s">
        <v>1933</v>
      </c>
      <c r="D855" s="1" t="s">
        <v>1108</v>
      </c>
      <c r="E855" s="1" t="s">
        <v>1108</v>
      </c>
      <c r="F855" s="1" t="s">
        <v>1109</v>
      </c>
      <c r="G855" s="6" t="s">
        <v>2878</v>
      </c>
    </row>
    <row r="856" spans="1:7" x14ac:dyDescent="0.25">
      <c r="A856" s="1">
        <v>4798143</v>
      </c>
      <c r="B856" s="1" t="s">
        <v>1934</v>
      </c>
      <c r="C856" s="1" t="s">
        <v>1935</v>
      </c>
      <c r="D856" s="1" t="s">
        <v>1707</v>
      </c>
      <c r="E856" s="1" t="s">
        <v>1108</v>
      </c>
      <c r="F856" s="1" t="s">
        <v>1109</v>
      </c>
      <c r="G856" s="6" t="s">
        <v>2878</v>
      </c>
    </row>
    <row r="857" spans="1:7" x14ac:dyDescent="0.25">
      <c r="A857" s="1">
        <v>4829617</v>
      </c>
      <c r="B857" s="1" t="s">
        <v>1936</v>
      </c>
      <c r="C857" s="1" t="s">
        <v>1707</v>
      </c>
      <c r="D857" s="1" t="s">
        <v>1108</v>
      </c>
      <c r="E857" s="1" t="s">
        <v>1108</v>
      </c>
      <c r="F857" s="1" t="s">
        <v>1109</v>
      </c>
      <c r="G857" s="6" t="s">
        <v>2878</v>
      </c>
    </row>
    <row r="858" spans="1:7" x14ac:dyDescent="0.25">
      <c r="A858" s="1">
        <v>4824376</v>
      </c>
      <c r="B858" s="1" t="s">
        <v>1937</v>
      </c>
      <c r="C858" s="1" t="s">
        <v>1171</v>
      </c>
      <c r="D858" s="1" t="s">
        <v>1103</v>
      </c>
      <c r="E858" s="1" t="s">
        <v>1142</v>
      </c>
      <c r="F858" s="1" t="s">
        <v>1109</v>
      </c>
      <c r="G858" s="6" t="s">
        <v>2878</v>
      </c>
    </row>
    <row r="859" spans="1:7" x14ac:dyDescent="0.25">
      <c r="A859" s="1">
        <v>4882005</v>
      </c>
      <c r="B859" s="1" t="s">
        <v>1938</v>
      </c>
      <c r="C859" s="1" t="s">
        <v>1171</v>
      </c>
      <c r="D859" s="1" t="s">
        <v>1103</v>
      </c>
      <c r="E859" s="1" t="s">
        <v>1142</v>
      </c>
      <c r="F859" s="1" t="s">
        <v>1109</v>
      </c>
      <c r="G859" s="6" t="s">
        <v>2878</v>
      </c>
    </row>
    <row r="860" spans="1:7" x14ac:dyDescent="0.25">
      <c r="A860" s="1">
        <v>4890564</v>
      </c>
      <c r="B860" s="1" t="s">
        <v>1458</v>
      </c>
      <c r="C860" s="1" t="s">
        <v>1119</v>
      </c>
      <c r="D860" s="1" t="s">
        <v>1103</v>
      </c>
      <c r="E860" s="1" t="s">
        <v>1108</v>
      </c>
      <c r="F860" s="1" t="s">
        <v>1109</v>
      </c>
      <c r="G860" s="6" t="s">
        <v>2878</v>
      </c>
    </row>
    <row r="861" spans="1:7" x14ac:dyDescent="0.25">
      <c r="A861" s="1">
        <v>4870220</v>
      </c>
      <c r="B861" s="1" t="s">
        <v>1939</v>
      </c>
      <c r="C861" s="1" t="s">
        <v>1171</v>
      </c>
      <c r="D861" s="1" t="s">
        <v>1103</v>
      </c>
      <c r="E861" s="1" t="s">
        <v>1142</v>
      </c>
      <c r="F861" s="1" t="s">
        <v>1109</v>
      </c>
      <c r="G861" s="6" t="s">
        <v>2878</v>
      </c>
    </row>
    <row r="862" spans="1:7" x14ac:dyDescent="0.25">
      <c r="A862" s="1">
        <v>4895107</v>
      </c>
      <c r="B862" s="1" t="s">
        <v>1146</v>
      </c>
      <c r="C862" s="1" t="s">
        <v>1122</v>
      </c>
      <c r="D862" s="1" t="s">
        <v>1707</v>
      </c>
      <c r="E862" s="1" t="s">
        <v>1940</v>
      </c>
      <c r="F862" s="1" t="s">
        <v>1109</v>
      </c>
      <c r="G862" s="6" t="s">
        <v>2878</v>
      </c>
    </row>
    <row r="863" spans="1:7" x14ac:dyDescent="0.25">
      <c r="A863" s="1">
        <v>4785270</v>
      </c>
      <c r="B863" s="1" t="s">
        <v>1941</v>
      </c>
      <c r="C863" s="1" t="s">
        <v>1942</v>
      </c>
      <c r="D863" s="1" t="s">
        <v>1103</v>
      </c>
      <c r="E863" s="1" t="s">
        <v>1142</v>
      </c>
      <c r="F863" s="1" t="s">
        <v>1109</v>
      </c>
      <c r="G863" s="6" t="s">
        <v>2878</v>
      </c>
    </row>
    <row r="864" spans="1:7" x14ac:dyDescent="0.25">
      <c r="A864" s="1">
        <v>4910253</v>
      </c>
      <c r="B864" s="1" t="s">
        <v>1943</v>
      </c>
      <c r="C864" s="1" t="s">
        <v>1654</v>
      </c>
      <c r="D864" s="1" t="s">
        <v>1103</v>
      </c>
      <c r="E864" s="1" t="s">
        <v>1108</v>
      </c>
      <c r="F864" s="1" t="s">
        <v>1109</v>
      </c>
      <c r="G864" s="6" t="s">
        <v>2878</v>
      </c>
    </row>
    <row r="865" spans="1:7" x14ac:dyDescent="0.25">
      <c r="A865" s="1">
        <v>4909979</v>
      </c>
      <c r="B865" s="1" t="s">
        <v>1944</v>
      </c>
      <c r="C865" s="1" t="s">
        <v>1945</v>
      </c>
      <c r="D865" s="1" t="s">
        <v>1108</v>
      </c>
      <c r="E865" s="1" t="s">
        <v>1108</v>
      </c>
      <c r="F865" s="1" t="s">
        <v>1109</v>
      </c>
      <c r="G865" s="6" t="s">
        <v>2878</v>
      </c>
    </row>
    <row r="866" spans="1:7" x14ac:dyDescent="0.25">
      <c r="A866" s="1">
        <v>4911053</v>
      </c>
      <c r="B866" s="1" t="s">
        <v>1146</v>
      </c>
      <c r="C866" s="1" t="s">
        <v>1122</v>
      </c>
      <c r="D866" s="1" t="s">
        <v>1103</v>
      </c>
      <c r="E866" s="1" t="s">
        <v>1108</v>
      </c>
      <c r="F866" s="1" t="s">
        <v>1109</v>
      </c>
      <c r="G866" s="6" t="s">
        <v>2878</v>
      </c>
    </row>
    <row r="867" spans="1:7" x14ac:dyDescent="0.25">
      <c r="A867" s="1">
        <v>4861689</v>
      </c>
      <c r="B867" s="1" t="s">
        <v>1946</v>
      </c>
      <c r="C867" s="1" t="s">
        <v>1947</v>
      </c>
      <c r="D867" s="1" t="s">
        <v>1103</v>
      </c>
      <c r="E867" s="1" t="s">
        <v>1142</v>
      </c>
      <c r="F867" s="1" t="s">
        <v>1109</v>
      </c>
      <c r="G867" s="6" t="s">
        <v>2878</v>
      </c>
    </row>
    <row r="868" spans="1:7" x14ac:dyDescent="0.25">
      <c r="A868" s="1">
        <v>4938277</v>
      </c>
      <c r="B868" s="1" t="s">
        <v>1948</v>
      </c>
      <c r="C868" s="1" t="s">
        <v>1929</v>
      </c>
      <c r="D868" s="1" t="s">
        <v>1103</v>
      </c>
      <c r="E868" s="1" t="s">
        <v>1142</v>
      </c>
      <c r="F868" s="1" t="s">
        <v>1109</v>
      </c>
      <c r="G868" s="6" t="s">
        <v>2878</v>
      </c>
    </row>
    <row r="869" spans="1:7" x14ac:dyDescent="0.25">
      <c r="A869" s="1">
        <v>4861706</v>
      </c>
      <c r="B869" s="1" t="s">
        <v>1949</v>
      </c>
      <c r="C869" s="1" t="s">
        <v>1950</v>
      </c>
      <c r="D869" s="1" t="s">
        <v>1108</v>
      </c>
      <c r="E869" s="1" t="s">
        <v>1108</v>
      </c>
      <c r="F869" s="1" t="s">
        <v>1109</v>
      </c>
      <c r="G869" s="6" t="s">
        <v>2878</v>
      </c>
    </row>
    <row r="870" spans="1:7" x14ac:dyDescent="0.25">
      <c r="A870" s="1">
        <v>4963969</v>
      </c>
      <c r="B870" s="1" t="s">
        <v>1951</v>
      </c>
      <c r="C870" s="1" t="s">
        <v>1891</v>
      </c>
      <c r="D870" s="1" t="s">
        <v>1108</v>
      </c>
      <c r="E870" s="1" t="s">
        <v>1108</v>
      </c>
      <c r="F870" s="1" t="s">
        <v>1109</v>
      </c>
      <c r="G870" s="6" t="s">
        <v>2878</v>
      </c>
    </row>
    <row r="871" spans="1:7" x14ac:dyDescent="0.25">
      <c r="A871" s="1">
        <v>3983968</v>
      </c>
      <c r="B871" s="1" t="s">
        <v>1832</v>
      </c>
      <c r="C871" s="1" t="s">
        <v>1952</v>
      </c>
      <c r="D871" s="1" t="s">
        <v>1103</v>
      </c>
      <c r="E871" s="1" t="s">
        <v>1142</v>
      </c>
      <c r="F871" s="1" t="s">
        <v>1109</v>
      </c>
      <c r="G871" s="6" t="s">
        <v>2878</v>
      </c>
    </row>
    <row r="872" spans="1:7" x14ac:dyDescent="0.25">
      <c r="A872" s="1">
        <v>4984428</v>
      </c>
      <c r="B872" s="1" t="s">
        <v>1790</v>
      </c>
      <c r="C872" s="1" t="s">
        <v>1705</v>
      </c>
      <c r="D872" s="1" t="s">
        <v>1108</v>
      </c>
      <c r="E872" s="1" t="s">
        <v>1108</v>
      </c>
      <c r="F872" s="1" t="s">
        <v>1109</v>
      </c>
      <c r="G872" s="6" t="s">
        <v>2878</v>
      </c>
    </row>
    <row r="873" spans="1:7" x14ac:dyDescent="0.25">
      <c r="A873" s="1">
        <v>4889631</v>
      </c>
      <c r="B873" s="1" t="s">
        <v>1943</v>
      </c>
      <c r="C873" s="1" t="s">
        <v>2911</v>
      </c>
      <c r="D873" s="1" t="s">
        <v>1103</v>
      </c>
      <c r="E873" s="1" t="s">
        <v>1142</v>
      </c>
      <c r="F873" s="1" t="s">
        <v>1109</v>
      </c>
      <c r="G873" s="6" t="s">
        <v>2878</v>
      </c>
    </row>
    <row r="874" spans="1:7" x14ac:dyDescent="0.25">
      <c r="A874" s="1">
        <v>5062076</v>
      </c>
      <c r="B874" s="1" t="s">
        <v>1953</v>
      </c>
      <c r="C874" s="1" t="s">
        <v>1954</v>
      </c>
      <c r="D874" s="1" t="s">
        <v>1103</v>
      </c>
      <c r="E874" s="1" t="s">
        <v>1142</v>
      </c>
      <c r="F874" s="1" t="s">
        <v>1109</v>
      </c>
      <c r="G874" s="6" t="s">
        <v>2878</v>
      </c>
    </row>
    <row r="875" spans="1:7" x14ac:dyDescent="0.25">
      <c r="A875" s="1">
        <v>5057800</v>
      </c>
      <c r="B875" s="1" t="s">
        <v>1955</v>
      </c>
      <c r="C875" s="1" t="s">
        <v>1868</v>
      </c>
      <c r="D875" s="1" t="s">
        <v>1108</v>
      </c>
      <c r="E875" s="1" t="s">
        <v>1108</v>
      </c>
      <c r="F875" s="1" t="s">
        <v>1109</v>
      </c>
      <c r="G875" s="6" t="s">
        <v>2878</v>
      </c>
    </row>
    <row r="876" spans="1:7" x14ac:dyDescent="0.25">
      <c r="A876" s="1">
        <v>5069536</v>
      </c>
      <c r="B876" s="1" t="s">
        <v>1956</v>
      </c>
      <c r="C876" s="1" t="s">
        <v>93</v>
      </c>
      <c r="D876" s="1" t="s">
        <v>1108</v>
      </c>
      <c r="E876" s="1" t="s">
        <v>1108</v>
      </c>
      <c r="F876" s="1" t="s">
        <v>1109</v>
      </c>
      <c r="G876" s="6" t="s">
        <v>2878</v>
      </c>
    </row>
    <row r="877" spans="1:7" x14ac:dyDescent="0.25">
      <c r="A877" s="1">
        <v>5041836</v>
      </c>
      <c r="B877" s="1" t="s">
        <v>1957</v>
      </c>
      <c r="C877" s="1" t="s">
        <v>93</v>
      </c>
      <c r="D877" s="1" t="s">
        <v>1108</v>
      </c>
      <c r="E877" s="1" t="s">
        <v>1108</v>
      </c>
      <c r="F877" s="1" t="s">
        <v>1109</v>
      </c>
      <c r="G877" s="6" t="s">
        <v>2878</v>
      </c>
    </row>
    <row r="878" spans="1:7" x14ac:dyDescent="0.25">
      <c r="A878" s="1">
        <v>5072776</v>
      </c>
      <c r="B878" s="1" t="s">
        <v>1958</v>
      </c>
      <c r="C878" s="1" t="s">
        <v>2891</v>
      </c>
      <c r="D878" s="1" t="s">
        <v>1108</v>
      </c>
      <c r="E878" s="1" t="s">
        <v>1108</v>
      </c>
      <c r="F878" s="1" t="s">
        <v>1109</v>
      </c>
      <c r="G878" s="6" t="s">
        <v>2878</v>
      </c>
    </row>
    <row r="879" spans="1:7" x14ac:dyDescent="0.25">
      <c r="A879" s="1">
        <v>4249612</v>
      </c>
      <c r="B879" s="1" t="s">
        <v>1729</v>
      </c>
      <c r="C879" s="1" t="s">
        <v>1959</v>
      </c>
      <c r="D879" s="1" t="s">
        <v>1108</v>
      </c>
      <c r="E879" s="1" t="s">
        <v>1108</v>
      </c>
      <c r="F879" s="1" t="s">
        <v>1109</v>
      </c>
      <c r="G879" s="6" t="s">
        <v>2878</v>
      </c>
    </row>
    <row r="880" spans="1:7" x14ac:dyDescent="0.25">
      <c r="A880" s="1">
        <v>5070186</v>
      </c>
      <c r="B880" s="1" t="s">
        <v>1960</v>
      </c>
      <c r="C880" s="1" t="s">
        <v>1232</v>
      </c>
      <c r="D880" s="1" t="s">
        <v>1108</v>
      </c>
      <c r="E880" s="1" t="s">
        <v>1108</v>
      </c>
      <c r="F880" s="1" t="s">
        <v>1109</v>
      </c>
      <c r="G880" s="6" t="s">
        <v>2878</v>
      </c>
    </row>
    <row r="881" spans="1:7" x14ac:dyDescent="0.25">
      <c r="A881" s="1">
        <v>5085532</v>
      </c>
      <c r="B881" s="1" t="s">
        <v>1961</v>
      </c>
      <c r="C881" s="1" t="s">
        <v>1954</v>
      </c>
      <c r="D881" s="1" t="s">
        <v>1103</v>
      </c>
      <c r="E881" s="1" t="s">
        <v>1142</v>
      </c>
      <c r="F881" s="1" t="s">
        <v>1109</v>
      </c>
      <c r="G881" s="6" t="s">
        <v>2878</v>
      </c>
    </row>
    <row r="882" spans="1:7" x14ac:dyDescent="0.25">
      <c r="A882" s="1">
        <v>5055333</v>
      </c>
      <c r="B882" s="1" t="s">
        <v>1915</v>
      </c>
      <c r="C882" s="1" t="s">
        <v>1122</v>
      </c>
      <c r="D882" s="1" t="s">
        <v>1103</v>
      </c>
      <c r="E882" s="1" t="s">
        <v>1108</v>
      </c>
      <c r="F882" s="1" t="s">
        <v>1109</v>
      </c>
      <c r="G882" s="6" t="s">
        <v>2878</v>
      </c>
    </row>
    <row r="883" spans="1:7" x14ac:dyDescent="0.25">
      <c r="A883" s="1">
        <v>5107325</v>
      </c>
      <c r="B883" s="1" t="s">
        <v>1962</v>
      </c>
      <c r="C883" s="1" t="s">
        <v>1730</v>
      </c>
      <c r="D883" s="1" t="s">
        <v>1108</v>
      </c>
      <c r="E883" s="1" t="s">
        <v>1108</v>
      </c>
      <c r="F883" s="1" t="s">
        <v>1109</v>
      </c>
      <c r="G883" s="6" t="s">
        <v>2878</v>
      </c>
    </row>
    <row r="884" spans="1:7" x14ac:dyDescent="0.25">
      <c r="A884" s="1">
        <v>5091247</v>
      </c>
      <c r="B884" s="1" t="s">
        <v>1137</v>
      </c>
      <c r="C884" s="1" t="s">
        <v>1165</v>
      </c>
      <c r="D884" s="1" t="s">
        <v>1103</v>
      </c>
      <c r="E884" s="1" t="s">
        <v>1142</v>
      </c>
      <c r="F884" s="1" t="s">
        <v>1109</v>
      </c>
      <c r="G884" s="6" t="s">
        <v>2878</v>
      </c>
    </row>
    <row r="885" spans="1:7" x14ac:dyDescent="0.25">
      <c r="A885" s="1">
        <v>5112248</v>
      </c>
      <c r="B885" s="1" t="s">
        <v>1910</v>
      </c>
      <c r="C885" s="1" t="s">
        <v>1575</v>
      </c>
      <c r="D885" s="1" t="s">
        <v>1103</v>
      </c>
      <c r="E885" s="1" t="s">
        <v>1108</v>
      </c>
      <c r="F885" s="1" t="s">
        <v>1109</v>
      </c>
      <c r="G885" s="6" t="s">
        <v>2878</v>
      </c>
    </row>
    <row r="886" spans="1:7" x14ac:dyDescent="0.25">
      <c r="A886" s="1">
        <v>5108698</v>
      </c>
      <c r="B886" s="1" t="s">
        <v>1633</v>
      </c>
      <c r="C886" s="1" t="s">
        <v>1171</v>
      </c>
      <c r="D886" s="1" t="s">
        <v>1103</v>
      </c>
      <c r="E886" s="1" t="s">
        <v>1142</v>
      </c>
      <c r="F886" s="1" t="s">
        <v>1109</v>
      </c>
      <c r="G886" s="6" t="s">
        <v>2878</v>
      </c>
    </row>
    <row r="887" spans="1:7" x14ac:dyDescent="0.25">
      <c r="A887" s="1">
        <v>5100107</v>
      </c>
      <c r="B887" s="1" t="s">
        <v>1963</v>
      </c>
      <c r="C887" s="1" t="s">
        <v>1332</v>
      </c>
      <c r="D887" s="1" t="s">
        <v>1108</v>
      </c>
      <c r="E887" s="1" t="s">
        <v>1108</v>
      </c>
      <c r="F887" s="1" t="s">
        <v>1109</v>
      </c>
      <c r="G887" s="6" t="s">
        <v>2878</v>
      </c>
    </row>
    <row r="888" spans="1:7" x14ac:dyDescent="0.25">
      <c r="A888" s="1">
        <v>5126327</v>
      </c>
      <c r="B888" s="1" t="s">
        <v>1964</v>
      </c>
      <c r="C888" s="1" t="s">
        <v>1208</v>
      </c>
      <c r="D888" s="1" t="s">
        <v>1103</v>
      </c>
      <c r="E888" s="1" t="s">
        <v>1142</v>
      </c>
      <c r="F888" s="1" t="s">
        <v>1109</v>
      </c>
      <c r="G888" s="6" t="s">
        <v>2878</v>
      </c>
    </row>
    <row r="889" spans="1:7" x14ac:dyDescent="0.25">
      <c r="A889" s="1">
        <v>5118130</v>
      </c>
      <c r="B889" s="1" t="s">
        <v>1965</v>
      </c>
      <c r="C889" s="1" t="s">
        <v>1966</v>
      </c>
      <c r="D889" s="1" t="s">
        <v>1103</v>
      </c>
      <c r="E889" s="1" t="s">
        <v>1142</v>
      </c>
      <c r="F889" s="1" t="s">
        <v>1109</v>
      </c>
      <c r="G889" s="6" t="s">
        <v>2878</v>
      </c>
    </row>
    <row r="890" spans="1:7" x14ac:dyDescent="0.25">
      <c r="A890" s="1">
        <v>5113722</v>
      </c>
      <c r="B890" s="1" t="s">
        <v>1967</v>
      </c>
      <c r="C890" s="1" t="s">
        <v>1968</v>
      </c>
      <c r="D890" s="1" t="s">
        <v>1103</v>
      </c>
      <c r="E890" s="1" t="s">
        <v>1142</v>
      </c>
      <c r="F890" s="1" t="s">
        <v>1109</v>
      </c>
      <c r="G890" s="6" t="s">
        <v>2878</v>
      </c>
    </row>
    <row r="891" spans="1:7" x14ac:dyDescent="0.25">
      <c r="A891" s="1">
        <v>5113724</v>
      </c>
      <c r="B891" s="1" t="s">
        <v>1969</v>
      </c>
      <c r="C891" s="1" t="s">
        <v>1970</v>
      </c>
      <c r="D891" s="1" t="s">
        <v>1108</v>
      </c>
      <c r="E891" s="1" t="s">
        <v>1108</v>
      </c>
      <c r="F891" s="1" t="s">
        <v>1109</v>
      </c>
      <c r="G891" s="6" t="s">
        <v>2878</v>
      </c>
    </row>
    <row r="892" spans="1:7" x14ac:dyDescent="0.25">
      <c r="A892" s="1">
        <v>5113720</v>
      </c>
      <c r="B892" s="1" t="s">
        <v>1971</v>
      </c>
      <c r="C892" s="1" t="s">
        <v>1119</v>
      </c>
      <c r="D892" s="1" t="s">
        <v>1103</v>
      </c>
      <c r="E892" s="1" t="s">
        <v>1108</v>
      </c>
      <c r="F892" s="1" t="s">
        <v>1109</v>
      </c>
      <c r="G892" s="6" t="s">
        <v>2878</v>
      </c>
    </row>
    <row r="893" spans="1:7" x14ac:dyDescent="0.25">
      <c r="A893" s="1">
        <v>5140733</v>
      </c>
      <c r="B893" s="1" t="s">
        <v>1972</v>
      </c>
      <c r="C893" s="1" t="s">
        <v>1973</v>
      </c>
      <c r="D893" s="1" t="s">
        <v>1103</v>
      </c>
      <c r="E893" s="1" t="s">
        <v>1142</v>
      </c>
      <c r="F893" s="1" t="s">
        <v>1109</v>
      </c>
      <c r="G893" s="6" t="s">
        <v>2878</v>
      </c>
    </row>
    <row r="894" spans="1:7" x14ac:dyDescent="0.25">
      <c r="A894" s="1">
        <v>5140734</v>
      </c>
      <c r="B894" s="1" t="s">
        <v>1974</v>
      </c>
      <c r="C894" s="1" t="s">
        <v>1973</v>
      </c>
      <c r="D894" s="1" t="s">
        <v>1103</v>
      </c>
      <c r="E894" s="1" t="s">
        <v>1142</v>
      </c>
      <c r="F894" s="1" t="s">
        <v>1109</v>
      </c>
      <c r="G894" s="6" t="s">
        <v>2878</v>
      </c>
    </row>
    <row r="895" spans="1:7" x14ac:dyDescent="0.25">
      <c r="A895" s="1">
        <v>5126259</v>
      </c>
      <c r="B895" s="1" t="s">
        <v>1975</v>
      </c>
      <c r="C895" s="1" t="s">
        <v>1722</v>
      </c>
      <c r="D895" s="1" t="s">
        <v>1108</v>
      </c>
      <c r="E895" s="1" t="s">
        <v>1108</v>
      </c>
      <c r="F895" s="1" t="s">
        <v>1109</v>
      </c>
      <c r="G895" s="6" t="s">
        <v>2878</v>
      </c>
    </row>
    <row r="896" spans="1:7" x14ac:dyDescent="0.25">
      <c r="A896" s="1">
        <v>5141576</v>
      </c>
      <c r="B896" s="1" t="s">
        <v>1976</v>
      </c>
      <c r="C896" s="1" t="s">
        <v>1122</v>
      </c>
      <c r="D896" s="1" t="s">
        <v>1108</v>
      </c>
      <c r="E896" s="1" t="s">
        <v>1108</v>
      </c>
      <c r="F896" s="1" t="s">
        <v>1109</v>
      </c>
      <c r="G896" s="6" t="s">
        <v>2878</v>
      </c>
    </row>
    <row r="897" spans="1:7" x14ac:dyDescent="0.25">
      <c r="A897" s="1">
        <v>5153838</v>
      </c>
      <c r="B897" s="1" t="s">
        <v>1896</v>
      </c>
      <c r="C897" s="1" t="s">
        <v>1415</v>
      </c>
      <c r="D897" s="1" t="s">
        <v>1108</v>
      </c>
      <c r="E897" s="1" t="s">
        <v>1108</v>
      </c>
      <c r="F897" s="1" t="s">
        <v>1109</v>
      </c>
      <c r="G897" s="6" t="s">
        <v>2910</v>
      </c>
    </row>
    <row r="898" spans="1:7" x14ac:dyDescent="0.25">
      <c r="A898" s="1">
        <v>5149077</v>
      </c>
      <c r="B898" s="1" t="s">
        <v>1977</v>
      </c>
      <c r="C898" s="1" t="s">
        <v>1189</v>
      </c>
      <c r="D898" s="1" t="s">
        <v>1103</v>
      </c>
      <c r="E898" s="1" t="s">
        <v>1142</v>
      </c>
      <c r="F898" s="1" t="s">
        <v>1109</v>
      </c>
      <c r="G898" s="6" t="s">
        <v>2878</v>
      </c>
    </row>
    <row r="899" spans="1:7" x14ac:dyDescent="0.25">
      <c r="A899" s="1">
        <v>5031212</v>
      </c>
      <c r="B899" s="1" t="s">
        <v>1978</v>
      </c>
      <c r="C899" s="1" t="s">
        <v>1122</v>
      </c>
      <c r="D899" s="1" t="s">
        <v>1103</v>
      </c>
      <c r="E899" s="1" t="s">
        <v>1108</v>
      </c>
      <c r="F899" s="1" t="s">
        <v>1109</v>
      </c>
      <c r="G899" s="6" t="s">
        <v>2878</v>
      </c>
    </row>
    <row r="900" spans="1:7" x14ac:dyDescent="0.25">
      <c r="A900" s="1">
        <v>4109958</v>
      </c>
      <c r="B900" s="1" t="s">
        <v>1979</v>
      </c>
      <c r="C900" s="1" t="s">
        <v>1980</v>
      </c>
      <c r="D900" s="1" t="s">
        <v>1103</v>
      </c>
      <c r="E900" s="1" t="s">
        <v>1142</v>
      </c>
      <c r="F900" s="1" t="s">
        <v>1109</v>
      </c>
      <c r="G900" s="6" t="s">
        <v>2878</v>
      </c>
    </row>
    <row r="901" spans="1:7" x14ac:dyDescent="0.25">
      <c r="A901" s="1">
        <v>5216387</v>
      </c>
      <c r="B901" s="1" t="s">
        <v>1981</v>
      </c>
      <c r="C901" s="1" t="s">
        <v>2891</v>
      </c>
      <c r="D901" s="1" t="s">
        <v>1108</v>
      </c>
      <c r="E901" s="1" t="s">
        <v>1108</v>
      </c>
      <c r="F901" s="1" t="s">
        <v>1109</v>
      </c>
      <c r="G901" s="6" t="s">
        <v>2878</v>
      </c>
    </row>
    <row r="902" spans="1:7" x14ac:dyDescent="0.25">
      <c r="A902" s="1">
        <v>5211415</v>
      </c>
      <c r="B902" s="1" t="s">
        <v>1709</v>
      </c>
      <c r="C902" s="1" t="s">
        <v>1705</v>
      </c>
      <c r="D902" s="1" t="s">
        <v>1108</v>
      </c>
      <c r="E902" s="1" t="s">
        <v>1108</v>
      </c>
      <c r="F902" s="1" t="s">
        <v>1109</v>
      </c>
      <c r="G902" s="6" t="s">
        <v>2878</v>
      </c>
    </row>
    <row r="903" spans="1:7" x14ac:dyDescent="0.25">
      <c r="A903" s="1">
        <v>5152199</v>
      </c>
      <c r="B903" s="1" t="s">
        <v>1768</v>
      </c>
      <c r="C903" s="1" t="s">
        <v>1180</v>
      </c>
      <c r="D903" s="1" t="s">
        <v>1103</v>
      </c>
      <c r="E903" s="1" t="s">
        <v>1142</v>
      </c>
      <c r="F903" s="1" t="s">
        <v>1109</v>
      </c>
      <c r="G903" s="6" t="s">
        <v>2878</v>
      </c>
    </row>
    <row r="904" spans="1:7" x14ac:dyDescent="0.25">
      <c r="A904" s="1">
        <v>5229507</v>
      </c>
      <c r="B904" s="1" t="s">
        <v>1982</v>
      </c>
      <c r="C904" s="1" t="s">
        <v>1983</v>
      </c>
      <c r="D904" s="1" t="s">
        <v>1108</v>
      </c>
      <c r="E904" s="1" t="s">
        <v>1108</v>
      </c>
      <c r="F904" s="1" t="s">
        <v>1109</v>
      </c>
      <c r="G904" s="6" t="s">
        <v>2878</v>
      </c>
    </row>
    <row r="905" spans="1:7" x14ac:dyDescent="0.25">
      <c r="A905" s="1">
        <v>4109965</v>
      </c>
      <c r="B905" s="1" t="s">
        <v>1979</v>
      </c>
      <c r="C905" s="1" t="s">
        <v>93</v>
      </c>
      <c r="D905" s="1" t="s">
        <v>1108</v>
      </c>
      <c r="E905" s="1" t="s">
        <v>1108</v>
      </c>
      <c r="F905" s="1" t="s">
        <v>1109</v>
      </c>
      <c r="G905" s="6" t="s">
        <v>2878</v>
      </c>
    </row>
    <row r="906" spans="1:7" x14ac:dyDescent="0.25">
      <c r="A906" s="1">
        <v>4172130</v>
      </c>
      <c r="B906" s="1" t="s">
        <v>1984</v>
      </c>
      <c r="C906" s="1" t="s">
        <v>2912</v>
      </c>
      <c r="D906" s="1" t="s">
        <v>1103</v>
      </c>
      <c r="E906" s="1" t="s">
        <v>1142</v>
      </c>
      <c r="F906" s="1" t="s">
        <v>1109</v>
      </c>
      <c r="G906" s="6" t="s">
        <v>2878</v>
      </c>
    </row>
    <row r="907" spans="1:7" x14ac:dyDescent="0.25">
      <c r="A907" s="1">
        <v>5282156</v>
      </c>
      <c r="B907" s="1" t="s">
        <v>1535</v>
      </c>
      <c r="C907" s="1" t="s">
        <v>1149</v>
      </c>
      <c r="D907" s="1" t="s">
        <v>1103</v>
      </c>
      <c r="E907" s="1" t="s">
        <v>1108</v>
      </c>
      <c r="F907" s="1" t="s">
        <v>1109</v>
      </c>
      <c r="G907" s="6" t="s">
        <v>2878</v>
      </c>
    </row>
    <row r="908" spans="1:7" x14ac:dyDescent="0.25">
      <c r="A908" s="1">
        <v>5281914</v>
      </c>
      <c r="B908" s="1" t="s">
        <v>1985</v>
      </c>
      <c r="C908" s="1" t="s">
        <v>1891</v>
      </c>
      <c r="D908" s="1" t="s">
        <v>1103</v>
      </c>
      <c r="E908" s="1" t="s">
        <v>1108</v>
      </c>
      <c r="F908" s="1" t="s">
        <v>1109</v>
      </c>
      <c r="G908" s="6" t="s">
        <v>2878</v>
      </c>
    </row>
    <row r="909" spans="1:7" x14ac:dyDescent="0.25">
      <c r="A909" s="1">
        <v>5289105</v>
      </c>
      <c r="B909" s="1" t="s">
        <v>1986</v>
      </c>
      <c r="C909" s="1" t="s">
        <v>1324</v>
      </c>
      <c r="D909" s="1" t="s">
        <v>1108</v>
      </c>
      <c r="E909" s="1" t="s">
        <v>1108</v>
      </c>
      <c r="F909" s="1" t="s">
        <v>1109</v>
      </c>
      <c r="G909" s="6" t="s">
        <v>2878</v>
      </c>
    </row>
    <row r="910" spans="1:7" x14ac:dyDescent="0.25">
      <c r="A910" s="1">
        <v>5289034</v>
      </c>
      <c r="B910" s="1" t="s">
        <v>1139</v>
      </c>
      <c r="C910" s="1" t="s">
        <v>1968</v>
      </c>
      <c r="D910" s="1" t="s">
        <v>1103</v>
      </c>
      <c r="E910" s="1" t="s">
        <v>1142</v>
      </c>
      <c r="F910" s="1" t="s">
        <v>1109</v>
      </c>
      <c r="G910" s="6" t="s">
        <v>2878</v>
      </c>
    </row>
    <row r="911" spans="1:7" x14ac:dyDescent="0.25">
      <c r="A911" s="1">
        <v>5285847</v>
      </c>
      <c r="B911" s="1" t="s">
        <v>1987</v>
      </c>
      <c r="C911" s="1" t="s">
        <v>1988</v>
      </c>
      <c r="D911" s="1" t="s">
        <v>1103</v>
      </c>
      <c r="E911" s="1" t="s">
        <v>1108</v>
      </c>
      <c r="F911" s="1" t="s">
        <v>1109</v>
      </c>
      <c r="G911" s="6" t="s">
        <v>2878</v>
      </c>
    </row>
    <row r="912" spans="1:7" x14ac:dyDescent="0.25">
      <c r="A912" s="1">
        <v>5265786</v>
      </c>
      <c r="B912" s="1" t="s">
        <v>1989</v>
      </c>
      <c r="C912" s="1" t="s">
        <v>1990</v>
      </c>
      <c r="D912" s="1" t="s">
        <v>1103</v>
      </c>
      <c r="E912" s="1" t="s">
        <v>1142</v>
      </c>
      <c r="F912" s="1" t="s">
        <v>1109</v>
      </c>
      <c r="G912" s="6" t="s">
        <v>2878</v>
      </c>
    </row>
    <row r="913" spans="1:7" x14ac:dyDescent="0.25">
      <c r="A913" s="1">
        <v>5266119</v>
      </c>
      <c r="B913" s="1" t="s">
        <v>1989</v>
      </c>
      <c r="C913" s="1" t="s">
        <v>1991</v>
      </c>
      <c r="D913" s="1" t="s">
        <v>1103</v>
      </c>
      <c r="E913" s="1" t="s">
        <v>1142</v>
      </c>
      <c r="F913" s="1" t="s">
        <v>1109</v>
      </c>
      <c r="G913" s="6" t="s">
        <v>2878</v>
      </c>
    </row>
    <row r="914" spans="1:7" x14ac:dyDescent="0.25">
      <c r="A914" s="1">
        <v>5303061</v>
      </c>
      <c r="B914" s="1" t="s">
        <v>1989</v>
      </c>
      <c r="C914" s="1" t="s">
        <v>1992</v>
      </c>
      <c r="D914" s="1" t="s">
        <v>1103</v>
      </c>
      <c r="E914" s="1" t="s">
        <v>1142</v>
      </c>
      <c r="F914" s="1" t="s">
        <v>1109</v>
      </c>
      <c r="G914" s="6" t="s">
        <v>2878</v>
      </c>
    </row>
    <row r="915" spans="1:7" x14ac:dyDescent="0.25">
      <c r="A915" s="1">
        <v>5303063</v>
      </c>
      <c r="B915" s="1" t="s">
        <v>1989</v>
      </c>
      <c r="C915" s="1" t="s">
        <v>1886</v>
      </c>
      <c r="D915" s="1" t="s">
        <v>1103</v>
      </c>
      <c r="E915" s="1" t="s">
        <v>1142</v>
      </c>
      <c r="F915" s="1" t="s">
        <v>1109</v>
      </c>
      <c r="G915" s="6" t="s">
        <v>2878</v>
      </c>
    </row>
    <row r="916" spans="1:7" x14ac:dyDescent="0.25">
      <c r="A916" s="1">
        <v>5265751</v>
      </c>
      <c r="B916" s="1" t="s">
        <v>1989</v>
      </c>
      <c r="C916" s="1" t="s">
        <v>1993</v>
      </c>
      <c r="D916" s="1" t="s">
        <v>1103</v>
      </c>
      <c r="E916" s="1" t="s">
        <v>1142</v>
      </c>
      <c r="F916" s="1" t="s">
        <v>1109</v>
      </c>
      <c r="G916" s="6" t="s">
        <v>2878</v>
      </c>
    </row>
    <row r="917" spans="1:7" x14ac:dyDescent="0.25">
      <c r="A917" s="1">
        <v>5265752</v>
      </c>
      <c r="B917" s="1" t="s">
        <v>1989</v>
      </c>
      <c r="C917" s="1" t="s">
        <v>1994</v>
      </c>
      <c r="D917" s="1" t="s">
        <v>1103</v>
      </c>
      <c r="E917" s="1" t="s">
        <v>1142</v>
      </c>
      <c r="F917" s="1" t="s">
        <v>1109</v>
      </c>
      <c r="G917" s="6" t="s">
        <v>2878</v>
      </c>
    </row>
    <row r="918" spans="1:7" x14ac:dyDescent="0.25">
      <c r="A918" s="1">
        <v>5265753</v>
      </c>
      <c r="B918" s="1" t="s">
        <v>1989</v>
      </c>
      <c r="C918" s="1" t="s">
        <v>1995</v>
      </c>
      <c r="D918" s="1" t="s">
        <v>1103</v>
      </c>
      <c r="E918" s="1" t="s">
        <v>1142</v>
      </c>
      <c r="F918" s="1" t="s">
        <v>1109</v>
      </c>
      <c r="G918" s="6" t="s">
        <v>2878</v>
      </c>
    </row>
    <row r="919" spans="1:7" x14ac:dyDescent="0.25">
      <c r="A919" s="1">
        <v>5265785</v>
      </c>
      <c r="B919" s="1" t="s">
        <v>1989</v>
      </c>
      <c r="C919" s="1" t="s">
        <v>1996</v>
      </c>
      <c r="D919" s="1" t="s">
        <v>1103</v>
      </c>
      <c r="E919" s="1" t="s">
        <v>1142</v>
      </c>
      <c r="F919" s="1" t="s">
        <v>1109</v>
      </c>
      <c r="G919" s="6" t="s">
        <v>2878</v>
      </c>
    </row>
    <row r="920" spans="1:7" x14ac:dyDescent="0.25">
      <c r="A920" s="1">
        <v>5265788</v>
      </c>
      <c r="B920" s="1" t="s">
        <v>1989</v>
      </c>
      <c r="C920" s="1" t="s">
        <v>1997</v>
      </c>
      <c r="D920" s="1" t="s">
        <v>1103</v>
      </c>
      <c r="E920" s="1" t="s">
        <v>1108</v>
      </c>
      <c r="F920" s="1" t="s">
        <v>1109</v>
      </c>
      <c r="G920" s="6" t="s">
        <v>2878</v>
      </c>
    </row>
    <row r="921" spans="1:7" x14ac:dyDescent="0.25">
      <c r="A921" s="1">
        <v>5265754</v>
      </c>
      <c r="B921" s="1" t="s">
        <v>1989</v>
      </c>
      <c r="C921" s="1" t="s">
        <v>1998</v>
      </c>
      <c r="D921" s="1" t="s">
        <v>1103</v>
      </c>
      <c r="E921" s="1" t="s">
        <v>1108</v>
      </c>
      <c r="F921" s="1" t="s">
        <v>1109</v>
      </c>
      <c r="G921" s="6" t="s">
        <v>2878</v>
      </c>
    </row>
    <row r="922" spans="1:7" x14ac:dyDescent="0.25">
      <c r="A922" s="1">
        <v>5303080</v>
      </c>
      <c r="B922" s="1" t="s">
        <v>1989</v>
      </c>
      <c r="C922" s="1" t="s">
        <v>1999</v>
      </c>
      <c r="D922" s="1" t="s">
        <v>1103</v>
      </c>
      <c r="E922" s="1" t="s">
        <v>1108</v>
      </c>
      <c r="F922" s="1" t="s">
        <v>1109</v>
      </c>
      <c r="G922" s="6" t="s">
        <v>2878</v>
      </c>
    </row>
    <row r="923" spans="1:7" x14ac:dyDescent="0.25">
      <c r="A923" s="1">
        <v>5278133</v>
      </c>
      <c r="B923" s="1" t="s">
        <v>1989</v>
      </c>
      <c r="C923" s="1" t="s">
        <v>2000</v>
      </c>
      <c r="D923" s="1" t="s">
        <v>1103</v>
      </c>
      <c r="E923" s="1" t="s">
        <v>1108</v>
      </c>
      <c r="F923" s="1" t="s">
        <v>1109</v>
      </c>
      <c r="G923" s="6" t="s">
        <v>2878</v>
      </c>
    </row>
    <row r="924" spans="1:7" x14ac:dyDescent="0.25">
      <c r="A924" s="1">
        <v>5265789</v>
      </c>
      <c r="B924" s="1" t="s">
        <v>1989</v>
      </c>
      <c r="C924" s="1" t="s">
        <v>2001</v>
      </c>
      <c r="D924" s="1" t="s">
        <v>1103</v>
      </c>
      <c r="E924" s="1" t="s">
        <v>1108</v>
      </c>
      <c r="F924" s="1" t="s">
        <v>1109</v>
      </c>
      <c r="G924" s="6" t="s">
        <v>2878</v>
      </c>
    </row>
    <row r="925" spans="1:7" x14ac:dyDescent="0.25">
      <c r="A925" s="1">
        <v>5278135</v>
      </c>
      <c r="B925" s="1" t="s">
        <v>1989</v>
      </c>
      <c r="C925" s="1" t="s">
        <v>2002</v>
      </c>
      <c r="D925" s="1" t="s">
        <v>1103</v>
      </c>
      <c r="E925" s="1" t="s">
        <v>1108</v>
      </c>
      <c r="F925" s="1" t="s">
        <v>1109</v>
      </c>
      <c r="G925" s="6" t="s">
        <v>2878</v>
      </c>
    </row>
    <row r="926" spans="1:7" x14ac:dyDescent="0.25">
      <c r="A926" s="1">
        <v>5303064</v>
      </c>
      <c r="B926" s="1" t="s">
        <v>1989</v>
      </c>
      <c r="C926" s="1" t="s">
        <v>1654</v>
      </c>
      <c r="D926" s="1" t="s">
        <v>1103</v>
      </c>
      <c r="E926" s="1" t="s">
        <v>1108</v>
      </c>
      <c r="F926" s="1" t="s">
        <v>1109</v>
      </c>
      <c r="G926" s="6" t="s">
        <v>2878</v>
      </c>
    </row>
    <row r="927" spans="1:7" x14ac:dyDescent="0.25">
      <c r="A927" s="1">
        <v>5266862</v>
      </c>
      <c r="B927" s="1" t="s">
        <v>2003</v>
      </c>
      <c r="C927" s="1" t="s">
        <v>2004</v>
      </c>
      <c r="D927" s="1" t="s">
        <v>1103</v>
      </c>
      <c r="E927" s="1" t="s">
        <v>1108</v>
      </c>
      <c r="F927" s="1" t="s">
        <v>1109</v>
      </c>
      <c r="G927" s="6" t="s">
        <v>2878</v>
      </c>
    </row>
    <row r="928" spans="1:7" x14ac:dyDescent="0.25">
      <c r="A928" s="1">
        <v>5282702</v>
      </c>
      <c r="B928" s="1" t="s">
        <v>2005</v>
      </c>
      <c r="C928" s="1" t="s">
        <v>2006</v>
      </c>
      <c r="D928" s="1" t="s">
        <v>1103</v>
      </c>
      <c r="E928" s="1" t="s">
        <v>1108</v>
      </c>
      <c r="F928" s="1" t="s">
        <v>1109</v>
      </c>
      <c r="G928" s="6" t="s">
        <v>2878</v>
      </c>
    </row>
    <row r="929" spans="1:7" x14ac:dyDescent="0.25">
      <c r="A929" s="1">
        <v>5308628</v>
      </c>
      <c r="B929" s="1" t="s">
        <v>2007</v>
      </c>
      <c r="C929" s="1" t="s">
        <v>1171</v>
      </c>
      <c r="D929" s="1" t="s">
        <v>1103</v>
      </c>
      <c r="E929" s="1" t="s">
        <v>1142</v>
      </c>
      <c r="F929" s="1" t="s">
        <v>1109</v>
      </c>
      <c r="G929" s="6" t="s">
        <v>2878</v>
      </c>
    </row>
    <row r="930" spans="1:7" x14ac:dyDescent="0.25">
      <c r="A930" s="1">
        <v>5307985</v>
      </c>
      <c r="B930" s="1" t="s">
        <v>1896</v>
      </c>
      <c r="C930" s="1" t="s">
        <v>2909</v>
      </c>
      <c r="D930" s="1" t="s">
        <v>93</v>
      </c>
      <c r="E930" s="1" t="s">
        <v>1108</v>
      </c>
      <c r="F930" s="1" t="s">
        <v>1109</v>
      </c>
      <c r="G930" s="6" t="s">
        <v>2910</v>
      </c>
    </row>
    <row r="931" spans="1:7" x14ac:dyDescent="0.25">
      <c r="A931" s="1">
        <v>5317487</v>
      </c>
      <c r="B931" s="1" t="s">
        <v>1741</v>
      </c>
      <c r="C931" s="1" t="s">
        <v>2008</v>
      </c>
      <c r="D931" s="1" t="s">
        <v>1103</v>
      </c>
      <c r="E931" s="1" t="s">
        <v>1108</v>
      </c>
      <c r="F931" s="1" t="s">
        <v>1109</v>
      </c>
      <c r="G931" s="6" t="s">
        <v>2878</v>
      </c>
    </row>
    <row r="932" spans="1:7" x14ac:dyDescent="0.25">
      <c r="A932" s="1">
        <v>5312920</v>
      </c>
      <c r="B932" s="1" t="s">
        <v>1930</v>
      </c>
      <c r="C932" s="1" t="s">
        <v>93</v>
      </c>
      <c r="D932" s="1" t="s">
        <v>93</v>
      </c>
      <c r="E932" s="1" t="s">
        <v>1108</v>
      </c>
      <c r="F932" s="1" t="s">
        <v>1109</v>
      </c>
      <c r="G932" s="6" t="s">
        <v>2878</v>
      </c>
    </row>
    <row r="933" spans="1:7" x14ac:dyDescent="0.25">
      <c r="A933" s="1">
        <v>5307949</v>
      </c>
      <c r="B933" s="1" t="s">
        <v>1896</v>
      </c>
      <c r="C933" s="1" t="s">
        <v>1705</v>
      </c>
      <c r="D933" s="1" t="s">
        <v>1705</v>
      </c>
      <c r="E933" s="1" t="s">
        <v>1108</v>
      </c>
      <c r="F933" s="1" t="s">
        <v>1109</v>
      </c>
      <c r="G933" s="6" t="s">
        <v>2910</v>
      </c>
    </row>
    <row r="934" spans="1:7" x14ac:dyDescent="0.25">
      <c r="A934" s="1">
        <v>3895071</v>
      </c>
      <c r="B934" s="1" t="s">
        <v>2009</v>
      </c>
      <c r="C934" s="1" t="s">
        <v>1654</v>
      </c>
      <c r="D934" s="1" t="s">
        <v>1103</v>
      </c>
      <c r="E934" s="1" t="s">
        <v>1108</v>
      </c>
      <c r="F934" s="1" t="s">
        <v>1109</v>
      </c>
      <c r="G934" s="6" t="s">
        <v>2878</v>
      </c>
    </row>
    <row r="935" spans="1:7" x14ac:dyDescent="0.25">
      <c r="A935" s="1">
        <v>5301951</v>
      </c>
      <c r="B935" s="1" t="s">
        <v>2010</v>
      </c>
      <c r="C935" s="1" t="s">
        <v>1324</v>
      </c>
      <c r="D935" s="1" t="s">
        <v>1324</v>
      </c>
      <c r="E935" s="1" t="s">
        <v>1108</v>
      </c>
      <c r="F935" s="1" t="s">
        <v>1109</v>
      </c>
      <c r="G935" s="6" t="s">
        <v>2878</v>
      </c>
    </row>
    <row r="936" spans="1:7" x14ac:dyDescent="0.25">
      <c r="A936" s="1">
        <v>4828808</v>
      </c>
      <c r="B936" s="1" t="s">
        <v>1936</v>
      </c>
      <c r="C936" s="1" t="s">
        <v>1062</v>
      </c>
      <c r="D936" s="1" t="s">
        <v>1062</v>
      </c>
      <c r="E936" s="1" t="s">
        <v>1108</v>
      </c>
      <c r="F936" s="1" t="s">
        <v>1109</v>
      </c>
      <c r="G936" s="6" t="s">
        <v>2878</v>
      </c>
    </row>
    <row r="937" spans="1:7" x14ac:dyDescent="0.25">
      <c r="A937" s="1">
        <v>5349767</v>
      </c>
      <c r="B937" s="1" t="s">
        <v>1910</v>
      </c>
      <c r="C937" s="1" t="s">
        <v>1868</v>
      </c>
      <c r="D937" s="1" t="s">
        <v>1868</v>
      </c>
      <c r="E937" s="1" t="s">
        <v>1108</v>
      </c>
      <c r="F937" s="1" t="s">
        <v>1109</v>
      </c>
      <c r="G937" s="6" t="s">
        <v>2878</v>
      </c>
    </row>
    <row r="938" spans="1:7" x14ac:dyDescent="0.25">
      <c r="A938" s="1">
        <v>5365118</v>
      </c>
      <c r="B938" s="1" t="s">
        <v>2011</v>
      </c>
      <c r="C938" s="1" t="s">
        <v>1202</v>
      </c>
      <c r="D938" s="1" t="s">
        <v>1103</v>
      </c>
      <c r="E938" s="1" t="s">
        <v>1142</v>
      </c>
      <c r="F938" s="1" t="s">
        <v>1109</v>
      </c>
      <c r="G938" s="6" t="s">
        <v>2878</v>
      </c>
    </row>
    <row r="939" spans="1:7" x14ac:dyDescent="0.25">
      <c r="A939" s="1">
        <v>5352407</v>
      </c>
      <c r="B939" s="1" t="s">
        <v>1833</v>
      </c>
      <c r="C939" s="1" t="s">
        <v>1326</v>
      </c>
      <c r="D939" s="1" t="s">
        <v>1326</v>
      </c>
      <c r="E939" s="1" t="s">
        <v>1108</v>
      </c>
      <c r="F939" s="1" t="s">
        <v>1109</v>
      </c>
      <c r="G939" s="6" t="s">
        <v>2878</v>
      </c>
    </row>
    <row r="940" spans="1:7" x14ac:dyDescent="0.25">
      <c r="A940" s="1">
        <v>5373671</v>
      </c>
      <c r="B940" s="1" t="s">
        <v>2012</v>
      </c>
      <c r="C940" s="1" t="s">
        <v>2013</v>
      </c>
      <c r="D940" s="1" t="s">
        <v>1103</v>
      </c>
      <c r="E940" s="1" t="s">
        <v>1142</v>
      </c>
      <c r="F940" s="1" t="s">
        <v>1109</v>
      </c>
      <c r="G940" s="6" t="s">
        <v>2878</v>
      </c>
    </row>
    <row r="941" spans="1:7" x14ac:dyDescent="0.25">
      <c r="A941" s="1">
        <v>4966785</v>
      </c>
      <c r="B941" s="1" t="s">
        <v>1115</v>
      </c>
      <c r="C941" s="1" t="s">
        <v>1189</v>
      </c>
      <c r="D941" s="1" t="s">
        <v>1103</v>
      </c>
      <c r="E941" s="1" t="s">
        <v>1142</v>
      </c>
      <c r="F941" s="1" t="s">
        <v>1109</v>
      </c>
      <c r="G941" s="6" t="s">
        <v>2878</v>
      </c>
    </row>
    <row r="942" spans="1:7" x14ac:dyDescent="0.25">
      <c r="A942" s="1">
        <v>5365116</v>
      </c>
      <c r="B942" s="1" t="s">
        <v>2014</v>
      </c>
      <c r="C942" s="1" t="s">
        <v>1169</v>
      </c>
      <c r="D942" s="1" t="s">
        <v>1103</v>
      </c>
      <c r="E942" s="1" t="s">
        <v>1142</v>
      </c>
      <c r="F942" s="1" t="s">
        <v>1109</v>
      </c>
      <c r="G942" s="6" t="s">
        <v>2878</v>
      </c>
    </row>
    <row r="943" spans="1:7" x14ac:dyDescent="0.25">
      <c r="A943" s="1">
        <v>5403661</v>
      </c>
      <c r="B943" s="1" t="s">
        <v>2015</v>
      </c>
      <c r="C943" s="1" t="s">
        <v>1122</v>
      </c>
      <c r="D943" s="1" t="s">
        <v>1707</v>
      </c>
      <c r="E943" s="1" t="s">
        <v>1108</v>
      </c>
      <c r="F943" s="1" t="s">
        <v>1109</v>
      </c>
      <c r="G943" s="6" t="s">
        <v>2878</v>
      </c>
    </row>
    <row r="944" spans="1:7" x14ac:dyDescent="0.25">
      <c r="A944" s="1">
        <v>5354590</v>
      </c>
      <c r="B944" s="1" t="s">
        <v>2016</v>
      </c>
      <c r="C944" s="1" t="s">
        <v>1189</v>
      </c>
      <c r="D944" s="1" t="s">
        <v>1103</v>
      </c>
      <c r="E944" s="1" t="s">
        <v>1142</v>
      </c>
      <c r="F944" s="1" t="s">
        <v>1109</v>
      </c>
      <c r="G944" s="6" t="s">
        <v>2878</v>
      </c>
    </row>
    <row r="945" spans="1:7" x14ac:dyDescent="0.25">
      <c r="A945" s="1">
        <v>5070213</v>
      </c>
      <c r="B945" s="1" t="s">
        <v>2017</v>
      </c>
      <c r="C945" s="1" t="s">
        <v>1332</v>
      </c>
      <c r="D945" s="1" t="s">
        <v>1332</v>
      </c>
      <c r="E945" s="1" t="s">
        <v>1108</v>
      </c>
      <c r="F945" s="1" t="s">
        <v>1109</v>
      </c>
      <c r="G945" s="6" t="s">
        <v>2878</v>
      </c>
    </row>
    <row r="946" spans="1:7" x14ac:dyDescent="0.25">
      <c r="A946" s="1">
        <v>5214759</v>
      </c>
      <c r="B946" s="1" t="s">
        <v>2018</v>
      </c>
      <c r="C946" s="1" t="s">
        <v>1236</v>
      </c>
      <c r="D946" s="1" t="s">
        <v>1236</v>
      </c>
      <c r="E946" s="1" t="s">
        <v>1108</v>
      </c>
      <c r="F946" s="1" t="s">
        <v>1109</v>
      </c>
      <c r="G946" s="6" t="s">
        <v>2878</v>
      </c>
    </row>
    <row r="947" spans="1:7" x14ac:dyDescent="0.25">
      <c r="A947" s="1">
        <v>5435212</v>
      </c>
      <c r="B947" s="1" t="s">
        <v>2019</v>
      </c>
      <c r="C947" s="1" t="s">
        <v>1324</v>
      </c>
      <c r="D947" s="1" t="s">
        <v>1324</v>
      </c>
      <c r="E947" s="1" t="s">
        <v>1108</v>
      </c>
      <c r="F947" s="1" t="s">
        <v>1109</v>
      </c>
      <c r="G947" s="6" t="s">
        <v>2878</v>
      </c>
    </row>
    <row r="948" spans="1:7" x14ac:dyDescent="0.25">
      <c r="A948" s="1">
        <v>5432855</v>
      </c>
      <c r="B948" s="1" t="s">
        <v>2020</v>
      </c>
      <c r="C948" s="1" t="s">
        <v>1116</v>
      </c>
      <c r="D948" s="1" t="s">
        <v>1103</v>
      </c>
      <c r="E948" s="1" t="s">
        <v>1108</v>
      </c>
      <c r="F948" s="1" t="s">
        <v>1109</v>
      </c>
      <c r="G948" s="6" t="s">
        <v>2878</v>
      </c>
    </row>
    <row r="949" spans="1:7" x14ac:dyDescent="0.25">
      <c r="A949" s="1">
        <v>5444982</v>
      </c>
      <c r="B949" s="1" t="s">
        <v>1137</v>
      </c>
      <c r="C949" s="1" t="s">
        <v>2021</v>
      </c>
      <c r="D949" s="1" t="s">
        <v>2021</v>
      </c>
      <c r="E949" s="1" t="s">
        <v>1108</v>
      </c>
      <c r="F949" s="1" t="s">
        <v>1109</v>
      </c>
      <c r="G949" s="6" t="s">
        <v>2878</v>
      </c>
    </row>
    <row r="950" spans="1:7" x14ac:dyDescent="0.25">
      <c r="A950" s="1">
        <v>5305200</v>
      </c>
      <c r="B950" s="1" t="s">
        <v>1115</v>
      </c>
      <c r="C950" s="1" t="s">
        <v>1206</v>
      </c>
      <c r="D950" s="1" t="s">
        <v>1103</v>
      </c>
      <c r="E950" s="1" t="s">
        <v>1142</v>
      </c>
      <c r="F950" s="1" t="s">
        <v>1109</v>
      </c>
      <c r="G950" s="6" t="s">
        <v>2878</v>
      </c>
    </row>
    <row r="951" spans="1:7" x14ac:dyDescent="0.25">
      <c r="A951" s="1">
        <v>5458664</v>
      </c>
      <c r="B951" s="1" t="s">
        <v>1115</v>
      </c>
      <c r="C951" s="1" t="s">
        <v>1165</v>
      </c>
      <c r="D951" s="1" t="s">
        <v>1103</v>
      </c>
      <c r="E951" s="1" t="s">
        <v>1142</v>
      </c>
      <c r="F951" s="1" t="s">
        <v>1109</v>
      </c>
      <c r="G951" s="6" t="s">
        <v>2878</v>
      </c>
    </row>
    <row r="952" spans="1:7" x14ac:dyDescent="0.25">
      <c r="A952" s="1">
        <v>5143447</v>
      </c>
      <c r="B952" s="1" t="s">
        <v>2022</v>
      </c>
      <c r="C952" s="1" t="s">
        <v>1255</v>
      </c>
      <c r="D952" s="1" t="s">
        <v>1103</v>
      </c>
      <c r="E952" s="1" t="s">
        <v>1142</v>
      </c>
      <c r="F952" s="1" t="s">
        <v>1109</v>
      </c>
      <c r="G952" s="6" t="s">
        <v>2878</v>
      </c>
    </row>
    <row r="953" spans="1:7" x14ac:dyDescent="0.25">
      <c r="A953" s="1">
        <v>5365074</v>
      </c>
      <c r="B953" s="1" t="s">
        <v>2023</v>
      </c>
      <c r="C953" s="1" t="s">
        <v>1654</v>
      </c>
      <c r="D953" s="1" t="s">
        <v>1103</v>
      </c>
      <c r="E953" s="1" t="s">
        <v>1142</v>
      </c>
      <c r="F953" s="1" t="s">
        <v>1109</v>
      </c>
      <c r="G953" s="6" t="s">
        <v>2878</v>
      </c>
    </row>
    <row r="954" spans="1:7" x14ac:dyDescent="0.25">
      <c r="A954" s="1">
        <v>5305201</v>
      </c>
      <c r="B954" s="1" t="s">
        <v>1115</v>
      </c>
      <c r="C954" s="1" t="s">
        <v>2024</v>
      </c>
      <c r="D954" s="1" t="s">
        <v>1103</v>
      </c>
      <c r="E954" s="1" t="s">
        <v>1142</v>
      </c>
      <c r="F954" s="1" t="s">
        <v>1109</v>
      </c>
      <c r="G954" s="6" t="s">
        <v>2878</v>
      </c>
    </row>
    <row r="955" spans="1:7" x14ac:dyDescent="0.25">
      <c r="A955" s="1">
        <v>4838943</v>
      </c>
      <c r="B955" s="1" t="s">
        <v>2025</v>
      </c>
      <c r="C955" s="1" t="s">
        <v>1386</v>
      </c>
      <c r="D955" s="1" t="s">
        <v>1386</v>
      </c>
      <c r="E955" s="1" t="s">
        <v>1108</v>
      </c>
      <c r="F955" s="1" t="s">
        <v>1109</v>
      </c>
      <c r="G955" s="6" t="s">
        <v>2878</v>
      </c>
    </row>
    <row r="956" spans="1:7" x14ac:dyDescent="0.25">
      <c r="A956" s="1">
        <v>5465840</v>
      </c>
      <c r="B956" s="1" t="s">
        <v>2026</v>
      </c>
      <c r="C956" s="1" t="s">
        <v>2027</v>
      </c>
      <c r="D956" s="1" t="s">
        <v>1103</v>
      </c>
      <c r="E956" s="1" t="s">
        <v>1142</v>
      </c>
      <c r="F956" s="1" t="s">
        <v>1109</v>
      </c>
      <c r="G956" s="6" t="s">
        <v>2878</v>
      </c>
    </row>
    <row r="957" spans="1:7" x14ac:dyDescent="0.25">
      <c r="A957" s="1">
        <v>5490537</v>
      </c>
      <c r="B957" s="1" t="s">
        <v>2028</v>
      </c>
      <c r="C957" s="1" t="s">
        <v>1199</v>
      </c>
      <c r="D957" s="1" t="s">
        <v>1103</v>
      </c>
      <c r="E957" s="1" t="s">
        <v>1142</v>
      </c>
      <c r="F957" s="1" t="s">
        <v>1109</v>
      </c>
      <c r="G957" s="6" t="s">
        <v>2878</v>
      </c>
    </row>
    <row r="958" spans="1:7" x14ac:dyDescent="0.25">
      <c r="A958" s="1">
        <v>5490536</v>
      </c>
      <c r="B958" s="1" t="s">
        <v>2029</v>
      </c>
      <c r="C958" s="1" t="s">
        <v>2030</v>
      </c>
      <c r="D958" s="1" t="s">
        <v>93</v>
      </c>
      <c r="E958" s="1" t="s">
        <v>1108</v>
      </c>
      <c r="F958" s="1" t="s">
        <v>1109</v>
      </c>
      <c r="G958" s="6" t="s">
        <v>2878</v>
      </c>
    </row>
    <row r="959" spans="1:7" x14ac:dyDescent="0.25">
      <c r="A959" s="1">
        <v>5498249</v>
      </c>
      <c r="B959" s="1" t="s">
        <v>2031</v>
      </c>
      <c r="C959" s="1" t="s">
        <v>1208</v>
      </c>
      <c r="D959" s="1" t="s">
        <v>1103</v>
      </c>
      <c r="E959" s="1" t="s">
        <v>1142</v>
      </c>
      <c r="F959" s="1" t="s">
        <v>1109</v>
      </c>
      <c r="G959" s="6" t="s">
        <v>2878</v>
      </c>
    </row>
    <row r="960" spans="1:7" x14ac:dyDescent="0.25">
      <c r="A960" s="1">
        <v>5505709</v>
      </c>
      <c r="B960" s="1" t="s">
        <v>2032</v>
      </c>
      <c r="C960" s="1" t="s">
        <v>1225</v>
      </c>
      <c r="D960" s="1" t="s">
        <v>93</v>
      </c>
      <c r="E960" s="1" t="s">
        <v>1108</v>
      </c>
      <c r="F960" s="1" t="s">
        <v>1109</v>
      </c>
      <c r="G960" s="6" t="s">
        <v>2878</v>
      </c>
    </row>
    <row r="961" spans="1:7" x14ac:dyDescent="0.25">
      <c r="A961" s="1">
        <v>5505708</v>
      </c>
      <c r="B961" s="1" t="s">
        <v>2033</v>
      </c>
      <c r="C961" s="1" t="s">
        <v>2034</v>
      </c>
      <c r="D961" s="1" t="s">
        <v>93</v>
      </c>
      <c r="E961" s="1" t="s">
        <v>1108</v>
      </c>
      <c r="F961" s="1" t="s">
        <v>1109</v>
      </c>
      <c r="G961" s="6" t="s">
        <v>2878</v>
      </c>
    </row>
    <row r="962" spans="1:7" x14ac:dyDescent="0.25">
      <c r="A962" s="1">
        <v>5203856</v>
      </c>
      <c r="B962" s="1" t="s">
        <v>2035</v>
      </c>
      <c r="C962" s="1" t="s">
        <v>2879</v>
      </c>
      <c r="D962" s="1" t="s">
        <v>1103</v>
      </c>
      <c r="E962" s="1" t="s">
        <v>1142</v>
      </c>
      <c r="F962" s="1" t="s">
        <v>1109</v>
      </c>
      <c r="G962" s="6" t="s">
        <v>2878</v>
      </c>
    </row>
    <row r="963" spans="1:7" x14ac:dyDescent="0.25">
      <c r="A963" s="1">
        <v>5481261</v>
      </c>
      <c r="B963" s="1" t="s">
        <v>2014</v>
      </c>
      <c r="C963" s="1" t="s">
        <v>2036</v>
      </c>
      <c r="D963" s="1" t="s">
        <v>1103</v>
      </c>
      <c r="E963" s="1" t="s">
        <v>1142</v>
      </c>
      <c r="F963" s="1" t="s">
        <v>1109</v>
      </c>
      <c r="G963" s="6" t="s">
        <v>2878</v>
      </c>
    </row>
    <row r="964" spans="1:7" x14ac:dyDescent="0.25">
      <c r="A964" s="1">
        <v>6996201</v>
      </c>
      <c r="B964" s="1" t="s">
        <v>2037</v>
      </c>
      <c r="C964" s="1" t="s">
        <v>1122</v>
      </c>
      <c r="D964" s="1" t="s">
        <v>1103</v>
      </c>
      <c r="E964" s="1" t="s">
        <v>1108</v>
      </c>
      <c r="F964" s="1" t="s">
        <v>1109</v>
      </c>
      <c r="G964" s="6" t="s">
        <v>2878</v>
      </c>
    </row>
    <row r="965" spans="1:7" x14ac:dyDescent="0.25">
      <c r="A965" s="1">
        <v>1111157</v>
      </c>
      <c r="B965" s="1" t="s">
        <v>2038</v>
      </c>
      <c r="C965" s="1" t="s">
        <v>93</v>
      </c>
      <c r="D965" s="1" t="s">
        <v>93</v>
      </c>
      <c r="E965" s="1" t="s">
        <v>1108</v>
      </c>
      <c r="F965" s="1" t="s">
        <v>1109</v>
      </c>
      <c r="G965" s="6" t="s">
        <v>2878</v>
      </c>
    </row>
    <row r="966" spans="1:7" x14ac:dyDescent="0.25">
      <c r="A966" s="1">
        <v>5526963</v>
      </c>
      <c r="B966" s="1" t="s">
        <v>1115</v>
      </c>
      <c r="C966" s="1" t="s">
        <v>1171</v>
      </c>
      <c r="D966" s="1" t="s">
        <v>1103</v>
      </c>
      <c r="E966" s="1" t="s">
        <v>1142</v>
      </c>
      <c r="F966" s="1" t="s">
        <v>1109</v>
      </c>
      <c r="G966" s="6" t="s">
        <v>2878</v>
      </c>
    </row>
    <row r="967" spans="1:7" x14ac:dyDescent="0.25">
      <c r="A967" s="1">
        <v>5574038</v>
      </c>
      <c r="B967" s="1" t="s">
        <v>2039</v>
      </c>
      <c r="C967" s="1" t="s">
        <v>1171</v>
      </c>
      <c r="D967" s="1" t="s">
        <v>1103</v>
      </c>
      <c r="E967" s="1" t="s">
        <v>1108</v>
      </c>
      <c r="F967" s="1" t="s">
        <v>1109</v>
      </c>
      <c r="G967" s="6" t="s">
        <v>2878</v>
      </c>
    </row>
    <row r="968" spans="1:7" x14ac:dyDescent="0.25">
      <c r="A968" s="1">
        <v>4757348</v>
      </c>
      <c r="B968" s="1" t="s">
        <v>2040</v>
      </c>
      <c r="C968" s="1" t="s">
        <v>1208</v>
      </c>
      <c r="D968" s="1" t="s">
        <v>1103</v>
      </c>
      <c r="E968" s="1" t="s">
        <v>1142</v>
      </c>
      <c r="F968" s="1" t="s">
        <v>1109</v>
      </c>
      <c r="G968" s="6" t="s">
        <v>2878</v>
      </c>
    </row>
    <row r="969" spans="1:7" x14ac:dyDescent="0.25">
      <c r="A969" s="1">
        <v>5532196</v>
      </c>
      <c r="B969" s="1" t="s">
        <v>2041</v>
      </c>
      <c r="C969" s="1" t="s">
        <v>1274</v>
      </c>
      <c r="D969" s="1" t="s">
        <v>1274</v>
      </c>
      <c r="E969" s="1" t="s">
        <v>1108</v>
      </c>
      <c r="F969" s="1" t="s">
        <v>1109</v>
      </c>
      <c r="G969" s="6" t="s">
        <v>2878</v>
      </c>
    </row>
    <row r="970" spans="1:7" x14ac:dyDescent="0.25">
      <c r="A970" s="1">
        <v>5511887</v>
      </c>
      <c r="B970" s="1" t="s">
        <v>2042</v>
      </c>
      <c r="C970" s="1" t="s">
        <v>1189</v>
      </c>
      <c r="D970" s="1" t="s">
        <v>1103</v>
      </c>
      <c r="E970" s="1" t="s">
        <v>1142</v>
      </c>
      <c r="F970" s="1" t="s">
        <v>1109</v>
      </c>
      <c r="G970" s="6" t="s">
        <v>2878</v>
      </c>
    </row>
    <row r="971" spans="1:7" x14ac:dyDescent="0.25">
      <c r="A971" s="1">
        <v>5529065</v>
      </c>
      <c r="B971" s="1" t="s">
        <v>2043</v>
      </c>
      <c r="C971" s="1" t="s">
        <v>1189</v>
      </c>
      <c r="D971" s="1" t="s">
        <v>1103</v>
      </c>
      <c r="E971" s="1" t="s">
        <v>1142</v>
      </c>
      <c r="F971" s="1" t="s">
        <v>1109</v>
      </c>
      <c r="G971" s="6" t="s">
        <v>2878</v>
      </c>
    </row>
    <row r="972" spans="1:7" x14ac:dyDescent="0.25">
      <c r="A972" s="1">
        <v>5586359</v>
      </c>
      <c r="B972" s="1" t="s">
        <v>2044</v>
      </c>
      <c r="C972" s="1" t="s">
        <v>2045</v>
      </c>
      <c r="D972" s="1" t="s">
        <v>1103</v>
      </c>
      <c r="E972" s="1" t="s">
        <v>1108</v>
      </c>
      <c r="F972" s="1" t="s">
        <v>1109</v>
      </c>
      <c r="G972" s="6" t="s">
        <v>2878</v>
      </c>
    </row>
    <row r="973" spans="1:7" x14ac:dyDescent="0.25">
      <c r="A973" s="1">
        <v>5575593</v>
      </c>
      <c r="B973" s="1" t="s">
        <v>2044</v>
      </c>
      <c r="C973" s="1" t="s">
        <v>2006</v>
      </c>
      <c r="D973" s="1" t="s">
        <v>1103</v>
      </c>
      <c r="E973" s="1" t="s">
        <v>1142</v>
      </c>
      <c r="F973" s="1" t="s">
        <v>1109</v>
      </c>
      <c r="G973" s="6" t="s">
        <v>2878</v>
      </c>
    </row>
    <row r="974" spans="1:7" x14ac:dyDescent="0.25">
      <c r="A974" s="1">
        <v>5626331</v>
      </c>
      <c r="B974" s="1" t="s">
        <v>2046</v>
      </c>
      <c r="C974" s="1" t="s">
        <v>1298</v>
      </c>
      <c r="D974" s="1" t="s">
        <v>93</v>
      </c>
      <c r="E974" s="1" t="s">
        <v>1108</v>
      </c>
      <c r="F974" s="1" t="s">
        <v>1109</v>
      </c>
      <c r="G974" s="6" t="s">
        <v>2878</v>
      </c>
    </row>
    <row r="975" spans="1:7" x14ac:dyDescent="0.25">
      <c r="A975" s="1">
        <v>5579029</v>
      </c>
      <c r="B975" s="1" t="s">
        <v>2047</v>
      </c>
      <c r="C975" s="1" t="s">
        <v>93</v>
      </c>
      <c r="D975" s="1" t="s">
        <v>93</v>
      </c>
      <c r="E975" s="1" t="s">
        <v>1108</v>
      </c>
      <c r="F975" s="1" t="s">
        <v>1109</v>
      </c>
      <c r="G975" s="6" t="s">
        <v>2878</v>
      </c>
    </row>
    <row r="976" spans="1:7" x14ac:dyDescent="0.25">
      <c r="A976" s="1">
        <v>5587201</v>
      </c>
      <c r="B976" s="1" t="s">
        <v>2048</v>
      </c>
      <c r="C976" s="1" t="s">
        <v>1225</v>
      </c>
      <c r="D976" s="1" t="s">
        <v>93</v>
      </c>
      <c r="E976" s="1" t="s">
        <v>1108</v>
      </c>
      <c r="F976" s="1" t="s">
        <v>1109</v>
      </c>
      <c r="G976" s="6" t="s">
        <v>2878</v>
      </c>
    </row>
    <row r="977" spans="1:7" x14ac:dyDescent="0.25">
      <c r="A977" s="1">
        <v>5637498</v>
      </c>
      <c r="B977" s="1" t="s">
        <v>2048</v>
      </c>
      <c r="C977" s="1" t="s">
        <v>1225</v>
      </c>
      <c r="D977" s="1" t="s">
        <v>93</v>
      </c>
      <c r="E977" s="1" t="s">
        <v>1108</v>
      </c>
      <c r="F977" s="1" t="s">
        <v>1109</v>
      </c>
      <c r="G977" s="6" t="s">
        <v>2878</v>
      </c>
    </row>
    <row r="978" spans="1:7" x14ac:dyDescent="0.25">
      <c r="A978" s="1">
        <v>5644605</v>
      </c>
      <c r="B978" s="1" t="s">
        <v>2049</v>
      </c>
      <c r="C978" s="1" t="s">
        <v>1180</v>
      </c>
      <c r="D978" s="1" t="s">
        <v>1103</v>
      </c>
      <c r="E978" s="1" t="s">
        <v>1142</v>
      </c>
      <c r="F978" s="1" t="s">
        <v>1109</v>
      </c>
      <c r="G978" s="6" t="s">
        <v>2878</v>
      </c>
    </row>
    <row r="979" spans="1:7" x14ac:dyDescent="0.25">
      <c r="A979" s="1">
        <v>5678823</v>
      </c>
      <c r="B979" s="1" t="s">
        <v>2050</v>
      </c>
      <c r="C979" s="1" t="s">
        <v>2051</v>
      </c>
      <c r="D979" s="1" t="s">
        <v>1103</v>
      </c>
      <c r="E979" s="1" t="s">
        <v>1142</v>
      </c>
      <c r="F979" s="1" t="s">
        <v>1109</v>
      </c>
      <c r="G979" s="6" t="s">
        <v>2878</v>
      </c>
    </row>
    <row r="980" spans="1:7" x14ac:dyDescent="0.25">
      <c r="A980" s="1">
        <v>5689814</v>
      </c>
      <c r="B980" s="1" t="s">
        <v>2052</v>
      </c>
      <c r="C980" s="1" t="s">
        <v>1171</v>
      </c>
      <c r="D980" s="1" t="s">
        <v>1103</v>
      </c>
      <c r="E980" s="1" t="s">
        <v>1108</v>
      </c>
      <c r="F980" s="1" t="s">
        <v>1109</v>
      </c>
      <c r="G980" s="6" t="s">
        <v>2878</v>
      </c>
    </row>
    <row r="981" spans="1:7" x14ac:dyDescent="0.25">
      <c r="A981" s="1">
        <v>5688559</v>
      </c>
      <c r="B981" s="1" t="s">
        <v>1259</v>
      </c>
      <c r="C981" s="1" t="s">
        <v>1122</v>
      </c>
      <c r="D981" s="1" t="s">
        <v>1103</v>
      </c>
      <c r="E981" s="1" t="s">
        <v>1108</v>
      </c>
      <c r="F981" s="1" t="s">
        <v>1109</v>
      </c>
      <c r="G981" s="6" t="s">
        <v>2878</v>
      </c>
    </row>
    <row r="982" spans="1:7" x14ac:dyDescent="0.25">
      <c r="A982" s="1">
        <v>5682392</v>
      </c>
      <c r="B982" s="1" t="s">
        <v>2053</v>
      </c>
      <c r="C982" s="1" t="s">
        <v>1119</v>
      </c>
      <c r="D982" s="1" t="s">
        <v>1103</v>
      </c>
      <c r="E982" s="1" t="s">
        <v>1108</v>
      </c>
      <c r="F982" s="1" t="s">
        <v>1109</v>
      </c>
      <c r="G982" s="6" t="s">
        <v>2878</v>
      </c>
    </row>
    <row r="983" spans="1:7" x14ac:dyDescent="0.25">
      <c r="A983" s="1">
        <v>3895761</v>
      </c>
      <c r="B983" s="1" t="s">
        <v>2054</v>
      </c>
      <c r="C983" s="1" t="s">
        <v>70</v>
      </c>
      <c r="D983" s="1" t="s">
        <v>1108</v>
      </c>
      <c r="E983" s="1" t="s">
        <v>1108</v>
      </c>
      <c r="F983" s="1" t="s">
        <v>1109</v>
      </c>
      <c r="G983" s="6" t="s">
        <v>2878</v>
      </c>
    </row>
    <row r="984" spans="1:7" x14ac:dyDescent="0.25">
      <c r="A984" s="1">
        <v>5658401</v>
      </c>
      <c r="B984" s="1" t="s">
        <v>2055</v>
      </c>
      <c r="C984" s="1" t="s">
        <v>1111</v>
      </c>
      <c r="D984" s="1" t="s">
        <v>1103</v>
      </c>
      <c r="E984" s="1" t="s">
        <v>1108</v>
      </c>
      <c r="F984" s="1" t="s">
        <v>1109</v>
      </c>
      <c r="G984" s="6" t="s">
        <v>2878</v>
      </c>
    </row>
    <row r="985" spans="1:7" x14ac:dyDescent="0.25">
      <c r="A985" s="1">
        <v>5691897</v>
      </c>
      <c r="B985" s="1" t="s">
        <v>2056</v>
      </c>
      <c r="C985" s="1" t="s">
        <v>1418</v>
      </c>
      <c r="D985" s="1" t="s">
        <v>1232</v>
      </c>
      <c r="E985" s="1" t="s">
        <v>1108</v>
      </c>
      <c r="F985" s="1" t="s">
        <v>1109</v>
      </c>
      <c r="G985" s="6" t="s">
        <v>2878</v>
      </c>
    </row>
    <row r="986" spans="1:7" x14ac:dyDescent="0.25">
      <c r="A986" s="1">
        <v>5628102</v>
      </c>
      <c r="B986" s="1" t="s">
        <v>2057</v>
      </c>
      <c r="C986" s="1" t="s">
        <v>1176</v>
      </c>
      <c r="D986" s="1" t="s">
        <v>1103</v>
      </c>
      <c r="E986" s="1" t="s">
        <v>1142</v>
      </c>
      <c r="F986" s="1" t="s">
        <v>1109</v>
      </c>
      <c r="G986" s="6" t="s">
        <v>2878</v>
      </c>
    </row>
    <row r="987" spans="1:7" x14ac:dyDescent="0.25">
      <c r="A987" s="1">
        <v>5683109</v>
      </c>
      <c r="B987" s="1" t="s">
        <v>2038</v>
      </c>
      <c r="C987" s="1" t="s">
        <v>1122</v>
      </c>
      <c r="D987" s="1" t="s">
        <v>1103</v>
      </c>
      <c r="E987" s="1" t="s">
        <v>1108</v>
      </c>
      <c r="F987" s="1" t="s">
        <v>1109</v>
      </c>
      <c r="G987" s="6" t="s">
        <v>2878</v>
      </c>
    </row>
    <row r="988" spans="1:7" x14ac:dyDescent="0.25">
      <c r="A988" s="1">
        <v>5289109</v>
      </c>
      <c r="B988" s="1" t="s">
        <v>2058</v>
      </c>
      <c r="C988" s="1" t="s">
        <v>1368</v>
      </c>
      <c r="D988" s="1" t="s">
        <v>1108</v>
      </c>
      <c r="E988" s="1" t="s">
        <v>1108</v>
      </c>
      <c r="F988" s="1" t="s">
        <v>1109</v>
      </c>
      <c r="G988" s="6" t="s">
        <v>2878</v>
      </c>
    </row>
    <row r="989" spans="1:7" x14ac:dyDescent="0.25">
      <c r="A989" s="1">
        <v>5106773</v>
      </c>
      <c r="B989" s="1" t="s">
        <v>2059</v>
      </c>
      <c r="C989" s="1" t="s">
        <v>1639</v>
      </c>
      <c r="D989" s="1" t="s">
        <v>1108</v>
      </c>
      <c r="E989" s="1" t="s">
        <v>1108</v>
      </c>
      <c r="F989" s="1" t="s">
        <v>1109</v>
      </c>
      <c r="G989" s="6" t="s">
        <v>2878</v>
      </c>
    </row>
    <row r="990" spans="1:7" x14ac:dyDescent="0.25">
      <c r="A990" s="1">
        <v>5726989</v>
      </c>
      <c r="B990" s="1" t="s">
        <v>2060</v>
      </c>
      <c r="C990" s="1" t="s">
        <v>1511</v>
      </c>
      <c r="D990" s="1" t="s">
        <v>93</v>
      </c>
      <c r="E990" s="1" t="s">
        <v>1108</v>
      </c>
      <c r="F990" s="1" t="s">
        <v>1109</v>
      </c>
      <c r="G990" s="6" t="s">
        <v>2910</v>
      </c>
    </row>
    <row r="991" spans="1:7" x14ac:dyDescent="0.25">
      <c r="A991" s="1">
        <v>4445713</v>
      </c>
      <c r="B991" s="1" t="s">
        <v>2061</v>
      </c>
      <c r="C991" s="1" t="s">
        <v>1891</v>
      </c>
      <c r="D991" s="1" t="s">
        <v>1103</v>
      </c>
      <c r="E991" s="1" t="s">
        <v>1108</v>
      </c>
      <c r="F991" s="1" t="s">
        <v>1109</v>
      </c>
      <c r="G991" s="6" t="s">
        <v>2878</v>
      </c>
    </row>
    <row r="992" spans="1:7" x14ac:dyDescent="0.25">
      <c r="A992" s="1">
        <v>5742086</v>
      </c>
      <c r="B992" s="1" t="s">
        <v>1909</v>
      </c>
      <c r="C992" s="1" t="s">
        <v>1111</v>
      </c>
      <c r="D992" s="1" t="s">
        <v>1103</v>
      </c>
      <c r="E992" s="1" t="s">
        <v>1108</v>
      </c>
      <c r="F992" s="1" t="s">
        <v>1109</v>
      </c>
      <c r="G992" s="6" t="s">
        <v>2878</v>
      </c>
    </row>
    <row r="993" spans="1:7" x14ac:dyDescent="0.25">
      <c r="A993" s="1">
        <v>5740788</v>
      </c>
      <c r="B993" s="1" t="s">
        <v>2062</v>
      </c>
      <c r="C993" s="1" t="s">
        <v>1120</v>
      </c>
      <c r="D993" s="1" t="s">
        <v>1103</v>
      </c>
      <c r="E993" s="1" t="s">
        <v>1108</v>
      </c>
      <c r="F993" s="1" t="s">
        <v>1109</v>
      </c>
      <c r="G993" s="6" t="s">
        <v>2878</v>
      </c>
    </row>
    <row r="994" spans="1:7" x14ac:dyDescent="0.25">
      <c r="A994" s="1">
        <v>5742057</v>
      </c>
      <c r="B994" s="1" t="s">
        <v>2063</v>
      </c>
      <c r="C994" s="1" t="s">
        <v>2064</v>
      </c>
      <c r="D994" s="1" t="s">
        <v>1103</v>
      </c>
      <c r="E994" s="1" t="s">
        <v>1108</v>
      </c>
      <c r="F994" s="1" t="s">
        <v>1109</v>
      </c>
      <c r="G994" s="6" t="s">
        <v>2878</v>
      </c>
    </row>
    <row r="995" spans="1:7" x14ac:dyDescent="0.25">
      <c r="A995" s="1">
        <v>5742057</v>
      </c>
      <c r="B995" s="1" t="s">
        <v>2063</v>
      </c>
      <c r="C995" s="1" t="s">
        <v>2064</v>
      </c>
      <c r="D995" s="1" t="s">
        <v>1103</v>
      </c>
      <c r="E995" s="1" t="s">
        <v>1108</v>
      </c>
      <c r="F995" s="1" t="s">
        <v>1109</v>
      </c>
      <c r="G995" s="6" t="s">
        <v>2878</v>
      </c>
    </row>
    <row r="996" spans="1:7" x14ac:dyDescent="0.25">
      <c r="A996" s="1">
        <v>5802319</v>
      </c>
      <c r="B996" s="1" t="s">
        <v>2065</v>
      </c>
      <c r="C996" s="1" t="s">
        <v>1935</v>
      </c>
      <c r="D996" s="1" t="s">
        <v>1103</v>
      </c>
      <c r="E996" s="1" t="s">
        <v>1108</v>
      </c>
      <c r="F996" s="1" t="s">
        <v>1109</v>
      </c>
      <c r="G996" s="6" t="s">
        <v>2878</v>
      </c>
    </row>
    <row r="997" spans="1:7" x14ac:dyDescent="0.25">
      <c r="A997" s="1">
        <v>5818977</v>
      </c>
      <c r="B997" s="1" t="s">
        <v>2066</v>
      </c>
      <c r="C997" s="1" t="s">
        <v>2067</v>
      </c>
      <c r="D997" s="1" t="s">
        <v>1103</v>
      </c>
      <c r="E997" s="1" t="s">
        <v>1108</v>
      </c>
      <c r="F997" s="1" t="s">
        <v>1109</v>
      </c>
      <c r="G997" s="6" t="s">
        <v>2878</v>
      </c>
    </row>
    <row r="998" spans="1:7" x14ac:dyDescent="0.25">
      <c r="A998" s="1">
        <v>5802318</v>
      </c>
      <c r="B998" s="1" t="s">
        <v>1253</v>
      </c>
      <c r="C998" s="1" t="s">
        <v>2888</v>
      </c>
      <c r="D998" s="1" t="s">
        <v>2068</v>
      </c>
      <c r="E998" s="1" t="s">
        <v>1108</v>
      </c>
      <c r="F998" s="1" t="s">
        <v>1109</v>
      </c>
      <c r="G998" s="6" t="s">
        <v>2878</v>
      </c>
    </row>
    <row r="999" spans="1:7" x14ac:dyDescent="0.25">
      <c r="A999" s="1">
        <v>5228314</v>
      </c>
      <c r="B999" s="1" t="s">
        <v>2069</v>
      </c>
      <c r="C999" s="1" t="s">
        <v>2913</v>
      </c>
      <c r="D999" s="1" t="s">
        <v>2070</v>
      </c>
      <c r="E999" s="1" t="s">
        <v>1108</v>
      </c>
      <c r="F999" s="1" t="s">
        <v>1109</v>
      </c>
      <c r="G999" s="6" t="s">
        <v>2878</v>
      </c>
    </row>
    <row r="1000" spans="1:7" x14ac:dyDescent="0.25">
      <c r="A1000" s="1">
        <v>5833829</v>
      </c>
      <c r="B1000" s="1" t="s">
        <v>2071</v>
      </c>
      <c r="C1000" s="1" t="s">
        <v>1208</v>
      </c>
      <c r="D1000" s="1" t="s">
        <v>1103</v>
      </c>
      <c r="E1000" s="1" t="s">
        <v>1142</v>
      </c>
      <c r="F1000" s="1" t="s">
        <v>1109</v>
      </c>
      <c r="G1000" s="6" t="s">
        <v>2878</v>
      </c>
    </row>
    <row r="1001" spans="1:7" x14ac:dyDescent="0.25">
      <c r="A1001" s="1">
        <v>5827580</v>
      </c>
      <c r="B1001" s="1" t="s">
        <v>1790</v>
      </c>
      <c r="C1001" s="1" t="s">
        <v>1165</v>
      </c>
      <c r="D1001" s="1" t="s">
        <v>1103</v>
      </c>
      <c r="E1001" s="1" t="s">
        <v>1142</v>
      </c>
      <c r="F1001" s="1" t="s">
        <v>1109</v>
      </c>
      <c r="G1001" s="6" t="s">
        <v>2878</v>
      </c>
    </row>
    <row r="1002" spans="1:7" x14ac:dyDescent="0.25">
      <c r="A1002" s="1">
        <v>5841120</v>
      </c>
      <c r="B1002" s="1" t="s">
        <v>2072</v>
      </c>
      <c r="C1002" s="1" t="s">
        <v>1165</v>
      </c>
      <c r="D1002" s="1" t="s">
        <v>1103</v>
      </c>
      <c r="E1002" s="1" t="s">
        <v>1142</v>
      </c>
      <c r="F1002" s="1" t="s">
        <v>1109</v>
      </c>
      <c r="G1002" s="6" t="s">
        <v>2878</v>
      </c>
    </row>
    <row r="1003" spans="1:7" x14ac:dyDescent="0.25">
      <c r="A1003" s="1">
        <v>5842879</v>
      </c>
      <c r="B1003" s="1" t="s">
        <v>2073</v>
      </c>
      <c r="C1003" s="1" t="s">
        <v>1208</v>
      </c>
      <c r="D1003" s="1" t="s">
        <v>1103</v>
      </c>
      <c r="E1003" s="1" t="s">
        <v>1142</v>
      </c>
      <c r="F1003" s="1" t="s">
        <v>1109</v>
      </c>
      <c r="G1003" s="6" t="s">
        <v>2878</v>
      </c>
    </row>
    <row r="1004" spans="1:7" x14ac:dyDescent="0.25">
      <c r="A1004" s="1">
        <v>5827579</v>
      </c>
      <c r="B1004" s="1" t="s">
        <v>2074</v>
      </c>
      <c r="C1004" s="1" t="s">
        <v>2051</v>
      </c>
      <c r="D1004" s="1" t="s">
        <v>1103</v>
      </c>
      <c r="E1004" s="1" t="s">
        <v>1108</v>
      </c>
      <c r="F1004" s="1" t="s">
        <v>1109</v>
      </c>
      <c r="G1004" s="6" t="s">
        <v>2878</v>
      </c>
    </row>
    <row r="1005" spans="1:7" x14ac:dyDescent="0.25">
      <c r="A1005" s="1">
        <v>5842911</v>
      </c>
      <c r="B1005" s="1" t="s">
        <v>2075</v>
      </c>
      <c r="C1005" s="1" t="s">
        <v>2880</v>
      </c>
      <c r="D1005" s="1" t="s">
        <v>1103</v>
      </c>
      <c r="E1005" s="1" t="s">
        <v>1142</v>
      </c>
      <c r="F1005" s="1" t="s">
        <v>1109</v>
      </c>
      <c r="G1005" s="6" t="s">
        <v>2878</v>
      </c>
    </row>
    <row r="1006" spans="1:7" x14ac:dyDescent="0.25">
      <c r="A1006" s="1">
        <v>5843583</v>
      </c>
      <c r="B1006" s="1" t="s">
        <v>2076</v>
      </c>
      <c r="C1006" s="1" t="s">
        <v>1171</v>
      </c>
      <c r="D1006" s="1" t="s">
        <v>1103</v>
      </c>
      <c r="E1006" s="1" t="s">
        <v>1108</v>
      </c>
      <c r="F1006" s="1" t="s">
        <v>1109</v>
      </c>
      <c r="G1006" s="6" t="s">
        <v>2878</v>
      </c>
    </row>
    <row r="1007" spans="1:7" x14ac:dyDescent="0.25">
      <c r="A1007" s="1">
        <v>5844186</v>
      </c>
      <c r="B1007" s="1" t="s">
        <v>2077</v>
      </c>
      <c r="C1007" s="1" t="s">
        <v>1980</v>
      </c>
      <c r="D1007" s="1" t="s">
        <v>1103</v>
      </c>
      <c r="E1007" s="1" t="s">
        <v>1142</v>
      </c>
      <c r="F1007" s="1" t="s">
        <v>1109</v>
      </c>
      <c r="G1007" s="6" t="s">
        <v>2878</v>
      </c>
    </row>
    <row r="1008" spans="1:7" x14ac:dyDescent="0.25">
      <c r="A1008" s="1">
        <v>5850188</v>
      </c>
      <c r="B1008" s="1" t="s">
        <v>2078</v>
      </c>
      <c r="C1008" s="1" t="s">
        <v>1821</v>
      </c>
      <c r="D1008" s="1" t="s">
        <v>1103</v>
      </c>
      <c r="E1008" s="1" t="s">
        <v>1142</v>
      </c>
      <c r="F1008" s="1" t="s">
        <v>1109</v>
      </c>
      <c r="G1008" s="6" t="s">
        <v>2878</v>
      </c>
    </row>
    <row r="1009" spans="1:7" x14ac:dyDescent="0.25">
      <c r="A1009" s="1">
        <v>4943195</v>
      </c>
      <c r="B1009" s="1" t="s">
        <v>2079</v>
      </c>
      <c r="C1009" s="1" t="s">
        <v>2080</v>
      </c>
      <c r="D1009" s="1" t="s">
        <v>2080</v>
      </c>
      <c r="E1009" s="1" t="s">
        <v>1108</v>
      </c>
      <c r="F1009" s="1" t="s">
        <v>1109</v>
      </c>
      <c r="G1009" s="6" t="s">
        <v>2878</v>
      </c>
    </row>
    <row r="1010" spans="1:7" x14ac:dyDescent="0.25">
      <c r="A1010" s="1">
        <v>5851792</v>
      </c>
      <c r="B1010" s="1" t="s">
        <v>2081</v>
      </c>
      <c r="C1010" s="1" t="s">
        <v>1654</v>
      </c>
      <c r="D1010" s="1" t="s">
        <v>1103</v>
      </c>
      <c r="E1010" s="1" t="s">
        <v>1108</v>
      </c>
      <c r="F1010" s="1" t="s">
        <v>1109</v>
      </c>
      <c r="G1010" s="6" t="s">
        <v>2878</v>
      </c>
    </row>
    <row r="1011" spans="1:7" x14ac:dyDescent="0.25">
      <c r="A1011" s="1">
        <v>5870061</v>
      </c>
      <c r="B1011" s="1" t="s">
        <v>2082</v>
      </c>
      <c r="C1011" s="1" t="s">
        <v>1122</v>
      </c>
      <c r="D1011" s="1" t="s">
        <v>1103</v>
      </c>
      <c r="E1011" s="1" t="s">
        <v>1108</v>
      </c>
      <c r="F1011" s="1" t="s">
        <v>1109</v>
      </c>
      <c r="G1011" s="6" t="s">
        <v>2878</v>
      </c>
    </row>
    <row r="1012" spans="1:7" x14ac:dyDescent="0.25">
      <c r="A1012" s="1">
        <v>5830656</v>
      </c>
      <c r="B1012" s="1" t="s">
        <v>2083</v>
      </c>
      <c r="C1012" s="1" t="s">
        <v>1891</v>
      </c>
      <c r="D1012" s="1" t="s">
        <v>1103</v>
      </c>
      <c r="E1012" s="1" t="s">
        <v>1108</v>
      </c>
      <c r="F1012" s="1" t="s">
        <v>1109</v>
      </c>
      <c r="G1012" s="6" t="s">
        <v>2878</v>
      </c>
    </row>
    <row r="1013" spans="1:7" x14ac:dyDescent="0.25">
      <c r="A1013" s="1">
        <v>5529309</v>
      </c>
      <c r="B1013" s="1" t="s">
        <v>2084</v>
      </c>
      <c r="C1013" s="1" t="s">
        <v>93</v>
      </c>
      <c r="D1013" s="1" t="s">
        <v>93</v>
      </c>
      <c r="E1013" s="1" t="s">
        <v>1108</v>
      </c>
      <c r="F1013" s="1" t="s">
        <v>1109</v>
      </c>
      <c r="G1013" s="6" t="s">
        <v>2878</v>
      </c>
    </row>
    <row r="1014" spans="1:7" x14ac:dyDescent="0.25">
      <c r="A1014" s="1">
        <v>5881551</v>
      </c>
      <c r="B1014" s="1" t="s">
        <v>2085</v>
      </c>
      <c r="C1014" s="1" t="s">
        <v>1763</v>
      </c>
      <c r="D1014" s="1" t="s">
        <v>1103</v>
      </c>
      <c r="E1014" s="1" t="s">
        <v>1108</v>
      </c>
      <c r="F1014" s="1" t="s">
        <v>1109</v>
      </c>
      <c r="G1014" s="6" t="s">
        <v>2878</v>
      </c>
    </row>
    <row r="1015" spans="1:7" x14ac:dyDescent="0.25">
      <c r="A1015" s="1">
        <v>5850187</v>
      </c>
      <c r="B1015" s="1" t="s">
        <v>2086</v>
      </c>
      <c r="C1015" s="1" t="s">
        <v>1821</v>
      </c>
      <c r="D1015" s="1" t="s">
        <v>1103</v>
      </c>
      <c r="E1015" s="1" t="s">
        <v>1142</v>
      </c>
      <c r="F1015" s="1" t="s">
        <v>1109</v>
      </c>
      <c r="G1015" s="6" t="s">
        <v>2878</v>
      </c>
    </row>
    <row r="1016" spans="1:7" x14ac:dyDescent="0.25">
      <c r="A1016" s="1">
        <v>5853819</v>
      </c>
      <c r="B1016" s="1" t="s">
        <v>2087</v>
      </c>
      <c r="C1016" s="1" t="s">
        <v>1970</v>
      </c>
      <c r="D1016" s="1" t="s">
        <v>1103</v>
      </c>
      <c r="E1016" s="1" t="s">
        <v>1108</v>
      </c>
      <c r="F1016" s="1" t="s">
        <v>1109</v>
      </c>
      <c r="G1016" s="6" t="s">
        <v>2878</v>
      </c>
    </row>
    <row r="1017" spans="1:7" x14ac:dyDescent="0.25">
      <c r="A1017" s="1">
        <v>5872207</v>
      </c>
      <c r="B1017" s="1" t="s">
        <v>2088</v>
      </c>
      <c r="C1017" s="1" t="s">
        <v>2089</v>
      </c>
      <c r="D1017" s="1" t="s">
        <v>1103</v>
      </c>
      <c r="E1017" s="1" t="s">
        <v>1108</v>
      </c>
      <c r="F1017" s="1" t="s">
        <v>1109</v>
      </c>
      <c r="G1017" s="6" t="s">
        <v>2878</v>
      </c>
    </row>
    <row r="1018" spans="1:7" x14ac:dyDescent="0.25">
      <c r="A1018" s="1">
        <v>5895084</v>
      </c>
      <c r="B1018" s="1" t="s">
        <v>2090</v>
      </c>
      <c r="C1018" s="1" t="s">
        <v>1119</v>
      </c>
      <c r="D1018" s="1" t="s">
        <v>1103</v>
      </c>
      <c r="E1018" s="1" t="s">
        <v>1108</v>
      </c>
      <c r="F1018" s="1" t="s">
        <v>1109</v>
      </c>
      <c r="G1018" s="6" t="s">
        <v>2878</v>
      </c>
    </row>
    <row r="1019" spans="1:7" x14ac:dyDescent="0.25">
      <c r="A1019" s="1">
        <v>5884159</v>
      </c>
      <c r="B1019" s="1" t="s">
        <v>2020</v>
      </c>
      <c r="C1019" s="1" t="s">
        <v>93</v>
      </c>
      <c r="D1019" s="1" t="s">
        <v>93</v>
      </c>
      <c r="E1019" s="1" t="s">
        <v>1108</v>
      </c>
      <c r="F1019" s="1" t="s">
        <v>1109</v>
      </c>
      <c r="G1019" s="6" t="s">
        <v>2878</v>
      </c>
    </row>
    <row r="1020" spans="1:7" x14ac:dyDescent="0.25">
      <c r="A1020" s="1">
        <v>5810632</v>
      </c>
      <c r="B1020" s="1" t="s">
        <v>2091</v>
      </c>
      <c r="C1020" s="1" t="s">
        <v>1891</v>
      </c>
      <c r="D1020" s="1" t="s">
        <v>1103</v>
      </c>
      <c r="E1020" s="1" t="s">
        <v>1108</v>
      </c>
      <c r="F1020" s="1" t="s">
        <v>1109</v>
      </c>
      <c r="G1020" s="6" t="s">
        <v>2878</v>
      </c>
    </row>
    <row r="1021" spans="1:7" x14ac:dyDescent="0.25">
      <c r="A1021" s="1">
        <v>5846410</v>
      </c>
      <c r="B1021" s="1" t="s">
        <v>1555</v>
      </c>
      <c r="C1021" s="1" t="s">
        <v>2891</v>
      </c>
      <c r="D1021" s="1" t="s">
        <v>2068</v>
      </c>
      <c r="E1021" s="1" t="s">
        <v>1108</v>
      </c>
      <c r="F1021" s="1" t="s">
        <v>1109</v>
      </c>
      <c r="G1021" s="6" t="s">
        <v>2878</v>
      </c>
    </row>
    <row r="1022" spans="1:7" x14ac:dyDescent="0.25">
      <c r="A1022" s="1">
        <v>5139198</v>
      </c>
      <c r="B1022" s="1" t="s">
        <v>1253</v>
      </c>
      <c r="C1022" s="1" t="s">
        <v>2092</v>
      </c>
      <c r="D1022" s="1" t="s">
        <v>1717</v>
      </c>
      <c r="E1022" s="1" t="s">
        <v>1108</v>
      </c>
      <c r="F1022" s="1" t="s">
        <v>1109</v>
      </c>
      <c r="G1022" s="6" t="s">
        <v>2878</v>
      </c>
    </row>
    <row r="1023" spans="1:7" x14ac:dyDescent="0.25">
      <c r="A1023" s="1">
        <v>6013104</v>
      </c>
      <c r="B1023" s="1" t="s">
        <v>2093</v>
      </c>
      <c r="C1023" s="1" t="s">
        <v>2002</v>
      </c>
      <c r="D1023" s="1" t="s">
        <v>1103</v>
      </c>
      <c r="E1023" s="1" t="s">
        <v>1108</v>
      </c>
      <c r="F1023" s="1" t="s">
        <v>1109</v>
      </c>
      <c r="G1023" s="6" t="s">
        <v>2878</v>
      </c>
    </row>
    <row r="1024" spans="1:7" x14ac:dyDescent="0.25">
      <c r="A1024" s="1">
        <v>5982554</v>
      </c>
      <c r="B1024" s="1" t="s">
        <v>2094</v>
      </c>
      <c r="C1024" s="1" t="s">
        <v>1980</v>
      </c>
      <c r="D1024" s="1" t="s">
        <v>1103</v>
      </c>
      <c r="E1024" s="1" t="s">
        <v>1108</v>
      </c>
      <c r="F1024" s="1" t="s">
        <v>1109</v>
      </c>
      <c r="G1024" s="6" t="s">
        <v>2878</v>
      </c>
    </row>
    <row r="1025" spans="1:7" x14ac:dyDescent="0.25">
      <c r="A1025" s="1">
        <v>3992981</v>
      </c>
      <c r="B1025" s="1" t="s">
        <v>1253</v>
      </c>
      <c r="C1025" s="1" t="s">
        <v>2095</v>
      </c>
      <c r="D1025" s="1" t="s">
        <v>1639</v>
      </c>
      <c r="E1025" s="1" t="s">
        <v>1108</v>
      </c>
      <c r="F1025" s="1" t="s">
        <v>1109</v>
      </c>
      <c r="G1025" s="6" t="s">
        <v>2878</v>
      </c>
    </row>
    <row r="1026" spans="1:7" x14ac:dyDescent="0.25">
      <c r="A1026" s="1">
        <v>6079717</v>
      </c>
      <c r="B1026" s="1" t="s">
        <v>2096</v>
      </c>
      <c r="C1026" s="1" t="s">
        <v>1255</v>
      </c>
      <c r="D1026" s="1" t="s">
        <v>1103</v>
      </c>
      <c r="E1026" s="1" t="s">
        <v>1142</v>
      </c>
      <c r="F1026" s="1" t="s">
        <v>1109</v>
      </c>
      <c r="G1026" s="6" t="s">
        <v>2878</v>
      </c>
    </row>
    <row r="1027" spans="1:7" x14ac:dyDescent="0.25">
      <c r="A1027" s="1">
        <v>6079731</v>
      </c>
      <c r="B1027" s="1" t="s">
        <v>2097</v>
      </c>
      <c r="C1027" s="1" t="s">
        <v>1255</v>
      </c>
      <c r="D1027" s="1" t="s">
        <v>1103</v>
      </c>
      <c r="E1027" s="1" t="s">
        <v>1142</v>
      </c>
      <c r="F1027" s="1" t="s">
        <v>1109</v>
      </c>
      <c r="G1027" s="6" t="s">
        <v>2878</v>
      </c>
    </row>
    <row r="1028" spans="1:7" x14ac:dyDescent="0.25">
      <c r="A1028" s="1">
        <v>5498246</v>
      </c>
      <c r="B1028" s="1" t="s">
        <v>2031</v>
      </c>
      <c r="C1028" s="1" t="s">
        <v>93</v>
      </c>
      <c r="D1028" s="1" t="s">
        <v>93</v>
      </c>
      <c r="E1028" s="1" t="s">
        <v>1108</v>
      </c>
      <c r="F1028" s="1" t="s">
        <v>1109</v>
      </c>
      <c r="G1028" s="6" t="s">
        <v>2878</v>
      </c>
    </row>
    <row r="1029" spans="1:7" x14ac:dyDescent="0.25">
      <c r="A1029" s="1">
        <v>5856694</v>
      </c>
      <c r="B1029" s="1" t="s">
        <v>2014</v>
      </c>
      <c r="C1029" s="1" t="s">
        <v>93</v>
      </c>
      <c r="D1029" s="1" t="s">
        <v>93</v>
      </c>
      <c r="E1029" s="1" t="s">
        <v>1108</v>
      </c>
      <c r="F1029" s="1" t="s">
        <v>1109</v>
      </c>
      <c r="G1029" s="6" t="s">
        <v>2878</v>
      </c>
    </row>
    <row r="1030" spans="1:7" x14ac:dyDescent="0.25">
      <c r="A1030" s="1">
        <v>5887852</v>
      </c>
      <c r="B1030" s="1" t="s">
        <v>2098</v>
      </c>
      <c r="C1030" s="1" t="s">
        <v>2089</v>
      </c>
      <c r="D1030" s="1" t="s">
        <v>1109</v>
      </c>
      <c r="E1030" s="1" t="s">
        <v>1109</v>
      </c>
      <c r="F1030" s="1" t="s">
        <v>1109</v>
      </c>
      <c r="G1030" s="6" t="s">
        <v>2878</v>
      </c>
    </row>
    <row r="1031" spans="1:7" x14ac:dyDescent="0.25">
      <c r="A1031" s="1">
        <v>5912303</v>
      </c>
      <c r="B1031" s="1" t="s">
        <v>2099</v>
      </c>
      <c r="C1031" s="1" t="s">
        <v>93</v>
      </c>
      <c r="D1031" s="1" t="s">
        <v>93</v>
      </c>
      <c r="E1031" s="1" t="s">
        <v>1108</v>
      </c>
      <c r="F1031" s="1" t="s">
        <v>1109</v>
      </c>
      <c r="G1031" s="6" t="s">
        <v>2878</v>
      </c>
    </row>
    <row r="1032" spans="1:7" x14ac:dyDescent="0.25">
      <c r="A1032" s="1">
        <v>6126696</v>
      </c>
      <c r="B1032" s="1" t="s">
        <v>2100</v>
      </c>
      <c r="C1032" s="1" t="s">
        <v>1324</v>
      </c>
      <c r="D1032" s="1" t="s">
        <v>1324</v>
      </c>
      <c r="E1032" s="1" t="s">
        <v>1108</v>
      </c>
      <c r="F1032" s="1" t="s">
        <v>1109</v>
      </c>
      <c r="G1032" s="6" t="s">
        <v>2878</v>
      </c>
    </row>
    <row r="1033" spans="1:7" x14ac:dyDescent="0.25">
      <c r="A1033" s="1">
        <v>5851790</v>
      </c>
      <c r="B1033" s="1" t="s">
        <v>2081</v>
      </c>
      <c r="C1033" s="1" t="s">
        <v>1607</v>
      </c>
      <c r="D1033" s="1" t="s">
        <v>1707</v>
      </c>
      <c r="E1033" s="1" t="s">
        <v>1108</v>
      </c>
      <c r="F1033" s="1" t="s">
        <v>1109</v>
      </c>
      <c r="G1033" s="6" t="s">
        <v>2878</v>
      </c>
    </row>
    <row r="1034" spans="1:7" x14ac:dyDescent="0.25">
      <c r="A1034" s="1">
        <v>5852111</v>
      </c>
      <c r="B1034" s="1" t="s">
        <v>2101</v>
      </c>
      <c r="C1034" s="1" t="s">
        <v>1171</v>
      </c>
      <c r="D1034" s="1" t="s">
        <v>1103</v>
      </c>
      <c r="E1034" s="1" t="s">
        <v>1142</v>
      </c>
      <c r="F1034" s="1" t="s">
        <v>1109</v>
      </c>
      <c r="G1034" s="6" t="s">
        <v>2878</v>
      </c>
    </row>
    <row r="1035" spans="1:7" x14ac:dyDescent="0.25">
      <c r="A1035" s="1">
        <v>6134601</v>
      </c>
      <c r="B1035" s="1" t="s">
        <v>2102</v>
      </c>
      <c r="C1035" s="1" t="s">
        <v>2103</v>
      </c>
      <c r="D1035" s="1" t="s">
        <v>1103</v>
      </c>
      <c r="E1035" s="1" t="s">
        <v>1108</v>
      </c>
      <c r="F1035" s="1" t="s">
        <v>1109</v>
      </c>
      <c r="G1035" s="6" t="s">
        <v>2878</v>
      </c>
    </row>
    <row r="1036" spans="1:7" x14ac:dyDescent="0.25">
      <c r="A1036" s="1">
        <v>6173522</v>
      </c>
      <c r="B1036" s="1" t="s">
        <v>2104</v>
      </c>
      <c r="C1036" s="1" t="s">
        <v>1891</v>
      </c>
      <c r="D1036" s="1" t="s">
        <v>1103</v>
      </c>
      <c r="E1036" s="1" t="s">
        <v>1108</v>
      </c>
      <c r="F1036" s="1" t="s">
        <v>1109</v>
      </c>
      <c r="G1036" s="6" t="s">
        <v>2878</v>
      </c>
    </row>
    <row r="1037" spans="1:7" x14ac:dyDescent="0.25">
      <c r="A1037" s="1">
        <v>5842913</v>
      </c>
      <c r="B1037" s="1" t="s">
        <v>2105</v>
      </c>
      <c r="C1037" s="1" t="s">
        <v>1208</v>
      </c>
      <c r="D1037" s="1" t="s">
        <v>1103</v>
      </c>
      <c r="E1037" s="1" t="s">
        <v>1142</v>
      </c>
      <c r="F1037" s="1" t="s">
        <v>1109</v>
      </c>
      <c r="G1037" s="6" t="s">
        <v>2878</v>
      </c>
    </row>
    <row r="1038" spans="1:7" x14ac:dyDescent="0.25">
      <c r="A1038" s="1">
        <v>5657600</v>
      </c>
      <c r="B1038" s="1" t="s">
        <v>2106</v>
      </c>
      <c r="C1038" s="1" t="s">
        <v>1171</v>
      </c>
      <c r="D1038" s="1" t="s">
        <v>1103</v>
      </c>
      <c r="E1038" s="1" t="s">
        <v>1142</v>
      </c>
      <c r="F1038" s="1" t="s">
        <v>1109</v>
      </c>
      <c r="G1038" s="6" t="s">
        <v>2878</v>
      </c>
    </row>
    <row r="1039" spans="1:7" x14ac:dyDescent="0.25">
      <c r="A1039" s="1">
        <v>6326162</v>
      </c>
      <c r="B1039" s="1" t="s">
        <v>2107</v>
      </c>
      <c r="C1039" s="1" t="s">
        <v>1171</v>
      </c>
      <c r="D1039" s="1" t="s">
        <v>1103</v>
      </c>
      <c r="E1039" s="1" t="s">
        <v>1142</v>
      </c>
      <c r="F1039" s="1" t="s">
        <v>1109</v>
      </c>
      <c r="G1039" s="6" t="s">
        <v>2878</v>
      </c>
    </row>
    <row r="1040" spans="1:7" x14ac:dyDescent="0.25">
      <c r="A1040" s="1">
        <v>6672216</v>
      </c>
      <c r="B1040" s="1" t="s">
        <v>2108</v>
      </c>
      <c r="C1040" s="1" t="s">
        <v>1171</v>
      </c>
      <c r="D1040" s="1" t="s">
        <v>1103</v>
      </c>
      <c r="E1040" s="1" t="s">
        <v>1142</v>
      </c>
      <c r="F1040" s="1" t="s">
        <v>1109</v>
      </c>
      <c r="G1040" s="6" t="s">
        <v>2878</v>
      </c>
    </row>
    <row r="1041" spans="1:7" x14ac:dyDescent="0.25">
      <c r="A1041" s="1">
        <v>6285402</v>
      </c>
      <c r="B1041" s="1" t="s">
        <v>2109</v>
      </c>
      <c r="C1041" s="1" t="s">
        <v>2110</v>
      </c>
      <c r="D1041" s="1" t="s">
        <v>1707</v>
      </c>
      <c r="E1041" s="1" t="s">
        <v>1305</v>
      </c>
      <c r="F1041" s="1" t="s">
        <v>1109</v>
      </c>
      <c r="G1041" s="6" t="s">
        <v>2878</v>
      </c>
    </row>
    <row r="1042" spans="1:7" x14ac:dyDescent="0.25">
      <c r="A1042" s="1">
        <v>6440825</v>
      </c>
      <c r="B1042" s="1" t="s">
        <v>2111</v>
      </c>
      <c r="C1042" s="1" t="s">
        <v>1171</v>
      </c>
      <c r="D1042" s="1" t="s">
        <v>1103</v>
      </c>
      <c r="E1042" s="1" t="s">
        <v>1142</v>
      </c>
      <c r="F1042" s="1" t="s">
        <v>1109</v>
      </c>
      <c r="G1042" s="6" t="s">
        <v>2878</v>
      </c>
    </row>
    <row r="1043" spans="1:7" x14ac:dyDescent="0.25">
      <c r="A1043" s="1">
        <v>5836345</v>
      </c>
      <c r="B1043" s="1" t="s">
        <v>2112</v>
      </c>
      <c r="C1043" s="1" t="s">
        <v>1171</v>
      </c>
      <c r="D1043" s="1" t="s">
        <v>1103</v>
      </c>
      <c r="E1043" s="1" t="s">
        <v>1142</v>
      </c>
      <c r="F1043" s="1" t="s">
        <v>1109</v>
      </c>
      <c r="G1043" s="6" t="s">
        <v>2878</v>
      </c>
    </row>
    <row r="1044" spans="1:7" x14ac:dyDescent="0.25">
      <c r="A1044" s="1">
        <v>6444026</v>
      </c>
      <c r="B1044" s="1" t="s">
        <v>2031</v>
      </c>
      <c r="C1044" s="1" t="s">
        <v>1891</v>
      </c>
      <c r="D1044" s="1" t="s">
        <v>1103</v>
      </c>
      <c r="E1044" s="1" t="s">
        <v>1108</v>
      </c>
      <c r="F1044" s="1" t="s">
        <v>1109</v>
      </c>
      <c r="G1044" s="6" t="s">
        <v>2878</v>
      </c>
    </row>
    <row r="1045" spans="1:7" x14ac:dyDescent="0.25">
      <c r="A1045" s="1">
        <v>6285398</v>
      </c>
      <c r="B1045" s="1" t="s">
        <v>2113</v>
      </c>
      <c r="C1045" s="1" t="s">
        <v>1122</v>
      </c>
      <c r="D1045" s="1" t="s">
        <v>1109</v>
      </c>
      <c r="E1045" s="1" t="s">
        <v>1109</v>
      </c>
      <c r="F1045" s="1" t="s">
        <v>1109</v>
      </c>
      <c r="G1045" s="6" t="s">
        <v>2878</v>
      </c>
    </row>
    <row r="1046" spans="1:7" x14ac:dyDescent="0.25">
      <c r="A1046" s="1">
        <v>6183531</v>
      </c>
      <c r="B1046" s="1" t="s">
        <v>2114</v>
      </c>
      <c r="C1046" s="1" t="s">
        <v>1120</v>
      </c>
      <c r="D1046" s="1" t="s">
        <v>1103</v>
      </c>
      <c r="E1046" s="1" t="s">
        <v>1108</v>
      </c>
      <c r="F1046" s="1" t="s">
        <v>1109</v>
      </c>
      <c r="G1046" s="6" t="s">
        <v>2878</v>
      </c>
    </row>
    <row r="1047" spans="1:7" x14ac:dyDescent="0.25">
      <c r="A1047" s="1">
        <v>6274291</v>
      </c>
      <c r="B1047" s="1" t="s">
        <v>2115</v>
      </c>
      <c r="C1047" s="1" t="s">
        <v>93</v>
      </c>
      <c r="D1047" s="1" t="s">
        <v>93</v>
      </c>
      <c r="E1047" s="1" t="s">
        <v>1108</v>
      </c>
      <c r="F1047" s="1" t="s">
        <v>1109</v>
      </c>
      <c r="G1047" s="6" t="s">
        <v>2878</v>
      </c>
    </row>
    <row r="1048" spans="1:7" x14ac:dyDescent="0.25">
      <c r="A1048" s="1">
        <v>6876818</v>
      </c>
      <c r="B1048" s="1" t="s">
        <v>2116</v>
      </c>
      <c r="C1048" s="1" t="s">
        <v>1945</v>
      </c>
      <c r="D1048" s="1" t="s">
        <v>1945</v>
      </c>
      <c r="E1048" s="1" t="s">
        <v>1108</v>
      </c>
      <c r="F1048" s="1" t="s">
        <v>1109</v>
      </c>
      <c r="G1048" s="6" t="s">
        <v>2878</v>
      </c>
    </row>
    <row r="1049" spans="1:7" x14ac:dyDescent="0.25">
      <c r="A1049" s="1">
        <v>6317722</v>
      </c>
      <c r="B1049" s="1" t="s">
        <v>2016</v>
      </c>
      <c r="C1049" s="1" t="s">
        <v>1122</v>
      </c>
      <c r="D1049" s="1" t="s">
        <v>1109</v>
      </c>
      <c r="E1049" s="1" t="s">
        <v>1109</v>
      </c>
      <c r="F1049" s="1" t="s">
        <v>1109</v>
      </c>
      <c r="G1049" s="6" t="s">
        <v>2878</v>
      </c>
    </row>
    <row r="1050" spans="1:7" x14ac:dyDescent="0.25">
      <c r="A1050" s="1">
        <v>6468232</v>
      </c>
      <c r="B1050" s="1" t="s">
        <v>1253</v>
      </c>
      <c r="C1050" s="1" t="s">
        <v>1171</v>
      </c>
      <c r="D1050" s="1" t="s">
        <v>1103</v>
      </c>
      <c r="E1050" s="1" t="s">
        <v>1142</v>
      </c>
      <c r="F1050" s="1" t="s">
        <v>1109</v>
      </c>
      <c r="G1050" s="6" t="s">
        <v>2878</v>
      </c>
    </row>
    <row r="1051" spans="1:7" x14ac:dyDescent="0.25">
      <c r="A1051" s="1">
        <v>6534355</v>
      </c>
      <c r="B1051" s="1" t="s">
        <v>2117</v>
      </c>
      <c r="C1051" s="1" t="s">
        <v>1255</v>
      </c>
      <c r="D1051" s="1" t="s">
        <v>1103</v>
      </c>
      <c r="E1051" s="1" t="s">
        <v>1142</v>
      </c>
      <c r="F1051" s="1" t="s">
        <v>1109</v>
      </c>
      <c r="G1051" s="6" t="s">
        <v>2878</v>
      </c>
    </row>
    <row r="1052" spans="1:7" x14ac:dyDescent="0.25">
      <c r="A1052" s="1">
        <v>6472746</v>
      </c>
      <c r="B1052" s="1" t="s">
        <v>2014</v>
      </c>
      <c r="C1052" s="1" t="s">
        <v>2118</v>
      </c>
      <c r="D1052" s="1" t="s">
        <v>1868</v>
      </c>
      <c r="E1052" s="1" t="s">
        <v>1108</v>
      </c>
      <c r="F1052" s="1" t="s">
        <v>1109</v>
      </c>
      <c r="G1052" s="6" t="s">
        <v>2878</v>
      </c>
    </row>
    <row r="1053" spans="1:7" x14ac:dyDescent="0.25">
      <c r="A1053" s="1">
        <v>6545073</v>
      </c>
      <c r="B1053" s="1" t="s">
        <v>2119</v>
      </c>
      <c r="C1053" s="1" t="s">
        <v>2880</v>
      </c>
      <c r="D1053" s="1" t="s">
        <v>1103</v>
      </c>
      <c r="E1053" s="1" t="s">
        <v>1142</v>
      </c>
      <c r="F1053" s="1" t="s">
        <v>1109</v>
      </c>
      <c r="G1053" s="6" t="s">
        <v>2878</v>
      </c>
    </row>
    <row r="1054" spans="1:7" x14ac:dyDescent="0.25">
      <c r="A1054" s="1">
        <v>6473737</v>
      </c>
      <c r="B1054" s="1" t="s">
        <v>2120</v>
      </c>
      <c r="C1054" s="1" t="s">
        <v>1155</v>
      </c>
      <c r="D1054" s="1" t="s">
        <v>1103</v>
      </c>
      <c r="E1054" s="1" t="s">
        <v>1108</v>
      </c>
      <c r="F1054" s="1" t="s">
        <v>1109</v>
      </c>
      <c r="G1054" s="6" t="s">
        <v>2878</v>
      </c>
    </row>
    <row r="1055" spans="1:7" x14ac:dyDescent="0.25">
      <c r="A1055" s="1">
        <v>6552542</v>
      </c>
      <c r="B1055" s="1" t="s">
        <v>2121</v>
      </c>
      <c r="C1055" s="1" t="s">
        <v>1188</v>
      </c>
      <c r="D1055" s="1" t="s">
        <v>1103</v>
      </c>
      <c r="E1055" s="1" t="s">
        <v>1142</v>
      </c>
      <c r="F1055" s="1" t="s">
        <v>1109</v>
      </c>
      <c r="G1055" s="6" t="s">
        <v>2878</v>
      </c>
    </row>
    <row r="1056" spans="1:7" x14ac:dyDescent="0.25">
      <c r="A1056" s="1">
        <v>6437230</v>
      </c>
      <c r="B1056" s="1" t="s">
        <v>2122</v>
      </c>
      <c r="C1056" s="1" t="s">
        <v>1893</v>
      </c>
      <c r="D1056" s="1" t="s">
        <v>1103</v>
      </c>
      <c r="E1056" s="1" t="s">
        <v>1142</v>
      </c>
      <c r="F1056" s="1" t="s">
        <v>1109</v>
      </c>
      <c r="G1056" s="6" t="s">
        <v>2878</v>
      </c>
    </row>
    <row r="1057" spans="1:7" x14ac:dyDescent="0.25">
      <c r="A1057" s="1">
        <v>6559535</v>
      </c>
      <c r="B1057" s="1" t="s">
        <v>2123</v>
      </c>
      <c r="C1057" s="1" t="s">
        <v>2880</v>
      </c>
      <c r="D1057" s="1" t="s">
        <v>1103</v>
      </c>
      <c r="E1057" s="1" t="s">
        <v>1142</v>
      </c>
      <c r="F1057" s="1" t="s">
        <v>1109</v>
      </c>
      <c r="G1057" s="6" t="s">
        <v>2878</v>
      </c>
    </row>
    <row r="1058" spans="1:7" x14ac:dyDescent="0.25">
      <c r="A1058" s="1">
        <v>5911214</v>
      </c>
      <c r="B1058" s="1" t="s">
        <v>2124</v>
      </c>
      <c r="C1058" s="1" t="s">
        <v>2879</v>
      </c>
      <c r="D1058" s="1" t="s">
        <v>2125</v>
      </c>
      <c r="E1058" s="1" t="s">
        <v>1142</v>
      </c>
      <c r="F1058" s="1" t="s">
        <v>1109</v>
      </c>
      <c r="G1058" s="6" t="s">
        <v>2878</v>
      </c>
    </row>
    <row r="1059" spans="1:7" x14ac:dyDescent="0.25">
      <c r="A1059" s="1">
        <v>6556686</v>
      </c>
      <c r="B1059" s="1" t="s">
        <v>2126</v>
      </c>
      <c r="C1059" s="1" t="s">
        <v>2914</v>
      </c>
      <c r="D1059" s="1" t="s">
        <v>93</v>
      </c>
      <c r="E1059" s="1" t="s">
        <v>1108</v>
      </c>
      <c r="F1059" s="1" t="s">
        <v>1109</v>
      </c>
      <c r="G1059" s="6" t="s">
        <v>2878</v>
      </c>
    </row>
    <row r="1060" spans="1:7" x14ac:dyDescent="0.25">
      <c r="A1060" s="1">
        <v>6572429</v>
      </c>
      <c r="B1060" s="1" t="s">
        <v>2127</v>
      </c>
      <c r="C1060" s="1" t="s">
        <v>1120</v>
      </c>
      <c r="D1060" s="1" t="s">
        <v>2128</v>
      </c>
      <c r="E1060" s="1" t="s">
        <v>1108</v>
      </c>
      <c r="F1060" s="1" t="s">
        <v>1109</v>
      </c>
      <c r="G1060" s="6" t="s">
        <v>2878</v>
      </c>
    </row>
    <row r="1061" spans="1:7" x14ac:dyDescent="0.25">
      <c r="A1061" s="1">
        <v>5340411</v>
      </c>
      <c r="B1061" s="1" t="s">
        <v>2117</v>
      </c>
      <c r="C1061" s="1" t="s">
        <v>2880</v>
      </c>
      <c r="D1061" s="1" t="s">
        <v>2125</v>
      </c>
      <c r="E1061" s="1" t="s">
        <v>1142</v>
      </c>
      <c r="F1061" s="1" t="s">
        <v>1109</v>
      </c>
      <c r="G1061" s="6" t="s">
        <v>2878</v>
      </c>
    </row>
    <row r="1062" spans="1:7" x14ac:dyDescent="0.25">
      <c r="A1062" s="1">
        <v>6548797</v>
      </c>
      <c r="B1062" s="1" t="s">
        <v>2129</v>
      </c>
      <c r="C1062" s="1" t="s">
        <v>1149</v>
      </c>
      <c r="D1062" s="1" t="s">
        <v>2128</v>
      </c>
      <c r="E1062" s="1" t="s">
        <v>1108</v>
      </c>
      <c r="F1062" s="1" t="s">
        <v>1109</v>
      </c>
      <c r="G1062" s="6" t="s">
        <v>2878</v>
      </c>
    </row>
    <row r="1063" spans="1:7" x14ac:dyDescent="0.25">
      <c r="A1063" s="1">
        <v>6274302</v>
      </c>
      <c r="B1063" s="1" t="s">
        <v>2130</v>
      </c>
      <c r="C1063" s="1" t="s">
        <v>2131</v>
      </c>
      <c r="D1063" s="1" t="s">
        <v>93</v>
      </c>
      <c r="E1063" s="1" t="s">
        <v>1108</v>
      </c>
      <c r="F1063" s="1" t="s">
        <v>1109</v>
      </c>
      <c r="G1063" s="6" t="s">
        <v>2878</v>
      </c>
    </row>
    <row r="1064" spans="1:7" x14ac:dyDescent="0.25">
      <c r="A1064" s="1">
        <v>5796863</v>
      </c>
      <c r="B1064" s="1" t="s">
        <v>2132</v>
      </c>
      <c r="C1064" s="1" t="s">
        <v>2027</v>
      </c>
      <c r="D1064" s="1" t="s">
        <v>2125</v>
      </c>
      <c r="E1064" s="1" t="s">
        <v>1142</v>
      </c>
      <c r="F1064" s="1" t="s">
        <v>1109</v>
      </c>
      <c r="G1064" s="6" t="s">
        <v>2878</v>
      </c>
    </row>
    <row r="1065" spans="1:7" x14ac:dyDescent="0.25">
      <c r="A1065" s="1">
        <v>6160940</v>
      </c>
      <c r="B1065" s="1" t="s">
        <v>2133</v>
      </c>
      <c r="C1065" s="1" t="s">
        <v>1149</v>
      </c>
      <c r="D1065" s="1" t="s">
        <v>2128</v>
      </c>
      <c r="E1065" s="1" t="s">
        <v>1108</v>
      </c>
      <c r="F1065" s="1" t="s">
        <v>1109</v>
      </c>
      <c r="G1065" s="6" t="s">
        <v>2878</v>
      </c>
    </row>
    <row r="1066" spans="1:7" x14ac:dyDescent="0.25">
      <c r="A1066" s="1">
        <v>6831302</v>
      </c>
      <c r="B1066" s="1" t="s">
        <v>1790</v>
      </c>
      <c r="C1066" s="1" t="s">
        <v>1455</v>
      </c>
      <c r="D1066" s="1" t="s">
        <v>1945</v>
      </c>
      <c r="E1066" s="1" t="s">
        <v>1108</v>
      </c>
      <c r="F1066" s="1" t="s">
        <v>1109</v>
      </c>
      <c r="G1066" s="6" t="s">
        <v>2878</v>
      </c>
    </row>
    <row r="1067" spans="1:7" x14ac:dyDescent="0.25">
      <c r="A1067" s="1">
        <v>6766572</v>
      </c>
      <c r="B1067" s="1" t="s">
        <v>2134</v>
      </c>
      <c r="C1067" s="1" t="s">
        <v>1113</v>
      </c>
      <c r="D1067" s="1" t="s">
        <v>2128</v>
      </c>
      <c r="E1067" s="1" t="s">
        <v>1108</v>
      </c>
      <c r="F1067" s="1" t="s">
        <v>1109</v>
      </c>
      <c r="G1067" s="6" t="s">
        <v>2878</v>
      </c>
    </row>
    <row r="1068" spans="1:7" x14ac:dyDescent="0.25">
      <c r="A1068" s="1">
        <v>6862057</v>
      </c>
      <c r="B1068" s="1" t="s">
        <v>2135</v>
      </c>
      <c r="C1068" s="1" t="s">
        <v>1119</v>
      </c>
      <c r="D1068" s="1" t="s">
        <v>2128</v>
      </c>
      <c r="E1068" s="1" t="s">
        <v>1108</v>
      </c>
      <c r="F1068" s="1" t="s">
        <v>1109</v>
      </c>
      <c r="G1068" s="6" t="s">
        <v>2878</v>
      </c>
    </row>
    <row r="1069" spans="1:7" x14ac:dyDescent="0.25">
      <c r="A1069" s="1">
        <v>6941744</v>
      </c>
      <c r="B1069" s="1" t="s">
        <v>2136</v>
      </c>
      <c r="C1069" s="1" t="s">
        <v>1171</v>
      </c>
      <c r="D1069" s="1" t="s">
        <v>2125</v>
      </c>
      <c r="E1069" s="1" t="s">
        <v>1142</v>
      </c>
      <c r="F1069" s="1" t="s">
        <v>1109</v>
      </c>
      <c r="G1069" s="6" t="s">
        <v>2878</v>
      </c>
    </row>
    <row r="1070" spans="1:7" x14ac:dyDescent="0.25">
      <c r="A1070" s="1">
        <v>6894108</v>
      </c>
      <c r="B1070" s="1" t="s">
        <v>2046</v>
      </c>
      <c r="C1070" s="1" t="s">
        <v>1336</v>
      </c>
      <c r="D1070" s="1" t="s">
        <v>1062</v>
      </c>
      <c r="E1070" s="1" t="s">
        <v>1142</v>
      </c>
      <c r="F1070" s="1" t="s">
        <v>1109</v>
      </c>
      <c r="G1070" s="6" t="s">
        <v>2878</v>
      </c>
    </row>
    <row r="1071" spans="1:7" x14ac:dyDescent="0.25">
      <c r="A1071" s="1">
        <v>6942353</v>
      </c>
      <c r="B1071" s="1" t="s">
        <v>2137</v>
      </c>
      <c r="C1071" s="1" t="s">
        <v>1122</v>
      </c>
      <c r="D1071" s="1" t="s">
        <v>1109</v>
      </c>
      <c r="E1071" s="1" t="s">
        <v>1109</v>
      </c>
      <c r="F1071" s="1" t="s">
        <v>1109</v>
      </c>
      <c r="G1071" s="6" t="s">
        <v>2878</v>
      </c>
    </row>
    <row r="1072" spans="1:7" x14ac:dyDescent="0.25">
      <c r="A1072" s="1">
        <v>6862062</v>
      </c>
      <c r="B1072" s="1" t="s">
        <v>2138</v>
      </c>
      <c r="C1072" s="1" t="s">
        <v>93</v>
      </c>
      <c r="D1072" s="1" t="s">
        <v>93</v>
      </c>
      <c r="E1072" s="1" t="s">
        <v>1108</v>
      </c>
      <c r="F1072" s="1" t="s">
        <v>1109</v>
      </c>
      <c r="G1072" s="6" t="s">
        <v>2878</v>
      </c>
    </row>
    <row r="1073" spans="1:7" x14ac:dyDescent="0.25">
      <c r="A1073" s="1">
        <v>6566832</v>
      </c>
      <c r="B1073" s="1" t="s">
        <v>2135</v>
      </c>
      <c r="C1073" s="1" t="s">
        <v>1232</v>
      </c>
      <c r="D1073" s="1" t="s">
        <v>1232</v>
      </c>
      <c r="E1073" s="1" t="s">
        <v>1109</v>
      </c>
      <c r="F1073" s="1" t="s">
        <v>1109</v>
      </c>
      <c r="G1073" s="6" t="s">
        <v>2878</v>
      </c>
    </row>
    <row r="1074" spans="1:7" x14ac:dyDescent="0.25">
      <c r="A1074" s="1">
        <v>6904034</v>
      </c>
      <c r="B1074" s="1" t="s">
        <v>2139</v>
      </c>
      <c r="C1074" s="1" t="s">
        <v>1122</v>
      </c>
      <c r="D1074" s="1" t="s">
        <v>1109</v>
      </c>
      <c r="E1074" s="1" t="s">
        <v>1109</v>
      </c>
      <c r="F1074" s="1" t="s">
        <v>1109</v>
      </c>
      <c r="G1074" s="6" t="s">
        <v>2878</v>
      </c>
    </row>
    <row r="1075" spans="1:7" x14ac:dyDescent="0.25">
      <c r="A1075" s="1">
        <v>6969101</v>
      </c>
      <c r="B1075" s="1" t="s">
        <v>2140</v>
      </c>
      <c r="C1075" s="1" t="s">
        <v>1763</v>
      </c>
      <c r="D1075" s="1" t="s">
        <v>2128</v>
      </c>
      <c r="E1075" s="1" t="s">
        <v>1108</v>
      </c>
      <c r="F1075" s="1" t="s">
        <v>1109</v>
      </c>
      <c r="G1075" s="6" t="s">
        <v>2878</v>
      </c>
    </row>
    <row r="1076" spans="1:7" x14ac:dyDescent="0.25">
      <c r="A1076" s="1">
        <v>6896888</v>
      </c>
      <c r="B1076" s="1" t="s">
        <v>2141</v>
      </c>
      <c r="C1076" s="1" t="s">
        <v>2880</v>
      </c>
      <c r="D1076" s="1" t="s">
        <v>2125</v>
      </c>
      <c r="E1076" s="1" t="s">
        <v>1142</v>
      </c>
      <c r="F1076" s="1" t="s">
        <v>1109</v>
      </c>
      <c r="G1076" s="6" t="s">
        <v>2878</v>
      </c>
    </row>
    <row r="1077" spans="1:7" x14ac:dyDescent="0.25">
      <c r="A1077" s="1">
        <v>6944398</v>
      </c>
      <c r="B1077" s="1" t="s">
        <v>2142</v>
      </c>
      <c r="C1077" s="1" t="s">
        <v>1935</v>
      </c>
      <c r="D1077" s="1" t="s">
        <v>1109</v>
      </c>
      <c r="E1077" s="1" t="s">
        <v>1109</v>
      </c>
      <c r="F1077" s="1" t="s">
        <v>1109</v>
      </c>
      <c r="G1077" s="6" t="s">
        <v>2878</v>
      </c>
    </row>
    <row r="1078" spans="1:7" x14ac:dyDescent="0.25">
      <c r="A1078" s="1">
        <v>7001815</v>
      </c>
      <c r="B1078" s="1" t="s">
        <v>1790</v>
      </c>
      <c r="C1078" s="1" t="s">
        <v>1868</v>
      </c>
      <c r="D1078" s="1" t="s">
        <v>2143</v>
      </c>
      <c r="E1078" s="1" t="s">
        <v>1108</v>
      </c>
      <c r="F1078" s="1" t="s">
        <v>1109</v>
      </c>
      <c r="G1078" s="6" t="s">
        <v>2878</v>
      </c>
    </row>
    <row r="1079" spans="1:7" x14ac:dyDescent="0.25">
      <c r="A1079" s="1">
        <v>7010936</v>
      </c>
      <c r="B1079" s="1" t="s">
        <v>2144</v>
      </c>
      <c r="C1079" s="1" t="s">
        <v>1113</v>
      </c>
      <c r="D1079" s="1" t="s">
        <v>2128</v>
      </c>
      <c r="E1079" s="1" t="s">
        <v>1108</v>
      </c>
      <c r="F1079" s="1" t="s">
        <v>1109</v>
      </c>
      <c r="G1079" s="6" t="s">
        <v>2878</v>
      </c>
    </row>
    <row r="1080" spans="1:7" x14ac:dyDescent="0.25">
      <c r="A1080" s="1">
        <v>6958860</v>
      </c>
      <c r="B1080" s="1" t="s">
        <v>2145</v>
      </c>
      <c r="C1080" s="1" t="s">
        <v>2146</v>
      </c>
      <c r="D1080" s="1" t="s">
        <v>2125</v>
      </c>
      <c r="E1080" s="1" t="s">
        <v>1142</v>
      </c>
      <c r="F1080" s="1" t="s">
        <v>1109</v>
      </c>
      <c r="G1080" s="6" t="s">
        <v>2878</v>
      </c>
    </row>
    <row r="1081" spans="1:7" x14ac:dyDescent="0.25">
      <c r="A1081" s="1">
        <v>7002912</v>
      </c>
      <c r="B1081" s="1" t="s">
        <v>2147</v>
      </c>
      <c r="C1081" s="1" t="s">
        <v>1225</v>
      </c>
      <c r="D1081" s="1" t="s">
        <v>93</v>
      </c>
      <c r="E1081" s="1" t="s">
        <v>1108</v>
      </c>
      <c r="F1081" s="1" t="s">
        <v>1109</v>
      </c>
      <c r="G1081" s="6" t="s">
        <v>2878</v>
      </c>
    </row>
    <row r="1082" spans="1:7" x14ac:dyDescent="0.25">
      <c r="A1082" s="1">
        <v>7008822</v>
      </c>
      <c r="B1082" s="1" t="s">
        <v>2140</v>
      </c>
      <c r="C1082" s="1" t="s">
        <v>2879</v>
      </c>
      <c r="D1082" s="1" t="s">
        <v>2125</v>
      </c>
      <c r="E1082" s="1" t="s">
        <v>1142</v>
      </c>
      <c r="F1082" s="1" t="s">
        <v>1109</v>
      </c>
      <c r="G1082" s="6" t="s">
        <v>2878</v>
      </c>
    </row>
    <row r="1083" spans="1:7" x14ac:dyDescent="0.25">
      <c r="A1083" s="1">
        <v>7031072</v>
      </c>
      <c r="B1083" s="1" t="s">
        <v>2148</v>
      </c>
      <c r="C1083" s="1" t="s">
        <v>1122</v>
      </c>
      <c r="D1083" s="1" t="s">
        <v>1109</v>
      </c>
      <c r="E1083" s="1" t="s">
        <v>1109</v>
      </c>
      <c r="F1083" s="1" t="s">
        <v>1109</v>
      </c>
      <c r="G1083" s="6" t="s">
        <v>2878</v>
      </c>
    </row>
    <row r="1084" spans="1:7" x14ac:dyDescent="0.25">
      <c r="A1084" s="1">
        <v>7051560</v>
      </c>
      <c r="B1084" s="1" t="s">
        <v>2149</v>
      </c>
      <c r="C1084" s="1" t="s">
        <v>1935</v>
      </c>
      <c r="D1084" s="1" t="s">
        <v>1109</v>
      </c>
      <c r="E1084" s="1" t="s">
        <v>1109</v>
      </c>
      <c r="F1084" s="1" t="s">
        <v>1109</v>
      </c>
      <c r="G1084" s="6" t="s">
        <v>2878</v>
      </c>
    </row>
    <row r="1085" spans="1:7" x14ac:dyDescent="0.25">
      <c r="A1085" s="1">
        <v>6971168</v>
      </c>
      <c r="B1085" s="1" t="s">
        <v>2150</v>
      </c>
      <c r="C1085" s="1" t="s">
        <v>1122</v>
      </c>
      <c r="D1085" s="1" t="s">
        <v>1109</v>
      </c>
      <c r="E1085" s="1" t="s">
        <v>1109</v>
      </c>
      <c r="F1085" s="1" t="s">
        <v>1109</v>
      </c>
      <c r="G1085" s="6" t="s">
        <v>2878</v>
      </c>
    </row>
    <row r="1086" spans="1:7" x14ac:dyDescent="0.25">
      <c r="A1086" s="1">
        <v>7062944</v>
      </c>
      <c r="B1086" s="1" t="s">
        <v>2151</v>
      </c>
      <c r="C1086" s="1" t="s">
        <v>1605</v>
      </c>
      <c r="D1086" s="1" t="s">
        <v>1305</v>
      </c>
      <c r="E1086" s="1" t="s">
        <v>1109</v>
      </c>
      <c r="F1086" s="1" t="s">
        <v>1109</v>
      </c>
      <c r="G1086" s="6" t="s">
        <v>2878</v>
      </c>
    </row>
    <row r="1087" spans="1:7" x14ac:dyDescent="0.25">
      <c r="A1087" s="1">
        <v>7065944</v>
      </c>
      <c r="B1087" s="1" t="s">
        <v>2152</v>
      </c>
      <c r="C1087" s="1" t="s">
        <v>1298</v>
      </c>
      <c r="D1087" s="1" t="s">
        <v>93</v>
      </c>
      <c r="E1087" s="1" t="s">
        <v>1108</v>
      </c>
      <c r="F1087" s="1" t="s">
        <v>1109</v>
      </c>
      <c r="G1087" s="6" t="s">
        <v>2878</v>
      </c>
    </row>
    <row r="1088" spans="1:7" x14ac:dyDescent="0.25">
      <c r="A1088" s="1">
        <v>7028990</v>
      </c>
      <c r="B1088" s="1" t="s">
        <v>2153</v>
      </c>
      <c r="C1088" s="1" t="s">
        <v>1225</v>
      </c>
      <c r="D1088" s="1" t="s">
        <v>93</v>
      </c>
      <c r="E1088" s="1" t="s">
        <v>1108</v>
      </c>
      <c r="F1088" s="1" t="s">
        <v>1109</v>
      </c>
      <c r="G1088" s="6" t="s">
        <v>2878</v>
      </c>
    </row>
    <row r="1089" spans="1:7" x14ac:dyDescent="0.25">
      <c r="A1089" s="1">
        <v>5836404</v>
      </c>
      <c r="B1089" s="1" t="s">
        <v>1749</v>
      </c>
      <c r="C1089" s="1" t="s">
        <v>1418</v>
      </c>
      <c r="D1089" s="1" t="s">
        <v>1232</v>
      </c>
      <c r="E1089" s="1" t="s">
        <v>1108</v>
      </c>
      <c r="F1089" s="1" t="s">
        <v>1109</v>
      </c>
      <c r="G1089" s="6" t="s">
        <v>2878</v>
      </c>
    </row>
    <row r="1090" spans="1:7" x14ac:dyDescent="0.25">
      <c r="A1090" s="1">
        <v>7084923</v>
      </c>
      <c r="B1090" s="1" t="s">
        <v>2140</v>
      </c>
      <c r="C1090" s="1" t="s">
        <v>1607</v>
      </c>
      <c r="D1090" s="1" t="s">
        <v>1707</v>
      </c>
      <c r="E1090" s="1" t="s">
        <v>1109</v>
      </c>
      <c r="F1090" s="1" t="s">
        <v>1109</v>
      </c>
      <c r="G1090" s="6" t="s">
        <v>2878</v>
      </c>
    </row>
    <row r="1091" spans="1:7" x14ac:dyDescent="0.25">
      <c r="A1091" s="1">
        <v>7070966</v>
      </c>
      <c r="B1091" s="1" t="s">
        <v>2154</v>
      </c>
      <c r="C1091" s="1" t="s">
        <v>1120</v>
      </c>
      <c r="D1091" s="1" t="s">
        <v>2128</v>
      </c>
      <c r="E1091" s="1" t="s">
        <v>1108</v>
      </c>
      <c r="F1091" s="1" t="s">
        <v>1109</v>
      </c>
      <c r="G1091" s="6" t="s">
        <v>2878</v>
      </c>
    </row>
    <row r="1092" spans="1:7" x14ac:dyDescent="0.25">
      <c r="A1092" s="1">
        <v>7083742</v>
      </c>
      <c r="B1092" s="1" t="s">
        <v>2155</v>
      </c>
      <c r="C1092" s="1" t="s">
        <v>1796</v>
      </c>
      <c r="D1092" s="1" t="s">
        <v>93</v>
      </c>
      <c r="E1092" s="1" t="s">
        <v>1108</v>
      </c>
      <c r="F1092" s="1" t="s">
        <v>1109</v>
      </c>
      <c r="G1092" s="6" t="s">
        <v>2878</v>
      </c>
    </row>
    <row r="1093" spans="1:7" x14ac:dyDescent="0.25">
      <c r="A1093" s="1">
        <v>7082973</v>
      </c>
      <c r="B1093" s="1" t="s">
        <v>1173</v>
      </c>
      <c r="C1093" s="1" t="s">
        <v>93</v>
      </c>
      <c r="D1093" s="1" t="s">
        <v>93</v>
      </c>
      <c r="E1093" s="1" t="s">
        <v>1108</v>
      </c>
      <c r="F1093" s="1" t="s">
        <v>1109</v>
      </c>
      <c r="G1093" s="6" t="s">
        <v>2878</v>
      </c>
    </row>
    <row r="1094" spans="1:7" x14ac:dyDescent="0.25">
      <c r="A1094" s="1">
        <v>7073399</v>
      </c>
      <c r="B1094" s="1" t="s">
        <v>2156</v>
      </c>
      <c r="C1094" s="1" t="s">
        <v>1935</v>
      </c>
      <c r="D1094" s="1" t="s">
        <v>1109</v>
      </c>
      <c r="E1094" s="1" t="s">
        <v>1109</v>
      </c>
      <c r="F1094" s="1" t="s">
        <v>1109</v>
      </c>
      <c r="G1094" s="6" t="s">
        <v>2878</v>
      </c>
    </row>
    <row r="1095" spans="1:7" x14ac:dyDescent="0.25">
      <c r="A1095" s="1">
        <v>6116596</v>
      </c>
      <c r="B1095" s="1" t="s">
        <v>2157</v>
      </c>
      <c r="C1095" s="1" t="s">
        <v>2158</v>
      </c>
      <c r="D1095" s="1" t="s">
        <v>1437</v>
      </c>
      <c r="E1095" s="1" t="s">
        <v>1108</v>
      </c>
      <c r="G1095" s="6" t="s">
        <v>2878</v>
      </c>
    </row>
    <row r="1096" spans="1:7" x14ac:dyDescent="0.25">
      <c r="A1096" s="1">
        <v>6708410</v>
      </c>
      <c r="B1096" s="1" t="s">
        <v>2157</v>
      </c>
      <c r="C1096" s="1" t="s">
        <v>1403</v>
      </c>
      <c r="D1096" s="1" t="s">
        <v>1437</v>
      </c>
      <c r="E1096" s="1" t="s">
        <v>1108</v>
      </c>
      <c r="G1096" s="6" t="s">
        <v>2878</v>
      </c>
    </row>
    <row r="1097" spans="1:7" x14ac:dyDescent="0.25">
      <c r="A1097" s="1">
        <v>4446317</v>
      </c>
      <c r="B1097" s="1" t="s">
        <v>1909</v>
      </c>
      <c r="C1097" s="1" t="s">
        <v>1403</v>
      </c>
      <c r="D1097" s="1" t="s">
        <v>1437</v>
      </c>
      <c r="E1097" s="1" t="s">
        <v>1108</v>
      </c>
      <c r="G1097" s="6" t="s">
        <v>2878</v>
      </c>
    </row>
    <row r="1098" spans="1:7" x14ac:dyDescent="0.25">
      <c r="A1098" s="1">
        <v>4889633</v>
      </c>
      <c r="B1098" s="1" t="s">
        <v>2157</v>
      </c>
      <c r="C1098" s="1" t="s">
        <v>2159</v>
      </c>
      <c r="D1098" s="1" t="s">
        <v>86</v>
      </c>
      <c r="E1098" s="1" t="s">
        <v>1108</v>
      </c>
      <c r="G1098" s="6" t="s">
        <v>2878</v>
      </c>
    </row>
    <row r="1099" spans="1:7" x14ac:dyDescent="0.25">
      <c r="A1099" s="1">
        <v>6894118</v>
      </c>
      <c r="B1099" s="1" t="s">
        <v>1250</v>
      </c>
      <c r="C1099" s="1" t="s">
        <v>1312</v>
      </c>
      <c r="D1099" s="1" t="s">
        <v>1437</v>
      </c>
      <c r="E1099" s="1" t="s">
        <v>1108</v>
      </c>
      <c r="G1099" s="6" t="s">
        <v>2878</v>
      </c>
    </row>
    <row r="1100" spans="1:7" x14ac:dyDescent="0.25">
      <c r="A1100" s="1">
        <v>6597486</v>
      </c>
      <c r="B1100" s="1" t="s">
        <v>2157</v>
      </c>
      <c r="C1100" s="1" t="s">
        <v>2160</v>
      </c>
      <c r="D1100" s="1" t="s">
        <v>86</v>
      </c>
      <c r="E1100" s="1" t="s">
        <v>1108</v>
      </c>
      <c r="G1100" s="6" t="s">
        <v>2878</v>
      </c>
    </row>
    <row r="1101" spans="1:7" x14ac:dyDescent="0.25">
      <c r="A1101" s="1">
        <v>7102304</v>
      </c>
      <c r="B1101" s="1" t="s">
        <v>2048</v>
      </c>
      <c r="C1101" s="1" t="s">
        <v>2161</v>
      </c>
      <c r="D1101" s="1" t="s">
        <v>93</v>
      </c>
      <c r="E1101" s="1" t="s">
        <v>1108</v>
      </c>
      <c r="G1101" s="6" t="s">
        <v>2878</v>
      </c>
    </row>
    <row r="1102" spans="1:7" x14ac:dyDescent="0.25">
      <c r="A1102" s="1">
        <v>7017531</v>
      </c>
      <c r="B1102" s="1" t="s">
        <v>2140</v>
      </c>
      <c r="C1102" s="1" t="s">
        <v>1539</v>
      </c>
      <c r="D1102" s="1" t="s">
        <v>86</v>
      </c>
      <c r="E1102" s="1" t="s">
        <v>1108</v>
      </c>
      <c r="G1102" s="6" t="s">
        <v>2878</v>
      </c>
    </row>
    <row r="1103" spans="1:7" x14ac:dyDescent="0.25">
      <c r="A1103" s="1">
        <v>3763292</v>
      </c>
      <c r="B1103" s="1" t="s">
        <v>1256</v>
      </c>
      <c r="C1103" s="1" t="s">
        <v>2915</v>
      </c>
      <c r="D1103" s="1" t="s">
        <v>2162</v>
      </c>
      <c r="E1103" s="1" t="s">
        <v>1108</v>
      </c>
      <c r="G1103" s="6" t="s">
        <v>2878</v>
      </c>
    </row>
    <row r="1104" spans="1:7" x14ac:dyDescent="0.25">
      <c r="A1104" s="1">
        <v>7058829</v>
      </c>
      <c r="B1104" s="1" t="s">
        <v>2157</v>
      </c>
      <c r="C1104" s="1" t="s">
        <v>2916</v>
      </c>
      <c r="D1104" s="1" t="s">
        <v>2162</v>
      </c>
      <c r="E1104" s="1" t="s">
        <v>1108</v>
      </c>
      <c r="G1104" s="6" t="s">
        <v>2878</v>
      </c>
    </row>
    <row r="1105" spans="1:7" x14ac:dyDescent="0.25">
      <c r="A1105" s="1">
        <v>4459819</v>
      </c>
      <c r="B1105" s="1" t="s">
        <v>2048</v>
      </c>
      <c r="C1105" s="1" t="s">
        <v>2883</v>
      </c>
      <c r="D1105" s="1" t="s">
        <v>2162</v>
      </c>
      <c r="E1105" s="1" t="s">
        <v>1108</v>
      </c>
      <c r="G1105" s="6" t="s">
        <v>2878</v>
      </c>
    </row>
    <row r="1106" spans="1:7" x14ac:dyDescent="0.25">
      <c r="A1106" s="1">
        <v>6719472</v>
      </c>
      <c r="B1106" s="1" t="s">
        <v>2163</v>
      </c>
      <c r="C1106" s="1" t="s">
        <v>1122</v>
      </c>
      <c r="D1106" s="1" t="s">
        <v>1707</v>
      </c>
      <c r="E1106" s="1" t="s">
        <v>1109</v>
      </c>
      <c r="F1106" s="1" t="s">
        <v>1109</v>
      </c>
      <c r="G1106" s="6" t="s">
        <v>2878</v>
      </c>
    </row>
    <row r="1107" spans="1:7" x14ac:dyDescent="0.25">
      <c r="A1107" s="1">
        <v>6980002</v>
      </c>
      <c r="B1107" s="1" t="s">
        <v>2163</v>
      </c>
      <c r="C1107" s="1" t="s">
        <v>1891</v>
      </c>
      <c r="D1107" s="1" t="s">
        <v>2128</v>
      </c>
      <c r="E1107" s="1" t="s">
        <v>1108</v>
      </c>
      <c r="F1107" s="1" t="s">
        <v>1109</v>
      </c>
      <c r="G1107" s="6" t="s">
        <v>2878</v>
      </c>
    </row>
    <row r="1108" spans="1:7" x14ac:dyDescent="0.25">
      <c r="A1108" s="1">
        <v>6966710</v>
      </c>
      <c r="B1108" s="1" t="s">
        <v>2048</v>
      </c>
      <c r="C1108" s="1" t="s">
        <v>2887</v>
      </c>
      <c r="D1108" s="1" t="s">
        <v>2162</v>
      </c>
      <c r="E1108" s="1" t="s">
        <v>1108</v>
      </c>
      <c r="G1108" s="6" t="s">
        <v>2878</v>
      </c>
    </row>
    <row r="1109" spans="1:7" x14ac:dyDescent="0.25">
      <c r="A1109" s="1">
        <v>5303060</v>
      </c>
      <c r="B1109" s="1" t="s">
        <v>2164</v>
      </c>
      <c r="C1109" s="1" t="s">
        <v>2160</v>
      </c>
      <c r="D1109" s="1" t="s">
        <v>86</v>
      </c>
      <c r="E1109" s="1" t="s">
        <v>1108</v>
      </c>
      <c r="G1109" s="6" t="s">
        <v>2878</v>
      </c>
    </row>
    <row r="1110" spans="1:7" x14ac:dyDescent="0.25">
      <c r="A1110" s="1">
        <v>3425592</v>
      </c>
      <c r="B1110" s="1" t="s">
        <v>2164</v>
      </c>
      <c r="C1110" s="1" t="s">
        <v>2159</v>
      </c>
      <c r="D1110" s="1" t="s">
        <v>1108</v>
      </c>
      <c r="E1110" s="1" t="s">
        <v>1126</v>
      </c>
      <c r="G1110" s="6" t="s">
        <v>2878</v>
      </c>
    </row>
    <row r="1111" spans="1:7" x14ac:dyDescent="0.25">
      <c r="A1111" s="1">
        <v>7065170</v>
      </c>
      <c r="B1111" s="1" t="s">
        <v>2165</v>
      </c>
      <c r="C1111" s="1" t="s">
        <v>2166</v>
      </c>
      <c r="D1111" s="1" t="s">
        <v>1108</v>
      </c>
      <c r="E1111" s="1" t="s">
        <v>1126</v>
      </c>
      <c r="G1111" s="6" t="s">
        <v>2878</v>
      </c>
    </row>
    <row r="1112" spans="1:7" x14ac:dyDescent="0.25">
      <c r="A1112" s="1">
        <v>6323145</v>
      </c>
      <c r="B1112" s="1" t="s">
        <v>1256</v>
      </c>
      <c r="C1112" s="1" t="s">
        <v>2160</v>
      </c>
      <c r="D1112" s="1" t="s">
        <v>86</v>
      </c>
      <c r="E1112" s="1" t="s">
        <v>1108</v>
      </c>
      <c r="G1112" s="6" t="s">
        <v>2878</v>
      </c>
    </row>
    <row r="1113" spans="1:7" x14ac:dyDescent="0.25">
      <c r="A1113" s="1">
        <v>6823308</v>
      </c>
      <c r="B1113" s="1" t="s">
        <v>2164</v>
      </c>
      <c r="C1113" s="1" t="s">
        <v>2160</v>
      </c>
      <c r="D1113" s="1" t="s">
        <v>86</v>
      </c>
      <c r="E1113" s="1" t="s">
        <v>1108</v>
      </c>
      <c r="G1113" s="6" t="s">
        <v>2878</v>
      </c>
    </row>
    <row r="1114" spans="1:7" x14ac:dyDescent="0.25">
      <c r="A1114" s="1">
        <v>7068984</v>
      </c>
      <c r="B1114" s="1" t="s">
        <v>2167</v>
      </c>
      <c r="C1114" s="1" t="s">
        <v>2166</v>
      </c>
      <c r="D1114" s="1" t="s">
        <v>86</v>
      </c>
      <c r="E1114" s="1" t="s">
        <v>1108</v>
      </c>
      <c r="G1114" s="6" t="s">
        <v>2878</v>
      </c>
    </row>
    <row r="1115" spans="1:7" x14ac:dyDescent="0.25">
      <c r="A1115" s="1">
        <v>6908128</v>
      </c>
      <c r="B1115" s="1" t="s">
        <v>1250</v>
      </c>
      <c r="C1115" s="1" t="s">
        <v>1312</v>
      </c>
      <c r="D1115" s="1" t="s">
        <v>1437</v>
      </c>
      <c r="E1115" s="1" t="s">
        <v>1108</v>
      </c>
      <c r="G1115" s="6" t="s">
        <v>2878</v>
      </c>
    </row>
    <row r="1116" spans="1:7" x14ac:dyDescent="0.25">
      <c r="A1116" s="1">
        <v>4440735</v>
      </c>
      <c r="B1116" s="1" t="s">
        <v>2048</v>
      </c>
      <c r="C1116" s="1" t="s">
        <v>2159</v>
      </c>
      <c r="D1116" s="1" t="s">
        <v>86</v>
      </c>
      <c r="E1116" s="1" t="s">
        <v>1126</v>
      </c>
      <c r="G1116" s="6" t="s">
        <v>2878</v>
      </c>
    </row>
    <row r="1117" spans="1:7" x14ac:dyDescent="0.25">
      <c r="A1117" s="1">
        <v>1111057</v>
      </c>
      <c r="B1117" s="1" t="s">
        <v>1521</v>
      </c>
      <c r="C1117" s="1" t="s">
        <v>1276</v>
      </c>
      <c r="D1117" s="1" t="s">
        <v>86</v>
      </c>
      <c r="E1117" s="1" t="s">
        <v>1126</v>
      </c>
      <c r="F1117" s="1" t="s">
        <v>1233</v>
      </c>
      <c r="G1117" s="6" t="s">
        <v>2878</v>
      </c>
    </row>
    <row r="1118" spans="1:7" x14ac:dyDescent="0.25">
      <c r="A1118" s="1">
        <v>4683676</v>
      </c>
      <c r="B1118" s="1" t="s">
        <v>2168</v>
      </c>
      <c r="C1118" s="1" t="s">
        <v>1378</v>
      </c>
      <c r="D1118" s="1" t="s">
        <v>86</v>
      </c>
      <c r="E1118" s="1" t="s">
        <v>1108</v>
      </c>
      <c r="F1118" s="1" t="s">
        <v>1109</v>
      </c>
      <c r="G1118" s="6" t="s">
        <v>2878</v>
      </c>
    </row>
    <row r="1119" spans="1:7" x14ac:dyDescent="0.25">
      <c r="A1119" s="1">
        <v>4683669</v>
      </c>
      <c r="B1119" s="1" t="s">
        <v>2169</v>
      </c>
      <c r="C1119" s="1" t="s">
        <v>1371</v>
      </c>
      <c r="D1119" s="1" t="s">
        <v>86</v>
      </c>
      <c r="E1119" s="1" t="s">
        <v>1108</v>
      </c>
      <c r="F1119" s="1" t="s">
        <v>1109</v>
      </c>
      <c r="G1119" s="6" t="s">
        <v>2878</v>
      </c>
    </row>
    <row r="1120" spans="1:7" x14ac:dyDescent="0.25">
      <c r="A1120" s="1">
        <v>1110913</v>
      </c>
      <c r="B1120" s="1" t="s">
        <v>1294</v>
      </c>
      <c r="C1120" s="1" t="s">
        <v>2170</v>
      </c>
      <c r="D1120" s="1" t="s">
        <v>86</v>
      </c>
      <c r="E1120" s="1" t="s">
        <v>1126</v>
      </c>
      <c r="F1120" s="1" t="s">
        <v>1233</v>
      </c>
      <c r="G1120" s="6" t="s">
        <v>2878</v>
      </c>
    </row>
    <row r="1121" spans="1:7" x14ac:dyDescent="0.25">
      <c r="A1121" s="1">
        <v>4071529</v>
      </c>
      <c r="B1121" s="1" t="s">
        <v>2171</v>
      </c>
      <c r="C1121" s="1" t="s">
        <v>2917</v>
      </c>
      <c r="D1121" s="1" t="s">
        <v>1108</v>
      </c>
      <c r="E1121" s="1" t="s">
        <v>1108</v>
      </c>
      <c r="F1121" s="1" t="s">
        <v>1233</v>
      </c>
      <c r="G1121" s="6" t="s">
        <v>2878</v>
      </c>
    </row>
    <row r="1122" spans="1:7" x14ac:dyDescent="0.25">
      <c r="A1122" s="1">
        <v>5841217</v>
      </c>
      <c r="B1122" s="1" t="s">
        <v>2124</v>
      </c>
      <c r="C1122" s="1" t="s">
        <v>86</v>
      </c>
      <c r="D1122" s="1" t="s">
        <v>86</v>
      </c>
      <c r="E1122" s="1" t="s">
        <v>1108</v>
      </c>
      <c r="F1122" s="1" t="s">
        <v>1109</v>
      </c>
      <c r="G1122" s="6" t="s">
        <v>2878</v>
      </c>
    </row>
    <row r="1123" spans="1:7" x14ac:dyDescent="0.25">
      <c r="A1123" s="1">
        <v>7073440</v>
      </c>
      <c r="B1123" s="1" t="s">
        <v>2048</v>
      </c>
      <c r="C1123" s="1" t="s">
        <v>1403</v>
      </c>
      <c r="D1123" s="1" t="s">
        <v>1437</v>
      </c>
      <c r="E1123" s="1" t="s">
        <v>1108</v>
      </c>
      <c r="F1123" s="1" t="s">
        <v>1109</v>
      </c>
      <c r="G1123" s="6" t="s">
        <v>2878</v>
      </c>
    </row>
    <row r="1124" spans="1:7" x14ac:dyDescent="0.25">
      <c r="A1124" s="1">
        <v>4382448</v>
      </c>
      <c r="B1124" s="1" t="s">
        <v>2172</v>
      </c>
      <c r="C1124" s="1" t="s">
        <v>1541</v>
      </c>
      <c r="D1124" s="1" t="s">
        <v>86</v>
      </c>
      <c r="E1124" s="1" t="s">
        <v>1108</v>
      </c>
      <c r="F1124" s="1" t="s">
        <v>1109</v>
      </c>
      <c r="G1124" s="6" t="s">
        <v>2910</v>
      </c>
    </row>
    <row r="1125" spans="1:7" x14ac:dyDescent="0.25">
      <c r="A1125" s="1">
        <v>5194215</v>
      </c>
      <c r="B1125" s="1" t="s">
        <v>2173</v>
      </c>
      <c r="C1125" s="1" t="s">
        <v>2174</v>
      </c>
      <c r="D1125" s="1" t="s">
        <v>1060</v>
      </c>
      <c r="E1125" s="1" t="s">
        <v>1108</v>
      </c>
      <c r="F1125" s="1" t="s">
        <v>1109</v>
      </c>
      <c r="G1125" s="6" t="s">
        <v>2910</v>
      </c>
    </row>
    <row r="1126" spans="1:7" x14ac:dyDescent="0.25">
      <c r="A1126" s="1">
        <v>6573577</v>
      </c>
      <c r="B1126" s="1" t="s">
        <v>1256</v>
      </c>
      <c r="C1126" s="1" t="s">
        <v>1478</v>
      </c>
      <c r="D1126" s="1" t="s">
        <v>1060</v>
      </c>
      <c r="E1126" s="1" t="s">
        <v>1108</v>
      </c>
      <c r="F1126" s="1" t="s">
        <v>1109</v>
      </c>
      <c r="G1126" s="6" t="s">
        <v>2878</v>
      </c>
    </row>
    <row r="1127" spans="1:7" x14ac:dyDescent="0.25">
      <c r="A1127" s="1">
        <v>4981975</v>
      </c>
      <c r="B1127" s="1" t="s">
        <v>2175</v>
      </c>
      <c r="C1127" s="1" t="s">
        <v>2159</v>
      </c>
      <c r="D1127" s="1" t="s">
        <v>86</v>
      </c>
      <c r="E1127" s="1" t="s">
        <v>1108</v>
      </c>
      <c r="F1127" s="1" t="s">
        <v>1109</v>
      </c>
      <c r="G1127" s="6" t="s">
        <v>2878</v>
      </c>
    </row>
    <row r="1128" spans="1:7" x14ac:dyDescent="0.25">
      <c r="A1128" s="1">
        <v>1989865</v>
      </c>
      <c r="B1128" s="1" t="s">
        <v>1294</v>
      </c>
      <c r="C1128" s="1" t="s">
        <v>2176</v>
      </c>
      <c r="D1128" s="1" t="s">
        <v>1307</v>
      </c>
      <c r="E1128" s="1" t="s">
        <v>1108</v>
      </c>
      <c r="F1128" s="1" t="s">
        <v>1109</v>
      </c>
      <c r="G1128" s="6" t="s">
        <v>2878</v>
      </c>
    </row>
    <row r="1129" spans="1:7" x14ac:dyDescent="0.25">
      <c r="A1129" s="1">
        <v>4981983</v>
      </c>
      <c r="B1129" s="1" t="s">
        <v>2164</v>
      </c>
      <c r="C1129" s="1" t="s">
        <v>2177</v>
      </c>
      <c r="D1129" s="1" t="s">
        <v>1647</v>
      </c>
      <c r="E1129" s="1" t="s">
        <v>1108</v>
      </c>
      <c r="F1129" s="1" t="s">
        <v>1109</v>
      </c>
      <c r="G1129" s="6" t="s">
        <v>2878</v>
      </c>
    </row>
    <row r="1130" spans="1:7" x14ac:dyDescent="0.25">
      <c r="A1130" s="1">
        <v>6311771</v>
      </c>
      <c r="B1130" s="1" t="s">
        <v>1294</v>
      </c>
      <c r="C1130" s="1" t="s">
        <v>2178</v>
      </c>
      <c r="D1130" s="1" t="s">
        <v>1647</v>
      </c>
      <c r="E1130" s="1" t="s">
        <v>1108</v>
      </c>
      <c r="F1130" s="1" t="s">
        <v>1109</v>
      </c>
      <c r="G1130" s="6" t="s">
        <v>2878</v>
      </c>
    </row>
    <row r="1131" spans="1:7" x14ac:dyDescent="0.25">
      <c r="A1131" s="1">
        <v>3930403</v>
      </c>
      <c r="B1131" s="1" t="s">
        <v>2171</v>
      </c>
      <c r="C1131" s="1" t="s">
        <v>1304</v>
      </c>
      <c r="D1131" s="1" t="s">
        <v>1108</v>
      </c>
      <c r="E1131" s="1" t="s">
        <v>1108</v>
      </c>
      <c r="F1131" s="1" t="s">
        <v>1233</v>
      </c>
      <c r="G1131" s="6" t="s">
        <v>2878</v>
      </c>
    </row>
    <row r="1132" spans="1:7" x14ac:dyDescent="0.25">
      <c r="A1132" s="1">
        <v>7050139</v>
      </c>
      <c r="B1132" s="1" t="s">
        <v>2179</v>
      </c>
      <c r="C1132" s="1" t="s">
        <v>1122</v>
      </c>
      <c r="D1132" s="1" t="s">
        <v>1707</v>
      </c>
      <c r="E1132" s="1" t="s">
        <v>1109</v>
      </c>
      <c r="F1132" s="1" t="s">
        <v>1109</v>
      </c>
      <c r="G1132" s="6" t="s">
        <v>2878</v>
      </c>
    </row>
    <row r="1133" spans="1:7" x14ac:dyDescent="0.25">
      <c r="A1133" s="1">
        <v>6966727</v>
      </c>
      <c r="B1133" s="1" t="s">
        <v>2048</v>
      </c>
      <c r="C1133" s="1" t="s">
        <v>2159</v>
      </c>
      <c r="D1133" s="1" t="s">
        <v>86</v>
      </c>
      <c r="E1133" s="1" t="s">
        <v>1108</v>
      </c>
      <c r="F1133" s="1" t="s">
        <v>1109</v>
      </c>
      <c r="G1133" s="6" t="s">
        <v>2878</v>
      </c>
    </row>
    <row r="1134" spans="1:7" x14ac:dyDescent="0.25">
      <c r="A1134" s="1">
        <v>7043826</v>
      </c>
      <c r="B1134" s="1" t="s">
        <v>2124</v>
      </c>
      <c r="C1134" s="1" t="s">
        <v>1847</v>
      </c>
      <c r="D1134" s="1" t="s">
        <v>1847</v>
      </c>
      <c r="E1134" s="1" t="s">
        <v>1108</v>
      </c>
      <c r="F1134" s="1" t="s">
        <v>1109</v>
      </c>
      <c r="G1134" s="6" t="s">
        <v>2878</v>
      </c>
    </row>
    <row r="1135" spans="1:7" x14ac:dyDescent="0.25">
      <c r="A1135" s="1">
        <v>5892831</v>
      </c>
      <c r="B1135" s="1" t="s">
        <v>2157</v>
      </c>
      <c r="C1135" s="1" t="s">
        <v>2177</v>
      </c>
      <c r="D1135" s="1" t="s">
        <v>1647</v>
      </c>
      <c r="E1135" s="1" t="s">
        <v>1108</v>
      </c>
      <c r="F1135" s="1" t="s">
        <v>1109</v>
      </c>
      <c r="G1135" s="6" t="s">
        <v>2878</v>
      </c>
    </row>
    <row r="1136" spans="1:7" x14ac:dyDescent="0.25">
      <c r="A1136" s="1">
        <v>6848126</v>
      </c>
      <c r="B1136" s="1" t="s">
        <v>2180</v>
      </c>
      <c r="C1136" s="1" t="s">
        <v>2177</v>
      </c>
      <c r="D1136" s="1" t="s">
        <v>1647</v>
      </c>
      <c r="E1136" s="1" t="s">
        <v>1108</v>
      </c>
      <c r="F1136" s="1" t="s">
        <v>1109</v>
      </c>
      <c r="G1136" s="6" t="s">
        <v>2878</v>
      </c>
    </row>
    <row r="1137" spans="1:7" x14ac:dyDescent="0.25">
      <c r="A1137" s="1">
        <v>6888054</v>
      </c>
      <c r="B1137" s="1" t="s">
        <v>2181</v>
      </c>
      <c r="C1137" s="1" t="s">
        <v>1122</v>
      </c>
      <c r="D1137" s="1" t="s">
        <v>1707</v>
      </c>
      <c r="E1137" s="1" t="s">
        <v>1109</v>
      </c>
      <c r="F1137" s="1" t="s">
        <v>1109</v>
      </c>
      <c r="G1137" s="6" t="s">
        <v>2878</v>
      </c>
    </row>
    <row r="1138" spans="1:7" x14ac:dyDescent="0.25">
      <c r="A1138" s="1">
        <v>6888044</v>
      </c>
      <c r="B1138" s="1" t="s">
        <v>2181</v>
      </c>
      <c r="C1138" s="1" t="s">
        <v>1374</v>
      </c>
      <c r="D1138" s="1" t="s">
        <v>1232</v>
      </c>
      <c r="E1138" s="1" t="s">
        <v>1108</v>
      </c>
      <c r="F1138" s="1" t="s">
        <v>1109</v>
      </c>
      <c r="G1138" s="6" t="s">
        <v>2878</v>
      </c>
    </row>
    <row r="1139" spans="1:7" x14ac:dyDescent="0.25">
      <c r="A1139" s="1">
        <v>6683743</v>
      </c>
      <c r="B1139" s="1" t="s">
        <v>2157</v>
      </c>
      <c r="C1139" s="1" t="s">
        <v>2182</v>
      </c>
      <c r="D1139" s="1" t="s">
        <v>1307</v>
      </c>
      <c r="E1139" s="1" t="s">
        <v>1108</v>
      </c>
      <c r="F1139" s="1" t="s">
        <v>1109</v>
      </c>
      <c r="G1139" s="6" t="s">
        <v>2878</v>
      </c>
    </row>
    <row r="1140" spans="1:7" x14ac:dyDescent="0.25">
      <c r="A1140" s="1">
        <v>7084855</v>
      </c>
      <c r="B1140" s="1" t="s">
        <v>2183</v>
      </c>
      <c r="C1140" s="1" t="s">
        <v>1980</v>
      </c>
      <c r="D1140" s="1" t="s">
        <v>1103</v>
      </c>
      <c r="E1140" s="1" t="s">
        <v>1109</v>
      </c>
      <c r="F1140" s="1" t="s">
        <v>1109</v>
      </c>
      <c r="G1140" s="6" t="s">
        <v>2878</v>
      </c>
    </row>
    <row r="1141" spans="1:7" x14ac:dyDescent="0.25">
      <c r="A1141" s="1">
        <v>6218862</v>
      </c>
      <c r="B1141" s="1" t="s">
        <v>2164</v>
      </c>
      <c r="C1141" s="1" t="s">
        <v>2184</v>
      </c>
      <c r="D1141" s="1" t="s">
        <v>1060</v>
      </c>
      <c r="E1141" s="1" t="s">
        <v>1108</v>
      </c>
      <c r="F1141" s="1" t="s">
        <v>1109</v>
      </c>
      <c r="G1141" s="6" t="s">
        <v>2878</v>
      </c>
    </row>
    <row r="1142" spans="1:7" x14ac:dyDescent="0.25">
      <c r="A1142" s="1">
        <v>6451204</v>
      </c>
      <c r="B1142" s="1" t="s">
        <v>2185</v>
      </c>
      <c r="C1142" s="1" t="s">
        <v>2918</v>
      </c>
      <c r="D1142" s="1" t="s">
        <v>1307</v>
      </c>
      <c r="E1142" s="1" t="s">
        <v>1108</v>
      </c>
      <c r="F1142" s="1" t="s">
        <v>1109</v>
      </c>
      <c r="G1142" s="6" t="s">
        <v>2878</v>
      </c>
    </row>
    <row r="1143" spans="1:7" x14ac:dyDescent="0.25">
      <c r="A1143" s="1">
        <v>7102298</v>
      </c>
      <c r="B1143" s="1" t="s">
        <v>2186</v>
      </c>
      <c r="C1143" s="1" t="s">
        <v>2187</v>
      </c>
      <c r="D1143" s="1" t="s">
        <v>1307</v>
      </c>
      <c r="E1143" s="1" t="s">
        <v>1108</v>
      </c>
      <c r="F1143" s="1" t="s">
        <v>1109</v>
      </c>
      <c r="G1143" s="6" t="s">
        <v>2878</v>
      </c>
    </row>
    <row r="1144" spans="1:7" x14ac:dyDescent="0.25">
      <c r="A1144" s="1">
        <v>4634224</v>
      </c>
      <c r="B1144" s="1" t="s">
        <v>2135</v>
      </c>
      <c r="C1144" s="1" t="s">
        <v>2184</v>
      </c>
      <c r="D1144" s="1" t="s">
        <v>1060</v>
      </c>
      <c r="E1144" s="1" t="s">
        <v>1108</v>
      </c>
      <c r="F1144" s="1" t="s">
        <v>1109</v>
      </c>
      <c r="G1144" s="6" t="s">
        <v>2878</v>
      </c>
    </row>
    <row r="1145" spans="1:7" x14ac:dyDescent="0.25">
      <c r="A1145" s="1">
        <v>6043040</v>
      </c>
      <c r="B1145" s="1" t="s">
        <v>2164</v>
      </c>
      <c r="C1145" s="1" t="s">
        <v>1792</v>
      </c>
      <c r="D1145" s="1" t="s">
        <v>1792</v>
      </c>
      <c r="E1145" s="1" t="s">
        <v>1108</v>
      </c>
      <c r="F1145" s="1" t="s">
        <v>1109</v>
      </c>
      <c r="G1145" s="6" t="s">
        <v>2878</v>
      </c>
    </row>
    <row r="1146" spans="1:7" x14ac:dyDescent="0.25">
      <c r="A1146" s="1">
        <v>4427843</v>
      </c>
      <c r="B1146" s="1" t="s">
        <v>1256</v>
      </c>
      <c r="C1146" s="1" t="s">
        <v>2160</v>
      </c>
      <c r="D1146" s="1" t="s">
        <v>86</v>
      </c>
      <c r="E1146" s="1" t="s">
        <v>1108</v>
      </c>
      <c r="F1146" s="1" t="s">
        <v>1109</v>
      </c>
      <c r="G1146" s="6" t="s">
        <v>2878</v>
      </c>
    </row>
    <row r="1147" spans="1:7" x14ac:dyDescent="0.25">
      <c r="A1147" s="1">
        <v>6888037</v>
      </c>
      <c r="B1147" s="1" t="s">
        <v>2181</v>
      </c>
      <c r="C1147" s="1" t="s">
        <v>1171</v>
      </c>
      <c r="D1147" s="1" t="s">
        <v>2128</v>
      </c>
      <c r="E1147" s="1" t="s">
        <v>1108</v>
      </c>
      <c r="F1147" s="1" t="s">
        <v>1109</v>
      </c>
      <c r="G1147" s="6" t="s">
        <v>2878</v>
      </c>
    </row>
    <row r="1148" spans="1:7" x14ac:dyDescent="0.25">
      <c r="A1148" s="1">
        <v>5192252</v>
      </c>
      <c r="B1148" s="1" t="s">
        <v>2188</v>
      </c>
      <c r="C1148" s="1" t="s">
        <v>1317</v>
      </c>
      <c r="D1148" s="1" t="s">
        <v>2189</v>
      </c>
      <c r="E1148" s="1" t="s">
        <v>1108</v>
      </c>
      <c r="F1148" s="1" t="s">
        <v>1109</v>
      </c>
      <c r="G1148" s="6" t="s">
        <v>2910</v>
      </c>
    </row>
    <row r="1149" spans="1:7" x14ac:dyDescent="0.25">
      <c r="A1149" s="1">
        <v>4382449</v>
      </c>
      <c r="B1149" s="1" t="s">
        <v>2188</v>
      </c>
      <c r="C1149" s="1" t="s">
        <v>2190</v>
      </c>
      <c r="D1149" s="1" t="s">
        <v>1232</v>
      </c>
      <c r="E1149" s="1" t="s">
        <v>1108</v>
      </c>
      <c r="F1149" s="1" t="s">
        <v>1109</v>
      </c>
      <c r="G1149" s="6" t="s">
        <v>2910</v>
      </c>
    </row>
    <row r="1150" spans="1:7" x14ac:dyDescent="0.25">
      <c r="A1150" s="1">
        <v>6570387</v>
      </c>
      <c r="B1150" s="1" t="s">
        <v>2191</v>
      </c>
      <c r="C1150" s="1" t="s">
        <v>1314</v>
      </c>
      <c r="D1150" s="1" t="s">
        <v>1847</v>
      </c>
      <c r="E1150" s="1" t="s">
        <v>1108</v>
      </c>
      <c r="F1150" s="1" t="s">
        <v>1109</v>
      </c>
      <c r="G1150" s="6" t="s">
        <v>2878</v>
      </c>
    </row>
    <row r="1151" spans="1:7" x14ac:dyDescent="0.25">
      <c r="A1151" s="1">
        <v>5519540</v>
      </c>
      <c r="B1151" s="1" t="s">
        <v>2191</v>
      </c>
      <c r="C1151" s="1" t="s">
        <v>2192</v>
      </c>
      <c r="D1151" s="1" t="s">
        <v>1792</v>
      </c>
      <c r="E1151" s="1" t="s">
        <v>1108</v>
      </c>
      <c r="F1151" s="1" t="s">
        <v>1109</v>
      </c>
      <c r="G1151" s="6" t="s">
        <v>2878</v>
      </c>
    </row>
    <row r="1152" spans="1:7" x14ac:dyDescent="0.25">
      <c r="A1152" s="1">
        <v>5887918</v>
      </c>
      <c r="B1152" s="1" t="s">
        <v>2193</v>
      </c>
      <c r="C1152" s="1" t="s">
        <v>2178</v>
      </c>
      <c r="D1152" s="1" t="s">
        <v>1647</v>
      </c>
      <c r="E1152" s="1" t="s">
        <v>1108</v>
      </c>
      <c r="F1152" s="1" t="s">
        <v>1109</v>
      </c>
      <c r="G1152" s="6" t="s">
        <v>2878</v>
      </c>
    </row>
    <row r="1153" spans="1:7" x14ac:dyDescent="0.25">
      <c r="A1153" s="1">
        <v>6054330</v>
      </c>
      <c r="B1153" s="1" t="s">
        <v>2194</v>
      </c>
      <c r="C1153" s="1" t="s">
        <v>1120</v>
      </c>
      <c r="D1153" s="1" t="s">
        <v>2128</v>
      </c>
      <c r="E1153" s="1" t="s">
        <v>1108</v>
      </c>
      <c r="F1153" s="1" t="s">
        <v>1109</v>
      </c>
      <c r="G1153" s="6" t="s">
        <v>2878</v>
      </c>
    </row>
    <row r="1154" spans="1:7" x14ac:dyDescent="0.25">
      <c r="A1154" s="1">
        <v>3812540</v>
      </c>
      <c r="B1154" s="1" t="s">
        <v>1249</v>
      </c>
      <c r="C1154" s="1" t="s">
        <v>1373</v>
      </c>
      <c r="D1154" s="1" t="s">
        <v>1232</v>
      </c>
      <c r="E1154" s="1" t="s">
        <v>1108</v>
      </c>
      <c r="F1154" s="1" t="s">
        <v>1109</v>
      </c>
      <c r="G1154" s="6" t="s">
        <v>2878</v>
      </c>
    </row>
    <row r="1155" spans="1:7" x14ac:dyDescent="0.25">
      <c r="A1155" s="1">
        <v>6430907</v>
      </c>
      <c r="B1155" s="1" t="s">
        <v>2195</v>
      </c>
      <c r="C1155" s="1" t="s">
        <v>2885</v>
      </c>
      <c r="D1155" s="1" t="s">
        <v>2162</v>
      </c>
      <c r="E1155" s="1" t="s">
        <v>1108</v>
      </c>
      <c r="F1155" s="1" t="s">
        <v>1109</v>
      </c>
      <c r="G1155" s="6" t="s">
        <v>2878</v>
      </c>
    </row>
    <row r="1156" spans="1:7" x14ac:dyDescent="0.25">
      <c r="A1156" s="1">
        <v>6738871</v>
      </c>
      <c r="B1156" s="1" t="s">
        <v>2185</v>
      </c>
      <c r="C1156" s="1" t="s">
        <v>2178</v>
      </c>
      <c r="D1156" s="1" t="s">
        <v>1647</v>
      </c>
      <c r="E1156" s="1" t="s">
        <v>1108</v>
      </c>
      <c r="F1156" s="1" t="s">
        <v>1109</v>
      </c>
      <c r="G1156" s="6" t="s">
        <v>2878</v>
      </c>
    </row>
    <row r="1157" spans="1:7" x14ac:dyDescent="0.25">
      <c r="A1157" s="1">
        <v>3852213</v>
      </c>
      <c r="B1157" s="1" t="s">
        <v>2196</v>
      </c>
      <c r="C1157" s="1" t="s">
        <v>2919</v>
      </c>
      <c r="D1157" s="1" t="s">
        <v>1232</v>
      </c>
      <c r="E1157" s="1" t="s">
        <v>1108</v>
      </c>
      <c r="F1157" s="1" t="s">
        <v>1109</v>
      </c>
      <c r="G1157" s="6" t="s">
        <v>2878</v>
      </c>
    </row>
    <row r="1158" spans="1:7" x14ac:dyDescent="0.25">
      <c r="A1158" s="1">
        <v>6071540</v>
      </c>
      <c r="B1158" s="1" t="s">
        <v>2197</v>
      </c>
      <c r="C1158" s="1" t="s">
        <v>1231</v>
      </c>
      <c r="D1158" s="1" t="s">
        <v>1232</v>
      </c>
      <c r="E1158" s="1" t="s">
        <v>1108</v>
      </c>
      <c r="F1158" s="1" t="s">
        <v>1109</v>
      </c>
      <c r="G1158" s="6" t="s">
        <v>2878</v>
      </c>
    </row>
    <row r="1159" spans="1:7" x14ac:dyDescent="0.25">
      <c r="A1159" s="1">
        <v>4382451</v>
      </c>
      <c r="B1159" s="1" t="s">
        <v>2198</v>
      </c>
      <c r="C1159" s="1" t="s">
        <v>2199</v>
      </c>
      <c r="D1159" s="1" t="s">
        <v>2200</v>
      </c>
      <c r="E1159" s="1" t="s">
        <v>1108</v>
      </c>
      <c r="F1159" s="1" t="s">
        <v>1109</v>
      </c>
      <c r="G1159" s="6" t="s">
        <v>2910</v>
      </c>
    </row>
    <row r="1160" spans="1:7" x14ac:dyDescent="0.25">
      <c r="A1160" s="1">
        <v>1110918</v>
      </c>
      <c r="B1160" s="1" t="s">
        <v>1294</v>
      </c>
      <c r="C1160" s="1" t="s">
        <v>1374</v>
      </c>
      <c r="D1160" s="1" t="s">
        <v>1232</v>
      </c>
      <c r="E1160" s="1" t="s">
        <v>1108</v>
      </c>
      <c r="F1160" s="1" t="s">
        <v>1109</v>
      </c>
      <c r="G1160" s="6" t="s">
        <v>2878</v>
      </c>
    </row>
    <row r="1161" spans="1:7" x14ac:dyDescent="0.25">
      <c r="A1161" s="1">
        <v>3076378</v>
      </c>
      <c r="B1161" s="1" t="s">
        <v>1294</v>
      </c>
      <c r="C1161" s="1" t="s">
        <v>2201</v>
      </c>
      <c r="D1161" s="1" t="s">
        <v>1232</v>
      </c>
      <c r="E1161" s="1" t="s">
        <v>1108</v>
      </c>
      <c r="F1161" s="1" t="s">
        <v>1109</v>
      </c>
      <c r="G1161" s="6" t="s">
        <v>2878</v>
      </c>
    </row>
    <row r="1162" spans="1:7" x14ac:dyDescent="0.25">
      <c r="A1162" s="1">
        <v>4889593</v>
      </c>
      <c r="B1162" s="1" t="s">
        <v>2164</v>
      </c>
      <c r="C1162" s="1" t="s">
        <v>2202</v>
      </c>
      <c r="D1162" s="1" t="s">
        <v>1232</v>
      </c>
      <c r="E1162" s="1" t="s">
        <v>1108</v>
      </c>
      <c r="F1162" s="1" t="s">
        <v>1109</v>
      </c>
      <c r="G1162" s="6" t="s">
        <v>2878</v>
      </c>
    </row>
    <row r="1163" spans="1:7" x14ac:dyDescent="0.25">
      <c r="A1163" s="1">
        <v>7321863</v>
      </c>
      <c r="B1163" s="1" t="s">
        <v>1281</v>
      </c>
      <c r="C1163" s="1" t="s">
        <v>2892</v>
      </c>
      <c r="D1163" s="1" t="s">
        <v>1232</v>
      </c>
      <c r="E1163" s="1" t="s">
        <v>1108</v>
      </c>
      <c r="F1163" s="1" t="s">
        <v>1109</v>
      </c>
      <c r="G1163" s="6" t="s">
        <v>2878</v>
      </c>
    </row>
    <row r="1164" spans="1:7" x14ac:dyDescent="0.25">
      <c r="A1164" s="1">
        <v>4412531</v>
      </c>
      <c r="B1164" s="1" t="s">
        <v>2157</v>
      </c>
      <c r="C1164" s="1" t="s">
        <v>1418</v>
      </c>
      <c r="D1164" s="1" t="s">
        <v>1232</v>
      </c>
      <c r="E1164" s="1" t="s">
        <v>1108</v>
      </c>
      <c r="F1164" s="1" t="s">
        <v>1109</v>
      </c>
      <c r="G1164" s="6" t="s">
        <v>2878</v>
      </c>
    </row>
    <row r="1165" spans="1:7" x14ac:dyDescent="0.25">
      <c r="A1165" s="1">
        <v>1777916</v>
      </c>
      <c r="B1165" s="1" t="s">
        <v>1252</v>
      </c>
      <c r="C1165" s="1" t="s">
        <v>1373</v>
      </c>
      <c r="D1165" s="1" t="s">
        <v>1232</v>
      </c>
      <c r="E1165" s="1" t="s">
        <v>1108</v>
      </c>
      <c r="F1165" s="1" t="s">
        <v>1109</v>
      </c>
      <c r="G1165" s="6" t="s">
        <v>2878</v>
      </c>
    </row>
    <row r="1166" spans="1:7" x14ac:dyDescent="0.25">
      <c r="A1166" s="1">
        <v>4310017</v>
      </c>
      <c r="B1166" s="1" t="s">
        <v>1256</v>
      </c>
      <c r="C1166" s="1" t="s">
        <v>1418</v>
      </c>
      <c r="D1166" s="1" t="s">
        <v>1232</v>
      </c>
      <c r="E1166" s="1" t="s">
        <v>1108</v>
      </c>
      <c r="F1166" s="1" t="s">
        <v>1109</v>
      </c>
      <c r="G1166" s="6" t="s">
        <v>2878</v>
      </c>
    </row>
    <row r="1167" spans="1:7" x14ac:dyDescent="0.25">
      <c r="A1167" s="1">
        <v>5575342</v>
      </c>
      <c r="B1167" s="1" t="s">
        <v>1256</v>
      </c>
      <c r="C1167" s="1" t="s">
        <v>1374</v>
      </c>
      <c r="D1167" s="1" t="s">
        <v>1232</v>
      </c>
      <c r="E1167" s="1" t="s">
        <v>1108</v>
      </c>
      <c r="F1167" s="1" t="s">
        <v>1109</v>
      </c>
      <c r="G1167" s="6" t="s">
        <v>2878</v>
      </c>
    </row>
    <row r="1168" spans="1:7" x14ac:dyDescent="0.25">
      <c r="A1168" s="1">
        <v>4883243</v>
      </c>
      <c r="B1168" s="1" t="s">
        <v>2203</v>
      </c>
      <c r="C1168" s="1" t="s">
        <v>2202</v>
      </c>
      <c r="D1168" s="1" t="s">
        <v>1232</v>
      </c>
      <c r="E1168" s="1" t="s">
        <v>1108</v>
      </c>
      <c r="F1168" s="1" t="s">
        <v>1109</v>
      </c>
      <c r="G1168" s="6" t="s">
        <v>2878</v>
      </c>
    </row>
    <row r="1169" spans="1:7" x14ac:dyDescent="0.25">
      <c r="A1169" s="1">
        <v>7009336</v>
      </c>
      <c r="B1169" s="1" t="s">
        <v>2175</v>
      </c>
      <c r="C1169" s="1" t="s">
        <v>1418</v>
      </c>
      <c r="D1169" s="1" t="s">
        <v>1232</v>
      </c>
      <c r="E1169" s="1" t="s">
        <v>1108</v>
      </c>
      <c r="F1169" s="1" t="s">
        <v>1109</v>
      </c>
      <c r="G1169" s="6" t="s">
        <v>2878</v>
      </c>
    </row>
    <row r="1170" spans="1:7" x14ac:dyDescent="0.25">
      <c r="A1170" s="1">
        <v>6969069</v>
      </c>
      <c r="B1170" s="1" t="s">
        <v>2140</v>
      </c>
      <c r="C1170" s="1" t="s">
        <v>1422</v>
      </c>
      <c r="D1170" s="1" t="s">
        <v>1232</v>
      </c>
      <c r="E1170" s="1" t="s">
        <v>1108</v>
      </c>
      <c r="F1170" s="1" t="s">
        <v>1109</v>
      </c>
      <c r="G1170" s="6" t="s">
        <v>2878</v>
      </c>
    </row>
    <row r="1171" spans="1:7" x14ac:dyDescent="0.25">
      <c r="A1171" s="1">
        <v>6901741</v>
      </c>
      <c r="B1171" s="1" t="s">
        <v>2204</v>
      </c>
      <c r="C1171" s="1" t="s">
        <v>1232</v>
      </c>
      <c r="D1171" s="1" t="s">
        <v>1232</v>
      </c>
      <c r="E1171" s="1" t="s">
        <v>1108</v>
      </c>
      <c r="F1171" s="1" t="s">
        <v>1109</v>
      </c>
      <c r="G1171" s="6" t="s">
        <v>2878</v>
      </c>
    </row>
    <row r="1172" spans="1:7" x14ac:dyDescent="0.25">
      <c r="A1172" s="1">
        <v>6995438</v>
      </c>
      <c r="B1172" s="1" t="s">
        <v>2205</v>
      </c>
      <c r="C1172" s="1" t="s">
        <v>1480</v>
      </c>
      <c r="D1172" s="1" t="s">
        <v>1232</v>
      </c>
      <c r="E1172" s="1" t="s">
        <v>1108</v>
      </c>
      <c r="F1172" s="1" t="s">
        <v>1109</v>
      </c>
      <c r="G1172" s="6" t="s">
        <v>2878</v>
      </c>
    </row>
    <row r="1173" spans="1:7" x14ac:dyDescent="0.25">
      <c r="A1173" s="1">
        <v>6257439</v>
      </c>
      <c r="B1173" s="1" t="s">
        <v>2206</v>
      </c>
      <c r="C1173" s="1" t="s">
        <v>1480</v>
      </c>
      <c r="D1173" s="1" t="s">
        <v>1232</v>
      </c>
      <c r="E1173" s="1" t="s">
        <v>1108</v>
      </c>
      <c r="F1173" s="1" t="s">
        <v>1109</v>
      </c>
      <c r="G1173" s="6" t="s">
        <v>2878</v>
      </c>
    </row>
    <row r="1174" spans="1:7" x14ac:dyDescent="0.25">
      <c r="A1174" s="1">
        <v>6996815</v>
      </c>
      <c r="B1174" s="1" t="s">
        <v>2207</v>
      </c>
      <c r="C1174" s="1" t="s">
        <v>1935</v>
      </c>
      <c r="D1174" s="1" t="s">
        <v>1109</v>
      </c>
      <c r="E1174" s="1" t="s">
        <v>1109</v>
      </c>
      <c r="F1174" s="1" t="s">
        <v>1109</v>
      </c>
      <c r="G1174" s="6" t="s">
        <v>2878</v>
      </c>
    </row>
    <row r="1175" spans="1:7" x14ac:dyDescent="0.25">
      <c r="A1175" s="1">
        <v>4672998</v>
      </c>
      <c r="B1175" s="1" t="s">
        <v>1253</v>
      </c>
      <c r="C1175" s="1" t="s">
        <v>1418</v>
      </c>
      <c r="D1175" s="1" t="s">
        <v>1232</v>
      </c>
      <c r="E1175" s="1" t="s">
        <v>1108</v>
      </c>
      <c r="F1175" s="1" t="s">
        <v>1109</v>
      </c>
      <c r="G1175" s="6" t="s">
        <v>2878</v>
      </c>
    </row>
    <row r="1176" spans="1:7" x14ac:dyDescent="0.25">
      <c r="A1176" s="1">
        <v>6132280</v>
      </c>
      <c r="B1176" s="1" t="s">
        <v>2157</v>
      </c>
      <c r="C1176" s="1" t="s">
        <v>1418</v>
      </c>
      <c r="D1176" s="1" t="s">
        <v>1232</v>
      </c>
      <c r="E1176" s="1" t="s">
        <v>1108</v>
      </c>
      <c r="F1176" s="1" t="s">
        <v>1109</v>
      </c>
      <c r="G1176" s="6" t="s">
        <v>2878</v>
      </c>
    </row>
    <row r="1177" spans="1:7" x14ac:dyDescent="0.25">
      <c r="A1177" s="1">
        <v>6248337</v>
      </c>
      <c r="B1177" s="1" t="s">
        <v>2157</v>
      </c>
      <c r="C1177" s="1" t="s">
        <v>2202</v>
      </c>
      <c r="D1177" s="1" t="s">
        <v>1232</v>
      </c>
      <c r="E1177" s="1" t="s">
        <v>1108</v>
      </c>
      <c r="F1177" s="1" t="s">
        <v>1109</v>
      </c>
      <c r="G1177" s="6" t="s">
        <v>2878</v>
      </c>
    </row>
    <row r="1178" spans="1:7" x14ac:dyDescent="0.25">
      <c r="A1178" s="1">
        <v>5480292</v>
      </c>
      <c r="B1178" s="1" t="s">
        <v>2208</v>
      </c>
      <c r="C1178" s="1" t="s">
        <v>1329</v>
      </c>
      <c r="D1178" s="1" t="s">
        <v>1232</v>
      </c>
      <c r="E1178" s="1" t="s">
        <v>1108</v>
      </c>
      <c r="F1178" s="1" t="s">
        <v>1109</v>
      </c>
      <c r="G1178" s="6" t="s">
        <v>2920</v>
      </c>
    </row>
    <row r="1179" spans="1:7" x14ac:dyDescent="0.25">
      <c r="A1179" s="1">
        <v>6684134</v>
      </c>
      <c r="B1179" s="1" t="s">
        <v>2209</v>
      </c>
      <c r="C1179" s="1" t="s">
        <v>1374</v>
      </c>
      <c r="D1179" s="1" t="s">
        <v>1232</v>
      </c>
      <c r="E1179" s="1" t="s">
        <v>1108</v>
      </c>
      <c r="F1179" s="1" t="s">
        <v>1109</v>
      </c>
      <c r="G1179" s="6" t="s">
        <v>2878</v>
      </c>
    </row>
    <row r="1180" spans="1:7" x14ac:dyDescent="0.25">
      <c r="A1180" s="1">
        <v>5855343</v>
      </c>
      <c r="B1180" s="1" t="s">
        <v>2210</v>
      </c>
      <c r="C1180" s="1" t="s">
        <v>2211</v>
      </c>
      <c r="D1180" s="1" t="s">
        <v>2212</v>
      </c>
      <c r="E1180" s="1" t="s">
        <v>1108</v>
      </c>
      <c r="F1180" s="1" t="s">
        <v>1109</v>
      </c>
      <c r="G1180" s="6" t="s">
        <v>2878</v>
      </c>
    </row>
    <row r="1181" spans="1:7" x14ac:dyDescent="0.25">
      <c r="A1181" s="1">
        <v>5212928</v>
      </c>
      <c r="B1181" s="1" t="s">
        <v>2213</v>
      </c>
      <c r="C1181" s="1" t="s">
        <v>1491</v>
      </c>
      <c r="D1181" s="1" t="s">
        <v>1812</v>
      </c>
      <c r="E1181" s="1" t="s">
        <v>1108</v>
      </c>
      <c r="F1181" s="1" t="s">
        <v>1109</v>
      </c>
      <c r="G1181" s="6" t="s">
        <v>2878</v>
      </c>
    </row>
    <row r="1182" spans="1:7" x14ac:dyDescent="0.25">
      <c r="A1182" s="1">
        <v>1111013</v>
      </c>
      <c r="B1182" s="1" t="s">
        <v>1115</v>
      </c>
      <c r="C1182" s="1" t="s">
        <v>1418</v>
      </c>
      <c r="D1182" s="1" t="s">
        <v>1232</v>
      </c>
      <c r="E1182" s="1" t="s">
        <v>1108</v>
      </c>
      <c r="F1182" s="1" t="s">
        <v>1109</v>
      </c>
      <c r="G1182" s="6" t="s">
        <v>2878</v>
      </c>
    </row>
    <row r="1183" spans="1:7" x14ac:dyDescent="0.25">
      <c r="A1183" s="1">
        <v>7085572</v>
      </c>
      <c r="B1183" s="1" t="s">
        <v>2214</v>
      </c>
      <c r="C1183" s="1" t="s">
        <v>1371</v>
      </c>
      <c r="D1183" s="1" t="s">
        <v>86</v>
      </c>
      <c r="E1183" s="1" t="s">
        <v>1108</v>
      </c>
      <c r="F1183" s="1" t="s">
        <v>1109</v>
      </c>
      <c r="G1183" s="6" t="s">
        <v>2878</v>
      </c>
    </row>
    <row r="1184" spans="1:7" x14ac:dyDescent="0.25">
      <c r="A1184" s="1">
        <v>5519538</v>
      </c>
      <c r="B1184" s="1" t="s">
        <v>2215</v>
      </c>
      <c r="C1184" s="1" t="s">
        <v>2199</v>
      </c>
      <c r="D1184" s="1" t="s">
        <v>2200</v>
      </c>
      <c r="E1184" s="1" t="s">
        <v>1108</v>
      </c>
      <c r="F1184" s="1" t="s">
        <v>1109</v>
      </c>
      <c r="G1184" s="6" t="s">
        <v>2878</v>
      </c>
    </row>
    <row r="1185" spans="1:7" x14ac:dyDescent="0.25">
      <c r="A1185" s="1">
        <v>6703558</v>
      </c>
      <c r="B1185" s="1" t="s">
        <v>2216</v>
      </c>
      <c r="C1185" s="1" t="s">
        <v>2159</v>
      </c>
      <c r="D1185" s="1" t="s">
        <v>86</v>
      </c>
      <c r="E1185" s="1" t="s">
        <v>1108</v>
      </c>
      <c r="F1185" s="1" t="s">
        <v>1109</v>
      </c>
      <c r="G1185" s="6" t="s">
        <v>2878</v>
      </c>
    </row>
    <row r="1186" spans="1:7" x14ac:dyDescent="0.25">
      <c r="A1186" s="1">
        <v>3999245</v>
      </c>
      <c r="B1186" s="1" t="s">
        <v>2217</v>
      </c>
      <c r="C1186" s="1" t="s">
        <v>1309</v>
      </c>
      <c r="D1186" s="1" t="s">
        <v>1232</v>
      </c>
      <c r="E1186" s="1" t="s">
        <v>1108</v>
      </c>
      <c r="F1186" s="1" t="s">
        <v>1109</v>
      </c>
      <c r="G1186" s="6" t="s">
        <v>2920</v>
      </c>
    </row>
    <row r="1187" spans="1:7" x14ac:dyDescent="0.25">
      <c r="A1187" s="1">
        <v>6703583</v>
      </c>
      <c r="B1187" s="1" t="s">
        <v>2218</v>
      </c>
      <c r="C1187" s="1" t="s">
        <v>2202</v>
      </c>
      <c r="D1187" s="1" t="s">
        <v>1232</v>
      </c>
      <c r="E1187" s="1" t="s">
        <v>1108</v>
      </c>
      <c r="F1187" s="1" t="s">
        <v>1109</v>
      </c>
      <c r="G1187" s="6" t="s">
        <v>2878</v>
      </c>
    </row>
    <row r="1188" spans="1:7" x14ac:dyDescent="0.25">
      <c r="A1188" s="1">
        <v>6440502</v>
      </c>
      <c r="B1188" s="1" t="s">
        <v>1256</v>
      </c>
      <c r="C1188" s="1" t="s">
        <v>1314</v>
      </c>
      <c r="D1188" s="1" t="s">
        <v>1847</v>
      </c>
      <c r="E1188" s="1" t="s">
        <v>1108</v>
      </c>
      <c r="F1188" s="1" t="s">
        <v>1109</v>
      </c>
      <c r="G1188" s="6" t="s">
        <v>2878</v>
      </c>
    </row>
    <row r="1189" spans="1:7" x14ac:dyDescent="0.25">
      <c r="A1189" s="1">
        <v>4382447</v>
      </c>
      <c r="B1189" s="1" t="s">
        <v>2198</v>
      </c>
      <c r="C1189" s="1" t="s">
        <v>1228</v>
      </c>
      <c r="D1189" s="1" t="s">
        <v>1228</v>
      </c>
      <c r="E1189" s="1" t="s">
        <v>1108</v>
      </c>
      <c r="F1189" s="1" t="s">
        <v>1109</v>
      </c>
      <c r="G1189" s="6" t="s">
        <v>2910</v>
      </c>
    </row>
    <row r="1190" spans="1:7" x14ac:dyDescent="0.25">
      <c r="A1190" s="1">
        <v>4459797</v>
      </c>
      <c r="B1190" s="1" t="s">
        <v>2048</v>
      </c>
      <c r="C1190" s="1" t="s">
        <v>2159</v>
      </c>
      <c r="D1190" s="1" t="s">
        <v>86</v>
      </c>
      <c r="E1190" s="1" t="s">
        <v>1108</v>
      </c>
      <c r="F1190" s="1" t="s">
        <v>1109</v>
      </c>
      <c r="G1190" s="6" t="s">
        <v>2878</v>
      </c>
    </row>
    <row r="1191" spans="1:7" x14ac:dyDescent="0.25">
      <c r="A1191" s="1">
        <v>5851791</v>
      </c>
      <c r="B1191" s="1" t="s">
        <v>2219</v>
      </c>
      <c r="C1191" s="1" t="s">
        <v>2220</v>
      </c>
      <c r="D1191" s="1" t="s">
        <v>86</v>
      </c>
      <c r="E1191" s="1" t="s">
        <v>1108</v>
      </c>
      <c r="F1191" s="1" t="s">
        <v>1109</v>
      </c>
      <c r="G1191" s="6" t="s">
        <v>2878</v>
      </c>
    </row>
    <row r="1192" spans="1:7" x14ac:dyDescent="0.25">
      <c r="A1192" s="1">
        <v>7202591</v>
      </c>
      <c r="B1192" s="1" t="s">
        <v>2124</v>
      </c>
      <c r="C1192" s="1" t="s">
        <v>1371</v>
      </c>
      <c r="D1192" s="1" t="s">
        <v>86</v>
      </c>
      <c r="E1192" s="1" t="s">
        <v>1108</v>
      </c>
      <c r="F1192" s="1" t="s">
        <v>1109</v>
      </c>
      <c r="G1192" s="6" t="s">
        <v>2878</v>
      </c>
    </row>
    <row r="1193" spans="1:7" x14ac:dyDescent="0.25">
      <c r="A1193" s="1">
        <v>7209906</v>
      </c>
      <c r="B1193" s="1" t="s">
        <v>2157</v>
      </c>
      <c r="C1193" s="1" t="s">
        <v>2221</v>
      </c>
      <c r="D1193" s="1" t="s">
        <v>1062</v>
      </c>
      <c r="E1193" s="1" t="s">
        <v>1108</v>
      </c>
      <c r="F1193" s="1" t="s">
        <v>1109</v>
      </c>
      <c r="G1193" s="6" t="s">
        <v>2878</v>
      </c>
    </row>
    <row r="1194" spans="1:7" x14ac:dyDescent="0.25">
      <c r="A1194" s="1">
        <v>6956923</v>
      </c>
      <c r="B1194" s="1" t="s">
        <v>2222</v>
      </c>
      <c r="C1194" s="1" t="s">
        <v>1171</v>
      </c>
      <c r="D1194" s="1" t="s">
        <v>1142</v>
      </c>
      <c r="E1194" s="1" t="s">
        <v>1142</v>
      </c>
      <c r="F1194" s="1" t="s">
        <v>1109</v>
      </c>
      <c r="G1194" s="6" t="s">
        <v>2878</v>
      </c>
    </row>
    <row r="1195" spans="1:7" x14ac:dyDescent="0.25">
      <c r="A1195" s="1">
        <v>6133595</v>
      </c>
      <c r="B1195" s="1" t="s">
        <v>2223</v>
      </c>
      <c r="C1195" s="1" t="s">
        <v>1232</v>
      </c>
      <c r="D1195" s="1" t="s">
        <v>1232</v>
      </c>
      <c r="E1195" s="1" t="s">
        <v>1108</v>
      </c>
      <c r="F1195" s="1" t="s">
        <v>1109</v>
      </c>
      <c r="G1195" s="6" t="s">
        <v>2878</v>
      </c>
    </row>
    <row r="1196" spans="1:7" x14ac:dyDescent="0.25">
      <c r="A1196" s="1">
        <v>6853937</v>
      </c>
      <c r="B1196" s="1" t="s">
        <v>2224</v>
      </c>
      <c r="C1196" s="1" t="s">
        <v>1060</v>
      </c>
      <c r="D1196" s="1" t="s">
        <v>1060</v>
      </c>
      <c r="E1196" s="1" t="s">
        <v>1108</v>
      </c>
      <c r="F1196" s="1" t="s">
        <v>1109</v>
      </c>
      <c r="G1196" s="6" t="s">
        <v>2878</v>
      </c>
    </row>
    <row r="1197" spans="1:7" x14ac:dyDescent="0.25">
      <c r="A1197" s="1">
        <v>6392127</v>
      </c>
      <c r="B1197" s="1" t="s">
        <v>2225</v>
      </c>
      <c r="C1197" s="1" t="s">
        <v>2226</v>
      </c>
      <c r="D1197" s="1" t="s">
        <v>1386</v>
      </c>
      <c r="E1197" s="1" t="s">
        <v>1108</v>
      </c>
      <c r="F1197" s="1" t="s">
        <v>1109</v>
      </c>
      <c r="G1197" s="6" t="s">
        <v>2878</v>
      </c>
    </row>
    <row r="1198" spans="1:7" x14ac:dyDescent="0.25">
      <c r="A1198" s="1">
        <v>6392128</v>
      </c>
      <c r="B1198" s="1" t="s">
        <v>2225</v>
      </c>
      <c r="C1198" s="1" t="s">
        <v>2227</v>
      </c>
      <c r="D1198" s="1" t="s">
        <v>1670</v>
      </c>
      <c r="E1198" s="1" t="s">
        <v>1108</v>
      </c>
      <c r="F1198" s="1" t="s">
        <v>1109</v>
      </c>
      <c r="G1198" s="6" t="s">
        <v>2878</v>
      </c>
    </row>
    <row r="1199" spans="1:7" x14ac:dyDescent="0.25">
      <c r="A1199" s="1">
        <v>7220544</v>
      </c>
      <c r="B1199" s="1" t="s">
        <v>2228</v>
      </c>
      <c r="C1199" s="1" t="s">
        <v>1171</v>
      </c>
      <c r="D1199" s="1" t="s">
        <v>1142</v>
      </c>
      <c r="E1199" s="1" t="s">
        <v>1142</v>
      </c>
      <c r="F1199" s="1" t="s">
        <v>1109</v>
      </c>
      <c r="G1199" s="6" t="s">
        <v>2878</v>
      </c>
    </row>
    <row r="1200" spans="1:7" x14ac:dyDescent="0.25">
      <c r="A1200" s="1">
        <v>7250921</v>
      </c>
      <c r="B1200" s="1" t="s">
        <v>2048</v>
      </c>
      <c r="C1200" s="1" t="s">
        <v>1935</v>
      </c>
      <c r="D1200" s="1" t="s">
        <v>1109</v>
      </c>
      <c r="E1200" s="1" t="s">
        <v>1109</v>
      </c>
      <c r="F1200" s="1" t="s">
        <v>1109</v>
      </c>
      <c r="G1200" s="6" t="s">
        <v>2878</v>
      </c>
    </row>
    <row r="1201" spans="1:7" x14ac:dyDescent="0.25">
      <c r="A1201" s="1">
        <v>7216294</v>
      </c>
      <c r="B1201" s="1" t="s">
        <v>1259</v>
      </c>
      <c r="C1201" s="1" t="s">
        <v>2229</v>
      </c>
      <c r="D1201" s="1" t="s">
        <v>1232</v>
      </c>
      <c r="E1201" s="1" t="s">
        <v>1108</v>
      </c>
      <c r="F1201" s="1" t="s">
        <v>1109</v>
      </c>
      <c r="G1201" s="6" t="s">
        <v>2878</v>
      </c>
    </row>
    <row r="1202" spans="1:7" x14ac:dyDescent="0.25">
      <c r="A1202" s="1">
        <v>7235378</v>
      </c>
      <c r="B1202" s="1" t="s">
        <v>2183</v>
      </c>
      <c r="C1202" s="1" t="s">
        <v>1868</v>
      </c>
      <c r="D1202" s="1" t="s">
        <v>1109</v>
      </c>
      <c r="E1202" s="1" t="s">
        <v>1108</v>
      </c>
      <c r="F1202" s="1" t="s">
        <v>1109</v>
      </c>
      <c r="G1202" s="6" t="s">
        <v>2878</v>
      </c>
    </row>
    <row r="1203" spans="1:7" x14ac:dyDescent="0.25">
      <c r="A1203" s="1">
        <v>7220565</v>
      </c>
      <c r="B1203" s="1" t="s">
        <v>2228</v>
      </c>
      <c r="C1203" s="1" t="s">
        <v>2027</v>
      </c>
      <c r="D1203" s="1" t="s">
        <v>1109</v>
      </c>
      <c r="E1203" s="1" t="s">
        <v>1108</v>
      </c>
      <c r="F1203" s="1" t="s">
        <v>1109</v>
      </c>
      <c r="G1203" s="6" t="s">
        <v>2878</v>
      </c>
    </row>
    <row r="1204" spans="1:7" x14ac:dyDescent="0.25">
      <c r="A1204" s="1">
        <v>7220544</v>
      </c>
      <c r="B1204" s="1" t="s">
        <v>2228</v>
      </c>
      <c r="C1204" s="1" t="s">
        <v>1171</v>
      </c>
      <c r="D1204" s="1" t="s">
        <v>1142</v>
      </c>
      <c r="E1204" s="1" t="s">
        <v>1142</v>
      </c>
      <c r="F1204" s="1" t="s">
        <v>1109</v>
      </c>
      <c r="G1204" s="6" t="s">
        <v>2878</v>
      </c>
    </row>
    <row r="1205" spans="1:7" x14ac:dyDescent="0.25">
      <c r="A1205" s="1">
        <v>7269247</v>
      </c>
      <c r="B1205" s="1" t="s">
        <v>2157</v>
      </c>
      <c r="C1205" s="1" t="s">
        <v>1171</v>
      </c>
      <c r="D1205" s="1" t="s">
        <v>1142</v>
      </c>
      <c r="E1205" s="1" t="s">
        <v>1142</v>
      </c>
      <c r="F1205" s="1" t="s">
        <v>1109</v>
      </c>
      <c r="G1205" s="6" t="s">
        <v>2878</v>
      </c>
    </row>
    <row r="1206" spans="1:7" x14ac:dyDescent="0.25">
      <c r="A1206" s="1">
        <v>7236426</v>
      </c>
      <c r="B1206" s="1" t="s">
        <v>2228</v>
      </c>
      <c r="C1206" s="1" t="s">
        <v>2002</v>
      </c>
      <c r="D1206" s="1" t="s">
        <v>1108</v>
      </c>
      <c r="E1206" s="1" t="s">
        <v>1109</v>
      </c>
      <c r="F1206" s="1" t="s">
        <v>1109</v>
      </c>
      <c r="G1206" s="6" t="s">
        <v>2878</v>
      </c>
    </row>
    <row r="1207" spans="1:7" x14ac:dyDescent="0.25">
      <c r="A1207" s="1">
        <v>4459809</v>
      </c>
      <c r="B1207" s="1" t="s">
        <v>2048</v>
      </c>
      <c r="C1207" s="1" t="s">
        <v>1376</v>
      </c>
      <c r="D1207" s="1" t="s">
        <v>1332</v>
      </c>
      <c r="E1207" s="1" t="s">
        <v>1109</v>
      </c>
      <c r="F1207" s="1" t="s">
        <v>1109</v>
      </c>
      <c r="G1207" s="6" t="s">
        <v>2878</v>
      </c>
    </row>
    <row r="1208" spans="1:7" x14ac:dyDescent="0.25">
      <c r="A1208" s="1">
        <v>7209899</v>
      </c>
      <c r="B1208" s="1" t="s">
        <v>2124</v>
      </c>
      <c r="C1208" s="1" t="s">
        <v>1526</v>
      </c>
      <c r="D1208" s="1" t="s">
        <v>1236</v>
      </c>
      <c r="E1208" s="1" t="s">
        <v>1109</v>
      </c>
      <c r="F1208" s="1" t="s">
        <v>1109</v>
      </c>
      <c r="G1208" s="6" t="s">
        <v>2878</v>
      </c>
    </row>
    <row r="1209" spans="1:7" x14ac:dyDescent="0.25">
      <c r="A1209" s="1">
        <v>7274556</v>
      </c>
      <c r="B1209" s="1" t="s">
        <v>2230</v>
      </c>
      <c r="C1209" s="1" t="s">
        <v>1935</v>
      </c>
      <c r="D1209" s="1" t="s">
        <v>1109</v>
      </c>
      <c r="E1209" s="1" t="s">
        <v>1109</v>
      </c>
      <c r="F1209" s="1" t="s">
        <v>1109</v>
      </c>
      <c r="G1209" s="6" t="s">
        <v>2878</v>
      </c>
    </row>
    <row r="1210" spans="1:7" x14ac:dyDescent="0.25">
      <c r="A1210" s="1">
        <v>6853954</v>
      </c>
      <c r="B1210" s="1" t="s">
        <v>2014</v>
      </c>
      <c r="C1210" s="1" t="s">
        <v>1225</v>
      </c>
      <c r="D1210" s="1" t="s">
        <v>93</v>
      </c>
      <c r="E1210" s="1" t="s">
        <v>1108</v>
      </c>
      <c r="F1210" s="1" t="s">
        <v>1109</v>
      </c>
      <c r="G1210" s="6" t="s">
        <v>2878</v>
      </c>
    </row>
    <row r="1211" spans="1:7" x14ac:dyDescent="0.25">
      <c r="A1211" s="1">
        <v>7276957</v>
      </c>
      <c r="B1211" s="1" t="s">
        <v>2140</v>
      </c>
      <c r="C1211" s="1" t="s">
        <v>2118</v>
      </c>
      <c r="D1211" s="1" t="s">
        <v>1868</v>
      </c>
      <c r="E1211" s="1" t="s">
        <v>1108</v>
      </c>
      <c r="F1211" s="1" t="s">
        <v>1109</v>
      </c>
      <c r="G1211" s="6" t="s">
        <v>2878</v>
      </c>
    </row>
    <row r="1212" spans="1:7" x14ac:dyDescent="0.25">
      <c r="A1212" s="1">
        <v>6956493</v>
      </c>
      <c r="B1212" s="1" t="s">
        <v>2231</v>
      </c>
      <c r="C1212" s="1" t="s">
        <v>1717</v>
      </c>
      <c r="D1212" s="1" t="s">
        <v>1717</v>
      </c>
      <c r="E1212" s="1" t="s">
        <v>1108</v>
      </c>
      <c r="F1212" s="1" t="s">
        <v>1109</v>
      </c>
      <c r="G1212" s="6" t="s">
        <v>2878</v>
      </c>
    </row>
    <row r="1213" spans="1:7" x14ac:dyDescent="0.25">
      <c r="A1213" s="1">
        <v>7272349</v>
      </c>
      <c r="B1213" s="1" t="s">
        <v>2232</v>
      </c>
      <c r="C1213" s="1" t="s">
        <v>1122</v>
      </c>
      <c r="D1213" s="1" t="s">
        <v>1109</v>
      </c>
      <c r="E1213" s="1" t="s">
        <v>1109</v>
      </c>
      <c r="F1213" s="1" t="s">
        <v>1109</v>
      </c>
      <c r="G1213" s="6" t="s">
        <v>2878</v>
      </c>
    </row>
    <row r="1214" spans="1:7" x14ac:dyDescent="0.25">
      <c r="A1214" s="1">
        <v>7272373</v>
      </c>
      <c r="B1214" s="1" t="s">
        <v>2233</v>
      </c>
      <c r="C1214" s="1" t="s">
        <v>2918</v>
      </c>
      <c r="D1214" s="1" t="s">
        <v>1307</v>
      </c>
      <c r="E1214" s="1" t="s">
        <v>1108</v>
      </c>
      <c r="F1214" s="1" t="s">
        <v>1109</v>
      </c>
      <c r="G1214" s="6" t="s">
        <v>2878</v>
      </c>
    </row>
    <row r="1215" spans="1:7" x14ac:dyDescent="0.25">
      <c r="A1215" s="1">
        <v>7272362</v>
      </c>
      <c r="B1215" s="1" t="s">
        <v>2234</v>
      </c>
      <c r="C1215" s="1" t="s">
        <v>2235</v>
      </c>
      <c r="D1215" s="1" t="s">
        <v>1707</v>
      </c>
      <c r="E1215" s="1" t="s">
        <v>1109</v>
      </c>
      <c r="F1215" s="1" t="s">
        <v>1109</v>
      </c>
      <c r="G1215" s="6" t="s">
        <v>2878</v>
      </c>
    </row>
    <row r="1216" spans="1:7" x14ac:dyDescent="0.25">
      <c r="A1216" s="1">
        <v>6999108</v>
      </c>
      <c r="B1216" s="1" t="s">
        <v>2175</v>
      </c>
      <c r="C1216" s="1" t="s">
        <v>2888</v>
      </c>
      <c r="D1216" s="1" t="s">
        <v>2068</v>
      </c>
      <c r="E1216" s="1" t="s">
        <v>1108</v>
      </c>
      <c r="F1216" s="1" t="s">
        <v>1109</v>
      </c>
      <c r="G1216" s="6" t="s">
        <v>2878</v>
      </c>
    </row>
    <row r="1217" spans="1:7" x14ac:dyDescent="0.25">
      <c r="A1217" s="1">
        <v>7272348</v>
      </c>
      <c r="B1217" s="1" t="s">
        <v>1250</v>
      </c>
      <c r="C1217" s="1" t="s">
        <v>1251</v>
      </c>
      <c r="D1217" s="1" t="s">
        <v>1437</v>
      </c>
      <c r="E1217" s="1" t="s">
        <v>1108</v>
      </c>
      <c r="F1217" s="1" t="s">
        <v>1109</v>
      </c>
      <c r="G1217" s="6" t="s">
        <v>2878</v>
      </c>
    </row>
    <row r="1218" spans="1:7" x14ac:dyDescent="0.25">
      <c r="A1218" s="1">
        <v>7272346</v>
      </c>
      <c r="B1218" s="1" t="s">
        <v>1250</v>
      </c>
      <c r="C1218" s="1" t="s">
        <v>1403</v>
      </c>
      <c r="D1218" s="1" t="s">
        <v>1437</v>
      </c>
      <c r="E1218" s="1" t="s">
        <v>1108</v>
      </c>
      <c r="F1218" s="1" t="s">
        <v>1109</v>
      </c>
      <c r="G1218" s="6" t="s">
        <v>2878</v>
      </c>
    </row>
    <row r="1219" spans="1:7" x14ac:dyDescent="0.25">
      <c r="A1219" s="1">
        <v>7261793</v>
      </c>
      <c r="B1219" s="1" t="s">
        <v>2135</v>
      </c>
      <c r="C1219" s="1" t="s">
        <v>2184</v>
      </c>
      <c r="D1219" s="1" t="s">
        <v>1060</v>
      </c>
      <c r="E1219" s="1" t="s">
        <v>1108</v>
      </c>
      <c r="F1219" s="1" t="s">
        <v>1109</v>
      </c>
      <c r="G1219" s="6" t="s">
        <v>2878</v>
      </c>
    </row>
    <row r="1220" spans="1:7" x14ac:dyDescent="0.25">
      <c r="A1220" s="1">
        <v>4457468</v>
      </c>
      <c r="B1220" s="1" t="s">
        <v>2048</v>
      </c>
      <c r="C1220" s="1" t="s">
        <v>1374</v>
      </c>
      <c r="D1220" s="1" t="s">
        <v>1232</v>
      </c>
      <c r="E1220" s="1" t="s">
        <v>1108</v>
      </c>
      <c r="F1220" s="1" t="s">
        <v>1109</v>
      </c>
      <c r="G1220" s="6" t="s">
        <v>2878</v>
      </c>
    </row>
    <row r="1221" spans="1:7" x14ac:dyDescent="0.25">
      <c r="A1221" s="1">
        <v>7272372</v>
      </c>
      <c r="B1221" s="1" t="s">
        <v>2236</v>
      </c>
      <c r="C1221" s="1" t="s">
        <v>1338</v>
      </c>
      <c r="D1221" s="1" t="s">
        <v>1868</v>
      </c>
      <c r="E1221" s="1" t="s">
        <v>1108</v>
      </c>
      <c r="F1221" s="1" t="s">
        <v>1109</v>
      </c>
      <c r="G1221" s="6" t="s">
        <v>2878</v>
      </c>
    </row>
    <row r="1222" spans="1:7" x14ac:dyDescent="0.25">
      <c r="A1222" s="1">
        <v>7261734</v>
      </c>
      <c r="B1222" s="1" t="s">
        <v>1248</v>
      </c>
      <c r="C1222" s="1" t="s">
        <v>2884</v>
      </c>
      <c r="D1222" s="1" t="s">
        <v>2162</v>
      </c>
      <c r="E1222" s="1" t="s">
        <v>1108</v>
      </c>
      <c r="F1222" s="1" t="s">
        <v>1109</v>
      </c>
      <c r="G1222" s="6" t="s">
        <v>2878</v>
      </c>
    </row>
    <row r="1223" spans="1:7" x14ac:dyDescent="0.25">
      <c r="A1223" s="1">
        <v>3767612</v>
      </c>
      <c r="B1223" s="1" t="s">
        <v>1757</v>
      </c>
      <c r="C1223" s="1" t="s">
        <v>2921</v>
      </c>
      <c r="D1223" s="1" t="s">
        <v>1326</v>
      </c>
      <c r="E1223" s="1" t="s">
        <v>1108</v>
      </c>
      <c r="F1223" s="1" t="s">
        <v>1109</v>
      </c>
      <c r="G1223" s="6" t="s">
        <v>2878</v>
      </c>
    </row>
    <row r="1224" spans="1:7" x14ac:dyDescent="0.25">
      <c r="A1224" s="1">
        <v>7293481</v>
      </c>
      <c r="B1224" s="1" t="s">
        <v>2237</v>
      </c>
      <c r="C1224" s="1" t="s">
        <v>1122</v>
      </c>
      <c r="D1224" s="1" t="s">
        <v>1109</v>
      </c>
      <c r="E1224" s="1" t="s">
        <v>1108</v>
      </c>
      <c r="F1224" s="1" t="s">
        <v>1109</v>
      </c>
      <c r="G1224" s="6" t="s">
        <v>2878</v>
      </c>
    </row>
    <row r="1225" spans="1:7" x14ac:dyDescent="0.25">
      <c r="A1225" s="1">
        <v>7274555</v>
      </c>
      <c r="B1225" s="1" t="s">
        <v>2048</v>
      </c>
      <c r="C1225" s="1" t="s">
        <v>1455</v>
      </c>
      <c r="D1225" s="1" t="s">
        <v>1945</v>
      </c>
      <c r="E1225" s="1" t="s">
        <v>1108</v>
      </c>
      <c r="F1225" s="1" t="s">
        <v>1109</v>
      </c>
      <c r="G1225" s="6" t="s">
        <v>2878</v>
      </c>
    </row>
    <row r="1226" spans="1:7" x14ac:dyDescent="0.25">
      <c r="A1226" s="1">
        <v>5465841</v>
      </c>
      <c r="B1226" s="1" t="s">
        <v>2238</v>
      </c>
      <c r="C1226" s="1" t="s">
        <v>2027</v>
      </c>
      <c r="D1226" s="1" t="s">
        <v>1103</v>
      </c>
      <c r="E1226" s="1" t="s">
        <v>2239</v>
      </c>
      <c r="F1226" s="1" t="s">
        <v>1109</v>
      </c>
      <c r="G1226" s="6" t="s">
        <v>2878</v>
      </c>
    </row>
    <row r="1227" spans="1:7" x14ac:dyDescent="0.25">
      <c r="A1227" s="1">
        <v>7321036</v>
      </c>
      <c r="B1227" s="1" t="s">
        <v>2240</v>
      </c>
      <c r="C1227" s="1" t="s">
        <v>2909</v>
      </c>
      <c r="D1227" s="1" t="s">
        <v>1232</v>
      </c>
      <c r="E1227" s="1" t="s">
        <v>1108</v>
      </c>
      <c r="F1227" s="1" t="s">
        <v>1109</v>
      </c>
      <c r="G1227" s="6" t="s">
        <v>2878</v>
      </c>
    </row>
    <row r="1228" spans="1:7" x14ac:dyDescent="0.25">
      <c r="A1228" s="1">
        <v>7329065</v>
      </c>
      <c r="B1228" s="1" t="s">
        <v>1256</v>
      </c>
      <c r="C1228" s="1" t="s">
        <v>1304</v>
      </c>
      <c r="D1228" s="1" t="s">
        <v>1304</v>
      </c>
      <c r="E1228" s="1" t="s">
        <v>1108</v>
      </c>
      <c r="F1228" s="1" t="s">
        <v>1109</v>
      </c>
      <c r="G1228" s="6" t="s">
        <v>2878</v>
      </c>
    </row>
    <row r="1229" spans="1:7" x14ac:dyDescent="0.25">
      <c r="A1229" s="1">
        <v>6971186</v>
      </c>
      <c r="B1229" s="1" t="s">
        <v>2241</v>
      </c>
      <c r="C1229" s="1" t="s">
        <v>1119</v>
      </c>
      <c r="D1229" s="1" t="s">
        <v>2242</v>
      </c>
      <c r="E1229" s="1" t="s">
        <v>2242</v>
      </c>
      <c r="G1229" s="6" t="s">
        <v>2878</v>
      </c>
    </row>
    <row r="1230" spans="1:7" x14ac:dyDescent="0.25">
      <c r="A1230" s="1">
        <v>6940565</v>
      </c>
      <c r="B1230" s="1" t="s">
        <v>2243</v>
      </c>
      <c r="C1230" s="1" t="s">
        <v>1357</v>
      </c>
      <c r="D1230" s="1" t="s">
        <v>2242</v>
      </c>
      <c r="E1230" s="1" t="s">
        <v>2242</v>
      </c>
      <c r="G1230" s="6" t="s">
        <v>2878</v>
      </c>
    </row>
    <row r="1231" spans="1:7" x14ac:dyDescent="0.25">
      <c r="A1231" s="1">
        <v>6185842</v>
      </c>
      <c r="B1231" s="1" t="s">
        <v>2244</v>
      </c>
      <c r="C1231" s="1" t="s">
        <v>1498</v>
      </c>
      <c r="D1231" s="1" t="s">
        <v>2242</v>
      </c>
      <c r="E1231" s="1" t="s">
        <v>2242</v>
      </c>
      <c r="G1231" s="6" t="s">
        <v>2878</v>
      </c>
    </row>
    <row r="1232" spans="1:7" x14ac:dyDescent="0.25">
      <c r="A1232" s="1">
        <v>6185812</v>
      </c>
      <c r="B1232" s="1" t="s">
        <v>2245</v>
      </c>
      <c r="C1232" s="1" t="s">
        <v>1498</v>
      </c>
      <c r="D1232" s="1" t="s">
        <v>2242</v>
      </c>
      <c r="E1232" s="1" t="s">
        <v>2242</v>
      </c>
      <c r="G1232" s="6" t="s">
        <v>2878</v>
      </c>
    </row>
    <row r="1233" spans="1:7" x14ac:dyDescent="0.25">
      <c r="A1233" s="1">
        <v>6185858</v>
      </c>
      <c r="B1233" s="1" t="s">
        <v>2246</v>
      </c>
      <c r="C1233" s="1" t="s">
        <v>1171</v>
      </c>
      <c r="D1233" s="1" t="s">
        <v>2242</v>
      </c>
      <c r="E1233" s="1" t="s">
        <v>2242</v>
      </c>
      <c r="G1233" s="6" t="s">
        <v>2878</v>
      </c>
    </row>
    <row r="1234" spans="1:7" x14ac:dyDescent="0.25">
      <c r="A1234" s="1">
        <v>6185993</v>
      </c>
      <c r="B1234" s="1" t="s">
        <v>2247</v>
      </c>
      <c r="C1234" s="1" t="s">
        <v>1455</v>
      </c>
      <c r="D1234" s="1" t="s">
        <v>2242</v>
      </c>
      <c r="E1234" s="1" t="s">
        <v>2242</v>
      </c>
      <c r="G1234" s="6" t="s">
        <v>2878</v>
      </c>
    </row>
    <row r="1235" spans="1:7" x14ac:dyDescent="0.25">
      <c r="A1235" s="1">
        <v>6185891</v>
      </c>
      <c r="B1235" s="1" t="s">
        <v>2248</v>
      </c>
      <c r="C1235" s="1" t="s">
        <v>2888</v>
      </c>
      <c r="D1235" s="1" t="s">
        <v>2242</v>
      </c>
      <c r="E1235" s="1" t="s">
        <v>2242</v>
      </c>
      <c r="G1235" s="6" t="s">
        <v>2878</v>
      </c>
    </row>
    <row r="1236" spans="1:7" x14ac:dyDescent="0.25">
      <c r="A1236" s="1">
        <v>6185808</v>
      </c>
      <c r="B1236" s="1" t="s">
        <v>2249</v>
      </c>
      <c r="C1236" s="1" t="s">
        <v>1182</v>
      </c>
      <c r="D1236" s="1" t="s">
        <v>2242</v>
      </c>
      <c r="E1236" s="1" t="s">
        <v>2242</v>
      </c>
      <c r="G1236" s="6" t="s">
        <v>2878</v>
      </c>
    </row>
    <row r="1237" spans="1:7" x14ac:dyDescent="0.25">
      <c r="A1237" s="1">
        <v>6185868</v>
      </c>
      <c r="B1237" s="1" t="s">
        <v>2250</v>
      </c>
      <c r="C1237" s="1" t="s">
        <v>1180</v>
      </c>
      <c r="D1237" s="1" t="s">
        <v>2242</v>
      </c>
      <c r="E1237" s="1" t="s">
        <v>2242</v>
      </c>
      <c r="G1237" s="6" t="s">
        <v>2878</v>
      </c>
    </row>
    <row r="1238" spans="1:7" x14ac:dyDescent="0.25">
      <c r="A1238" s="1">
        <v>6185877</v>
      </c>
      <c r="B1238" s="1" t="s">
        <v>2251</v>
      </c>
      <c r="C1238" s="1" t="s">
        <v>1929</v>
      </c>
      <c r="D1238" s="1" t="s">
        <v>2242</v>
      </c>
      <c r="E1238" s="1" t="s">
        <v>2242</v>
      </c>
      <c r="G1238" s="6" t="s">
        <v>2878</v>
      </c>
    </row>
    <row r="1239" spans="1:7" x14ac:dyDescent="0.25">
      <c r="A1239" s="1">
        <v>6186001</v>
      </c>
      <c r="B1239" s="1" t="s">
        <v>2252</v>
      </c>
      <c r="C1239" s="1" t="s">
        <v>1980</v>
      </c>
      <c r="D1239" s="1" t="s">
        <v>2242</v>
      </c>
      <c r="E1239" s="1" t="s">
        <v>2242</v>
      </c>
      <c r="G1239" s="6" t="s">
        <v>2878</v>
      </c>
    </row>
    <row r="1240" spans="1:7" x14ac:dyDescent="0.25">
      <c r="A1240" s="1">
        <v>6185979</v>
      </c>
      <c r="B1240" s="1" t="s">
        <v>2253</v>
      </c>
      <c r="C1240" s="1" t="s">
        <v>1952</v>
      </c>
      <c r="D1240" s="1" t="s">
        <v>2242</v>
      </c>
      <c r="E1240" s="1" t="s">
        <v>2242</v>
      </c>
      <c r="G1240" s="6" t="s">
        <v>2878</v>
      </c>
    </row>
    <row r="1241" spans="1:7" x14ac:dyDescent="0.25">
      <c r="A1241" s="1">
        <v>6940577</v>
      </c>
      <c r="B1241" s="1" t="s">
        <v>2254</v>
      </c>
      <c r="C1241" s="1" t="s">
        <v>1357</v>
      </c>
      <c r="D1241" s="1" t="s">
        <v>2242</v>
      </c>
      <c r="E1241" s="1" t="s">
        <v>2242</v>
      </c>
      <c r="G1241" s="6" t="s">
        <v>2878</v>
      </c>
    </row>
    <row r="1242" spans="1:7" x14ac:dyDescent="0.25">
      <c r="A1242" s="1">
        <v>6941009</v>
      </c>
      <c r="B1242" s="1" t="s">
        <v>2255</v>
      </c>
      <c r="C1242" s="1" t="s">
        <v>2922</v>
      </c>
      <c r="D1242" s="1" t="s">
        <v>2242</v>
      </c>
      <c r="E1242" s="1" t="s">
        <v>2242</v>
      </c>
      <c r="G1242" s="6" t="s">
        <v>2878</v>
      </c>
    </row>
    <row r="1243" spans="1:7" x14ac:dyDescent="0.25">
      <c r="A1243" s="1">
        <v>6941010</v>
      </c>
      <c r="B1243" s="1" t="s">
        <v>2256</v>
      </c>
      <c r="C1243" s="1" t="s">
        <v>1180</v>
      </c>
      <c r="D1243" s="1" t="s">
        <v>2242</v>
      </c>
      <c r="E1243" s="1" t="s">
        <v>2242</v>
      </c>
      <c r="G1243" s="6" t="s">
        <v>2878</v>
      </c>
    </row>
    <row r="1244" spans="1:7" x14ac:dyDescent="0.25">
      <c r="A1244" s="1">
        <v>6185775</v>
      </c>
      <c r="B1244" s="1" t="s">
        <v>2257</v>
      </c>
      <c r="C1244" s="1" t="s">
        <v>1952</v>
      </c>
      <c r="D1244" s="1" t="s">
        <v>2242</v>
      </c>
      <c r="E1244" s="1" t="s">
        <v>2242</v>
      </c>
      <c r="G1244" s="6" t="s">
        <v>2878</v>
      </c>
    </row>
    <row r="1245" spans="1:7" x14ac:dyDescent="0.25">
      <c r="A1245" s="1">
        <v>6941120</v>
      </c>
      <c r="B1245" s="1" t="s">
        <v>2258</v>
      </c>
      <c r="C1245" s="1" t="s">
        <v>1517</v>
      </c>
      <c r="D1245" s="1" t="s">
        <v>2242</v>
      </c>
      <c r="E1245" s="1" t="s">
        <v>2242</v>
      </c>
      <c r="G1245" s="6" t="s">
        <v>2878</v>
      </c>
    </row>
    <row r="1246" spans="1:7" x14ac:dyDescent="0.25">
      <c r="A1246" s="1">
        <v>6941011</v>
      </c>
      <c r="B1246" s="1" t="s">
        <v>2259</v>
      </c>
      <c r="C1246" s="1" t="s">
        <v>1357</v>
      </c>
      <c r="D1246" s="1" t="s">
        <v>2242</v>
      </c>
      <c r="E1246" s="1" t="s">
        <v>2242</v>
      </c>
      <c r="G1246" s="6" t="s">
        <v>2878</v>
      </c>
    </row>
    <row r="1247" spans="1:7" x14ac:dyDescent="0.25">
      <c r="A1247" s="1">
        <v>6185895</v>
      </c>
      <c r="B1247" s="1" t="s">
        <v>2260</v>
      </c>
      <c r="C1247" s="1" t="s">
        <v>2882</v>
      </c>
      <c r="D1247" s="1" t="s">
        <v>2242</v>
      </c>
      <c r="E1247" s="1" t="s">
        <v>2242</v>
      </c>
      <c r="G1247" s="6" t="s">
        <v>2878</v>
      </c>
    </row>
    <row r="1248" spans="1:7" x14ac:dyDescent="0.25">
      <c r="A1248" s="1">
        <v>6185778</v>
      </c>
      <c r="B1248" s="1" t="s">
        <v>2261</v>
      </c>
      <c r="C1248" s="1" t="s">
        <v>1171</v>
      </c>
      <c r="D1248" s="1" t="s">
        <v>2242</v>
      </c>
      <c r="E1248" s="1" t="s">
        <v>2242</v>
      </c>
      <c r="G1248" s="6" t="s">
        <v>2878</v>
      </c>
    </row>
    <row r="1249" spans="1:7" x14ac:dyDescent="0.25">
      <c r="A1249" s="1">
        <v>6185994</v>
      </c>
      <c r="B1249" s="1" t="s">
        <v>2262</v>
      </c>
      <c r="C1249" s="1" t="s">
        <v>1952</v>
      </c>
      <c r="D1249" s="1" t="s">
        <v>2242</v>
      </c>
      <c r="E1249" s="1" t="s">
        <v>2242</v>
      </c>
      <c r="G1249" s="6" t="s">
        <v>2878</v>
      </c>
    </row>
    <row r="1250" spans="1:7" x14ac:dyDescent="0.25">
      <c r="A1250" s="1">
        <v>6185970</v>
      </c>
      <c r="B1250" s="1" t="s">
        <v>2263</v>
      </c>
      <c r="C1250" s="1" t="s">
        <v>1161</v>
      </c>
      <c r="D1250" s="1" t="s">
        <v>2242</v>
      </c>
      <c r="E1250" s="1" t="s">
        <v>2242</v>
      </c>
      <c r="G1250" s="6" t="s">
        <v>2878</v>
      </c>
    </row>
    <row r="1251" spans="1:7" x14ac:dyDescent="0.25">
      <c r="A1251" s="1">
        <v>6941063</v>
      </c>
      <c r="B1251" s="1" t="s">
        <v>2264</v>
      </c>
      <c r="C1251" s="1" t="s">
        <v>1161</v>
      </c>
      <c r="D1251" s="1" t="s">
        <v>2242</v>
      </c>
      <c r="E1251" s="1" t="s">
        <v>2242</v>
      </c>
      <c r="G1251" s="6" t="s">
        <v>2878</v>
      </c>
    </row>
    <row r="1252" spans="1:7" x14ac:dyDescent="0.25">
      <c r="A1252" s="1">
        <v>6941026</v>
      </c>
      <c r="B1252" s="1" t="s">
        <v>2265</v>
      </c>
      <c r="C1252" s="1" t="s">
        <v>1182</v>
      </c>
      <c r="D1252" s="1" t="s">
        <v>2242</v>
      </c>
      <c r="E1252" s="1" t="s">
        <v>2242</v>
      </c>
      <c r="G1252" s="6" t="s">
        <v>2878</v>
      </c>
    </row>
    <row r="1253" spans="1:7" x14ac:dyDescent="0.25">
      <c r="A1253" s="1">
        <v>6940644</v>
      </c>
      <c r="B1253" s="1" t="s">
        <v>2266</v>
      </c>
      <c r="C1253" s="1" t="s">
        <v>1180</v>
      </c>
      <c r="D1253" s="1" t="s">
        <v>2242</v>
      </c>
      <c r="E1253" s="1" t="s">
        <v>2242</v>
      </c>
      <c r="G1253" s="6" t="s">
        <v>2878</v>
      </c>
    </row>
    <row r="1254" spans="1:7" x14ac:dyDescent="0.25">
      <c r="A1254" s="1">
        <v>6941055</v>
      </c>
      <c r="B1254" s="1" t="s">
        <v>2267</v>
      </c>
      <c r="C1254" s="1" t="s">
        <v>1180</v>
      </c>
      <c r="D1254" s="1" t="s">
        <v>2242</v>
      </c>
      <c r="E1254" s="1" t="s">
        <v>2242</v>
      </c>
      <c r="G1254" s="6" t="s">
        <v>2878</v>
      </c>
    </row>
    <row r="1255" spans="1:7" x14ac:dyDescent="0.25">
      <c r="A1255" s="1">
        <v>6941038</v>
      </c>
      <c r="B1255" s="1" t="s">
        <v>2268</v>
      </c>
      <c r="C1255" s="1" t="s">
        <v>1180</v>
      </c>
      <c r="D1255" s="1" t="s">
        <v>2242</v>
      </c>
      <c r="E1255" s="1" t="s">
        <v>2242</v>
      </c>
      <c r="G1255" s="6" t="s">
        <v>2878</v>
      </c>
    </row>
    <row r="1256" spans="1:7" x14ac:dyDescent="0.25">
      <c r="A1256" s="1">
        <v>6941057</v>
      </c>
      <c r="B1256" s="1" t="s">
        <v>2269</v>
      </c>
      <c r="C1256" s="1" t="s">
        <v>1180</v>
      </c>
      <c r="D1256" s="1" t="s">
        <v>2242</v>
      </c>
      <c r="E1256" s="1" t="s">
        <v>2242</v>
      </c>
      <c r="G1256" s="6" t="s">
        <v>2878</v>
      </c>
    </row>
    <row r="1257" spans="1:7" x14ac:dyDescent="0.25">
      <c r="A1257" s="1">
        <v>6940645</v>
      </c>
      <c r="B1257" s="1" t="s">
        <v>2270</v>
      </c>
      <c r="C1257" s="1" t="s">
        <v>1821</v>
      </c>
      <c r="D1257" s="1" t="s">
        <v>2242</v>
      </c>
      <c r="E1257" s="1" t="s">
        <v>2242</v>
      </c>
      <c r="G1257" s="6" t="s">
        <v>2878</v>
      </c>
    </row>
    <row r="1258" spans="1:7" x14ac:dyDescent="0.25">
      <c r="A1258" s="1">
        <v>6185746</v>
      </c>
      <c r="B1258" s="1" t="s">
        <v>2271</v>
      </c>
      <c r="C1258" s="1" t="s">
        <v>1929</v>
      </c>
      <c r="D1258" s="1" t="s">
        <v>2242</v>
      </c>
      <c r="E1258" s="1" t="s">
        <v>2242</v>
      </c>
      <c r="G1258" s="6" t="s">
        <v>2878</v>
      </c>
    </row>
    <row r="1259" spans="1:7" x14ac:dyDescent="0.25">
      <c r="A1259" s="1">
        <v>6941051</v>
      </c>
      <c r="B1259" s="1" t="s">
        <v>2272</v>
      </c>
      <c r="C1259" s="1" t="s">
        <v>1179</v>
      </c>
      <c r="D1259" s="1" t="s">
        <v>2242</v>
      </c>
      <c r="E1259" s="1" t="s">
        <v>2242</v>
      </c>
      <c r="G1259" s="6" t="s">
        <v>2878</v>
      </c>
    </row>
    <row r="1260" spans="1:7" x14ac:dyDescent="0.25">
      <c r="A1260" s="1">
        <v>6185805</v>
      </c>
      <c r="B1260" s="1" t="s">
        <v>2273</v>
      </c>
      <c r="C1260" s="1" t="s">
        <v>1210</v>
      </c>
      <c r="D1260" s="1" t="s">
        <v>2242</v>
      </c>
      <c r="E1260" s="1" t="s">
        <v>2242</v>
      </c>
      <c r="G1260" s="6" t="s">
        <v>2878</v>
      </c>
    </row>
    <row r="1261" spans="1:7" x14ac:dyDescent="0.25">
      <c r="A1261" s="1">
        <v>6941058</v>
      </c>
      <c r="B1261" s="1" t="s">
        <v>2274</v>
      </c>
      <c r="C1261" s="1" t="s">
        <v>2275</v>
      </c>
      <c r="D1261" s="1" t="s">
        <v>2242</v>
      </c>
      <c r="E1261" s="1" t="s">
        <v>2242</v>
      </c>
      <c r="G1261" s="6" t="s">
        <v>2878</v>
      </c>
    </row>
    <row r="1262" spans="1:7" x14ac:dyDescent="0.25">
      <c r="A1262" s="1">
        <v>6941076</v>
      </c>
      <c r="B1262" s="1" t="s">
        <v>2276</v>
      </c>
      <c r="C1262" s="1" t="s">
        <v>2275</v>
      </c>
      <c r="D1262" s="1" t="s">
        <v>2242</v>
      </c>
      <c r="E1262" s="1" t="s">
        <v>2242</v>
      </c>
      <c r="G1262" s="6" t="s">
        <v>2878</v>
      </c>
    </row>
    <row r="1263" spans="1:7" x14ac:dyDescent="0.25">
      <c r="A1263" s="1">
        <v>6185792</v>
      </c>
      <c r="B1263" s="1" t="s">
        <v>2277</v>
      </c>
      <c r="C1263" s="1" t="s">
        <v>2275</v>
      </c>
      <c r="D1263" s="1" t="s">
        <v>2242</v>
      </c>
      <c r="E1263" s="1" t="s">
        <v>2242</v>
      </c>
      <c r="G1263" s="6" t="s">
        <v>2878</v>
      </c>
    </row>
    <row r="1264" spans="1:7" x14ac:dyDescent="0.25">
      <c r="A1264" s="1">
        <v>6185757</v>
      </c>
      <c r="B1264" s="1" t="s">
        <v>2278</v>
      </c>
      <c r="C1264" s="1" t="s">
        <v>1206</v>
      </c>
      <c r="D1264" s="1" t="s">
        <v>2242</v>
      </c>
      <c r="E1264" s="1" t="s">
        <v>2242</v>
      </c>
      <c r="G1264" s="6" t="s">
        <v>2878</v>
      </c>
    </row>
    <row r="1265" spans="1:7" x14ac:dyDescent="0.25">
      <c r="A1265" s="1">
        <v>6185740</v>
      </c>
      <c r="B1265" s="1" t="s">
        <v>2279</v>
      </c>
      <c r="C1265" s="1" t="s">
        <v>2027</v>
      </c>
      <c r="D1265" s="1" t="s">
        <v>2242</v>
      </c>
      <c r="E1265" s="1" t="s">
        <v>2242</v>
      </c>
      <c r="G1265" s="6" t="s">
        <v>2878</v>
      </c>
    </row>
    <row r="1266" spans="1:7" x14ac:dyDescent="0.25">
      <c r="A1266" s="1">
        <v>6971187</v>
      </c>
      <c r="B1266" s="1" t="s">
        <v>2280</v>
      </c>
      <c r="C1266" s="1" t="s">
        <v>1116</v>
      </c>
      <c r="D1266" s="1" t="s">
        <v>2242</v>
      </c>
      <c r="E1266" s="1" t="s">
        <v>2242</v>
      </c>
      <c r="G1266" s="6" t="s">
        <v>2878</v>
      </c>
    </row>
    <row r="1267" spans="1:7" x14ac:dyDescent="0.25">
      <c r="A1267" s="1">
        <v>6971192</v>
      </c>
      <c r="B1267" s="1" t="s">
        <v>2281</v>
      </c>
      <c r="C1267" s="1" t="s">
        <v>1119</v>
      </c>
      <c r="D1267" s="1" t="s">
        <v>2242</v>
      </c>
      <c r="E1267" s="1" t="s">
        <v>2242</v>
      </c>
      <c r="G1267" s="6" t="s">
        <v>2878</v>
      </c>
    </row>
    <row r="1268" spans="1:7" x14ac:dyDescent="0.25">
      <c r="A1268" s="1">
        <v>6185779</v>
      </c>
      <c r="B1268" s="1" t="s">
        <v>2282</v>
      </c>
      <c r="C1268" s="1" t="s">
        <v>2283</v>
      </c>
      <c r="D1268" s="1" t="s">
        <v>2242</v>
      </c>
      <c r="E1268" s="1" t="s">
        <v>2242</v>
      </c>
      <c r="G1268" s="6" t="s">
        <v>2878</v>
      </c>
    </row>
    <row r="1269" spans="1:7" x14ac:dyDescent="0.25">
      <c r="A1269" s="1">
        <v>6185739</v>
      </c>
      <c r="B1269" s="1" t="s">
        <v>2284</v>
      </c>
      <c r="C1269" s="1" t="s">
        <v>1176</v>
      </c>
      <c r="D1269" s="1" t="s">
        <v>2242</v>
      </c>
      <c r="E1269" s="1" t="s">
        <v>2242</v>
      </c>
      <c r="G1269" s="6" t="s">
        <v>2878</v>
      </c>
    </row>
    <row r="1270" spans="1:7" x14ac:dyDescent="0.25">
      <c r="A1270" s="1">
        <v>6941005</v>
      </c>
      <c r="B1270" s="1" t="s">
        <v>2285</v>
      </c>
      <c r="C1270" s="1" t="s">
        <v>2286</v>
      </c>
      <c r="D1270" s="1" t="s">
        <v>2242</v>
      </c>
      <c r="E1270" s="1" t="s">
        <v>2242</v>
      </c>
      <c r="G1270" s="6" t="s">
        <v>2878</v>
      </c>
    </row>
    <row r="1271" spans="1:7" x14ac:dyDescent="0.25">
      <c r="A1271" s="1">
        <v>6940998</v>
      </c>
      <c r="B1271" s="1" t="s">
        <v>2287</v>
      </c>
      <c r="C1271" s="1" t="s">
        <v>1176</v>
      </c>
      <c r="D1271" s="1" t="s">
        <v>2242</v>
      </c>
      <c r="E1271" s="1" t="s">
        <v>2242</v>
      </c>
      <c r="G1271" s="6" t="s">
        <v>2878</v>
      </c>
    </row>
    <row r="1272" spans="1:7" x14ac:dyDescent="0.25">
      <c r="A1272" s="1">
        <v>6941023</v>
      </c>
      <c r="B1272" s="1" t="s">
        <v>2288</v>
      </c>
      <c r="C1272" s="1" t="s">
        <v>1206</v>
      </c>
      <c r="D1272" s="1" t="s">
        <v>2242</v>
      </c>
      <c r="E1272" s="1" t="s">
        <v>2242</v>
      </c>
      <c r="G1272" s="6" t="s">
        <v>2878</v>
      </c>
    </row>
    <row r="1273" spans="1:7" x14ac:dyDescent="0.25">
      <c r="A1273" s="1">
        <v>6941098</v>
      </c>
      <c r="B1273" s="1" t="s">
        <v>2289</v>
      </c>
      <c r="C1273" s="1" t="s">
        <v>1704</v>
      </c>
      <c r="D1273" s="1" t="s">
        <v>2242</v>
      </c>
      <c r="E1273" s="1" t="s">
        <v>2242</v>
      </c>
      <c r="G1273" s="6" t="s">
        <v>2878</v>
      </c>
    </row>
    <row r="1274" spans="1:7" x14ac:dyDescent="0.25">
      <c r="A1274" s="1">
        <v>6941077</v>
      </c>
      <c r="B1274" s="1" t="s">
        <v>2290</v>
      </c>
      <c r="C1274" s="1" t="s">
        <v>1704</v>
      </c>
      <c r="D1274" s="1" t="s">
        <v>2242</v>
      </c>
      <c r="E1274" s="1" t="s">
        <v>2242</v>
      </c>
      <c r="G1274" s="6" t="s">
        <v>2878</v>
      </c>
    </row>
    <row r="1275" spans="1:7" x14ac:dyDescent="0.25">
      <c r="A1275" s="1">
        <v>6185776</v>
      </c>
      <c r="B1275" s="1" t="s">
        <v>2291</v>
      </c>
      <c r="C1275" s="1" t="s">
        <v>1176</v>
      </c>
      <c r="D1275" s="1" t="s">
        <v>2242</v>
      </c>
      <c r="E1275" s="1" t="s">
        <v>2242</v>
      </c>
      <c r="G1275" s="6" t="s">
        <v>2878</v>
      </c>
    </row>
    <row r="1276" spans="1:7" x14ac:dyDescent="0.25">
      <c r="A1276" s="1">
        <v>6945337</v>
      </c>
      <c r="B1276" s="1" t="s">
        <v>2292</v>
      </c>
      <c r="C1276" s="1" t="s">
        <v>1176</v>
      </c>
      <c r="D1276" s="1" t="s">
        <v>2242</v>
      </c>
      <c r="E1276" s="1" t="s">
        <v>2242</v>
      </c>
      <c r="G1276" s="6" t="s">
        <v>2878</v>
      </c>
    </row>
    <row r="1277" spans="1:7" x14ac:dyDescent="0.25">
      <c r="A1277" s="1">
        <v>6971657</v>
      </c>
      <c r="B1277" s="1" t="s">
        <v>2293</v>
      </c>
      <c r="C1277" s="1" t="s">
        <v>1120</v>
      </c>
      <c r="D1277" s="1" t="s">
        <v>2242</v>
      </c>
      <c r="E1277" s="1" t="s">
        <v>2242</v>
      </c>
      <c r="G1277" s="6" t="s">
        <v>2878</v>
      </c>
    </row>
    <row r="1278" spans="1:7" x14ac:dyDescent="0.25">
      <c r="A1278" s="1">
        <v>6971149</v>
      </c>
      <c r="B1278" s="1" t="s">
        <v>2294</v>
      </c>
      <c r="C1278" s="1" t="s">
        <v>2295</v>
      </c>
      <c r="D1278" s="1" t="s">
        <v>2242</v>
      </c>
      <c r="E1278" s="1" t="s">
        <v>2242</v>
      </c>
      <c r="G1278" s="6" t="s">
        <v>2878</v>
      </c>
    </row>
    <row r="1279" spans="1:7" x14ac:dyDescent="0.25">
      <c r="A1279" s="1">
        <v>6186003</v>
      </c>
      <c r="B1279" s="1" t="s">
        <v>2296</v>
      </c>
      <c r="C1279" s="1" t="s">
        <v>1176</v>
      </c>
      <c r="D1279" s="1" t="s">
        <v>2242</v>
      </c>
      <c r="E1279" s="1" t="s">
        <v>2242</v>
      </c>
      <c r="G1279" s="6" t="s">
        <v>2878</v>
      </c>
    </row>
    <row r="1280" spans="1:7" x14ac:dyDescent="0.25">
      <c r="A1280" s="1">
        <v>6958886</v>
      </c>
      <c r="B1280" s="1" t="s">
        <v>2297</v>
      </c>
      <c r="C1280" s="1" t="s">
        <v>1952</v>
      </c>
      <c r="D1280" s="1" t="s">
        <v>2242</v>
      </c>
      <c r="E1280" s="1" t="s">
        <v>2242</v>
      </c>
      <c r="G1280" s="6" t="s">
        <v>2878</v>
      </c>
    </row>
    <row r="1281" spans="1:7" x14ac:dyDescent="0.25">
      <c r="A1281" s="1">
        <v>6941000</v>
      </c>
      <c r="B1281" s="1" t="s">
        <v>2298</v>
      </c>
      <c r="C1281" s="1" t="s">
        <v>1929</v>
      </c>
      <c r="D1281" s="1" t="s">
        <v>2242</v>
      </c>
      <c r="E1281" s="1" t="s">
        <v>2242</v>
      </c>
      <c r="G1281" s="6" t="s">
        <v>2878</v>
      </c>
    </row>
    <row r="1282" spans="1:7" x14ac:dyDescent="0.25">
      <c r="A1282" s="1">
        <v>6185804</v>
      </c>
      <c r="B1282" s="1" t="s">
        <v>2299</v>
      </c>
      <c r="C1282" s="1" t="s">
        <v>1176</v>
      </c>
      <c r="D1282" s="1" t="s">
        <v>2242</v>
      </c>
      <c r="E1282" s="1" t="s">
        <v>2242</v>
      </c>
      <c r="G1282" s="6" t="s">
        <v>2878</v>
      </c>
    </row>
    <row r="1283" spans="1:7" x14ac:dyDescent="0.25">
      <c r="A1283" s="1">
        <v>6941027</v>
      </c>
      <c r="B1283" s="1" t="s">
        <v>2300</v>
      </c>
      <c r="C1283" s="1" t="s">
        <v>1171</v>
      </c>
      <c r="D1283" s="1" t="s">
        <v>2242</v>
      </c>
      <c r="E1283" s="1" t="s">
        <v>2242</v>
      </c>
      <c r="G1283" s="6" t="s">
        <v>2878</v>
      </c>
    </row>
    <row r="1284" spans="1:7" x14ac:dyDescent="0.25">
      <c r="A1284" s="1">
        <v>6941004</v>
      </c>
      <c r="B1284" s="1" t="s">
        <v>2301</v>
      </c>
      <c r="C1284" s="1" t="s">
        <v>1161</v>
      </c>
      <c r="D1284" s="1" t="s">
        <v>2242</v>
      </c>
      <c r="E1284" s="1" t="s">
        <v>2242</v>
      </c>
      <c r="G1284" s="6" t="s">
        <v>2878</v>
      </c>
    </row>
    <row r="1285" spans="1:7" x14ac:dyDescent="0.25">
      <c r="A1285" s="1">
        <v>3731832</v>
      </c>
      <c r="B1285" s="1" t="s">
        <v>2157</v>
      </c>
      <c r="C1285" s="1" t="s">
        <v>2302</v>
      </c>
      <c r="D1285" s="1" t="s">
        <v>2303</v>
      </c>
      <c r="G1285" s="6" t="s">
        <v>2878</v>
      </c>
    </row>
    <row r="1286" spans="1:7" x14ac:dyDescent="0.25">
      <c r="A1286" s="1">
        <v>6958269</v>
      </c>
      <c r="B1286" s="1" t="s">
        <v>2304</v>
      </c>
      <c r="C1286" s="1" t="s">
        <v>2305</v>
      </c>
      <c r="D1286" s="1" t="s">
        <v>2306</v>
      </c>
      <c r="G1286" s="6" t="s">
        <v>2878</v>
      </c>
    </row>
    <row r="1287" spans="1:7" x14ac:dyDescent="0.25">
      <c r="A1287" s="1">
        <v>7086406</v>
      </c>
      <c r="B1287" s="1" t="s">
        <v>2307</v>
      </c>
      <c r="C1287" s="1" t="s">
        <v>2308</v>
      </c>
      <c r="D1287" s="1" t="s">
        <v>2309</v>
      </c>
      <c r="G1287" s="6" t="s">
        <v>2878</v>
      </c>
    </row>
    <row r="1288" spans="1:7" x14ac:dyDescent="0.25">
      <c r="A1288" s="1">
        <v>7030973</v>
      </c>
      <c r="B1288" s="1" t="s">
        <v>2310</v>
      </c>
      <c r="C1288" s="1" t="s">
        <v>1221</v>
      </c>
      <c r="D1288" s="1" t="s">
        <v>2311</v>
      </c>
      <c r="G1288" s="6" t="s">
        <v>2878</v>
      </c>
    </row>
    <row r="1289" spans="1:7" x14ac:dyDescent="0.25">
      <c r="A1289" s="1">
        <v>1111033</v>
      </c>
      <c r="B1289" s="1" t="s">
        <v>1123</v>
      </c>
      <c r="C1289" s="1" t="s">
        <v>1243</v>
      </c>
      <c r="D1289" s="1" t="s">
        <v>2312</v>
      </c>
      <c r="G1289" s="6" t="s">
        <v>2878</v>
      </c>
    </row>
    <row r="1290" spans="1:7" x14ac:dyDescent="0.25">
      <c r="A1290" s="1">
        <v>4673008</v>
      </c>
      <c r="B1290" s="1" t="s">
        <v>1696</v>
      </c>
      <c r="C1290" s="1" t="s">
        <v>1491</v>
      </c>
      <c r="D1290" s="1" t="s">
        <v>2313</v>
      </c>
      <c r="G1290" s="6" t="s">
        <v>2878</v>
      </c>
    </row>
    <row r="1291" spans="1:7" x14ac:dyDescent="0.25">
      <c r="A1291" s="1">
        <v>1111031</v>
      </c>
      <c r="B1291" s="1" t="s">
        <v>1123</v>
      </c>
      <c r="C1291" s="1" t="s">
        <v>1276</v>
      </c>
      <c r="D1291" s="1" t="s">
        <v>2314</v>
      </c>
      <c r="G1291" s="6" t="s">
        <v>2878</v>
      </c>
    </row>
    <row r="1292" spans="1:7" x14ac:dyDescent="0.25">
      <c r="A1292" s="1">
        <v>1110993</v>
      </c>
      <c r="B1292" s="1" t="s">
        <v>1123</v>
      </c>
      <c r="C1292" s="1" t="s">
        <v>1526</v>
      </c>
      <c r="D1292" s="1" t="s">
        <v>2315</v>
      </c>
      <c r="G1292" s="6" t="s">
        <v>2878</v>
      </c>
    </row>
    <row r="1293" spans="1:7" x14ac:dyDescent="0.25">
      <c r="A1293" s="1">
        <v>1157261</v>
      </c>
      <c r="B1293" s="1" t="s">
        <v>1696</v>
      </c>
      <c r="C1293" s="1" t="s">
        <v>1405</v>
      </c>
      <c r="D1293" s="1" t="s">
        <v>2311</v>
      </c>
      <c r="G1293" s="6" t="s">
        <v>2878</v>
      </c>
    </row>
    <row r="1294" spans="1:7" x14ac:dyDescent="0.25">
      <c r="A1294" s="1">
        <v>4168056</v>
      </c>
      <c r="B1294" s="1" t="s">
        <v>2316</v>
      </c>
      <c r="C1294" s="1" t="s">
        <v>1405</v>
      </c>
      <c r="D1294" s="1" t="s">
        <v>2311</v>
      </c>
      <c r="G1294" s="6" t="s">
        <v>2878</v>
      </c>
    </row>
    <row r="1295" spans="1:7" x14ac:dyDescent="0.25">
      <c r="A1295" s="1">
        <v>3325490</v>
      </c>
      <c r="B1295" s="1" t="s">
        <v>2317</v>
      </c>
      <c r="C1295" s="1" t="s">
        <v>2890</v>
      </c>
      <c r="D1295" s="1" t="s">
        <v>2318</v>
      </c>
      <c r="G1295" s="6" t="s">
        <v>2878</v>
      </c>
    </row>
    <row r="1296" spans="1:7" x14ac:dyDescent="0.25">
      <c r="A1296" s="1">
        <v>4684191</v>
      </c>
      <c r="B1296" s="1" t="s">
        <v>2317</v>
      </c>
      <c r="C1296" s="1" t="s">
        <v>1532</v>
      </c>
      <c r="D1296" s="1" t="s">
        <v>2318</v>
      </c>
      <c r="G1296" s="6" t="s">
        <v>2878</v>
      </c>
    </row>
    <row r="1297" spans="1:7" x14ac:dyDescent="0.25">
      <c r="A1297" s="1">
        <v>5190579</v>
      </c>
      <c r="B1297" s="1" t="s">
        <v>2317</v>
      </c>
      <c r="C1297" s="1" t="s">
        <v>2319</v>
      </c>
      <c r="D1297" s="1" t="s">
        <v>2320</v>
      </c>
      <c r="G1297" s="6" t="s">
        <v>2878</v>
      </c>
    </row>
    <row r="1298" spans="1:7" x14ac:dyDescent="0.25">
      <c r="A1298" s="1">
        <v>5527824</v>
      </c>
      <c r="B1298" s="1" t="s">
        <v>2317</v>
      </c>
      <c r="C1298" s="1" t="s">
        <v>2888</v>
      </c>
      <c r="D1298" s="1" t="s">
        <v>2321</v>
      </c>
      <c r="G1298" s="6" t="s">
        <v>2878</v>
      </c>
    </row>
    <row r="1299" spans="1:7" x14ac:dyDescent="0.25">
      <c r="A1299" s="1">
        <v>4264841</v>
      </c>
      <c r="B1299" s="1" t="s">
        <v>2317</v>
      </c>
      <c r="C1299" s="1" t="s">
        <v>1774</v>
      </c>
      <c r="D1299" s="1" t="s">
        <v>2322</v>
      </c>
      <c r="G1299" s="6" t="s">
        <v>2878</v>
      </c>
    </row>
    <row r="1300" spans="1:7" x14ac:dyDescent="0.25">
      <c r="A1300" s="1">
        <v>2179608</v>
      </c>
      <c r="B1300" s="1" t="s">
        <v>2317</v>
      </c>
      <c r="C1300" s="1" t="s">
        <v>1334</v>
      </c>
      <c r="D1300" s="1" t="s">
        <v>2323</v>
      </c>
      <c r="G1300" s="6" t="s">
        <v>2878</v>
      </c>
    </row>
    <row r="1301" spans="1:7" x14ac:dyDescent="0.25">
      <c r="A1301" s="1">
        <v>6008563</v>
      </c>
      <c r="B1301" s="1" t="s">
        <v>1696</v>
      </c>
      <c r="C1301" s="1" t="s">
        <v>1227</v>
      </c>
      <c r="D1301" s="1" t="s">
        <v>2324</v>
      </c>
      <c r="G1301" s="6" t="s">
        <v>2878</v>
      </c>
    </row>
    <row r="1302" spans="1:7" x14ac:dyDescent="0.25">
      <c r="A1302" s="1">
        <v>2016771</v>
      </c>
      <c r="B1302" s="1" t="s">
        <v>2325</v>
      </c>
      <c r="C1302" s="1" t="s">
        <v>1574</v>
      </c>
      <c r="D1302" s="1" t="s">
        <v>2303</v>
      </c>
      <c r="G1302" s="6" t="s">
        <v>2878</v>
      </c>
    </row>
    <row r="1303" spans="1:7" x14ac:dyDescent="0.25">
      <c r="A1303" s="1">
        <v>4880881</v>
      </c>
      <c r="B1303" s="1" t="s">
        <v>2326</v>
      </c>
      <c r="C1303" s="1" t="s">
        <v>1526</v>
      </c>
      <c r="D1303" s="1" t="s">
        <v>2315</v>
      </c>
      <c r="G1303" s="6" t="s">
        <v>2878</v>
      </c>
    </row>
    <row r="1304" spans="1:7" x14ac:dyDescent="0.25">
      <c r="A1304" s="1">
        <v>5845291</v>
      </c>
      <c r="B1304" s="1" t="s">
        <v>1696</v>
      </c>
      <c r="C1304" s="1" t="s">
        <v>1300</v>
      </c>
      <c r="D1304" s="1" t="s">
        <v>2315</v>
      </c>
      <c r="G1304" s="6" t="s">
        <v>2878</v>
      </c>
    </row>
    <row r="1305" spans="1:7" x14ac:dyDescent="0.25">
      <c r="A1305" s="1">
        <v>5339540</v>
      </c>
      <c r="B1305" s="1" t="s">
        <v>1696</v>
      </c>
      <c r="C1305" s="1" t="s">
        <v>1343</v>
      </c>
      <c r="D1305" s="1" t="s">
        <v>2318</v>
      </c>
      <c r="G1305" s="6" t="s">
        <v>2878</v>
      </c>
    </row>
    <row r="1306" spans="1:7" x14ac:dyDescent="0.25">
      <c r="A1306" s="1">
        <v>4637323</v>
      </c>
      <c r="B1306" s="1" t="s">
        <v>1696</v>
      </c>
      <c r="C1306" s="1" t="s">
        <v>2235</v>
      </c>
      <c r="D1306" s="1" t="s">
        <v>2327</v>
      </c>
      <c r="G1306" s="6" t="s">
        <v>2878</v>
      </c>
    </row>
    <row r="1307" spans="1:7" x14ac:dyDescent="0.25">
      <c r="A1307" s="1">
        <v>1154401</v>
      </c>
      <c r="B1307" s="1" t="s">
        <v>1696</v>
      </c>
      <c r="C1307" s="1" t="s">
        <v>1743</v>
      </c>
      <c r="D1307" s="1" t="s">
        <v>2309</v>
      </c>
      <c r="G1307" s="6" t="s">
        <v>2878</v>
      </c>
    </row>
    <row r="1308" spans="1:7" x14ac:dyDescent="0.25">
      <c r="A1308" s="1">
        <v>5076424</v>
      </c>
      <c r="B1308" s="1" t="s">
        <v>2328</v>
      </c>
      <c r="C1308" s="1" t="s">
        <v>1533</v>
      </c>
      <c r="D1308" s="1" t="s">
        <v>2313</v>
      </c>
      <c r="G1308" s="6" t="s">
        <v>2878</v>
      </c>
    </row>
    <row r="1309" spans="1:7" x14ac:dyDescent="0.25">
      <c r="A1309" s="1">
        <v>1157262</v>
      </c>
      <c r="B1309" s="1" t="s">
        <v>1696</v>
      </c>
      <c r="C1309" s="1" t="s">
        <v>1388</v>
      </c>
      <c r="D1309" s="1" t="s">
        <v>2320</v>
      </c>
      <c r="G1309" s="6" t="s">
        <v>2878</v>
      </c>
    </row>
    <row r="1310" spans="1:7" x14ac:dyDescent="0.25">
      <c r="A1310" s="1">
        <v>3331703</v>
      </c>
      <c r="B1310" s="1" t="s">
        <v>1696</v>
      </c>
      <c r="C1310" s="1" t="s">
        <v>1247</v>
      </c>
      <c r="D1310" s="1" t="s">
        <v>2329</v>
      </c>
      <c r="G1310" s="6" t="s">
        <v>2878</v>
      </c>
    </row>
    <row r="1311" spans="1:7" x14ac:dyDescent="0.25">
      <c r="A1311" s="1">
        <v>5850185</v>
      </c>
      <c r="B1311" s="1" t="s">
        <v>1696</v>
      </c>
      <c r="C1311" s="1" t="s">
        <v>2330</v>
      </c>
      <c r="D1311" s="1" t="s">
        <v>2331</v>
      </c>
      <c r="G1311" s="6" t="s">
        <v>2878</v>
      </c>
    </row>
    <row r="1312" spans="1:7" x14ac:dyDescent="0.25">
      <c r="A1312" s="1">
        <v>4852368</v>
      </c>
      <c r="B1312" s="1" t="s">
        <v>1696</v>
      </c>
      <c r="C1312" s="1" t="s">
        <v>2332</v>
      </c>
      <c r="D1312" s="1" t="s">
        <v>2333</v>
      </c>
      <c r="G1312" s="6" t="s">
        <v>2878</v>
      </c>
    </row>
    <row r="1313" spans="1:7" x14ac:dyDescent="0.25">
      <c r="A1313" s="1">
        <v>1154364</v>
      </c>
      <c r="B1313" s="1" t="s">
        <v>1696</v>
      </c>
      <c r="C1313" s="1" t="s">
        <v>2334</v>
      </c>
      <c r="D1313" s="1" t="s">
        <v>2303</v>
      </c>
      <c r="G1313" s="6" t="s">
        <v>2878</v>
      </c>
    </row>
    <row r="1314" spans="1:7" x14ac:dyDescent="0.25">
      <c r="A1314" s="1">
        <v>1153817</v>
      </c>
      <c r="B1314" s="1" t="s">
        <v>1696</v>
      </c>
      <c r="C1314" s="1" t="s">
        <v>2923</v>
      </c>
      <c r="D1314" s="1" t="s">
        <v>2335</v>
      </c>
      <c r="G1314" s="6" t="s">
        <v>2878</v>
      </c>
    </row>
    <row r="1315" spans="1:7" x14ac:dyDescent="0.25">
      <c r="A1315" s="1">
        <v>1153829</v>
      </c>
      <c r="B1315" s="1" t="s">
        <v>1696</v>
      </c>
      <c r="C1315" s="1" t="s">
        <v>2888</v>
      </c>
      <c r="D1315" s="1" t="s">
        <v>2321</v>
      </c>
      <c r="G1315" s="6" t="s">
        <v>2878</v>
      </c>
    </row>
    <row r="1316" spans="1:7" x14ac:dyDescent="0.25">
      <c r="A1316" s="1">
        <v>3852263</v>
      </c>
      <c r="B1316" s="1" t="s">
        <v>1696</v>
      </c>
      <c r="C1316" s="1" t="s">
        <v>1933</v>
      </c>
      <c r="D1316" s="1" t="s">
        <v>2336</v>
      </c>
      <c r="G1316" s="6" t="s">
        <v>2878</v>
      </c>
    </row>
    <row r="1317" spans="1:7" x14ac:dyDescent="0.25">
      <c r="A1317" s="1">
        <v>4168057</v>
      </c>
      <c r="B1317" s="1" t="s">
        <v>2337</v>
      </c>
      <c r="C1317" s="1" t="s">
        <v>1346</v>
      </c>
      <c r="D1317" s="1" t="s">
        <v>2306</v>
      </c>
      <c r="G1317" s="6" t="s">
        <v>2878</v>
      </c>
    </row>
    <row r="1318" spans="1:7" x14ac:dyDescent="0.25">
      <c r="A1318" s="1">
        <v>5430937</v>
      </c>
      <c r="B1318" s="1" t="s">
        <v>2338</v>
      </c>
      <c r="C1318" s="1" t="s">
        <v>1300</v>
      </c>
      <c r="D1318" s="1" t="s">
        <v>2315</v>
      </c>
      <c r="G1318" s="6" t="s">
        <v>2878</v>
      </c>
    </row>
    <row r="1319" spans="1:7" x14ac:dyDescent="0.25">
      <c r="A1319" s="1">
        <v>4134817</v>
      </c>
      <c r="B1319" s="1" t="s">
        <v>2317</v>
      </c>
      <c r="C1319" s="1" t="s">
        <v>1357</v>
      </c>
      <c r="D1319" s="1" t="s">
        <v>2339</v>
      </c>
      <c r="G1319" s="6" t="s">
        <v>2878</v>
      </c>
    </row>
    <row r="1320" spans="1:7" x14ac:dyDescent="0.25">
      <c r="A1320" s="1">
        <v>2052207</v>
      </c>
      <c r="B1320" s="1" t="s">
        <v>2317</v>
      </c>
      <c r="C1320" s="1" t="s">
        <v>1343</v>
      </c>
      <c r="D1320" s="1" t="s">
        <v>2318</v>
      </c>
      <c r="G1320" s="6" t="s">
        <v>2878</v>
      </c>
    </row>
    <row r="1321" spans="1:7" x14ac:dyDescent="0.25">
      <c r="A1321" s="1">
        <v>1157260</v>
      </c>
      <c r="B1321" s="1" t="s">
        <v>1696</v>
      </c>
      <c r="C1321" s="1" t="s">
        <v>1298</v>
      </c>
      <c r="D1321" s="1" t="s">
        <v>2340</v>
      </c>
      <c r="G1321" s="6" t="s">
        <v>2878</v>
      </c>
    </row>
    <row r="1322" spans="1:7" x14ac:dyDescent="0.25">
      <c r="A1322" s="1">
        <v>4466640</v>
      </c>
      <c r="B1322" s="1" t="s">
        <v>1685</v>
      </c>
      <c r="C1322" s="1" t="s">
        <v>1452</v>
      </c>
      <c r="D1322" s="1" t="s">
        <v>2341</v>
      </c>
      <c r="G1322" s="6" t="s">
        <v>2878</v>
      </c>
    </row>
    <row r="1323" spans="1:7" x14ac:dyDescent="0.25">
      <c r="A1323" s="1">
        <v>3557836</v>
      </c>
      <c r="B1323" s="1" t="s">
        <v>1685</v>
      </c>
      <c r="C1323" s="1" t="s">
        <v>1317</v>
      </c>
      <c r="D1323" s="1" t="s">
        <v>2342</v>
      </c>
      <c r="G1323" s="6" t="s">
        <v>2878</v>
      </c>
    </row>
    <row r="1324" spans="1:7" x14ac:dyDescent="0.25">
      <c r="A1324" s="1">
        <v>1154052</v>
      </c>
      <c r="B1324" s="1" t="s">
        <v>1696</v>
      </c>
      <c r="C1324" s="1" t="s">
        <v>1432</v>
      </c>
      <c r="D1324" s="1" t="s">
        <v>2343</v>
      </c>
      <c r="G1324" s="6" t="s">
        <v>2878</v>
      </c>
    </row>
    <row r="1325" spans="1:7" x14ac:dyDescent="0.25">
      <c r="A1325" s="1">
        <v>3699901</v>
      </c>
      <c r="B1325" s="1" t="s">
        <v>1696</v>
      </c>
      <c r="C1325" s="1" t="s">
        <v>1223</v>
      </c>
      <c r="D1325" s="1" t="s">
        <v>2344</v>
      </c>
      <c r="G1325" s="6" t="s">
        <v>2878</v>
      </c>
    </row>
    <row r="1326" spans="1:7" x14ac:dyDescent="0.25">
      <c r="A1326" s="1">
        <v>1153819</v>
      </c>
      <c r="B1326" s="1" t="s">
        <v>1685</v>
      </c>
      <c r="C1326" s="1" t="s">
        <v>1291</v>
      </c>
      <c r="D1326" s="1" t="s">
        <v>2306</v>
      </c>
      <c r="G1326" s="6" t="s">
        <v>2878</v>
      </c>
    </row>
    <row r="1327" spans="1:7" x14ac:dyDescent="0.25">
      <c r="A1327" s="1">
        <v>3209329</v>
      </c>
      <c r="B1327" s="1" t="s">
        <v>1685</v>
      </c>
      <c r="C1327" s="1" t="s">
        <v>1405</v>
      </c>
      <c r="D1327" s="1" t="s">
        <v>2311</v>
      </c>
      <c r="G1327" s="6" t="s">
        <v>2878</v>
      </c>
    </row>
    <row r="1328" spans="1:7" x14ac:dyDescent="0.25">
      <c r="A1328" s="1">
        <v>1153827</v>
      </c>
      <c r="B1328" s="1" t="s">
        <v>1685</v>
      </c>
      <c r="C1328" s="1" t="s">
        <v>2924</v>
      </c>
      <c r="D1328" s="1" t="s">
        <v>2309</v>
      </c>
      <c r="G1328" s="6" t="s">
        <v>2878</v>
      </c>
    </row>
    <row r="1329" spans="1:7" x14ac:dyDescent="0.25">
      <c r="A1329" s="1">
        <v>3608334</v>
      </c>
      <c r="B1329" s="1" t="s">
        <v>2326</v>
      </c>
      <c r="C1329" s="1" t="s">
        <v>1381</v>
      </c>
      <c r="D1329" s="1" t="s">
        <v>2345</v>
      </c>
      <c r="G1329" s="6" t="s">
        <v>2878</v>
      </c>
    </row>
    <row r="1330" spans="1:7" x14ac:dyDescent="0.25">
      <c r="A1330" s="1">
        <v>3608293</v>
      </c>
      <c r="B1330" s="1" t="s">
        <v>2326</v>
      </c>
      <c r="C1330" s="1" t="s">
        <v>1403</v>
      </c>
      <c r="D1330" s="1" t="s">
        <v>2345</v>
      </c>
      <c r="G1330" s="6" t="s">
        <v>2878</v>
      </c>
    </row>
    <row r="1331" spans="1:7" x14ac:dyDescent="0.25">
      <c r="A1331" s="1">
        <v>5430195</v>
      </c>
      <c r="B1331" s="1" t="s">
        <v>2326</v>
      </c>
      <c r="C1331" s="1" t="s">
        <v>1415</v>
      </c>
      <c r="D1331" s="1" t="s">
        <v>2346</v>
      </c>
      <c r="G1331" s="6" t="s">
        <v>2878</v>
      </c>
    </row>
    <row r="1332" spans="1:7" x14ac:dyDescent="0.25">
      <c r="A1332" s="1">
        <v>3608332</v>
      </c>
      <c r="B1332" s="1" t="s">
        <v>2326</v>
      </c>
      <c r="C1332" s="1" t="s">
        <v>1614</v>
      </c>
      <c r="D1332" s="1" t="s">
        <v>2347</v>
      </c>
      <c r="G1332" s="6" t="s">
        <v>2878</v>
      </c>
    </row>
    <row r="1333" spans="1:7" x14ac:dyDescent="0.25">
      <c r="A1333" s="1">
        <v>3553212</v>
      </c>
      <c r="B1333" s="1" t="s">
        <v>2326</v>
      </c>
      <c r="C1333" s="1" t="s">
        <v>2348</v>
      </c>
      <c r="D1333" s="1" t="s">
        <v>2324</v>
      </c>
      <c r="G1333" s="6" t="s">
        <v>2878</v>
      </c>
    </row>
    <row r="1334" spans="1:7" x14ac:dyDescent="0.25">
      <c r="A1334" s="1">
        <v>3553208</v>
      </c>
      <c r="B1334" s="1" t="s">
        <v>2326</v>
      </c>
      <c r="C1334" s="1" t="s">
        <v>2349</v>
      </c>
      <c r="D1334" s="1" t="s">
        <v>2327</v>
      </c>
      <c r="G1334" s="6" t="s">
        <v>2878</v>
      </c>
    </row>
    <row r="1335" spans="1:7" x14ac:dyDescent="0.25">
      <c r="A1335" s="1">
        <v>3652119</v>
      </c>
      <c r="B1335" s="1" t="s">
        <v>2326</v>
      </c>
      <c r="C1335" s="1" t="s">
        <v>1289</v>
      </c>
      <c r="D1335" s="1" t="s">
        <v>2350</v>
      </c>
      <c r="G1335" s="6" t="s">
        <v>2878</v>
      </c>
    </row>
    <row r="1336" spans="1:7" x14ac:dyDescent="0.25">
      <c r="A1336" s="1">
        <v>3553209</v>
      </c>
      <c r="B1336" s="1" t="s">
        <v>2326</v>
      </c>
      <c r="C1336" s="1" t="s">
        <v>2351</v>
      </c>
      <c r="D1336" s="1" t="s">
        <v>2143</v>
      </c>
      <c r="G1336" s="6" t="s">
        <v>2878</v>
      </c>
    </row>
    <row r="1337" spans="1:7" x14ac:dyDescent="0.25">
      <c r="A1337" s="1">
        <v>4879095</v>
      </c>
      <c r="B1337" s="1" t="s">
        <v>2326</v>
      </c>
      <c r="C1337" s="1" t="s">
        <v>2352</v>
      </c>
      <c r="D1337" s="1" t="s">
        <v>2340</v>
      </c>
      <c r="G1337" s="6" t="s">
        <v>2878</v>
      </c>
    </row>
    <row r="1338" spans="1:7" x14ac:dyDescent="0.25">
      <c r="A1338" s="1">
        <v>4852369</v>
      </c>
      <c r="B1338" s="1" t="s">
        <v>1696</v>
      </c>
      <c r="C1338" s="1" t="s">
        <v>2353</v>
      </c>
      <c r="D1338" s="1" t="s">
        <v>2354</v>
      </c>
      <c r="G1338" s="6" t="s">
        <v>2878</v>
      </c>
    </row>
    <row r="1339" spans="1:7" x14ac:dyDescent="0.25">
      <c r="A1339" s="1">
        <v>1154054</v>
      </c>
      <c r="B1339" s="1" t="s">
        <v>1696</v>
      </c>
      <c r="C1339" s="1" t="s">
        <v>2355</v>
      </c>
      <c r="D1339" s="1" t="s">
        <v>2143</v>
      </c>
      <c r="G1339" s="6" t="s">
        <v>2878</v>
      </c>
    </row>
    <row r="1340" spans="1:7" x14ac:dyDescent="0.25">
      <c r="A1340" s="1">
        <v>1157144</v>
      </c>
      <c r="B1340" s="1" t="s">
        <v>1696</v>
      </c>
      <c r="C1340" s="1" t="s">
        <v>2908</v>
      </c>
      <c r="D1340" s="1" t="s">
        <v>2322</v>
      </c>
      <c r="G1340" s="6" t="s">
        <v>2878</v>
      </c>
    </row>
    <row r="1341" spans="1:7" x14ac:dyDescent="0.25">
      <c r="A1341" s="1">
        <v>5582895</v>
      </c>
      <c r="B1341" s="1" t="s">
        <v>1696</v>
      </c>
      <c r="C1341" s="1" t="s">
        <v>1614</v>
      </c>
      <c r="D1341" s="1" t="s">
        <v>2347</v>
      </c>
      <c r="G1341" s="6" t="s">
        <v>2878</v>
      </c>
    </row>
    <row r="1342" spans="1:7" x14ac:dyDescent="0.25">
      <c r="A1342" s="1">
        <v>3852260</v>
      </c>
      <c r="B1342" s="1" t="s">
        <v>1696</v>
      </c>
      <c r="C1342" s="1" t="s">
        <v>1364</v>
      </c>
      <c r="D1342" s="1" t="s">
        <v>2356</v>
      </c>
      <c r="G1342" s="6" t="s">
        <v>2878</v>
      </c>
    </row>
    <row r="1343" spans="1:7" x14ac:dyDescent="0.25">
      <c r="A1343" s="1">
        <v>1154403</v>
      </c>
      <c r="B1343" s="1" t="s">
        <v>1696</v>
      </c>
      <c r="C1343" s="1" t="s">
        <v>1300</v>
      </c>
      <c r="D1343" s="1" t="s">
        <v>2315</v>
      </c>
      <c r="G1343" s="6" t="s">
        <v>2878</v>
      </c>
    </row>
    <row r="1344" spans="1:7" x14ac:dyDescent="0.25">
      <c r="A1344" s="1">
        <v>5257485</v>
      </c>
      <c r="B1344" s="1" t="s">
        <v>2316</v>
      </c>
      <c r="C1344" s="1" t="s">
        <v>2357</v>
      </c>
      <c r="D1344" s="1" t="s">
        <v>2354</v>
      </c>
      <c r="G1344" s="6" t="s">
        <v>2878</v>
      </c>
    </row>
    <row r="1345" spans="1:7" x14ac:dyDescent="0.25">
      <c r="A1345" s="1">
        <v>4168650</v>
      </c>
      <c r="B1345" s="1" t="s">
        <v>2316</v>
      </c>
      <c r="C1345" s="1" t="s">
        <v>2332</v>
      </c>
      <c r="D1345" s="1" t="s">
        <v>2333</v>
      </c>
      <c r="G1345" s="6" t="s">
        <v>2878</v>
      </c>
    </row>
    <row r="1346" spans="1:7" x14ac:dyDescent="0.25">
      <c r="A1346" s="1">
        <v>5526957</v>
      </c>
      <c r="B1346" s="1" t="s">
        <v>2316</v>
      </c>
      <c r="C1346" s="1" t="s">
        <v>2092</v>
      </c>
      <c r="D1346" s="1" t="s">
        <v>2333</v>
      </c>
      <c r="G1346" s="6" t="s">
        <v>2878</v>
      </c>
    </row>
    <row r="1347" spans="1:7" x14ac:dyDescent="0.25">
      <c r="A1347" s="1">
        <v>2179611</v>
      </c>
      <c r="B1347" s="1" t="s">
        <v>2317</v>
      </c>
      <c r="C1347" s="1" t="s">
        <v>1933</v>
      </c>
      <c r="D1347" s="1" t="s">
        <v>2336</v>
      </c>
      <c r="G1347" s="6" t="s">
        <v>2878</v>
      </c>
    </row>
    <row r="1348" spans="1:7" x14ac:dyDescent="0.25">
      <c r="A1348" s="1">
        <v>1110989</v>
      </c>
      <c r="B1348" s="1" t="s">
        <v>1123</v>
      </c>
      <c r="C1348" s="1" t="s">
        <v>2908</v>
      </c>
      <c r="D1348" s="1" t="s">
        <v>2322</v>
      </c>
      <c r="G1348" s="6" t="s">
        <v>2878</v>
      </c>
    </row>
    <row r="1349" spans="1:7" x14ac:dyDescent="0.25">
      <c r="A1349" s="1">
        <v>1110991</v>
      </c>
      <c r="B1349" s="1" t="s">
        <v>1123</v>
      </c>
      <c r="C1349" s="1" t="s">
        <v>1125</v>
      </c>
      <c r="D1349" s="1" t="s">
        <v>2335</v>
      </c>
      <c r="G1349" s="6" t="s">
        <v>2878</v>
      </c>
    </row>
    <row r="1350" spans="1:7" x14ac:dyDescent="0.25">
      <c r="A1350" s="1">
        <v>1598573</v>
      </c>
      <c r="B1350" s="1" t="s">
        <v>1123</v>
      </c>
      <c r="C1350" s="1" t="s">
        <v>1278</v>
      </c>
      <c r="D1350" s="1" t="s">
        <v>2358</v>
      </c>
      <c r="G1350" s="6" t="s">
        <v>2878</v>
      </c>
    </row>
    <row r="1351" spans="1:7" x14ac:dyDescent="0.25">
      <c r="A1351" s="1">
        <v>1110986</v>
      </c>
      <c r="B1351" s="1" t="s">
        <v>1123</v>
      </c>
      <c r="C1351" s="1" t="s">
        <v>1491</v>
      </c>
      <c r="D1351" s="1" t="s">
        <v>2313</v>
      </c>
      <c r="G1351" s="6" t="s">
        <v>2878</v>
      </c>
    </row>
    <row r="1352" spans="1:7" x14ac:dyDescent="0.25">
      <c r="A1352" s="1">
        <v>1154400</v>
      </c>
      <c r="B1352" s="1" t="s">
        <v>1123</v>
      </c>
      <c r="C1352" s="1" t="s">
        <v>1313</v>
      </c>
      <c r="D1352" s="1" t="s">
        <v>2318</v>
      </c>
      <c r="G1352" s="6" t="s">
        <v>2878</v>
      </c>
    </row>
    <row r="1353" spans="1:7" x14ac:dyDescent="0.25">
      <c r="A1353" s="1">
        <v>1766047</v>
      </c>
      <c r="B1353" s="1" t="s">
        <v>1123</v>
      </c>
      <c r="C1353" s="1" t="s">
        <v>2158</v>
      </c>
      <c r="D1353" s="1" t="s">
        <v>2345</v>
      </c>
      <c r="G1353" s="6" t="s">
        <v>2878</v>
      </c>
    </row>
    <row r="1354" spans="1:7" x14ac:dyDescent="0.25">
      <c r="A1354" s="1">
        <v>1110994</v>
      </c>
      <c r="B1354" s="1" t="s">
        <v>1123</v>
      </c>
      <c r="C1354" s="1" t="s">
        <v>1455</v>
      </c>
      <c r="D1354" s="1" t="s">
        <v>2359</v>
      </c>
      <c r="G1354" s="6" t="s">
        <v>2878</v>
      </c>
    </row>
    <row r="1355" spans="1:7" x14ac:dyDescent="0.25">
      <c r="A1355" s="1">
        <v>1153825</v>
      </c>
      <c r="B1355" s="1" t="s">
        <v>1685</v>
      </c>
      <c r="C1355" s="1" t="s">
        <v>2178</v>
      </c>
      <c r="D1355" s="1" t="s">
        <v>2360</v>
      </c>
      <c r="G1355" s="6" t="s">
        <v>2878</v>
      </c>
    </row>
    <row r="1356" spans="1:7" x14ac:dyDescent="0.25">
      <c r="A1356" s="1">
        <v>5132315</v>
      </c>
      <c r="B1356" s="1" t="s">
        <v>2361</v>
      </c>
      <c r="C1356" s="1" t="s">
        <v>1622</v>
      </c>
      <c r="D1356" s="1" t="s">
        <v>2358</v>
      </c>
      <c r="G1356" s="6" t="s">
        <v>2878</v>
      </c>
    </row>
    <row r="1357" spans="1:7" x14ac:dyDescent="0.25">
      <c r="A1357" s="1">
        <v>2016835</v>
      </c>
      <c r="B1357" s="1" t="s">
        <v>2362</v>
      </c>
      <c r="C1357" s="1" t="s">
        <v>2363</v>
      </c>
      <c r="D1357" s="1" t="s">
        <v>2364</v>
      </c>
      <c r="G1357" s="6" t="s">
        <v>2878</v>
      </c>
    </row>
    <row r="1358" spans="1:7" x14ac:dyDescent="0.25">
      <c r="A1358" s="1">
        <v>2016900</v>
      </c>
      <c r="B1358" s="1" t="s">
        <v>2365</v>
      </c>
      <c r="C1358" s="1" t="s">
        <v>1298</v>
      </c>
      <c r="D1358" s="1" t="s">
        <v>2340</v>
      </c>
      <c r="G1358" s="6" t="s">
        <v>2878</v>
      </c>
    </row>
    <row r="1359" spans="1:7" x14ac:dyDescent="0.25">
      <c r="A1359" s="1">
        <v>2016904</v>
      </c>
      <c r="B1359" s="1" t="s">
        <v>2366</v>
      </c>
      <c r="C1359" s="1" t="s">
        <v>1574</v>
      </c>
      <c r="D1359" s="1" t="s">
        <v>2303</v>
      </c>
      <c r="G1359" s="6" t="s">
        <v>2878</v>
      </c>
    </row>
    <row r="1360" spans="1:7" x14ac:dyDescent="0.25">
      <c r="A1360" s="1">
        <v>2016921</v>
      </c>
      <c r="B1360" s="1" t="s">
        <v>2367</v>
      </c>
      <c r="C1360" s="1" t="s">
        <v>2368</v>
      </c>
      <c r="D1360" s="1" t="s">
        <v>2369</v>
      </c>
      <c r="G1360" s="6" t="s">
        <v>2878</v>
      </c>
    </row>
    <row r="1361" spans="1:7" x14ac:dyDescent="0.25">
      <c r="A1361" s="1">
        <v>5905153</v>
      </c>
      <c r="B1361" s="1" t="s">
        <v>2370</v>
      </c>
      <c r="C1361" s="1" t="s">
        <v>1267</v>
      </c>
      <c r="D1361" s="1" t="s">
        <v>2371</v>
      </c>
      <c r="G1361" s="6" t="s">
        <v>2878</v>
      </c>
    </row>
    <row r="1362" spans="1:7" x14ac:dyDescent="0.25">
      <c r="A1362" s="1">
        <v>2016838</v>
      </c>
      <c r="B1362" s="1" t="s">
        <v>2372</v>
      </c>
      <c r="C1362" s="1" t="s">
        <v>2373</v>
      </c>
      <c r="D1362" s="1" t="s">
        <v>2309</v>
      </c>
      <c r="G1362" s="6" t="s">
        <v>2878</v>
      </c>
    </row>
    <row r="1363" spans="1:7" x14ac:dyDescent="0.25">
      <c r="A1363" s="1">
        <v>4769219</v>
      </c>
      <c r="B1363" s="1" t="s">
        <v>2374</v>
      </c>
      <c r="C1363" s="1" t="s">
        <v>1560</v>
      </c>
      <c r="D1363" s="1" t="s">
        <v>2364</v>
      </c>
      <c r="G1363" s="6" t="s">
        <v>2878</v>
      </c>
    </row>
    <row r="1364" spans="1:7" x14ac:dyDescent="0.25">
      <c r="A1364" s="1">
        <v>2601618</v>
      </c>
      <c r="B1364" s="1" t="s">
        <v>2375</v>
      </c>
      <c r="C1364" s="1" t="s">
        <v>2357</v>
      </c>
      <c r="D1364" s="1" t="s">
        <v>2354</v>
      </c>
      <c r="G1364" s="6" t="s">
        <v>2878</v>
      </c>
    </row>
    <row r="1365" spans="1:7" x14ac:dyDescent="0.25">
      <c r="A1365" s="1">
        <v>3868157</v>
      </c>
      <c r="B1365" s="1" t="s">
        <v>2376</v>
      </c>
      <c r="C1365" s="1" t="s">
        <v>2192</v>
      </c>
      <c r="D1365" s="1" t="s">
        <v>2369</v>
      </c>
      <c r="G1365" s="6" t="s">
        <v>2878</v>
      </c>
    </row>
    <row r="1366" spans="1:7" x14ac:dyDescent="0.25">
      <c r="A1366" s="1">
        <v>5885203</v>
      </c>
      <c r="B1366" s="1" t="s">
        <v>2377</v>
      </c>
      <c r="C1366" s="1" t="s">
        <v>1491</v>
      </c>
      <c r="D1366" s="1" t="s">
        <v>2313</v>
      </c>
      <c r="G1366" s="6" t="s">
        <v>2878</v>
      </c>
    </row>
    <row r="1367" spans="1:7" x14ac:dyDescent="0.25">
      <c r="A1367" s="1">
        <v>5383308</v>
      </c>
      <c r="B1367" s="1" t="s">
        <v>2378</v>
      </c>
      <c r="C1367" s="1" t="s">
        <v>2379</v>
      </c>
      <c r="D1367" s="1" t="s">
        <v>2341</v>
      </c>
      <c r="G1367" s="6" t="s">
        <v>2878</v>
      </c>
    </row>
    <row r="1368" spans="1:7" x14ac:dyDescent="0.25">
      <c r="A1368" s="1">
        <v>3832258</v>
      </c>
      <c r="B1368" s="1" t="s">
        <v>2380</v>
      </c>
      <c r="C1368" s="1" t="s">
        <v>1223</v>
      </c>
      <c r="D1368" s="1" t="s">
        <v>2344</v>
      </c>
      <c r="G1368" s="6" t="s">
        <v>2878</v>
      </c>
    </row>
    <row r="1369" spans="1:7" x14ac:dyDescent="0.25">
      <c r="A1369" s="1">
        <v>5650022</v>
      </c>
      <c r="B1369" s="1" t="s">
        <v>2381</v>
      </c>
      <c r="C1369" s="1" t="s">
        <v>1491</v>
      </c>
      <c r="D1369" s="1" t="s">
        <v>2313</v>
      </c>
      <c r="G1369" s="6" t="s">
        <v>2878</v>
      </c>
    </row>
    <row r="1370" spans="1:7" x14ac:dyDescent="0.25">
      <c r="A1370" s="1">
        <v>2016769</v>
      </c>
      <c r="B1370" s="1" t="s">
        <v>2325</v>
      </c>
      <c r="C1370" s="1" t="s">
        <v>2220</v>
      </c>
      <c r="D1370" s="1" t="s">
        <v>2314</v>
      </c>
      <c r="G1370" s="6" t="s">
        <v>2878</v>
      </c>
    </row>
    <row r="1371" spans="1:7" x14ac:dyDescent="0.25">
      <c r="A1371" s="1">
        <v>3351294</v>
      </c>
      <c r="B1371" s="1" t="s">
        <v>2382</v>
      </c>
      <c r="C1371" s="1" t="s">
        <v>1317</v>
      </c>
      <c r="D1371" s="1" t="s">
        <v>2342</v>
      </c>
      <c r="G1371" s="6" t="s">
        <v>2878</v>
      </c>
    </row>
    <row r="1372" spans="1:7" x14ac:dyDescent="0.25">
      <c r="A1372" s="1">
        <v>2016911</v>
      </c>
      <c r="B1372" s="1" t="s">
        <v>2383</v>
      </c>
      <c r="C1372" s="1" t="s">
        <v>2893</v>
      </c>
      <c r="D1372" s="1" t="s">
        <v>2384</v>
      </c>
      <c r="G1372" s="6" t="s">
        <v>2878</v>
      </c>
    </row>
    <row r="1373" spans="1:7" x14ac:dyDescent="0.25">
      <c r="A1373" s="1">
        <v>5294863</v>
      </c>
      <c r="B1373" s="1" t="s">
        <v>2385</v>
      </c>
      <c r="C1373" s="1" t="s">
        <v>2386</v>
      </c>
      <c r="D1373" s="1" t="s">
        <v>2322</v>
      </c>
      <c r="G1373" s="6" t="s">
        <v>2878</v>
      </c>
    </row>
    <row r="1374" spans="1:7" x14ac:dyDescent="0.25">
      <c r="A1374" s="1">
        <v>5881598</v>
      </c>
      <c r="B1374" s="1" t="s">
        <v>2387</v>
      </c>
      <c r="C1374" s="1" t="s">
        <v>1532</v>
      </c>
      <c r="D1374" s="1" t="s">
        <v>2318</v>
      </c>
      <c r="G1374" s="6" t="s">
        <v>2878</v>
      </c>
    </row>
    <row r="1375" spans="1:7" x14ac:dyDescent="0.25">
      <c r="A1375" s="1">
        <v>2016912</v>
      </c>
      <c r="B1375" s="1" t="s">
        <v>2388</v>
      </c>
      <c r="C1375" s="1" t="s">
        <v>2226</v>
      </c>
      <c r="D1375" s="1" t="s">
        <v>2312</v>
      </c>
      <c r="G1375" s="6" t="s">
        <v>2878</v>
      </c>
    </row>
    <row r="1376" spans="1:7" x14ac:dyDescent="0.25">
      <c r="A1376" s="1">
        <v>5267900</v>
      </c>
      <c r="B1376" s="1" t="s">
        <v>2389</v>
      </c>
      <c r="C1376" s="1" t="s">
        <v>1378</v>
      </c>
      <c r="D1376" s="1" t="s">
        <v>2314</v>
      </c>
      <c r="G1376" s="6" t="s">
        <v>2878</v>
      </c>
    </row>
    <row r="1377" spans="1:7" x14ac:dyDescent="0.25">
      <c r="A1377" s="1">
        <v>3243703</v>
      </c>
      <c r="B1377" s="1" t="s">
        <v>2390</v>
      </c>
      <c r="C1377" s="1" t="s">
        <v>1415</v>
      </c>
      <c r="D1377" s="1" t="s">
        <v>2346</v>
      </c>
      <c r="G1377" s="6" t="s">
        <v>2878</v>
      </c>
    </row>
    <row r="1378" spans="1:7" x14ac:dyDescent="0.25">
      <c r="A1378" s="1">
        <v>5526956</v>
      </c>
      <c r="B1378" s="1" t="s">
        <v>2391</v>
      </c>
      <c r="C1378" s="1" t="s">
        <v>1622</v>
      </c>
      <c r="D1378" s="1" t="s">
        <v>2358</v>
      </c>
      <c r="G1378" s="6" t="s">
        <v>2878</v>
      </c>
    </row>
    <row r="1379" spans="1:7" x14ac:dyDescent="0.25">
      <c r="A1379" s="1">
        <v>2016846</v>
      </c>
      <c r="B1379" s="1" t="s">
        <v>2392</v>
      </c>
      <c r="C1379" s="1" t="s">
        <v>2393</v>
      </c>
      <c r="D1379" s="1" t="s">
        <v>2309</v>
      </c>
      <c r="G1379" s="6" t="s">
        <v>2878</v>
      </c>
    </row>
    <row r="1380" spans="1:7" x14ac:dyDescent="0.25">
      <c r="A1380" s="1">
        <v>3157013</v>
      </c>
      <c r="B1380" s="1" t="s">
        <v>2394</v>
      </c>
      <c r="C1380" s="1" t="s">
        <v>2395</v>
      </c>
      <c r="D1380" s="1" t="s">
        <v>2327</v>
      </c>
      <c r="G1380" s="6" t="s">
        <v>2878</v>
      </c>
    </row>
    <row r="1381" spans="1:7" x14ac:dyDescent="0.25">
      <c r="A1381" s="1">
        <v>3287231</v>
      </c>
      <c r="B1381" s="1" t="s">
        <v>1123</v>
      </c>
      <c r="C1381" s="1" t="s">
        <v>1704</v>
      </c>
      <c r="D1381" s="1" t="s">
        <v>2396</v>
      </c>
      <c r="G1381" s="6" t="s">
        <v>2878</v>
      </c>
    </row>
    <row r="1382" spans="1:7" x14ac:dyDescent="0.25">
      <c r="A1382" s="1">
        <v>5805400</v>
      </c>
      <c r="B1382" s="1" t="s">
        <v>1123</v>
      </c>
      <c r="C1382" s="1" t="s">
        <v>2397</v>
      </c>
      <c r="D1382" s="1" t="s">
        <v>2396</v>
      </c>
      <c r="G1382" s="6" t="s">
        <v>2878</v>
      </c>
    </row>
    <row r="1383" spans="1:7" x14ac:dyDescent="0.25">
      <c r="A1383" s="1">
        <v>3686574</v>
      </c>
      <c r="B1383" s="1" t="s">
        <v>2398</v>
      </c>
      <c r="C1383" s="1" t="s">
        <v>1119</v>
      </c>
      <c r="D1383" s="1" t="s">
        <v>2396</v>
      </c>
      <c r="G1383" s="6" t="s">
        <v>2878</v>
      </c>
    </row>
    <row r="1384" spans="1:7" x14ac:dyDescent="0.25">
      <c r="A1384" s="1">
        <v>4134818</v>
      </c>
      <c r="B1384" s="1" t="s">
        <v>2399</v>
      </c>
      <c r="C1384" s="1" t="s">
        <v>1169</v>
      </c>
      <c r="D1384" s="1" t="s">
        <v>2396</v>
      </c>
      <c r="G1384" s="6" t="s">
        <v>2878</v>
      </c>
    </row>
    <row r="1385" spans="1:7" x14ac:dyDescent="0.25">
      <c r="A1385" s="1">
        <v>5072642</v>
      </c>
      <c r="B1385" s="1" t="s">
        <v>2399</v>
      </c>
      <c r="C1385" s="1" t="s">
        <v>1171</v>
      </c>
      <c r="D1385" s="1" t="s">
        <v>2396</v>
      </c>
      <c r="G1385" s="6" t="s">
        <v>2878</v>
      </c>
    </row>
    <row r="1386" spans="1:7" x14ac:dyDescent="0.25">
      <c r="A1386" s="1">
        <v>5527825</v>
      </c>
      <c r="B1386" s="1" t="s">
        <v>2399</v>
      </c>
      <c r="C1386" s="1" t="s">
        <v>1111</v>
      </c>
      <c r="D1386" s="1" t="s">
        <v>2396</v>
      </c>
      <c r="G1386" s="6" t="s">
        <v>2878</v>
      </c>
    </row>
    <row r="1387" spans="1:7" x14ac:dyDescent="0.25">
      <c r="A1387" s="1">
        <v>3388144</v>
      </c>
      <c r="B1387" s="1" t="s">
        <v>2399</v>
      </c>
      <c r="C1387" s="1" t="s">
        <v>1120</v>
      </c>
      <c r="D1387" s="1" t="s">
        <v>2396</v>
      </c>
      <c r="G1387" s="6" t="s">
        <v>2878</v>
      </c>
    </row>
    <row r="1388" spans="1:7" x14ac:dyDescent="0.25">
      <c r="A1388" s="1">
        <v>4462859</v>
      </c>
      <c r="B1388" s="1" t="s">
        <v>2399</v>
      </c>
      <c r="C1388" s="1" t="s">
        <v>1891</v>
      </c>
      <c r="D1388" s="1" t="s">
        <v>2396</v>
      </c>
      <c r="G1388" s="6" t="s">
        <v>2878</v>
      </c>
    </row>
    <row r="1389" spans="1:7" x14ac:dyDescent="0.25">
      <c r="A1389" s="1">
        <v>3287209</v>
      </c>
      <c r="B1389" s="1" t="s">
        <v>1123</v>
      </c>
      <c r="C1389" s="1" t="s">
        <v>1180</v>
      </c>
      <c r="D1389" s="1" t="s">
        <v>2396</v>
      </c>
      <c r="G1389" s="6" t="s">
        <v>2878</v>
      </c>
    </row>
    <row r="1390" spans="1:7" x14ac:dyDescent="0.25">
      <c r="A1390" s="1">
        <v>5180319</v>
      </c>
      <c r="B1390" s="1" t="s">
        <v>1696</v>
      </c>
      <c r="C1390" s="1" t="s">
        <v>1171</v>
      </c>
      <c r="D1390" s="1" t="s">
        <v>2396</v>
      </c>
      <c r="G1390" s="6" t="s">
        <v>2878</v>
      </c>
    </row>
    <row r="1391" spans="1:7" x14ac:dyDescent="0.25">
      <c r="A1391" s="1">
        <v>6141972</v>
      </c>
      <c r="B1391" s="1" t="s">
        <v>2400</v>
      </c>
      <c r="C1391" s="1" t="s">
        <v>1169</v>
      </c>
      <c r="D1391" s="1" t="s">
        <v>2396</v>
      </c>
      <c r="G1391" s="6" t="s">
        <v>2878</v>
      </c>
    </row>
    <row r="1392" spans="1:7" x14ac:dyDescent="0.25">
      <c r="A1392" s="1">
        <v>5481263</v>
      </c>
      <c r="B1392" s="1" t="s">
        <v>1685</v>
      </c>
      <c r="C1392" s="1" t="s">
        <v>1111</v>
      </c>
      <c r="D1392" s="1" t="s">
        <v>2396</v>
      </c>
      <c r="G1392" s="6" t="s">
        <v>2878</v>
      </c>
    </row>
    <row r="1393" spans="1:7" x14ac:dyDescent="0.25">
      <c r="A1393" s="1">
        <v>2050191</v>
      </c>
      <c r="B1393" s="1" t="s">
        <v>1696</v>
      </c>
      <c r="C1393" s="1" t="s">
        <v>1129</v>
      </c>
      <c r="D1393" s="1" t="s">
        <v>2396</v>
      </c>
      <c r="G1393" s="6" t="s">
        <v>2878</v>
      </c>
    </row>
    <row r="1394" spans="1:7" x14ac:dyDescent="0.25">
      <c r="A1394" s="1">
        <v>3577240</v>
      </c>
      <c r="B1394" s="1" t="s">
        <v>1696</v>
      </c>
      <c r="C1394" s="1" t="s">
        <v>2880</v>
      </c>
      <c r="D1394" s="1" t="s">
        <v>2396</v>
      </c>
      <c r="G1394" s="6" t="s">
        <v>2878</v>
      </c>
    </row>
    <row r="1395" spans="1:7" x14ac:dyDescent="0.25">
      <c r="A1395" s="1">
        <v>2016919</v>
      </c>
      <c r="B1395" s="1" t="s">
        <v>2401</v>
      </c>
      <c r="C1395" s="1" t="s">
        <v>2402</v>
      </c>
      <c r="D1395" s="1" t="s">
        <v>2402</v>
      </c>
      <c r="G1395" s="6" t="s">
        <v>2878</v>
      </c>
    </row>
    <row r="1396" spans="1:7" x14ac:dyDescent="0.25">
      <c r="A1396" s="1">
        <v>2786113</v>
      </c>
      <c r="B1396" s="1" t="s">
        <v>2403</v>
      </c>
      <c r="C1396" s="1" t="s">
        <v>1719</v>
      </c>
      <c r="D1396" s="1" t="s">
        <v>1719</v>
      </c>
      <c r="G1396" s="6" t="s">
        <v>2878</v>
      </c>
    </row>
    <row r="1397" spans="1:7" x14ac:dyDescent="0.25">
      <c r="A1397" s="1">
        <v>3304275</v>
      </c>
      <c r="B1397" s="1" t="s">
        <v>2404</v>
      </c>
      <c r="C1397" s="1" t="s">
        <v>2405</v>
      </c>
      <c r="D1397" s="1" t="s">
        <v>2405</v>
      </c>
      <c r="G1397" s="6" t="s">
        <v>2878</v>
      </c>
    </row>
    <row r="1398" spans="1:7" x14ac:dyDescent="0.25">
      <c r="A1398" s="1">
        <v>2581670</v>
      </c>
      <c r="B1398" s="1" t="s">
        <v>2406</v>
      </c>
      <c r="C1398" s="1" t="s">
        <v>1324</v>
      </c>
      <c r="D1398" s="1" t="s">
        <v>1324</v>
      </c>
      <c r="G1398" s="6" t="s">
        <v>2878</v>
      </c>
    </row>
    <row r="1399" spans="1:7" x14ac:dyDescent="0.25">
      <c r="A1399" s="1">
        <v>2016834</v>
      </c>
      <c r="B1399" s="1" t="s">
        <v>2407</v>
      </c>
      <c r="C1399" s="1" t="s">
        <v>2212</v>
      </c>
      <c r="D1399" s="1" t="s">
        <v>2212</v>
      </c>
      <c r="G1399" s="6" t="s">
        <v>2878</v>
      </c>
    </row>
    <row r="1400" spans="1:7" x14ac:dyDescent="0.25">
      <c r="A1400" s="1">
        <v>2016917</v>
      </c>
      <c r="B1400" s="1" t="s">
        <v>2408</v>
      </c>
      <c r="C1400" s="1" t="s">
        <v>1314</v>
      </c>
      <c r="D1400" s="1" t="s">
        <v>1314</v>
      </c>
      <c r="G1400" s="6" t="s">
        <v>2878</v>
      </c>
    </row>
    <row r="1401" spans="1:7" x14ac:dyDescent="0.25">
      <c r="A1401" s="1">
        <v>2157635</v>
      </c>
      <c r="B1401" s="1" t="s">
        <v>2409</v>
      </c>
      <c r="C1401" s="1" t="s">
        <v>70</v>
      </c>
      <c r="D1401" s="1" t="s">
        <v>2162</v>
      </c>
      <c r="G1401" s="6" t="s">
        <v>2878</v>
      </c>
    </row>
    <row r="1402" spans="1:7" x14ac:dyDescent="0.25">
      <c r="A1402" s="1">
        <v>2153937</v>
      </c>
      <c r="B1402" s="1" t="s">
        <v>2410</v>
      </c>
      <c r="C1402" s="1" t="s">
        <v>1332</v>
      </c>
      <c r="D1402" s="1" t="s">
        <v>1332</v>
      </c>
      <c r="G1402" s="6" t="s">
        <v>2878</v>
      </c>
    </row>
    <row r="1403" spans="1:7" x14ac:dyDescent="0.25">
      <c r="A1403" s="1">
        <v>4211277</v>
      </c>
      <c r="B1403" s="1" t="s">
        <v>2411</v>
      </c>
      <c r="C1403" s="1" t="s">
        <v>2412</v>
      </c>
      <c r="D1403" s="1" t="s">
        <v>2412</v>
      </c>
      <c r="G1403" s="6" t="s">
        <v>2878</v>
      </c>
    </row>
    <row r="1404" spans="1:7" x14ac:dyDescent="0.25">
      <c r="A1404" s="1">
        <v>2049450</v>
      </c>
      <c r="B1404" s="1" t="s">
        <v>1699</v>
      </c>
      <c r="C1404" s="1" t="s">
        <v>2413</v>
      </c>
      <c r="D1404" s="1" t="s">
        <v>1370</v>
      </c>
      <c r="G1404" s="6" t="s">
        <v>2878</v>
      </c>
    </row>
    <row r="1405" spans="1:7" x14ac:dyDescent="0.25">
      <c r="A1405" s="1">
        <v>5143446</v>
      </c>
      <c r="B1405" s="1" t="s">
        <v>1699</v>
      </c>
      <c r="C1405" s="1" t="s">
        <v>1399</v>
      </c>
      <c r="D1405" s="1" t="s">
        <v>1658</v>
      </c>
      <c r="G1405" s="6" t="s">
        <v>2878</v>
      </c>
    </row>
    <row r="1406" spans="1:7" x14ac:dyDescent="0.25">
      <c r="A1406" s="1">
        <v>3287169</v>
      </c>
      <c r="B1406" s="1" t="s">
        <v>1123</v>
      </c>
      <c r="C1406" s="1" t="s">
        <v>2891</v>
      </c>
      <c r="D1406" s="1" t="s">
        <v>2068</v>
      </c>
      <c r="G1406" s="6" t="s">
        <v>2878</v>
      </c>
    </row>
    <row r="1407" spans="1:7" x14ac:dyDescent="0.25">
      <c r="A1407" s="1">
        <v>1598577</v>
      </c>
      <c r="B1407" s="1" t="s">
        <v>1123</v>
      </c>
      <c r="C1407" s="1" t="s">
        <v>1392</v>
      </c>
      <c r="D1407" s="1" t="s">
        <v>1392</v>
      </c>
      <c r="G1407" s="6" t="s">
        <v>2878</v>
      </c>
    </row>
    <row r="1408" spans="1:7" x14ac:dyDescent="0.25">
      <c r="A1408" s="1">
        <v>3287217</v>
      </c>
      <c r="B1408" s="1" t="s">
        <v>1123</v>
      </c>
      <c r="C1408" s="1" t="s">
        <v>2414</v>
      </c>
      <c r="D1408" s="1" t="s">
        <v>2414</v>
      </c>
      <c r="G1408" s="6" t="s">
        <v>2878</v>
      </c>
    </row>
    <row r="1409" spans="1:7" x14ac:dyDescent="0.25">
      <c r="A1409" s="1">
        <v>3287216</v>
      </c>
      <c r="B1409" s="1" t="s">
        <v>1123</v>
      </c>
      <c r="C1409" s="1" t="s">
        <v>2913</v>
      </c>
      <c r="D1409" s="1" t="s">
        <v>2070</v>
      </c>
      <c r="G1409" s="6" t="s">
        <v>2878</v>
      </c>
    </row>
    <row r="1410" spans="1:7" x14ac:dyDescent="0.25">
      <c r="A1410" s="1">
        <v>1111034</v>
      </c>
      <c r="B1410" s="1" t="s">
        <v>1123</v>
      </c>
      <c r="C1410" s="1" t="s">
        <v>2212</v>
      </c>
      <c r="D1410" s="1" t="s">
        <v>2212</v>
      </c>
      <c r="G1410" s="6" t="s">
        <v>2878</v>
      </c>
    </row>
    <row r="1411" spans="1:7" x14ac:dyDescent="0.25">
      <c r="A1411" s="1">
        <v>3290622</v>
      </c>
      <c r="B1411" s="1" t="s">
        <v>1123</v>
      </c>
      <c r="C1411" s="1" t="s">
        <v>1647</v>
      </c>
      <c r="D1411" s="1" t="s">
        <v>1647</v>
      </c>
      <c r="G1411" s="6" t="s">
        <v>2878</v>
      </c>
    </row>
    <row r="1412" spans="1:7" x14ac:dyDescent="0.25">
      <c r="A1412" s="1">
        <v>1841955</v>
      </c>
      <c r="B1412" s="1" t="s">
        <v>1123</v>
      </c>
      <c r="C1412" s="1" t="s">
        <v>1307</v>
      </c>
      <c r="D1412" s="1" t="s">
        <v>1307</v>
      </c>
      <c r="G1412" s="6" t="s">
        <v>2878</v>
      </c>
    </row>
    <row r="1413" spans="1:7" x14ac:dyDescent="0.25">
      <c r="A1413" s="1">
        <v>4866304</v>
      </c>
      <c r="B1413" s="1" t="s">
        <v>1123</v>
      </c>
      <c r="C1413" s="1" t="s">
        <v>70</v>
      </c>
      <c r="D1413" s="1" t="s">
        <v>2162</v>
      </c>
      <c r="G1413" s="6" t="s">
        <v>2878</v>
      </c>
    </row>
    <row r="1414" spans="1:7" x14ac:dyDescent="0.25">
      <c r="A1414" s="1">
        <v>5805401</v>
      </c>
      <c r="B1414" s="1" t="s">
        <v>1123</v>
      </c>
      <c r="C1414" s="1" t="s">
        <v>2415</v>
      </c>
      <c r="D1414" s="1" t="s">
        <v>1307</v>
      </c>
      <c r="G1414" s="6" t="s">
        <v>2878</v>
      </c>
    </row>
    <row r="1415" spans="1:7" x14ac:dyDescent="0.25">
      <c r="A1415" s="1">
        <v>5152783</v>
      </c>
      <c r="B1415" s="1" t="s">
        <v>1123</v>
      </c>
      <c r="C1415" s="1" t="s">
        <v>1304</v>
      </c>
      <c r="D1415" s="1" t="s">
        <v>1304</v>
      </c>
      <c r="G1415" s="6" t="s">
        <v>2878</v>
      </c>
    </row>
    <row r="1416" spans="1:7" x14ac:dyDescent="0.25">
      <c r="A1416" s="1">
        <v>1111037</v>
      </c>
      <c r="B1416" s="1" t="s">
        <v>1123</v>
      </c>
      <c r="C1416" s="1" t="s">
        <v>93</v>
      </c>
      <c r="D1416" s="1" t="s">
        <v>93</v>
      </c>
      <c r="G1416" s="6" t="s">
        <v>2878</v>
      </c>
    </row>
    <row r="1417" spans="1:7" x14ac:dyDescent="0.25">
      <c r="A1417" s="1">
        <v>5135926</v>
      </c>
      <c r="B1417" s="1" t="s">
        <v>1123</v>
      </c>
      <c r="C1417" s="1" t="s">
        <v>2352</v>
      </c>
      <c r="D1417" s="1" t="s">
        <v>93</v>
      </c>
      <c r="G1417" s="6" t="s">
        <v>2878</v>
      </c>
    </row>
    <row r="1418" spans="1:7" x14ac:dyDescent="0.25">
      <c r="A1418" s="1">
        <v>2049444</v>
      </c>
      <c r="B1418" s="1" t="s">
        <v>1123</v>
      </c>
      <c r="C1418" s="1" t="s">
        <v>1670</v>
      </c>
      <c r="D1418" s="1" t="s">
        <v>1670</v>
      </c>
      <c r="G1418" s="6" t="s">
        <v>2878</v>
      </c>
    </row>
    <row r="1419" spans="1:7" x14ac:dyDescent="0.25">
      <c r="A1419" s="1">
        <v>3287230</v>
      </c>
      <c r="B1419" s="1" t="s">
        <v>1123</v>
      </c>
      <c r="C1419" s="1" t="s">
        <v>2416</v>
      </c>
      <c r="D1419" s="1" t="s">
        <v>2416</v>
      </c>
      <c r="G1419" s="6" t="s">
        <v>2878</v>
      </c>
    </row>
    <row r="1420" spans="1:7" x14ac:dyDescent="0.25">
      <c r="A1420" s="1">
        <v>5858970</v>
      </c>
      <c r="B1420" s="1" t="s">
        <v>1123</v>
      </c>
      <c r="C1420" s="1" t="s">
        <v>2080</v>
      </c>
      <c r="D1420" s="1" t="s">
        <v>2080</v>
      </c>
      <c r="G1420" s="6" t="s">
        <v>2878</v>
      </c>
    </row>
    <row r="1421" spans="1:7" x14ac:dyDescent="0.25">
      <c r="A1421" s="1">
        <v>2016751</v>
      </c>
      <c r="B1421" s="1" t="s">
        <v>1123</v>
      </c>
      <c r="C1421" s="1" t="s">
        <v>2417</v>
      </c>
      <c r="D1421" s="1" t="s">
        <v>1717</v>
      </c>
      <c r="G1421" s="6" t="s">
        <v>2878</v>
      </c>
    </row>
    <row r="1422" spans="1:7" x14ac:dyDescent="0.25">
      <c r="A1422" s="1">
        <v>1598576</v>
      </c>
      <c r="B1422" s="1" t="s">
        <v>1123</v>
      </c>
      <c r="C1422" s="1" t="s">
        <v>2418</v>
      </c>
      <c r="D1422" s="1" t="s">
        <v>2418</v>
      </c>
      <c r="G1422" s="6" t="s">
        <v>2878</v>
      </c>
    </row>
    <row r="1423" spans="1:7" x14ac:dyDescent="0.25">
      <c r="A1423" s="1">
        <v>4865078</v>
      </c>
      <c r="B1423" s="1" t="s">
        <v>1123</v>
      </c>
      <c r="C1423" s="1" t="s">
        <v>1314</v>
      </c>
      <c r="D1423" s="1" t="s">
        <v>1314</v>
      </c>
      <c r="G1423" s="6" t="s">
        <v>2878</v>
      </c>
    </row>
    <row r="1424" spans="1:7" x14ac:dyDescent="0.25">
      <c r="A1424" s="1">
        <v>6026347</v>
      </c>
      <c r="B1424" s="1" t="s">
        <v>1123</v>
      </c>
      <c r="C1424" s="1" t="s">
        <v>1232</v>
      </c>
      <c r="D1424" s="1" t="s">
        <v>1232</v>
      </c>
      <c r="G1424" s="6" t="s">
        <v>2878</v>
      </c>
    </row>
    <row r="1425" spans="1:7" x14ac:dyDescent="0.25">
      <c r="A1425" s="1">
        <v>6132766</v>
      </c>
      <c r="B1425" s="1" t="s">
        <v>1123</v>
      </c>
      <c r="C1425" s="1" t="s">
        <v>1232</v>
      </c>
      <c r="D1425" s="1" t="s">
        <v>1232</v>
      </c>
      <c r="G1425" s="6" t="s">
        <v>2878</v>
      </c>
    </row>
    <row r="1426" spans="1:7" x14ac:dyDescent="0.25">
      <c r="A1426" s="1">
        <v>3284522</v>
      </c>
      <c r="B1426" s="1" t="s">
        <v>1123</v>
      </c>
      <c r="C1426" s="1" t="s">
        <v>1332</v>
      </c>
      <c r="D1426" s="1" t="s">
        <v>1332</v>
      </c>
      <c r="G1426" s="6" t="s">
        <v>2878</v>
      </c>
    </row>
    <row r="1427" spans="1:7" x14ac:dyDescent="0.25">
      <c r="A1427" s="1">
        <v>4865104</v>
      </c>
      <c r="B1427" s="1" t="s">
        <v>1123</v>
      </c>
      <c r="C1427" s="1" t="s">
        <v>2419</v>
      </c>
      <c r="D1427" s="1" t="s">
        <v>2419</v>
      </c>
      <c r="G1427" s="6" t="s">
        <v>2878</v>
      </c>
    </row>
    <row r="1428" spans="1:7" x14ac:dyDescent="0.25">
      <c r="A1428" s="1">
        <v>3287232</v>
      </c>
      <c r="B1428" s="1" t="s">
        <v>1123</v>
      </c>
      <c r="C1428" s="1" t="s">
        <v>2200</v>
      </c>
      <c r="D1428" s="1" t="s">
        <v>2200</v>
      </c>
      <c r="G1428" s="6" t="s">
        <v>2878</v>
      </c>
    </row>
    <row r="1429" spans="1:7" x14ac:dyDescent="0.25">
      <c r="A1429" s="1">
        <v>4865095</v>
      </c>
      <c r="B1429" s="1" t="s">
        <v>1123</v>
      </c>
      <c r="C1429" s="1" t="s">
        <v>2420</v>
      </c>
      <c r="D1429" s="1" t="s">
        <v>2420</v>
      </c>
      <c r="G1429" s="6" t="s">
        <v>2878</v>
      </c>
    </row>
    <row r="1430" spans="1:7" x14ac:dyDescent="0.25">
      <c r="A1430" s="1">
        <v>4392008</v>
      </c>
      <c r="B1430" s="1" t="s">
        <v>1123</v>
      </c>
      <c r="C1430" s="1" t="s">
        <v>1332</v>
      </c>
      <c r="D1430" s="1" t="s">
        <v>1332</v>
      </c>
      <c r="G1430" s="6" t="s">
        <v>2878</v>
      </c>
    </row>
    <row r="1431" spans="1:7" x14ac:dyDescent="0.25">
      <c r="A1431" s="1">
        <v>3089261</v>
      </c>
      <c r="B1431" s="1" t="s">
        <v>2421</v>
      </c>
      <c r="C1431" s="1" t="s">
        <v>1334</v>
      </c>
      <c r="D1431" s="1" t="s">
        <v>2422</v>
      </c>
      <c r="G1431" s="6" t="s">
        <v>2878</v>
      </c>
    </row>
    <row r="1432" spans="1:7" x14ac:dyDescent="0.25">
      <c r="A1432" s="1">
        <v>2777798</v>
      </c>
      <c r="B1432" s="1" t="s">
        <v>2423</v>
      </c>
      <c r="C1432" s="1" t="s">
        <v>1902</v>
      </c>
      <c r="D1432" s="1" t="s">
        <v>93</v>
      </c>
      <c r="G1432" s="6" t="s">
        <v>2878</v>
      </c>
    </row>
    <row r="1433" spans="1:7" x14ac:dyDescent="0.25">
      <c r="A1433" s="1">
        <v>5172420</v>
      </c>
      <c r="B1433" s="1" t="s">
        <v>2424</v>
      </c>
      <c r="C1433" s="1" t="s">
        <v>2892</v>
      </c>
      <c r="D1433" s="1" t="s">
        <v>1232</v>
      </c>
      <c r="G1433" s="6" t="s">
        <v>2878</v>
      </c>
    </row>
    <row r="1434" spans="1:7" x14ac:dyDescent="0.25">
      <c r="A1434" s="1">
        <v>5118883</v>
      </c>
      <c r="B1434" s="1" t="s">
        <v>2425</v>
      </c>
      <c r="C1434" s="1" t="s">
        <v>1225</v>
      </c>
      <c r="D1434" s="1" t="s">
        <v>93</v>
      </c>
      <c r="G1434" s="6" t="s">
        <v>2878</v>
      </c>
    </row>
    <row r="1435" spans="1:7" x14ac:dyDescent="0.25">
      <c r="A1435" s="1">
        <v>5281918</v>
      </c>
      <c r="B1435" s="1" t="s">
        <v>2426</v>
      </c>
      <c r="C1435" s="1" t="s">
        <v>1891</v>
      </c>
      <c r="D1435" s="1" t="s">
        <v>1103</v>
      </c>
      <c r="G1435" s="6" t="s">
        <v>2878</v>
      </c>
    </row>
    <row r="1436" spans="1:7" x14ac:dyDescent="0.25">
      <c r="A1436" s="1">
        <v>5125407</v>
      </c>
      <c r="B1436" s="1" t="s">
        <v>2427</v>
      </c>
      <c r="C1436" s="1" t="s">
        <v>1660</v>
      </c>
      <c r="D1436" s="1" t="s">
        <v>1660</v>
      </c>
      <c r="G1436" s="6" t="s">
        <v>2878</v>
      </c>
    </row>
    <row r="1437" spans="1:7" x14ac:dyDescent="0.25">
      <c r="A1437" s="1">
        <v>6077522</v>
      </c>
      <c r="B1437" s="1" t="s">
        <v>2428</v>
      </c>
      <c r="C1437" s="1" t="s">
        <v>2429</v>
      </c>
      <c r="D1437" s="1" t="s">
        <v>93</v>
      </c>
      <c r="G1437" s="6" t="s">
        <v>2878</v>
      </c>
    </row>
    <row r="1438" spans="1:7" x14ac:dyDescent="0.25">
      <c r="A1438" s="1">
        <v>5527131</v>
      </c>
      <c r="B1438" s="1" t="s">
        <v>2430</v>
      </c>
      <c r="C1438" s="1" t="s">
        <v>1263</v>
      </c>
      <c r="D1438" s="1" t="s">
        <v>1816</v>
      </c>
      <c r="G1438" s="6" t="s">
        <v>2878</v>
      </c>
    </row>
    <row r="1439" spans="1:7" x14ac:dyDescent="0.25">
      <c r="A1439" s="1">
        <v>5817933</v>
      </c>
      <c r="B1439" s="1" t="s">
        <v>2431</v>
      </c>
      <c r="C1439" s="1" t="s">
        <v>2884</v>
      </c>
      <c r="D1439" s="1" t="s">
        <v>70</v>
      </c>
      <c r="G1439" s="6" t="s">
        <v>2878</v>
      </c>
    </row>
    <row r="1440" spans="1:7" x14ac:dyDescent="0.25">
      <c r="A1440" s="1">
        <v>5024932</v>
      </c>
      <c r="B1440" s="1" t="s">
        <v>2432</v>
      </c>
      <c r="C1440" s="1" t="s">
        <v>2433</v>
      </c>
      <c r="D1440" s="1" t="s">
        <v>1321</v>
      </c>
      <c r="G1440" s="6" t="s">
        <v>2878</v>
      </c>
    </row>
    <row r="1441" spans="1:7" x14ac:dyDescent="0.25">
      <c r="A1441" s="1">
        <v>5635354</v>
      </c>
      <c r="B1441" s="1" t="s">
        <v>2434</v>
      </c>
      <c r="C1441" s="1" t="s">
        <v>2435</v>
      </c>
      <c r="D1441" s="1" t="s">
        <v>1668</v>
      </c>
      <c r="G1441" s="6" t="s">
        <v>2878</v>
      </c>
    </row>
    <row r="1442" spans="1:7" x14ac:dyDescent="0.25">
      <c r="A1442" s="1">
        <v>5481262</v>
      </c>
      <c r="B1442" s="1" t="s">
        <v>2436</v>
      </c>
      <c r="C1442" s="1" t="s">
        <v>1404</v>
      </c>
      <c r="D1442" s="1" t="s">
        <v>1332</v>
      </c>
      <c r="G1442" s="6" t="s">
        <v>2878</v>
      </c>
    </row>
    <row r="1443" spans="1:7" x14ac:dyDescent="0.25">
      <c r="A1443" s="1">
        <v>5232814</v>
      </c>
      <c r="B1443" s="1" t="s">
        <v>2437</v>
      </c>
      <c r="C1443" s="1" t="s">
        <v>2438</v>
      </c>
      <c r="D1443" s="1" t="s">
        <v>1437</v>
      </c>
      <c r="G1443" s="6" t="s">
        <v>2878</v>
      </c>
    </row>
    <row r="1444" spans="1:7" x14ac:dyDescent="0.25">
      <c r="A1444" s="1">
        <v>5586383</v>
      </c>
      <c r="B1444" s="1" t="s">
        <v>1123</v>
      </c>
      <c r="C1444" s="1" t="s">
        <v>1541</v>
      </c>
      <c r="D1444" s="1" t="s">
        <v>86</v>
      </c>
      <c r="G1444" s="6" t="s">
        <v>2878</v>
      </c>
    </row>
    <row r="1445" spans="1:7" x14ac:dyDescent="0.25">
      <c r="A1445" s="1">
        <v>5662453</v>
      </c>
      <c r="B1445" s="1" t="s">
        <v>1123</v>
      </c>
      <c r="C1445" s="1" t="s">
        <v>1307</v>
      </c>
      <c r="D1445" s="1" t="s">
        <v>1307</v>
      </c>
      <c r="G1445" s="6" t="s">
        <v>2878</v>
      </c>
    </row>
    <row r="1446" spans="1:7" x14ac:dyDescent="0.25">
      <c r="A1446" s="1">
        <v>5885175</v>
      </c>
      <c r="B1446" s="1" t="s">
        <v>1123</v>
      </c>
      <c r="C1446" s="1" t="s">
        <v>1707</v>
      </c>
      <c r="D1446" s="1" t="s">
        <v>1307</v>
      </c>
      <c r="G1446" s="6" t="s">
        <v>2878</v>
      </c>
    </row>
    <row r="1447" spans="1:7" x14ac:dyDescent="0.25">
      <c r="A1447" s="1">
        <v>1153809</v>
      </c>
      <c r="B1447" s="1" t="s">
        <v>1123</v>
      </c>
      <c r="C1447" s="1" t="s">
        <v>1326</v>
      </c>
      <c r="D1447" s="1" t="s">
        <v>1326</v>
      </c>
      <c r="G1447" s="6" t="s">
        <v>2878</v>
      </c>
    </row>
    <row r="1448" spans="1:7" x14ac:dyDescent="0.25">
      <c r="A1448" s="1">
        <v>1154402</v>
      </c>
      <c r="B1448" s="1" t="s">
        <v>1696</v>
      </c>
      <c r="C1448" s="1" t="s">
        <v>86</v>
      </c>
      <c r="D1448" s="1" t="s">
        <v>86</v>
      </c>
      <c r="G1448" s="6" t="s">
        <v>2878</v>
      </c>
    </row>
    <row r="1449" spans="1:7" x14ac:dyDescent="0.25">
      <c r="A1449" s="1">
        <v>5881798</v>
      </c>
      <c r="B1449" s="1" t="s">
        <v>1123</v>
      </c>
      <c r="C1449" s="1" t="s">
        <v>1368</v>
      </c>
      <c r="D1449" s="1" t="s">
        <v>1368</v>
      </c>
      <c r="G1449" s="6" t="s">
        <v>2878</v>
      </c>
    </row>
    <row r="1450" spans="1:7" x14ac:dyDescent="0.25">
      <c r="A1450" s="1">
        <v>4865079</v>
      </c>
      <c r="B1450" s="1" t="s">
        <v>1123</v>
      </c>
      <c r="C1450" s="1" t="s">
        <v>2439</v>
      </c>
      <c r="D1450" s="1" t="s">
        <v>2439</v>
      </c>
      <c r="G1450" s="6" t="s">
        <v>2878</v>
      </c>
    </row>
    <row r="1451" spans="1:7" x14ac:dyDescent="0.25">
      <c r="A1451" s="1">
        <v>3301106</v>
      </c>
      <c r="B1451" s="1" t="s">
        <v>1123</v>
      </c>
      <c r="C1451" s="1" t="s">
        <v>2440</v>
      </c>
      <c r="D1451" s="1" t="s">
        <v>2440</v>
      </c>
      <c r="G1451" s="6" t="s">
        <v>2878</v>
      </c>
    </row>
    <row r="1452" spans="1:7" x14ac:dyDescent="0.25">
      <c r="A1452" s="1">
        <v>1598570</v>
      </c>
      <c r="B1452" s="1" t="s">
        <v>1123</v>
      </c>
      <c r="C1452" s="1" t="s">
        <v>1324</v>
      </c>
      <c r="D1452" s="1" t="s">
        <v>1324</v>
      </c>
      <c r="G1452" s="6" t="s">
        <v>2878</v>
      </c>
    </row>
    <row r="1453" spans="1:7" x14ac:dyDescent="0.25">
      <c r="A1453" s="1">
        <v>3684882</v>
      </c>
      <c r="B1453" s="1" t="s">
        <v>1123</v>
      </c>
      <c r="C1453" s="1" t="s">
        <v>1722</v>
      </c>
      <c r="D1453" s="1" t="s">
        <v>1722</v>
      </c>
      <c r="G1453" s="6" t="s">
        <v>2878</v>
      </c>
    </row>
    <row r="1454" spans="1:7" x14ac:dyDescent="0.25">
      <c r="A1454" s="1">
        <v>5726478</v>
      </c>
      <c r="B1454" s="1" t="s">
        <v>2441</v>
      </c>
      <c r="C1454" s="1" t="s">
        <v>1236</v>
      </c>
      <c r="D1454" s="1" t="s">
        <v>1236</v>
      </c>
      <c r="G1454" s="6" t="s">
        <v>2878</v>
      </c>
    </row>
    <row r="1455" spans="1:7" x14ac:dyDescent="0.25">
      <c r="A1455" s="1">
        <v>3520656</v>
      </c>
      <c r="B1455" s="1" t="s">
        <v>2442</v>
      </c>
      <c r="C1455" s="1" t="s">
        <v>2200</v>
      </c>
      <c r="D1455" s="1" t="s">
        <v>2200</v>
      </c>
      <c r="G1455" s="6" t="s">
        <v>2878</v>
      </c>
    </row>
    <row r="1456" spans="1:7" x14ac:dyDescent="0.25">
      <c r="A1456" s="1">
        <v>2016742</v>
      </c>
      <c r="B1456" s="1" t="s">
        <v>2442</v>
      </c>
      <c r="C1456" s="1" t="s">
        <v>1232</v>
      </c>
      <c r="D1456" s="1" t="s">
        <v>1232</v>
      </c>
      <c r="G1456" s="6" t="s">
        <v>2878</v>
      </c>
    </row>
    <row r="1457" spans="1:7" x14ac:dyDescent="0.25">
      <c r="A1457" s="1">
        <v>2016735</v>
      </c>
      <c r="B1457" s="1" t="s">
        <v>2442</v>
      </c>
      <c r="C1457" s="1" t="s">
        <v>86</v>
      </c>
      <c r="D1457" s="1" t="s">
        <v>86</v>
      </c>
      <c r="G1457" s="6" t="s">
        <v>2878</v>
      </c>
    </row>
    <row r="1458" spans="1:7" x14ac:dyDescent="0.25">
      <c r="A1458" s="1">
        <v>3371890</v>
      </c>
      <c r="B1458" s="1" t="s">
        <v>2442</v>
      </c>
      <c r="C1458" s="1" t="s">
        <v>1232</v>
      </c>
      <c r="D1458" s="1" t="s">
        <v>1232</v>
      </c>
      <c r="G1458" s="6" t="s">
        <v>2878</v>
      </c>
    </row>
    <row r="1459" spans="1:7" x14ac:dyDescent="0.25">
      <c r="A1459" s="1">
        <v>2016738</v>
      </c>
      <c r="B1459" s="1" t="s">
        <v>2442</v>
      </c>
      <c r="C1459" s="1" t="s">
        <v>93</v>
      </c>
      <c r="D1459" s="1" t="s">
        <v>93</v>
      </c>
      <c r="G1459" s="6" t="s">
        <v>2878</v>
      </c>
    </row>
    <row r="1460" spans="1:7" x14ac:dyDescent="0.25">
      <c r="A1460" s="1">
        <v>2016739</v>
      </c>
      <c r="B1460" s="1" t="s">
        <v>2442</v>
      </c>
      <c r="C1460" s="1" t="s">
        <v>1647</v>
      </c>
      <c r="D1460" s="1" t="s">
        <v>1647</v>
      </c>
      <c r="G1460" s="6" t="s">
        <v>2878</v>
      </c>
    </row>
    <row r="1461" spans="1:7" x14ac:dyDescent="0.25">
      <c r="A1461" s="1">
        <v>2016740</v>
      </c>
      <c r="B1461" s="1" t="s">
        <v>2442</v>
      </c>
      <c r="C1461" s="1" t="s">
        <v>1228</v>
      </c>
      <c r="D1461" s="1" t="s">
        <v>1228</v>
      </c>
      <c r="G1461" s="6" t="s">
        <v>2878</v>
      </c>
    </row>
    <row r="1462" spans="1:7" x14ac:dyDescent="0.25">
      <c r="A1462" s="1">
        <v>3749137</v>
      </c>
      <c r="B1462" s="1" t="s">
        <v>2442</v>
      </c>
      <c r="C1462" s="1" t="s">
        <v>70</v>
      </c>
      <c r="D1462" s="1" t="s">
        <v>2162</v>
      </c>
      <c r="G1462" s="6" t="s">
        <v>2878</v>
      </c>
    </row>
    <row r="1463" spans="1:7" x14ac:dyDescent="0.25">
      <c r="A1463" s="1">
        <v>2794145</v>
      </c>
      <c r="B1463" s="1" t="s">
        <v>2442</v>
      </c>
      <c r="C1463" s="1" t="s">
        <v>1717</v>
      </c>
      <c r="D1463" s="1" t="s">
        <v>1717</v>
      </c>
      <c r="G1463" s="6" t="s">
        <v>2878</v>
      </c>
    </row>
    <row r="1464" spans="1:7" x14ac:dyDescent="0.25">
      <c r="A1464" s="1">
        <v>2016744</v>
      </c>
      <c r="B1464" s="1" t="s">
        <v>2442</v>
      </c>
      <c r="C1464" s="1" t="s">
        <v>70</v>
      </c>
      <c r="D1464" s="1" t="s">
        <v>2162</v>
      </c>
      <c r="G1464" s="6" t="s">
        <v>2878</v>
      </c>
    </row>
    <row r="1465" spans="1:7" x14ac:dyDescent="0.25">
      <c r="A1465" s="1">
        <v>3371839</v>
      </c>
      <c r="B1465" s="1" t="s">
        <v>2442</v>
      </c>
      <c r="C1465" s="1" t="s">
        <v>1307</v>
      </c>
      <c r="D1465" s="1" t="s">
        <v>1307</v>
      </c>
      <c r="G1465" s="6" t="s">
        <v>2878</v>
      </c>
    </row>
    <row r="1466" spans="1:7" x14ac:dyDescent="0.25">
      <c r="A1466" s="1">
        <v>4126988</v>
      </c>
      <c r="B1466" s="1" t="s">
        <v>2325</v>
      </c>
      <c r="C1466" s="1" t="s">
        <v>1326</v>
      </c>
      <c r="D1466" s="1" t="s">
        <v>1326</v>
      </c>
      <c r="G1466" s="6" t="s">
        <v>2878</v>
      </c>
    </row>
    <row r="1467" spans="1:7" x14ac:dyDescent="0.25">
      <c r="A1467" s="1">
        <v>3852277</v>
      </c>
      <c r="B1467" s="1" t="s">
        <v>2443</v>
      </c>
      <c r="C1467" s="1" t="s">
        <v>1189</v>
      </c>
      <c r="D1467" s="1" t="s">
        <v>1103</v>
      </c>
      <c r="G1467" s="6" t="s">
        <v>2878</v>
      </c>
    </row>
    <row r="1468" spans="1:7" x14ac:dyDescent="0.25">
      <c r="A1468" s="1">
        <v>2179610</v>
      </c>
      <c r="B1468" s="1" t="s">
        <v>2443</v>
      </c>
      <c r="C1468" s="1" t="s">
        <v>1119</v>
      </c>
      <c r="D1468" s="1" t="s">
        <v>1103</v>
      </c>
      <c r="G1468" s="6" t="s">
        <v>2878</v>
      </c>
    </row>
    <row r="1469" spans="1:7" x14ac:dyDescent="0.25">
      <c r="A1469" s="1">
        <v>4134819</v>
      </c>
      <c r="B1469" s="1" t="s">
        <v>2443</v>
      </c>
      <c r="C1469" s="1" t="s">
        <v>2027</v>
      </c>
      <c r="D1469" s="1" t="s">
        <v>1103</v>
      </c>
      <c r="G1469" s="6" t="s">
        <v>2878</v>
      </c>
    </row>
    <row r="1470" spans="1:7" x14ac:dyDescent="0.25">
      <c r="A1470" s="1">
        <v>5220901</v>
      </c>
      <c r="B1470" s="1" t="s">
        <v>2443</v>
      </c>
      <c r="C1470" s="1" t="s">
        <v>1891</v>
      </c>
      <c r="D1470" s="1" t="s">
        <v>1103</v>
      </c>
      <c r="G1470" s="6" t="s">
        <v>2878</v>
      </c>
    </row>
    <row r="1471" spans="1:7" x14ac:dyDescent="0.25">
      <c r="A1471" s="1">
        <v>2016736</v>
      </c>
      <c r="B1471" s="1" t="s">
        <v>2442</v>
      </c>
      <c r="C1471" s="1" t="s">
        <v>1307</v>
      </c>
      <c r="D1471" s="1" t="s">
        <v>1307</v>
      </c>
      <c r="G1471" s="6" t="s">
        <v>2878</v>
      </c>
    </row>
    <row r="1472" spans="1:7" x14ac:dyDescent="0.25">
      <c r="A1472" s="1">
        <v>2699966</v>
      </c>
      <c r="B1472" s="1" t="s">
        <v>2442</v>
      </c>
      <c r="C1472" s="1" t="s">
        <v>1314</v>
      </c>
      <c r="D1472" s="1" t="s">
        <v>1314</v>
      </c>
      <c r="G1472" s="6" t="s">
        <v>2878</v>
      </c>
    </row>
    <row r="1473" spans="1:7" x14ac:dyDescent="0.25">
      <c r="A1473" s="1">
        <v>2016745</v>
      </c>
      <c r="B1473" s="1" t="s">
        <v>2442</v>
      </c>
      <c r="C1473" s="1" t="s">
        <v>1274</v>
      </c>
      <c r="D1473" s="1" t="s">
        <v>1274</v>
      </c>
      <c r="G1473" s="6" t="s">
        <v>2878</v>
      </c>
    </row>
    <row r="1474" spans="1:7" x14ac:dyDescent="0.25">
      <c r="A1474" s="1">
        <v>2016746</v>
      </c>
      <c r="B1474" s="1" t="s">
        <v>2442</v>
      </c>
      <c r="C1474" s="1" t="s">
        <v>2189</v>
      </c>
      <c r="D1474" s="1" t="s">
        <v>2189</v>
      </c>
      <c r="G1474" s="6" t="s">
        <v>2878</v>
      </c>
    </row>
    <row r="1475" spans="1:7" x14ac:dyDescent="0.25">
      <c r="A1475" s="1">
        <v>2016768</v>
      </c>
      <c r="B1475" s="1" t="s">
        <v>2325</v>
      </c>
      <c r="C1475" s="1" t="s">
        <v>1332</v>
      </c>
      <c r="D1475" s="1" t="s">
        <v>1332</v>
      </c>
      <c r="G1475" s="6" t="s">
        <v>2878</v>
      </c>
    </row>
    <row r="1476" spans="1:7" x14ac:dyDescent="0.25">
      <c r="A1476" s="1">
        <v>1153828</v>
      </c>
      <c r="B1476" s="1" t="s">
        <v>2444</v>
      </c>
      <c r="C1476" s="1" t="s">
        <v>1386</v>
      </c>
      <c r="D1476" s="1" t="s">
        <v>1386</v>
      </c>
      <c r="G1476" s="6" t="s">
        <v>2878</v>
      </c>
    </row>
    <row r="1477" spans="1:7" x14ac:dyDescent="0.25">
      <c r="A1477" s="1">
        <v>2124809</v>
      </c>
      <c r="B1477" s="1" t="s">
        <v>2445</v>
      </c>
      <c r="C1477" s="1" t="s">
        <v>1236</v>
      </c>
      <c r="D1477" s="1" t="s">
        <v>1236</v>
      </c>
      <c r="G1477" s="6" t="s">
        <v>2878</v>
      </c>
    </row>
    <row r="1478" spans="1:7" x14ac:dyDescent="0.25">
      <c r="A1478" s="1">
        <v>3625213</v>
      </c>
      <c r="B1478" s="1" t="s">
        <v>2446</v>
      </c>
      <c r="C1478" s="1" t="s">
        <v>1712</v>
      </c>
      <c r="D1478" s="1" t="s">
        <v>1712</v>
      </c>
      <c r="G1478" s="6" t="s">
        <v>2878</v>
      </c>
    </row>
    <row r="1479" spans="1:7" x14ac:dyDescent="0.25">
      <c r="A1479" s="1">
        <v>3987100</v>
      </c>
      <c r="B1479" s="1" t="s">
        <v>2447</v>
      </c>
      <c r="C1479" s="1" t="s">
        <v>1639</v>
      </c>
      <c r="D1479" s="1" t="s">
        <v>1639</v>
      </c>
      <c r="G1479" s="6" t="s">
        <v>2878</v>
      </c>
    </row>
    <row r="1480" spans="1:7" x14ac:dyDescent="0.25">
      <c r="A1480" s="1">
        <v>3932124</v>
      </c>
      <c r="B1480" s="1" t="s">
        <v>2448</v>
      </c>
      <c r="C1480" s="1" t="s">
        <v>1332</v>
      </c>
      <c r="D1480" s="1" t="s">
        <v>1332</v>
      </c>
      <c r="G1480" s="6" t="s">
        <v>2878</v>
      </c>
    </row>
    <row r="1481" spans="1:7" x14ac:dyDescent="0.25">
      <c r="A1481" s="1">
        <v>2016866</v>
      </c>
      <c r="B1481" s="1" t="s">
        <v>2449</v>
      </c>
      <c r="C1481" s="1" t="s">
        <v>1120</v>
      </c>
      <c r="D1481" s="1" t="s">
        <v>1103</v>
      </c>
      <c r="G1481" s="6" t="s">
        <v>2878</v>
      </c>
    </row>
    <row r="1482" spans="1:7" x14ac:dyDescent="0.25">
      <c r="A1482" s="1">
        <v>3905343</v>
      </c>
      <c r="B1482" s="1" t="s">
        <v>2450</v>
      </c>
      <c r="C1482" s="1" t="s">
        <v>2451</v>
      </c>
      <c r="D1482" s="1" t="s">
        <v>2451</v>
      </c>
      <c r="G1482" s="6" t="s">
        <v>2878</v>
      </c>
    </row>
    <row r="1483" spans="1:7" x14ac:dyDescent="0.25">
      <c r="A1483" s="1">
        <v>3732004</v>
      </c>
      <c r="B1483" s="1" t="s">
        <v>2452</v>
      </c>
      <c r="C1483" s="1" t="s">
        <v>1352</v>
      </c>
      <c r="D1483" s="1" t="s">
        <v>1352</v>
      </c>
      <c r="G1483" s="6" t="s">
        <v>2878</v>
      </c>
    </row>
    <row r="1484" spans="1:7" x14ac:dyDescent="0.25">
      <c r="A1484" s="1">
        <v>3682310</v>
      </c>
      <c r="B1484" s="1" t="s">
        <v>2453</v>
      </c>
      <c r="C1484" s="1" t="s">
        <v>2454</v>
      </c>
      <c r="D1484" s="1" t="s">
        <v>1236</v>
      </c>
      <c r="G1484" s="6" t="s">
        <v>2878</v>
      </c>
    </row>
    <row r="1485" spans="1:7" x14ac:dyDescent="0.25">
      <c r="A1485" s="1">
        <v>5741151</v>
      </c>
      <c r="B1485" s="1" t="s">
        <v>2455</v>
      </c>
      <c r="C1485" s="1" t="s">
        <v>1232</v>
      </c>
      <c r="D1485" s="1" t="s">
        <v>1232</v>
      </c>
      <c r="G1485" s="6" t="s">
        <v>2878</v>
      </c>
    </row>
    <row r="1486" spans="1:7" x14ac:dyDescent="0.25">
      <c r="A1486" s="1">
        <v>2588592</v>
      </c>
      <c r="B1486" s="1" t="s">
        <v>2456</v>
      </c>
      <c r="C1486" s="1" t="s">
        <v>2907</v>
      </c>
      <c r="D1486" s="1" t="s">
        <v>2457</v>
      </c>
      <c r="G1486" s="6" t="s">
        <v>2878</v>
      </c>
    </row>
    <row r="1487" spans="1:7" x14ac:dyDescent="0.25">
      <c r="A1487" s="1">
        <v>6032039</v>
      </c>
      <c r="B1487" s="1" t="s">
        <v>2444</v>
      </c>
      <c r="C1487" s="1" t="s">
        <v>2200</v>
      </c>
      <c r="D1487" s="1" t="s">
        <v>2200</v>
      </c>
      <c r="G1487" s="6" t="s">
        <v>2878</v>
      </c>
    </row>
    <row r="1488" spans="1:7" x14ac:dyDescent="0.25">
      <c r="A1488" s="1">
        <v>6032104</v>
      </c>
      <c r="B1488" s="1" t="s">
        <v>2444</v>
      </c>
      <c r="C1488" s="1" t="s">
        <v>2420</v>
      </c>
      <c r="D1488" s="1" t="s">
        <v>2420</v>
      </c>
      <c r="G1488" s="6" t="s">
        <v>2878</v>
      </c>
    </row>
    <row r="1489" spans="1:7" x14ac:dyDescent="0.25">
      <c r="A1489" s="1">
        <v>6032161</v>
      </c>
      <c r="B1489" s="1" t="s">
        <v>2444</v>
      </c>
      <c r="C1489" s="1" t="s">
        <v>1236</v>
      </c>
      <c r="D1489" s="1" t="s">
        <v>1236</v>
      </c>
      <c r="G1489" s="6" t="s">
        <v>2878</v>
      </c>
    </row>
    <row r="1490" spans="1:7" x14ac:dyDescent="0.25">
      <c r="A1490" s="1">
        <v>6032138</v>
      </c>
      <c r="B1490" s="1" t="s">
        <v>2444</v>
      </c>
      <c r="C1490" s="1" t="s">
        <v>2458</v>
      </c>
      <c r="D1490" s="1" t="s">
        <v>2458</v>
      </c>
      <c r="G1490" s="6" t="s">
        <v>2878</v>
      </c>
    </row>
    <row r="1491" spans="1:7" x14ac:dyDescent="0.25">
      <c r="A1491" s="1">
        <v>2016772</v>
      </c>
      <c r="B1491" s="1" t="s">
        <v>2325</v>
      </c>
      <c r="C1491" s="1" t="s">
        <v>1639</v>
      </c>
      <c r="D1491" s="1" t="s">
        <v>1639</v>
      </c>
      <c r="G1491" s="6" t="s">
        <v>2878</v>
      </c>
    </row>
    <row r="1492" spans="1:7" x14ac:dyDescent="0.25">
      <c r="A1492" s="1">
        <v>5629146</v>
      </c>
      <c r="B1492" s="1" t="s">
        <v>2326</v>
      </c>
      <c r="C1492" s="1" t="s">
        <v>2200</v>
      </c>
      <c r="D1492" s="1" t="s">
        <v>2200</v>
      </c>
      <c r="G1492" s="6" t="s">
        <v>2878</v>
      </c>
    </row>
    <row r="1493" spans="1:7" x14ac:dyDescent="0.25">
      <c r="A1493" s="1">
        <v>3620635</v>
      </c>
      <c r="B1493" s="1" t="s">
        <v>2326</v>
      </c>
      <c r="C1493" s="1" t="s">
        <v>1332</v>
      </c>
      <c r="D1493" s="1" t="s">
        <v>1332</v>
      </c>
      <c r="G1493" s="6" t="s">
        <v>2878</v>
      </c>
    </row>
    <row r="1494" spans="1:7" x14ac:dyDescent="0.25">
      <c r="A1494" s="1">
        <v>3553212</v>
      </c>
      <c r="B1494" s="1" t="s">
        <v>2326</v>
      </c>
      <c r="C1494" s="1" t="s">
        <v>1228</v>
      </c>
      <c r="D1494" s="1" t="s">
        <v>1228</v>
      </c>
      <c r="G1494" s="6" t="s">
        <v>2878</v>
      </c>
    </row>
    <row r="1495" spans="1:7" x14ac:dyDescent="0.25">
      <c r="A1495" s="1">
        <v>3652118</v>
      </c>
      <c r="B1495" s="1" t="s">
        <v>2326</v>
      </c>
      <c r="C1495" s="1" t="s">
        <v>1437</v>
      </c>
      <c r="D1495" s="1" t="s">
        <v>1437</v>
      </c>
      <c r="G1495" s="6" t="s">
        <v>2878</v>
      </c>
    </row>
    <row r="1496" spans="1:7" x14ac:dyDescent="0.25">
      <c r="A1496" s="1">
        <v>3607956</v>
      </c>
      <c r="B1496" s="1" t="s">
        <v>2326</v>
      </c>
      <c r="C1496" s="1" t="s">
        <v>1062</v>
      </c>
      <c r="D1496" s="1" t="s">
        <v>1062</v>
      </c>
      <c r="G1496" s="6" t="s">
        <v>2878</v>
      </c>
    </row>
    <row r="1497" spans="1:7" x14ac:dyDescent="0.25">
      <c r="A1497" s="1">
        <v>2530153</v>
      </c>
      <c r="B1497" s="1" t="s">
        <v>2459</v>
      </c>
      <c r="C1497" s="1" t="s">
        <v>86</v>
      </c>
      <c r="D1497" s="1" t="s">
        <v>86</v>
      </c>
      <c r="G1497" s="6" t="s">
        <v>2878</v>
      </c>
    </row>
    <row r="1498" spans="1:7" x14ac:dyDescent="0.25">
      <c r="A1498" s="1">
        <v>2016783</v>
      </c>
      <c r="B1498" s="1" t="s">
        <v>2325</v>
      </c>
      <c r="C1498" s="1" t="s">
        <v>1386</v>
      </c>
      <c r="D1498" s="1" t="s">
        <v>1386</v>
      </c>
      <c r="G1498" s="6" t="s">
        <v>2878</v>
      </c>
    </row>
    <row r="1499" spans="1:7" x14ac:dyDescent="0.25">
      <c r="A1499" s="1">
        <v>3824745</v>
      </c>
      <c r="B1499" s="1" t="s">
        <v>2460</v>
      </c>
      <c r="C1499" s="1" t="s">
        <v>1437</v>
      </c>
      <c r="D1499" s="1" t="s">
        <v>1437</v>
      </c>
      <c r="G1499" s="6" t="s">
        <v>2878</v>
      </c>
    </row>
    <row r="1500" spans="1:7" x14ac:dyDescent="0.25">
      <c r="A1500" s="1">
        <v>3658000</v>
      </c>
      <c r="B1500" s="1" t="s">
        <v>2461</v>
      </c>
      <c r="C1500" s="1" t="s">
        <v>1737</v>
      </c>
      <c r="D1500" s="1" t="s">
        <v>2128</v>
      </c>
      <c r="G1500" s="6" t="s">
        <v>2878</v>
      </c>
    </row>
    <row r="1501" spans="1:7" x14ac:dyDescent="0.25">
      <c r="A1501" s="1">
        <v>4769270</v>
      </c>
      <c r="B1501" s="1" t="s">
        <v>2462</v>
      </c>
      <c r="C1501" s="1" t="s">
        <v>1332</v>
      </c>
      <c r="D1501" s="1" t="s">
        <v>1332</v>
      </c>
      <c r="G1501" s="6" t="s">
        <v>2878</v>
      </c>
    </row>
    <row r="1502" spans="1:7" x14ac:dyDescent="0.25">
      <c r="A1502" s="1">
        <v>2535071</v>
      </c>
      <c r="B1502" s="1" t="s">
        <v>2463</v>
      </c>
      <c r="C1502" s="1" t="s">
        <v>1707</v>
      </c>
      <c r="D1502" s="1" t="s">
        <v>1707</v>
      </c>
      <c r="G1502" s="6" t="s">
        <v>2878</v>
      </c>
    </row>
    <row r="1503" spans="1:7" x14ac:dyDescent="0.25">
      <c r="A1503" s="1">
        <v>2016938</v>
      </c>
      <c r="B1503" s="1" t="s">
        <v>2464</v>
      </c>
      <c r="C1503" s="1" t="s">
        <v>1332</v>
      </c>
      <c r="D1503" s="1" t="s">
        <v>1332</v>
      </c>
      <c r="G1503" s="6" t="s">
        <v>2878</v>
      </c>
    </row>
    <row r="1504" spans="1:7" x14ac:dyDescent="0.25">
      <c r="A1504" s="1">
        <v>3666076</v>
      </c>
      <c r="B1504" s="1" t="s">
        <v>2465</v>
      </c>
      <c r="C1504" s="1" t="s">
        <v>1368</v>
      </c>
      <c r="D1504" s="1" t="s">
        <v>1368</v>
      </c>
      <c r="G1504" s="6" t="s">
        <v>2878</v>
      </c>
    </row>
    <row r="1505" spans="1:7" x14ac:dyDescent="0.25">
      <c r="A1505" s="1">
        <v>3287208</v>
      </c>
      <c r="B1505" s="1" t="s">
        <v>1123</v>
      </c>
      <c r="C1505" s="1" t="s">
        <v>1660</v>
      </c>
      <c r="D1505" s="1" t="s">
        <v>1660</v>
      </c>
      <c r="G1505" s="6" t="s">
        <v>2878</v>
      </c>
    </row>
    <row r="1506" spans="1:7" x14ac:dyDescent="0.25">
      <c r="A1506" s="1">
        <v>3584001</v>
      </c>
      <c r="B1506" s="1" t="s">
        <v>2466</v>
      </c>
      <c r="C1506" s="1" t="s">
        <v>1332</v>
      </c>
      <c r="D1506" s="1" t="s">
        <v>1332</v>
      </c>
      <c r="G1506" s="6" t="s">
        <v>2878</v>
      </c>
    </row>
    <row r="1507" spans="1:7" x14ac:dyDescent="0.25">
      <c r="A1507" s="1">
        <v>3039919</v>
      </c>
      <c r="B1507" s="1" t="s">
        <v>2467</v>
      </c>
      <c r="C1507" s="1" t="s">
        <v>1722</v>
      </c>
      <c r="D1507" s="1" t="s">
        <v>1722</v>
      </c>
      <c r="G1507" s="6" t="s">
        <v>2878</v>
      </c>
    </row>
    <row r="1508" spans="1:7" x14ac:dyDescent="0.25">
      <c r="A1508" s="1">
        <v>3663382</v>
      </c>
      <c r="B1508" s="1" t="s">
        <v>2468</v>
      </c>
      <c r="C1508" s="1" t="s">
        <v>2422</v>
      </c>
      <c r="D1508" s="1" t="s">
        <v>2422</v>
      </c>
      <c r="G1508" s="6" t="s">
        <v>2878</v>
      </c>
    </row>
    <row r="1509" spans="1:7" x14ac:dyDescent="0.25">
      <c r="A1509" s="1">
        <v>5811765</v>
      </c>
      <c r="B1509" s="1" t="s">
        <v>2469</v>
      </c>
      <c r="C1509" s="1" t="s">
        <v>1228</v>
      </c>
      <c r="D1509" s="1" t="s">
        <v>1228</v>
      </c>
      <c r="G1509" s="6" t="s">
        <v>2878</v>
      </c>
    </row>
    <row r="1510" spans="1:7" x14ac:dyDescent="0.25">
      <c r="A1510" s="1">
        <v>2016935</v>
      </c>
      <c r="B1510" s="1" t="s">
        <v>2470</v>
      </c>
      <c r="C1510" s="1" t="s">
        <v>1647</v>
      </c>
      <c r="D1510" s="1" t="s">
        <v>1647</v>
      </c>
      <c r="G1510" s="6" t="s">
        <v>2878</v>
      </c>
    </row>
    <row r="1511" spans="1:7" x14ac:dyDescent="0.25">
      <c r="A1511" s="1">
        <v>2016902</v>
      </c>
      <c r="B1511" s="1" t="s">
        <v>2471</v>
      </c>
      <c r="C1511" s="1" t="s">
        <v>1228</v>
      </c>
      <c r="D1511" s="1" t="s">
        <v>1228</v>
      </c>
      <c r="G1511" s="6" t="s">
        <v>2878</v>
      </c>
    </row>
    <row r="1512" spans="1:7" x14ac:dyDescent="0.25">
      <c r="A1512" s="1">
        <v>5153196</v>
      </c>
      <c r="B1512" s="1" t="s">
        <v>2472</v>
      </c>
      <c r="C1512" s="1" t="s">
        <v>1898</v>
      </c>
      <c r="D1512" s="1" t="s">
        <v>1898</v>
      </c>
      <c r="G1512" s="6" t="s">
        <v>2878</v>
      </c>
    </row>
    <row r="1513" spans="1:7" x14ac:dyDescent="0.25">
      <c r="A1513" s="1">
        <v>4981945</v>
      </c>
      <c r="B1513" s="1" t="s">
        <v>2473</v>
      </c>
      <c r="C1513" s="1" t="s">
        <v>1392</v>
      </c>
      <c r="D1513" s="1" t="s">
        <v>1392</v>
      </c>
      <c r="G1513" s="6" t="s">
        <v>2878</v>
      </c>
    </row>
    <row r="1514" spans="1:7" x14ac:dyDescent="0.25">
      <c r="A1514" s="1">
        <v>5724830</v>
      </c>
      <c r="B1514" s="1" t="s">
        <v>2474</v>
      </c>
      <c r="C1514" s="1" t="s">
        <v>2921</v>
      </c>
      <c r="D1514" s="1" t="s">
        <v>2475</v>
      </c>
      <c r="G1514" s="6" t="s">
        <v>2878</v>
      </c>
    </row>
    <row r="1515" spans="1:7" x14ac:dyDescent="0.25">
      <c r="A1515" s="1">
        <v>2016816</v>
      </c>
      <c r="B1515" s="1" t="s">
        <v>2476</v>
      </c>
      <c r="C1515" s="1" t="s">
        <v>1232</v>
      </c>
      <c r="D1515" s="1" t="s">
        <v>1232</v>
      </c>
      <c r="G1515" s="6" t="s">
        <v>2878</v>
      </c>
    </row>
    <row r="1516" spans="1:7" x14ac:dyDescent="0.25">
      <c r="A1516" s="1">
        <v>2016934</v>
      </c>
      <c r="B1516" s="1" t="s">
        <v>2477</v>
      </c>
      <c r="C1516" s="1" t="s">
        <v>1437</v>
      </c>
      <c r="D1516" s="1" t="s">
        <v>1437</v>
      </c>
      <c r="G1516" s="6" t="s">
        <v>2878</v>
      </c>
    </row>
    <row r="1517" spans="1:7" x14ac:dyDescent="0.25">
      <c r="A1517" s="1">
        <v>2798550</v>
      </c>
      <c r="B1517" s="1" t="s">
        <v>2478</v>
      </c>
      <c r="C1517" s="1" t="s">
        <v>2418</v>
      </c>
      <c r="D1517" s="1" t="s">
        <v>2418</v>
      </c>
      <c r="G1517" s="6" t="s">
        <v>2878</v>
      </c>
    </row>
    <row r="1518" spans="1:7" x14ac:dyDescent="0.25">
      <c r="A1518" s="1">
        <v>2016887</v>
      </c>
      <c r="B1518" s="1" t="s">
        <v>2479</v>
      </c>
      <c r="C1518" s="1" t="s">
        <v>1232</v>
      </c>
      <c r="D1518" s="1" t="s">
        <v>1232</v>
      </c>
      <c r="G1518" s="6" t="s">
        <v>2878</v>
      </c>
    </row>
    <row r="1519" spans="1:7" x14ac:dyDescent="0.25">
      <c r="A1519" s="1">
        <v>3700805</v>
      </c>
      <c r="B1519" s="1" t="s">
        <v>2480</v>
      </c>
      <c r="C1519" s="1" t="s">
        <v>2481</v>
      </c>
      <c r="D1519" s="1" t="s">
        <v>2481</v>
      </c>
      <c r="G1519" s="6" t="s">
        <v>2878</v>
      </c>
    </row>
    <row r="1520" spans="1:7" x14ac:dyDescent="0.25">
      <c r="A1520" s="1">
        <v>5413102</v>
      </c>
      <c r="B1520" s="1" t="s">
        <v>2482</v>
      </c>
      <c r="C1520" s="1" t="s">
        <v>2925</v>
      </c>
      <c r="D1520" s="1" t="s">
        <v>2483</v>
      </c>
      <c r="G1520" s="6" t="s">
        <v>2878</v>
      </c>
    </row>
    <row r="1521" spans="1:7" x14ac:dyDescent="0.25">
      <c r="A1521" s="1">
        <v>2835376</v>
      </c>
      <c r="B1521" s="1" t="s">
        <v>2484</v>
      </c>
      <c r="C1521" s="1" t="s">
        <v>1332</v>
      </c>
      <c r="D1521" s="1" t="s">
        <v>1332</v>
      </c>
      <c r="G1521" s="6" t="s">
        <v>2878</v>
      </c>
    </row>
    <row r="1522" spans="1:7" x14ac:dyDescent="0.25">
      <c r="A1522" s="1">
        <v>6167431</v>
      </c>
      <c r="B1522" s="1" t="s">
        <v>2485</v>
      </c>
      <c r="C1522" s="1" t="s">
        <v>1352</v>
      </c>
      <c r="D1522" s="1" t="s">
        <v>1352</v>
      </c>
      <c r="G1522" s="6" t="s">
        <v>2878</v>
      </c>
    </row>
    <row r="1523" spans="1:7" x14ac:dyDescent="0.25">
      <c r="A1523" s="1">
        <v>5881595</v>
      </c>
      <c r="B1523" s="1" t="s">
        <v>2486</v>
      </c>
      <c r="C1523" s="1" t="s">
        <v>1103</v>
      </c>
      <c r="D1523" s="1" t="s">
        <v>1103</v>
      </c>
      <c r="G1523" s="6" t="s">
        <v>2878</v>
      </c>
    </row>
    <row r="1524" spans="1:7" x14ac:dyDescent="0.25">
      <c r="A1524" s="1">
        <v>2016848</v>
      </c>
      <c r="B1524" s="1" t="s">
        <v>2487</v>
      </c>
      <c r="C1524" s="1" t="s">
        <v>2174</v>
      </c>
      <c r="D1524" s="1" t="s">
        <v>2174</v>
      </c>
      <c r="G1524" s="6" t="s">
        <v>2878</v>
      </c>
    </row>
    <row r="1525" spans="1:7" x14ac:dyDescent="0.25">
      <c r="A1525" s="1">
        <v>2016915</v>
      </c>
      <c r="B1525" s="1" t="s">
        <v>2488</v>
      </c>
      <c r="C1525" s="1" t="s">
        <v>1370</v>
      </c>
      <c r="D1525" s="1" t="s">
        <v>1370</v>
      </c>
      <c r="G1525" s="6" t="s">
        <v>2878</v>
      </c>
    </row>
    <row r="1526" spans="1:7" x14ac:dyDescent="0.25">
      <c r="A1526" s="1">
        <v>3862452</v>
      </c>
      <c r="B1526" s="1" t="s">
        <v>2489</v>
      </c>
      <c r="C1526" s="1" t="s">
        <v>1843</v>
      </c>
      <c r="D1526" s="1" t="s">
        <v>1843</v>
      </c>
      <c r="G1526" s="6" t="s">
        <v>2878</v>
      </c>
    </row>
    <row r="1527" spans="1:7" x14ac:dyDescent="0.25">
      <c r="A1527" s="1">
        <v>2504962</v>
      </c>
      <c r="B1527" s="1" t="s">
        <v>2490</v>
      </c>
      <c r="C1527" s="1" t="s">
        <v>1712</v>
      </c>
      <c r="D1527" s="1" t="s">
        <v>1712</v>
      </c>
      <c r="G1527" s="6" t="s">
        <v>2878</v>
      </c>
    </row>
    <row r="1528" spans="1:7" x14ac:dyDescent="0.25">
      <c r="A1528" s="1">
        <v>5095946</v>
      </c>
      <c r="B1528" s="1" t="s">
        <v>2491</v>
      </c>
      <c r="C1528" s="1" t="s">
        <v>93</v>
      </c>
      <c r="D1528" s="1" t="s">
        <v>93</v>
      </c>
      <c r="G1528" s="6" t="s">
        <v>2878</v>
      </c>
    </row>
    <row r="1529" spans="1:7" x14ac:dyDescent="0.25">
      <c r="A1529" s="1">
        <v>5330828</v>
      </c>
      <c r="B1529" s="1" t="s">
        <v>2492</v>
      </c>
      <c r="C1529" s="1" t="s">
        <v>2895</v>
      </c>
      <c r="D1529" s="1" t="s">
        <v>2493</v>
      </c>
      <c r="G1529" s="6" t="s">
        <v>2878</v>
      </c>
    </row>
    <row r="1530" spans="1:7" x14ac:dyDescent="0.25">
      <c r="A1530" s="1">
        <v>2016907</v>
      </c>
      <c r="B1530" s="1" t="s">
        <v>2494</v>
      </c>
      <c r="C1530" s="1" t="s">
        <v>1392</v>
      </c>
      <c r="D1530" s="1" t="s">
        <v>1392</v>
      </c>
      <c r="G1530" s="6" t="s">
        <v>2878</v>
      </c>
    </row>
    <row r="1531" spans="1:7" x14ac:dyDescent="0.25">
      <c r="A1531" s="1">
        <v>2016825</v>
      </c>
      <c r="B1531" s="1" t="s">
        <v>2495</v>
      </c>
      <c r="C1531" s="1" t="s">
        <v>1113</v>
      </c>
      <c r="D1531" s="1" t="s">
        <v>1103</v>
      </c>
      <c r="G1531" s="6" t="s">
        <v>2878</v>
      </c>
    </row>
    <row r="1532" spans="1:7" x14ac:dyDescent="0.25">
      <c r="A1532" s="1">
        <v>2473200</v>
      </c>
      <c r="B1532" s="1" t="s">
        <v>2496</v>
      </c>
      <c r="C1532" s="1" t="s">
        <v>2405</v>
      </c>
      <c r="D1532" s="1" t="s">
        <v>2405</v>
      </c>
      <c r="G1532" s="6" t="s">
        <v>2878</v>
      </c>
    </row>
    <row r="1533" spans="1:7" x14ac:dyDescent="0.25">
      <c r="A1533" s="1">
        <v>3395682</v>
      </c>
      <c r="B1533" s="1" t="s">
        <v>2497</v>
      </c>
      <c r="C1533" s="1" t="s">
        <v>1228</v>
      </c>
      <c r="D1533" s="1" t="s">
        <v>1228</v>
      </c>
      <c r="G1533" s="6" t="s">
        <v>2878</v>
      </c>
    </row>
    <row r="1534" spans="1:7" x14ac:dyDescent="0.25">
      <c r="A1534" s="1">
        <v>2016903</v>
      </c>
      <c r="B1534" s="1" t="s">
        <v>2498</v>
      </c>
      <c r="C1534" s="1" t="s">
        <v>1647</v>
      </c>
      <c r="D1534" s="1" t="s">
        <v>1647</v>
      </c>
      <c r="G1534" s="6" t="s">
        <v>2878</v>
      </c>
    </row>
    <row r="1535" spans="1:7" x14ac:dyDescent="0.25">
      <c r="A1535" s="1">
        <v>2016882</v>
      </c>
      <c r="B1535" s="1" t="s">
        <v>2499</v>
      </c>
      <c r="C1535" s="1" t="s">
        <v>93</v>
      </c>
      <c r="D1535" s="1" t="s">
        <v>93</v>
      </c>
      <c r="G1535" s="6" t="s">
        <v>2878</v>
      </c>
    </row>
    <row r="1536" spans="1:7" x14ac:dyDescent="0.25">
      <c r="A1536" s="1">
        <v>3593775</v>
      </c>
      <c r="B1536" s="1" t="s">
        <v>2500</v>
      </c>
      <c r="C1536" s="1" t="s">
        <v>1437</v>
      </c>
      <c r="D1536" s="1" t="s">
        <v>1437</v>
      </c>
      <c r="G1536" s="6" t="s">
        <v>2878</v>
      </c>
    </row>
    <row r="1537" spans="1:7" x14ac:dyDescent="0.25">
      <c r="A1537" s="1">
        <v>2100122</v>
      </c>
      <c r="B1537" s="1" t="s">
        <v>2501</v>
      </c>
      <c r="C1537" s="1" t="s">
        <v>2200</v>
      </c>
      <c r="D1537" s="1" t="s">
        <v>2200</v>
      </c>
      <c r="G1537" s="6" t="s">
        <v>2878</v>
      </c>
    </row>
    <row r="1538" spans="1:7" x14ac:dyDescent="0.25">
      <c r="A1538" s="1">
        <v>3379063</v>
      </c>
      <c r="B1538" s="1" t="s">
        <v>2502</v>
      </c>
      <c r="C1538" s="1" t="s">
        <v>2414</v>
      </c>
      <c r="D1538" s="1" t="s">
        <v>2414</v>
      </c>
      <c r="G1538" s="6" t="s">
        <v>2878</v>
      </c>
    </row>
    <row r="1539" spans="1:7" x14ac:dyDescent="0.25">
      <c r="A1539" s="1">
        <v>2016901</v>
      </c>
      <c r="B1539" s="1" t="s">
        <v>2503</v>
      </c>
      <c r="C1539" s="1" t="s">
        <v>2481</v>
      </c>
      <c r="D1539" s="1" t="s">
        <v>2481</v>
      </c>
      <c r="G1539" s="6" t="s">
        <v>2878</v>
      </c>
    </row>
    <row r="1540" spans="1:7" x14ac:dyDescent="0.25">
      <c r="A1540" s="1">
        <v>4134855</v>
      </c>
      <c r="B1540" s="1" t="s">
        <v>2504</v>
      </c>
      <c r="C1540" s="1" t="s">
        <v>1392</v>
      </c>
      <c r="D1540" s="1" t="s">
        <v>1392</v>
      </c>
      <c r="G1540" s="6" t="s">
        <v>2878</v>
      </c>
    </row>
    <row r="1541" spans="1:7" x14ac:dyDescent="0.25">
      <c r="A1541" s="1">
        <v>5352344</v>
      </c>
      <c r="B1541" s="1" t="s">
        <v>2505</v>
      </c>
      <c r="C1541" s="1" t="s">
        <v>1314</v>
      </c>
      <c r="D1541" s="1" t="s">
        <v>1314</v>
      </c>
      <c r="G1541" s="6" t="s">
        <v>2878</v>
      </c>
    </row>
    <row r="1542" spans="1:7" x14ac:dyDescent="0.25">
      <c r="A1542" s="1">
        <v>4660547</v>
      </c>
      <c r="B1542" s="1" t="s">
        <v>2506</v>
      </c>
      <c r="C1542" s="1" t="s">
        <v>1816</v>
      </c>
      <c r="D1542" s="1" t="s">
        <v>1816</v>
      </c>
      <c r="G1542" s="6" t="s">
        <v>2878</v>
      </c>
    </row>
    <row r="1543" spans="1:7" x14ac:dyDescent="0.25">
      <c r="A1543" s="1">
        <v>6076968</v>
      </c>
      <c r="B1543" s="1" t="s">
        <v>2507</v>
      </c>
      <c r="C1543" s="1" t="s">
        <v>2891</v>
      </c>
      <c r="D1543" s="1" t="s">
        <v>2068</v>
      </c>
      <c r="G1543" s="6" t="s">
        <v>2878</v>
      </c>
    </row>
    <row r="1544" spans="1:7" x14ac:dyDescent="0.25">
      <c r="A1544" s="1">
        <v>5580758</v>
      </c>
      <c r="B1544" s="1" t="s">
        <v>2508</v>
      </c>
      <c r="C1544" s="1" t="s">
        <v>1816</v>
      </c>
      <c r="D1544" s="1" t="s">
        <v>1816</v>
      </c>
      <c r="G1544" s="6" t="s">
        <v>2878</v>
      </c>
    </row>
    <row r="1545" spans="1:7" x14ac:dyDescent="0.25">
      <c r="A1545" s="1">
        <v>5182948</v>
      </c>
      <c r="B1545" s="1" t="s">
        <v>2509</v>
      </c>
      <c r="C1545" s="1" t="s">
        <v>1390</v>
      </c>
      <c r="D1545" s="1" t="s">
        <v>1390</v>
      </c>
      <c r="G1545" s="6" t="s">
        <v>2878</v>
      </c>
    </row>
    <row r="1546" spans="1:7" x14ac:dyDescent="0.25">
      <c r="A1546" s="1">
        <v>2016812</v>
      </c>
      <c r="B1546" s="1" t="s">
        <v>2510</v>
      </c>
      <c r="C1546" s="1" t="s">
        <v>1103</v>
      </c>
      <c r="D1546" s="1" t="s">
        <v>1103</v>
      </c>
      <c r="G1546" s="6" t="s">
        <v>2878</v>
      </c>
    </row>
    <row r="1547" spans="1:7" x14ac:dyDescent="0.25">
      <c r="A1547" s="1">
        <v>3780039</v>
      </c>
      <c r="B1547" s="1" t="s">
        <v>2511</v>
      </c>
      <c r="C1547" s="1" t="s">
        <v>2512</v>
      </c>
      <c r="D1547" s="1" t="s">
        <v>1236</v>
      </c>
      <c r="G1547" s="6" t="s">
        <v>2878</v>
      </c>
    </row>
    <row r="1548" spans="1:7" x14ac:dyDescent="0.25">
      <c r="A1548" s="1">
        <v>2016896</v>
      </c>
      <c r="B1548" s="1" t="s">
        <v>2513</v>
      </c>
      <c r="C1548" s="1" t="s">
        <v>1232</v>
      </c>
      <c r="D1548" s="1" t="s">
        <v>1232</v>
      </c>
      <c r="G1548" s="6" t="s">
        <v>2878</v>
      </c>
    </row>
    <row r="1549" spans="1:7" x14ac:dyDescent="0.25">
      <c r="A1549" s="1">
        <v>2016860</v>
      </c>
      <c r="B1549" s="1" t="s">
        <v>2514</v>
      </c>
      <c r="C1549" s="1" t="s">
        <v>2202</v>
      </c>
      <c r="D1549" s="1" t="s">
        <v>1232</v>
      </c>
      <c r="G1549" s="6" t="s">
        <v>2878</v>
      </c>
    </row>
    <row r="1550" spans="1:7" x14ac:dyDescent="0.25">
      <c r="A1550" s="1">
        <v>2611060</v>
      </c>
      <c r="B1550" s="1" t="s">
        <v>2515</v>
      </c>
      <c r="C1550" s="1" t="s">
        <v>2516</v>
      </c>
      <c r="D1550" s="1" t="s">
        <v>2517</v>
      </c>
      <c r="G1550" s="6" t="s">
        <v>2878</v>
      </c>
    </row>
    <row r="1551" spans="1:7" x14ac:dyDescent="0.25">
      <c r="A1551" s="1">
        <v>2016916</v>
      </c>
      <c r="B1551" s="1" t="s">
        <v>2518</v>
      </c>
      <c r="C1551" s="1" t="s">
        <v>1232</v>
      </c>
      <c r="D1551" s="1" t="s">
        <v>2519</v>
      </c>
      <c r="G1551" s="6" t="s">
        <v>2878</v>
      </c>
    </row>
    <row r="1552" spans="1:7" x14ac:dyDescent="0.25">
      <c r="A1552" s="1">
        <v>3797397</v>
      </c>
      <c r="B1552" s="1" t="s">
        <v>2520</v>
      </c>
      <c r="C1552" s="1" t="s">
        <v>2521</v>
      </c>
      <c r="D1552" s="1" t="s">
        <v>1332</v>
      </c>
      <c r="G1552" s="6" t="s">
        <v>2878</v>
      </c>
    </row>
    <row r="1553" spans="1:7" x14ac:dyDescent="0.25">
      <c r="A1553" s="1">
        <v>5587216</v>
      </c>
      <c r="B1553" s="1" t="s">
        <v>2522</v>
      </c>
      <c r="C1553" s="1" t="s">
        <v>1326</v>
      </c>
      <c r="D1553" s="1" t="s">
        <v>1326</v>
      </c>
      <c r="G1553" s="6" t="s">
        <v>2878</v>
      </c>
    </row>
    <row r="1554" spans="1:7" x14ac:dyDescent="0.25">
      <c r="A1554" s="1">
        <v>5887840</v>
      </c>
      <c r="B1554" s="1" t="s">
        <v>2523</v>
      </c>
      <c r="C1554" s="1" t="s">
        <v>2524</v>
      </c>
      <c r="D1554" s="1" t="s">
        <v>2080</v>
      </c>
      <c r="G1554" s="6" t="s">
        <v>2878</v>
      </c>
    </row>
    <row r="1555" spans="1:7" x14ac:dyDescent="0.25">
      <c r="A1555" s="1">
        <v>2157634</v>
      </c>
      <c r="B1555" s="1" t="s">
        <v>2525</v>
      </c>
      <c r="C1555" s="1" t="s">
        <v>70</v>
      </c>
      <c r="D1555" s="1" t="s">
        <v>2162</v>
      </c>
      <c r="G1555" s="6" t="s">
        <v>2878</v>
      </c>
    </row>
    <row r="1556" spans="1:7" x14ac:dyDescent="0.25">
      <c r="A1556" s="1">
        <v>2576732</v>
      </c>
      <c r="B1556" s="1" t="s">
        <v>2526</v>
      </c>
      <c r="C1556" s="1" t="s">
        <v>1405</v>
      </c>
      <c r="D1556" s="1" t="s">
        <v>1392</v>
      </c>
      <c r="G1556" s="6" t="s">
        <v>2878</v>
      </c>
    </row>
    <row r="1557" spans="1:7" x14ac:dyDescent="0.25">
      <c r="A1557" s="1">
        <v>6158584</v>
      </c>
      <c r="B1557" s="1" t="s">
        <v>2527</v>
      </c>
      <c r="C1557" s="1" t="s">
        <v>93</v>
      </c>
      <c r="D1557" s="1" t="s">
        <v>93</v>
      </c>
      <c r="G1557" s="6" t="s">
        <v>2878</v>
      </c>
    </row>
    <row r="1558" spans="1:7" x14ac:dyDescent="0.25">
      <c r="A1558" s="1">
        <v>6019698</v>
      </c>
      <c r="B1558" s="1" t="s">
        <v>2528</v>
      </c>
      <c r="C1558" s="1" t="s">
        <v>2529</v>
      </c>
      <c r="D1558" s="1" t="s">
        <v>2529</v>
      </c>
      <c r="G1558" s="6" t="s">
        <v>2878</v>
      </c>
    </row>
    <row r="1559" spans="1:7" x14ac:dyDescent="0.25">
      <c r="A1559" s="1">
        <v>3867197</v>
      </c>
      <c r="B1559" s="1" t="s">
        <v>2530</v>
      </c>
      <c r="C1559" s="1" t="s">
        <v>1236</v>
      </c>
      <c r="D1559" s="1" t="s">
        <v>1236</v>
      </c>
      <c r="G1559" s="6" t="s">
        <v>2878</v>
      </c>
    </row>
    <row r="1560" spans="1:7" x14ac:dyDescent="0.25">
      <c r="A1560" s="1">
        <v>2835182</v>
      </c>
      <c r="B1560" s="1" t="s">
        <v>2531</v>
      </c>
      <c r="C1560" s="1" t="s">
        <v>1712</v>
      </c>
      <c r="D1560" s="1" t="s">
        <v>1712</v>
      </c>
      <c r="G1560" s="6" t="s">
        <v>2878</v>
      </c>
    </row>
    <row r="1561" spans="1:7" x14ac:dyDescent="0.25">
      <c r="A1561" s="1">
        <v>2016813</v>
      </c>
      <c r="B1561" s="1" t="s">
        <v>2532</v>
      </c>
      <c r="C1561" s="1" t="s">
        <v>1232</v>
      </c>
      <c r="D1561" s="1" t="s">
        <v>1232</v>
      </c>
      <c r="G1561" s="6" t="s">
        <v>2878</v>
      </c>
    </row>
    <row r="1562" spans="1:7" x14ac:dyDescent="0.25">
      <c r="A1562" s="1">
        <v>2016841</v>
      </c>
      <c r="B1562" s="1" t="s">
        <v>2533</v>
      </c>
      <c r="C1562" s="1" t="s">
        <v>1116</v>
      </c>
      <c r="D1562" s="1" t="s">
        <v>1116</v>
      </c>
      <c r="G1562" s="6" t="s">
        <v>2878</v>
      </c>
    </row>
    <row r="1563" spans="1:7" x14ac:dyDescent="0.25">
      <c r="A1563" s="1">
        <v>2026663</v>
      </c>
      <c r="B1563" s="1" t="s">
        <v>2534</v>
      </c>
      <c r="C1563" s="1" t="s">
        <v>1670</v>
      </c>
      <c r="D1563" s="1" t="s">
        <v>1670</v>
      </c>
      <c r="G1563" s="6" t="s">
        <v>2878</v>
      </c>
    </row>
    <row r="1564" spans="1:7" x14ac:dyDescent="0.25">
      <c r="A1564" s="1">
        <v>2109884</v>
      </c>
      <c r="B1564" s="1" t="s">
        <v>2535</v>
      </c>
      <c r="C1564" s="1" t="s">
        <v>2536</v>
      </c>
      <c r="D1564" s="1" t="s">
        <v>2536</v>
      </c>
      <c r="G1564" s="6" t="s">
        <v>2878</v>
      </c>
    </row>
    <row r="1565" spans="1:7" x14ac:dyDescent="0.25">
      <c r="A1565" s="1">
        <v>2157637</v>
      </c>
      <c r="B1565" s="1" t="s">
        <v>2537</v>
      </c>
      <c r="C1565" s="1" t="s">
        <v>1307</v>
      </c>
      <c r="D1565" s="1" t="s">
        <v>1307</v>
      </c>
      <c r="G1565" s="6" t="s">
        <v>2878</v>
      </c>
    </row>
    <row r="1566" spans="1:7" x14ac:dyDescent="0.25">
      <c r="A1566" s="1">
        <v>2530150</v>
      </c>
      <c r="B1566" s="1" t="s">
        <v>2538</v>
      </c>
      <c r="C1566" s="1" t="s">
        <v>1812</v>
      </c>
      <c r="D1566" s="1" t="s">
        <v>1812</v>
      </c>
      <c r="G1566" s="6" t="s">
        <v>2878</v>
      </c>
    </row>
    <row r="1567" spans="1:7" x14ac:dyDescent="0.25">
      <c r="A1567" s="1">
        <v>3093331</v>
      </c>
      <c r="B1567" s="1" t="s">
        <v>2539</v>
      </c>
      <c r="C1567" s="1" t="s">
        <v>2103</v>
      </c>
      <c r="D1567" s="1" t="s">
        <v>2103</v>
      </c>
      <c r="G1567" s="6" t="s">
        <v>2878</v>
      </c>
    </row>
    <row r="1568" spans="1:7" x14ac:dyDescent="0.25">
      <c r="A1568" s="1">
        <v>3093926</v>
      </c>
      <c r="B1568" s="1" t="s">
        <v>2540</v>
      </c>
      <c r="C1568" s="1" t="s">
        <v>2080</v>
      </c>
      <c r="D1568" s="1" t="s">
        <v>2080</v>
      </c>
      <c r="G1568" s="6" t="s">
        <v>2878</v>
      </c>
    </row>
    <row r="1569" spans="1:7" x14ac:dyDescent="0.25">
      <c r="A1569" s="1">
        <v>3379062</v>
      </c>
      <c r="B1569" s="1" t="s">
        <v>2541</v>
      </c>
      <c r="C1569" s="1" t="s">
        <v>2542</v>
      </c>
      <c r="D1569" s="1" t="s">
        <v>2542</v>
      </c>
      <c r="G1569" s="6" t="s">
        <v>2878</v>
      </c>
    </row>
    <row r="1570" spans="1:7" x14ac:dyDescent="0.25">
      <c r="A1570" s="1">
        <v>3736199</v>
      </c>
      <c r="B1570" s="1" t="s">
        <v>2543</v>
      </c>
      <c r="C1570" s="1" t="s">
        <v>1119</v>
      </c>
      <c r="D1570" s="1" t="s">
        <v>1119</v>
      </c>
      <c r="G1570" s="6" t="s">
        <v>2878</v>
      </c>
    </row>
    <row r="1571" spans="1:7" x14ac:dyDescent="0.25">
      <c r="A1571" s="1">
        <v>4331679</v>
      </c>
      <c r="B1571" s="1" t="s">
        <v>2544</v>
      </c>
      <c r="C1571" s="1" t="s">
        <v>1197</v>
      </c>
      <c r="D1571" s="1" t="s">
        <v>1197</v>
      </c>
      <c r="G1571" s="6" t="s">
        <v>2878</v>
      </c>
    </row>
    <row r="1572" spans="1:7" x14ac:dyDescent="0.25">
      <c r="A1572" s="1">
        <v>4417812</v>
      </c>
      <c r="B1572" s="1" t="s">
        <v>2545</v>
      </c>
      <c r="C1572" s="1" t="s">
        <v>1704</v>
      </c>
      <c r="D1572" s="1" t="s">
        <v>1704</v>
      </c>
      <c r="G1572" s="6" t="s">
        <v>2878</v>
      </c>
    </row>
    <row r="1573" spans="1:7" x14ac:dyDescent="0.25">
      <c r="A1573" s="1">
        <v>5108705</v>
      </c>
      <c r="B1573" s="1" t="s">
        <v>2546</v>
      </c>
      <c r="C1573" s="1" t="s">
        <v>1478</v>
      </c>
      <c r="D1573" s="1" t="s">
        <v>1478</v>
      </c>
      <c r="G1573" s="6" t="s">
        <v>2878</v>
      </c>
    </row>
    <row r="1574" spans="1:7" x14ac:dyDescent="0.25">
      <c r="A1574" s="1">
        <v>5172421</v>
      </c>
      <c r="B1574" s="1" t="s">
        <v>2547</v>
      </c>
      <c r="C1574" s="1" t="s">
        <v>2548</v>
      </c>
      <c r="D1574" s="1" t="s">
        <v>2548</v>
      </c>
      <c r="G1574" s="6" t="s">
        <v>2878</v>
      </c>
    </row>
    <row r="1575" spans="1:7" x14ac:dyDescent="0.25">
      <c r="A1575" s="1">
        <v>5207710</v>
      </c>
      <c r="B1575" s="1" t="s">
        <v>2549</v>
      </c>
      <c r="C1575" s="1" t="s">
        <v>2550</v>
      </c>
      <c r="D1575" s="1" t="s">
        <v>2550</v>
      </c>
      <c r="G1575" s="6" t="s">
        <v>2878</v>
      </c>
    </row>
    <row r="1576" spans="1:7" x14ac:dyDescent="0.25">
      <c r="A1576" s="1">
        <v>5255290</v>
      </c>
      <c r="B1576" s="1" t="s">
        <v>2551</v>
      </c>
      <c r="C1576" s="1" t="s">
        <v>1639</v>
      </c>
      <c r="D1576" s="1" t="s">
        <v>1639</v>
      </c>
      <c r="G1576" s="6" t="s">
        <v>2878</v>
      </c>
    </row>
    <row r="1577" spans="1:7" x14ac:dyDescent="0.25">
      <c r="A1577" s="1">
        <v>5580759</v>
      </c>
      <c r="B1577" s="1" t="s">
        <v>2552</v>
      </c>
      <c r="C1577" s="1" t="s">
        <v>1111</v>
      </c>
      <c r="D1577" s="1" t="s">
        <v>1111</v>
      </c>
      <c r="G1577" s="6" t="s">
        <v>2878</v>
      </c>
    </row>
    <row r="1578" spans="1:7" x14ac:dyDescent="0.25">
      <c r="A1578" s="1">
        <v>5724679</v>
      </c>
      <c r="B1578" s="1" t="s">
        <v>2553</v>
      </c>
      <c r="C1578" s="1" t="s">
        <v>2554</v>
      </c>
      <c r="D1578" s="1" t="s">
        <v>2554</v>
      </c>
      <c r="G1578" s="6" t="s">
        <v>2878</v>
      </c>
    </row>
    <row r="1579" spans="1:7" x14ac:dyDescent="0.25">
      <c r="A1579" s="1">
        <v>5986798</v>
      </c>
      <c r="B1579" s="1" t="s">
        <v>2555</v>
      </c>
      <c r="C1579" s="1" t="s">
        <v>1321</v>
      </c>
      <c r="D1579" s="1" t="s">
        <v>1321</v>
      </c>
      <c r="G1579" s="6" t="s">
        <v>2878</v>
      </c>
    </row>
    <row r="1580" spans="1:7" x14ac:dyDescent="0.25">
      <c r="A1580" s="1">
        <v>6019768</v>
      </c>
      <c r="B1580" s="1" t="s">
        <v>2556</v>
      </c>
      <c r="C1580" s="1" t="s">
        <v>1352</v>
      </c>
      <c r="D1580" s="1" t="s">
        <v>1352</v>
      </c>
      <c r="G1580" s="6" t="s">
        <v>2878</v>
      </c>
    </row>
    <row r="1581" spans="1:7" x14ac:dyDescent="0.25">
      <c r="A1581" s="1">
        <v>6199695</v>
      </c>
      <c r="B1581" s="1" t="s">
        <v>2557</v>
      </c>
      <c r="C1581" s="1" t="s">
        <v>1929</v>
      </c>
      <c r="D1581" s="1" t="s">
        <v>1929</v>
      </c>
      <c r="G1581" s="6" t="s">
        <v>2878</v>
      </c>
    </row>
    <row r="1582" spans="1:7" x14ac:dyDescent="0.25">
      <c r="A1582" s="1">
        <v>4839741</v>
      </c>
      <c r="B1582" s="1" t="s">
        <v>2444</v>
      </c>
      <c r="C1582" s="1" t="s">
        <v>1670</v>
      </c>
      <c r="D1582" s="1" t="s">
        <v>1670</v>
      </c>
      <c r="G1582" s="6" t="s">
        <v>2878</v>
      </c>
    </row>
    <row r="1583" spans="1:7" x14ac:dyDescent="0.25">
      <c r="A1583" s="1">
        <v>4388760</v>
      </c>
      <c r="B1583" s="1" t="s">
        <v>2558</v>
      </c>
      <c r="C1583" s="1" t="s">
        <v>1654</v>
      </c>
      <c r="D1583" s="1" t="s">
        <v>2128</v>
      </c>
      <c r="G1583" s="6" t="s">
        <v>2878</v>
      </c>
    </row>
    <row r="1584" spans="1:7" x14ac:dyDescent="0.25">
      <c r="A1584" s="1">
        <v>2016933</v>
      </c>
      <c r="B1584" s="1" t="s">
        <v>2559</v>
      </c>
      <c r="C1584" s="1" t="s">
        <v>93</v>
      </c>
      <c r="D1584" s="1" t="s">
        <v>93</v>
      </c>
      <c r="G1584" s="6" t="s">
        <v>2878</v>
      </c>
    </row>
    <row r="1585" spans="1:7" x14ac:dyDescent="0.25">
      <c r="A1585" s="1">
        <v>2508177</v>
      </c>
      <c r="B1585" s="1" t="s">
        <v>2560</v>
      </c>
      <c r="C1585" s="1" t="s">
        <v>86</v>
      </c>
      <c r="D1585" s="1" t="s">
        <v>86</v>
      </c>
      <c r="G1585" s="6" t="s">
        <v>2878</v>
      </c>
    </row>
    <row r="1586" spans="1:7" x14ac:dyDescent="0.25">
      <c r="A1586" s="1">
        <v>2583988</v>
      </c>
      <c r="B1586" s="1" t="s">
        <v>2561</v>
      </c>
      <c r="C1586" s="1" t="s">
        <v>1868</v>
      </c>
      <c r="D1586" s="1" t="s">
        <v>1868</v>
      </c>
      <c r="G1586" s="6" t="s">
        <v>2878</v>
      </c>
    </row>
    <row r="1587" spans="1:7" x14ac:dyDescent="0.25">
      <c r="A1587" s="1">
        <v>5742056</v>
      </c>
      <c r="B1587" s="1" t="s">
        <v>2562</v>
      </c>
      <c r="C1587" s="1" t="s">
        <v>1232</v>
      </c>
      <c r="D1587" s="1" t="s">
        <v>1232</v>
      </c>
      <c r="G1587" s="6" t="s">
        <v>2878</v>
      </c>
    </row>
    <row r="1588" spans="1:7" x14ac:dyDescent="0.25">
      <c r="A1588" s="1">
        <v>3608330</v>
      </c>
      <c r="B1588" s="1" t="s">
        <v>2563</v>
      </c>
      <c r="C1588" s="1" t="s">
        <v>1304</v>
      </c>
      <c r="D1588" s="1" t="s">
        <v>1304</v>
      </c>
      <c r="G1588" s="6" t="s">
        <v>2878</v>
      </c>
    </row>
    <row r="1589" spans="1:7" x14ac:dyDescent="0.25">
      <c r="A1589" s="1">
        <v>3088651</v>
      </c>
      <c r="B1589" s="1" t="s">
        <v>2564</v>
      </c>
      <c r="C1589" s="1" t="s">
        <v>1332</v>
      </c>
      <c r="D1589" s="1" t="s">
        <v>1332</v>
      </c>
      <c r="G1589" s="6" t="s">
        <v>2878</v>
      </c>
    </row>
    <row r="1590" spans="1:7" x14ac:dyDescent="0.25">
      <c r="A1590" s="1">
        <v>6205237</v>
      </c>
      <c r="B1590" s="1" t="s">
        <v>2565</v>
      </c>
      <c r="C1590" s="1" t="s">
        <v>1717</v>
      </c>
      <c r="D1590" s="1" t="s">
        <v>1717</v>
      </c>
      <c r="G1590" s="6" t="s">
        <v>2878</v>
      </c>
    </row>
    <row r="1591" spans="1:7" x14ac:dyDescent="0.25">
      <c r="A1591" s="1">
        <v>6205239</v>
      </c>
      <c r="B1591" s="1" t="s">
        <v>2566</v>
      </c>
      <c r="C1591" s="1" t="s">
        <v>2481</v>
      </c>
      <c r="D1591" s="1" t="s">
        <v>2481</v>
      </c>
      <c r="G1591" s="6" t="s">
        <v>2878</v>
      </c>
    </row>
    <row r="1592" spans="1:7" x14ac:dyDescent="0.25">
      <c r="A1592" s="1">
        <v>3652117</v>
      </c>
      <c r="B1592" s="1" t="s">
        <v>2567</v>
      </c>
      <c r="C1592" s="1" t="s">
        <v>2891</v>
      </c>
      <c r="D1592" s="1" t="s">
        <v>2068</v>
      </c>
      <c r="G1592" s="6" t="s">
        <v>2878</v>
      </c>
    </row>
    <row r="1593" spans="1:7" x14ac:dyDescent="0.25">
      <c r="A1593" s="1">
        <v>2835181</v>
      </c>
      <c r="B1593" s="1" t="s">
        <v>2568</v>
      </c>
      <c r="C1593" s="1" t="s">
        <v>2418</v>
      </c>
      <c r="D1593" s="1" t="s">
        <v>2418</v>
      </c>
      <c r="G1593" s="6" t="s">
        <v>2878</v>
      </c>
    </row>
    <row r="1594" spans="1:7" x14ac:dyDescent="0.25">
      <c r="A1594" s="1">
        <v>2548332</v>
      </c>
      <c r="B1594" s="1" t="s">
        <v>2569</v>
      </c>
      <c r="C1594" s="1" t="s">
        <v>2570</v>
      </c>
      <c r="D1594" s="1" t="s">
        <v>2570</v>
      </c>
      <c r="G1594" s="6" t="s">
        <v>2878</v>
      </c>
    </row>
    <row r="1595" spans="1:7" x14ac:dyDescent="0.25">
      <c r="A1595" s="1">
        <v>5905911</v>
      </c>
      <c r="B1595" s="1" t="s">
        <v>2571</v>
      </c>
      <c r="C1595" s="1" t="s">
        <v>2542</v>
      </c>
      <c r="D1595" s="1" t="s">
        <v>2542</v>
      </c>
      <c r="G1595" s="6" t="s">
        <v>2878</v>
      </c>
    </row>
    <row r="1596" spans="1:7" x14ac:dyDescent="0.25">
      <c r="A1596" s="1">
        <v>2016819</v>
      </c>
      <c r="B1596" s="1" t="s">
        <v>2572</v>
      </c>
      <c r="C1596" s="1" t="s">
        <v>1705</v>
      </c>
      <c r="D1596" s="1" t="s">
        <v>1705</v>
      </c>
      <c r="G1596" s="6" t="s">
        <v>2878</v>
      </c>
    </row>
    <row r="1597" spans="1:7" x14ac:dyDescent="0.25">
      <c r="A1597" s="1">
        <v>2016810</v>
      </c>
      <c r="B1597" s="1" t="s">
        <v>2573</v>
      </c>
      <c r="C1597" s="1" t="s">
        <v>1437</v>
      </c>
      <c r="D1597" s="1" t="s">
        <v>1437</v>
      </c>
      <c r="G1597" s="6" t="s">
        <v>2878</v>
      </c>
    </row>
    <row r="1598" spans="1:7" x14ac:dyDescent="0.25">
      <c r="A1598" s="1">
        <v>2618383</v>
      </c>
      <c r="B1598" s="1" t="s">
        <v>2574</v>
      </c>
      <c r="C1598" s="1" t="s">
        <v>2550</v>
      </c>
      <c r="D1598" s="1" t="s">
        <v>2550</v>
      </c>
      <c r="G1598" s="6" t="s">
        <v>2878</v>
      </c>
    </row>
    <row r="1599" spans="1:7" x14ac:dyDescent="0.25">
      <c r="A1599" s="1">
        <v>5311961</v>
      </c>
      <c r="B1599" s="1" t="s">
        <v>2575</v>
      </c>
      <c r="C1599" s="1" t="s">
        <v>1392</v>
      </c>
      <c r="D1599" s="1" t="s">
        <v>1392</v>
      </c>
      <c r="G1599" s="6" t="s">
        <v>2878</v>
      </c>
    </row>
    <row r="1600" spans="1:7" x14ac:dyDescent="0.25">
      <c r="A1600" s="1">
        <v>2836823</v>
      </c>
      <c r="B1600" s="1" t="s">
        <v>2576</v>
      </c>
      <c r="C1600" s="1" t="s">
        <v>1952</v>
      </c>
      <c r="D1600" s="1" t="s">
        <v>2125</v>
      </c>
      <c r="G1600" s="6" t="s">
        <v>2878</v>
      </c>
    </row>
    <row r="1601" spans="1:7" x14ac:dyDescent="0.25">
      <c r="A1601" s="1">
        <v>3325668</v>
      </c>
      <c r="B1601" s="1" t="s">
        <v>2577</v>
      </c>
      <c r="C1601" s="1" t="s">
        <v>2578</v>
      </c>
      <c r="D1601" s="1" t="s">
        <v>1332</v>
      </c>
      <c r="G1601" s="6" t="s">
        <v>2878</v>
      </c>
    </row>
    <row r="1602" spans="1:7" x14ac:dyDescent="0.25">
      <c r="A1602" s="1">
        <v>4982837</v>
      </c>
      <c r="B1602" s="1" t="s">
        <v>2579</v>
      </c>
      <c r="C1602" s="1" t="s">
        <v>2451</v>
      </c>
      <c r="D1602" s="1" t="s">
        <v>2451</v>
      </c>
      <c r="G1602" s="6" t="s">
        <v>2878</v>
      </c>
    </row>
    <row r="1603" spans="1:7" x14ac:dyDescent="0.25">
      <c r="A1603" s="1">
        <v>4991292</v>
      </c>
      <c r="B1603" s="1" t="s">
        <v>2580</v>
      </c>
      <c r="C1603" s="1" t="s">
        <v>1670</v>
      </c>
      <c r="D1603" s="1" t="s">
        <v>1670</v>
      </c>
      <c r="G1603" s="6" t="s">
        <v>2878</v>
      </c>
    </row>
    <row r="1604" spans="1:7" x14ac:dyDescent="0.25">
      <c r="A1604" s="1">
        <v>5854702</v>
      </c>
      <c r="B1604" s="1" t="s">
        <v>2581</v>
      </c>
      <c r="C1604" s="1" t="s">
        <v>1332</v>
      </c>
      <c r="D1604" s="1" t="s">
        <v>1332</v>
      </c>
      <c r="G1604" s="6" t="s">
        <v>2878</v>
      </c>
    </row>
    <row r="1605" spans="1:7" x14ac:dyDescent="0.25">
      <c r="A1605" s="1">
        <v>4852355</v>
      </c>
      <c r="B1605" s="1" t="s">
        <v>2582</v>
      </c>
      <c r="C1605" s="1" t="s">
        <v>1274</v>
      </c>
      <c r="D1605" s="1" t="s">
        <v>1274</v>
      </c>
      <c r="G1605" s="6" t="s">
        <v>2878</v>
      </c>
    </row>
    <row r="1606" spans="1:7" x14ac:dyDescent="0.25">
      <c r="A1606" s="1">
        <v>2016864</v>
      </c>
      <c r="B1606" s="1" t="s">
        <v>2583</v>
      </c>
      <c r="C1606" s="1" t="s">
        <v>2584</v>
      </c>
      <c r="D1606" s="1" t="s">
        <v>1232</v>
      </c>
      <c r="G1606" s="6" t="s">
        <v>2878</v>
      </c>
    </row>
    <row r="1607" spans="1:7" x14ac:dyDescent="0.25">
      <c r="A1607" s="1">
        <v>2016877</v>
      </c>
      <c r="B1607" s="1" t="s">
        <v>2585</v>
      </c>
      <c r="C1607" s="1" t="s">
        <v>1456</v>
      </c>
      <c r="D1607" s="1" t="s">
        <v>1232</v>
      </c>
      <c r="G1607" s="6" t="s">
        <v>2878</v>
      </c>
    </row>
    <row r="1608" spans="1:7" x14ac:dyDescent="0.25">
      <c r="A1608" s="1">
        <v>5236086</v>
      </c>
      <c r="B1608" s="1" t="s">
        <v>2586</v>
      </c>
      <c r="C1608" s="1" t="s">
        <v>1113</v>
      </c>
      <c r="D1608" s="1" t="s">
        <v>2128</v>
      </c>
      <c r="G1608" s="6" t="s">
        <v>2878</v>
      </c>
    </row>
    <row r="1609" spans="1:7" x14ac:dyDescent="0.25">
      <c r="A1609" s="1">
        <v>6205246</v>
      </c>
      <c r="B1609" s="1" t="s">
        <v>1123</v>
      </c>
      <c r="C1609" s="1" t="s">
        <v>2451</v>
      </c>
      <c r="D1609" s="1" t="s">
        <v>2451</v>
      </c>
      <c r="G1609" s="6" t="s">
        <v>2878</v>
      </c>
    </row>
    <row r="1610" spans="1:7" x14ac:dyDescent="0.25">
      <c r="A1610" s="1">
        <v>3452952</v>
      </c>
      <c r="B1610" s="1" t="s">
        <v>2587</v>
      </c>
      <c r="C1610" s="1" t="s">
        <v>1697</v>
      </c>
      <c r="D1610" s="1" t="s">
        <v>2128</v>
      </c>
      <c r="G1610" s="6" t="s">
        <v>2878</v>
      </c>
    </row>
    <row r="1611" spans="1:7" x14ac:dyDescent="0.25">
      <c r="A1611" s="1">
        <v>5707832</v>
      </c>
      <c r="B1611" s="1" t="s">
        <v>2588</v>
      </c>
      <c r="C1611" s="1" t="s">
        <v>2913</v>
      </c>
      <c r="D1611" s="1" t="s">
        <v>2070</v>
      </c>
      <c r="G1611" s="6" t="s">
        <v>2878</v>
      </c>
    </row>
    <row r="1612" spans="1:7" x14ac:dyDescent="0.25">
      <c r="A1612" s="1">
        <v>3857121</v>
      </c>
      <c r="B1612" s="1" t="s">
        <v>2589</v>
      </c>
      <c r="C1612" s="1" t="s">
        <v>1868</v>
      </c>
      <c r="D1612" s="1" t="s">
        <v>1868</v>
      </c>
      <c r="G1612" s="6" t="s">
        <v>2878</v>
      </c>
    </row>
    <row r="1613" spans="1:7" x14ac:dyDescent="0.25">
      <c r="A1613" s="1">
        <v>3999189</v>
      </c>
      <c r="B1613" s="1" t="s">
        <v>2590</v>
      </c>
      <c r="C1613" s="1" t="s">
        <v>1639</v>
      </c>
      <c r="D1613" s="1" t="s">
        <v>1639</v>
      </c>
      <c r="G1613" s="6" t="s">
        <v>2878</v>
      </c>
    </row>
    <row r="1614" spans="1:7" x14ac:dyDescent="0.25">
      <c r="A1614" s="1">
        <v>3645345</v>
      </c>
      <c r="B1614" s="1" t="s">
        <v>2591</v>
      </c>
      <c r="C1614" s="1" t="s">
        <v>1929</v>
      </c>
      <c r="D1614" s="1" t="s">
        <v>2125</v>
      </c>
      <c r="G1614" s="6" t="s">
        <v>2878</v>
      </c>
    </row>
    <row r="1615" spans="1:7" x14ac:dyDescent="0.25">
      <c r="A1615" s="1">
        <v>3778679</v>
      </c>
      <c r="B1615" s="1" t="s">
        <v>2592</v>
      </c>
      <c r="C1615" s="1" t="s">
        <v>1326</v>
      </c>
      <c r="D1615" s="1" t="s">
        <v>1326</v>
      </c>
      <c r="G1615" s="6" t="s">
        <v>2878</v>
      </c>
    </row>
    <row r="1616" spans="1:7" x14ac:dyDescent="0.25">
      <c r="A1616" s="1">
        <v>5828703</v>
      </c>
      <c r="B1616" s="1" t="s">
        <v>2593</v>
      </c>
      <c r="C1616" s="1" t="s">
        <v>1060</v>
      </c>
      <c r="D1616" s="1" t="s">
        <v>1060</v>
      </c>
      <c r="G1616" s="6" t="s">
        <v>2878</v>
      </c>
    </row>
    <row r="1617" spans="1:7" x14ac:dyDescent="0.25">
      <c r="A1617" s="1">
        <v>4014028</v>
      </c>
      <c r="B1617" s="1" t="s">
        <v>2594</v>
      </c>
      <c r="C1617" s="1" t="s">
        <v>2595</v>
      </c>
      <c r="D1617" s="1" t="s">
        <v>2125</v>
      </c>
      <c r="G1617" s="6" t="s">
        <v>2878</v>
      </c>
    </row>
    <row r="1618" spans="1:7" x14ac:dyDescent="0.25">
      <c r="A1618" s="1">
        <v>5339667</v>
      </c>
      <c r="B1618" s="1" t="s">
        <v>2596</v>
      </c>
      <c r="C1618" s="1" t="s">
        <v>1707</v>
      </c>
      <c r="D1618" s="1" t="s">
        <v>1707</v>
      </c>
      <c r="G1618" s="6" t="s">
        <v>2878</v>
      </c>
    </row>
    <row r="1619" spans="1:7" x14ac:dyDescent="0.25">
      <c r="A1619" s="1">
        <v>4937030</v>
      </c>
      <c r="B1619" s="1" t="s">
        <v>2597</v>
      </c>
      <c r="C1619" s="1" t="s">
        <v>2481</v>
      </c>
      <c r="D1619" s="1" t="s">
        <v>2481</v>
      </c>
      <c r="G1619" s="6" t="s">
        <v>2878</v>
      </c>
    </row>
    <row r="1620" spans="1:7" x14ac:dyDescent="0.25">
      <c r="A1620" s="1">
        <v>5497443</v>
      </c>
      <c r="B1620" s="1" t="s">
        <v>2598</v>
      </c>
      <c r="C1620" s="1" t="s">
        <v>2880</v>
      </c>
      <c r="D1620" s="1" t="s">
        <v>2125</v>
      </c>
      <c r="G1620" s="6" t="s">
        <v>2878</v>
      </c>
    </row>
    <row r="1621" spans="1:7" x14ac:dyDescent="0.25">
      <c r="A1621" s="1">
        <v>5881597</v>
      </c>
      <c r="B1621" s="1" t="s">
        <v>2599</v>
      </c>
      <c r="C1621" s="1" t="s">
        <v>1103</v>
      </c>
      <c r="D1621" s="1" t="s">
        <v>2128</v>
      </c>
      <c r="G1621" s="6" t="s">
        <v>2878</v>
      </c>
    </row>
    <row r="1622" spans="1:7" x14ac:dyDescent="0.25">
      <c r="A1622" s="1">
        <v>2101544</v>
      </c>
      <c r="B1622" s="1" t="s">
        <v>2600</v>
      </c>
      <c r="C1622" s="1" t="s">
        <v>1370</v>
      </c>
      <c r="D1622" s="1" t="s">
        <v>1370</v>
      </c>
      <c r="G1622" s="6" t="s">
        <v>2878</v>
      </c>
    </row>
    <row r="1623" spans="1:7" x14ac:dyDescent="0.25">
      <c r="A1623" s="1">
        <v>3770209</v>
      </c>
      <c r="B1623" s="1" t="s">
        <v>2601</v>
      </c>
      <c r="C1623" s="1" t="s">
        <v>2602</v>
      </c>
      <c r="D1623" s="1" t="s">
        <v>2602</v>
      </c>
      <c r="G1623" s="6" t="s">
        <v>2878</v>
      </c>
    </row>
    <row r="1624" spans="1:7" x14ac:dyDescent="0.25">
      <c r="A1624" s="1">
        <v>3948208</v>
      </c>
      <c r="B1624" s="1" t="s">
        <v>2603</v>
      </c>
      <c r="C1624" s="1" t="s">
        <v>86</v>
      </c>
      <c r="D1624" s="1" t="s">
        <v>86</v>
      </c>
      <c r="G1624" s="6" t="s">
        <v>2878</v>
      </c>
    </row>
    <row r="1625" spans="1:7" x14ac:dyDescent="0.25">
      <c r="A1625" s="1">
        <v>3039169</v>
      </c>
      <c r="B1625" s="1" t="s">
        <v>2604</v>
      </c>
      <c r="C1625" s="1" t="s">
        <v>1599</v>
      </c>
      <c r="D1625" s="1" t="s">
        <v>1707</v>
      </c>
      <c r="G1625" s="6" t="s">
        <v>2878</v>
      </c>
    </row>
    <row r="1626" spans="1:7" x14ac:dyDescent="0.25">
      <c r="A1626" s="1">
        <v>4857730</v>
      </c>
      <c r="B1626" s="1" t="s">
        <v>2605</v>
      </c>
      <c r="C1626" s="1" t="s">
        <v>1517</v>
      </c>
      <c r="D1626" s="1" t="s">
        <v>1712</v>
      </c>
      <c r="G1626" s="6" t="s">
        <v>2878</v>
      </c>
    </row>
    <row r="1627" spans="1:7" x14ac:dyDescent="0.25">
      <c r="A1627" s="1">
        <v>5811689</v>
      </c>
      <c r="B1627" s="1" t="s">
        <v>2606</v>
      </c>
      <c r="C1627" s="1" t="s">
        <v>1180</v>
      </c>
      <c r="D1627" s="1" t="s">
        <v>2125</v>
      </c>
      <c r="G1627" s="6" t="s">
        <v>2878</v>
      </c>
    </row>
    <row r="1628" spans="1:7" x14ac:dyDescent="0.25">
      <c r="A1628" s="1">
        <v>3550321</v>
      </c>
      <c r="B1628" s="1" t="s">
        <v>2607</v>
      </c>
      <c r="C1628" s="1" t="s">
        <v>2536</v>
      </c>
      <c r="D1628" s="1" t="s">
        <v>2536</v>
      </c>
      <c r="G1628" s="6" t="s">
        <v>2878</v>
      </c>
    </row>
    <row r="1629" spans="1:7" x14ac:dyDescent="0.25">
      <c r="A1629" s="1">
        <v>6159907</v>
      </c>
      <c r="B1629" s="1" t="s">
        <v>2608</v>
      </c>
      <c r="C1629" s="1" t="s">
        <v>1697</v>
      </c>
      <c r="D1629" s="1" t="s">
        <v>2128</v>
      </c>
      <c r="G1629" s="6" t="s">
        <v>2878</v>
      </c>
    </row>
    <row r="1630" spans="1:7" x14ac:dyDescent="0.25">
      <c r="A1630" s="1">
        <v>3294555</v>
      </c>
      <c r="B1630" s="1" t="s">
        <v>2609</v>
      </c>
      <c r="C1630" s="1" t="s">
        <v>1193</v>
      </c>
      <c r="D1630" s="1" t="s">
        <v>2125</v>
      </c>
      <c r="G1630" s="6" t="s">
        <v>2878</v>
      </c>
    </row>
    <row r="1631" spans="1:7" x14ac:dyDescent="0.25">
      <c r="A1631" s="1">
        <v>5526949</v>
      </c>
      <c r="B1631" s="1" t="s">
        <v>2610</v>
      </c>
      <c r="C1631" s="1" t="s">
        <v>1660</v>
      </c>
      <c r="D1631" s="1" t="s">
        <v>1660</v>
      </c>
      <c r="G1631" s="6" t="s">
        <v>2878</v>
      </c>
    </row>
    <row r="1632" spans="1:7" x14ac:dyDescent="0.25">
      <c r="A1632" s="1">
        <v>2230023</v>
      </c>
      <c r="B1632" s="1" t="s">
        <v>2611</v>
      </c>
      <c r="C1632" s="1" t="s">
        <v>1563</v>
      </c>
      <c r="D1632" s="1" t="s">
        <v>2125</v>
      </c>
      <c r="G1632" s="6" t="s">
        <v>2878</v>
      </c>
    </row>
    <row r="1633" spans="1:7" x14ac:dyDescent="0.25">
      <c r="A1633" s="1">
        <v>2016905</v>
      </c>
      <c r="B1633" s="1" t="s">
        <v>2612</v>
      </c>
      <c r="C1633" s="1" t="s">
        <v>1697</v>
      </c>
      <c r="D1633" s="1" t="s">
        <v>2128</v>
      </c>
      <c r="G1633" s="6" t="s">
        <v>2878</v>
      </c>
    </row>
    <row r="1634" spans="1:7" x14ac:dyDescent="0.25">
      <c r="A1634" s="1">
        <v>3450377</v>
      </c>
      <c r="B1634" s="1" t="s">
        <v>2613</v>
      </c>
      <c r="C1634" s="1" t="s">
        <v>2414</v>
      </c>
      <c r="D1634" s="1" t="s">
        <v>2414</v>
      </c>
      <c r="G1634" s="6" t="s">
        <v>2878</v>
      </c>
    </row>
    <row r="1635" spans="1:7" x14ac:dyDescent="0.25">
      <c r="A1635" s="1">
        <v>2026662</v>
      </c>
      <c r="B1635" s="1" t="s">
        <v>2614</v>
      </c>
      <c r="C1635" s="1" t="s">
        <v>2414</v>
      </c>
      <c r="D1635" s="1" t="s">
        <v>2414</v>
      </c>
      <c r="G1635" s="6" t="s">
        <v>2878</v>
      </c>
    </row>
    <row r="1636" spans="1:7" x14ac:dyDescent="0.25">
      <c r="A1636" s="1">
        <v>2016914</v>
      </c>
      <c r="B1636" s="1" t="s">
        <v>2615</v>
      </c>
      <c r="C1636" s="1" t="s">
        <v>1236</v>
      </c>
      <c r="D1636" s="1" t="s">
        <v>1236</v>
      </c>
      <c r="G1636" s="6" t="s">
        <v>2878</v>
      </c>
    </row>
    <row r="1637" spans="1:7" x14ac:dyDescent="0.25">
      <c r="A1637" s="1">
        <v>4546095</v>
      </c>
      <c r="B1637" s="1" t="s">
        <v>2603</v>
      </c>
      <c r="C1637" s="1" t="s">
        <v>1717</v>
      </c>
      <c r="D1637" s="1" t="s">
        <v>1717</v>
      </c>
      <c r="G1637" s="6" t="s">
        <v>2878</v>
      </c>
    </row>
    <row r="1638" spans="1:7" x14ac:dyDescent="0.25">
      <c r="A1638" s="1">
        <v>2016827</v>
      </c>
      <c r="B1638" s="1" t="s">
        <v>2616</v>
      </c>
      <c r="C1638" s="1" t="s">
        <v>1704</v>
      </c>
      <c r="D1638" s="1" t="s">
        <v>2125</v>
      </c>
      <c r="G1638" s="6" t="s">
        <v>2878</v>
      </c>
    </row>
    <row r="1639" spans="1:7" x14ac:dyDescent="0.25">
      <c r="A1639" s="1">
        <v>3025227</v>
      </c>
      <c r="B1639" s="1" t="s">
        <v>2617</v>
      </c>
      <c r="C1639" s="1" t="s">
        <v>1704</v>
      </c>
      <c r="D1639" s="1" t="s">
        <v>2125</v>
      </c>
      <c r="G1639" s="6" t="s">
        <v>2878</v>
      </c>
    </row>
    <row r="1640" spans="1:7" x14ac:dyDescent="0.25">
      <c r="A1640" s="1">
        <v>3389789</v>
      </c>
      <c r="B1640" s="1" t="s">
        <v>2603</v>
      </c>
      <c r="C1640" s="1" t="s">
        <v>86</v>
      </c>
      <c r="D1640" s="1" t="s">
        <v>86</v>
      </c>
      <c r="G1640" s="6" t="s">
        <v>2878</v>
      </c>
    </row>
    <row r="1641" spans="1:7" x14ac:dyDescent="0.25">
      <c r="A1641" s="1">
        <v>2016853</v>
      </c>
      <c r="B1641" s="1" t="s">
        <v>2618</v>
      </c>
      <c r="C1641" s="1" t="s">
        <v>1324</v>
      </c>
      <c r="D1641" s="1" t="s">
        <v>1324</v>
      </c>
      <c r="G1641" s="6" t="s">
        <v>2878</v>
      </c>
    </row>
    <row r="1642" spans="1:7" x14ac:dyDescent="0.25">
      <c r="A1642" s="1">
        <v>2016894</v>
      </c>
      <c r="B1642" s="1" t="s">
        <v>2619</v>
      </c>
      <c r="C1642" s="1" t="s">
        <v>1119</v>
      </c>
      <c r="D1642" s="1" t="s">
        <v>2128</v>
      </c>
      <c r="G1642" s="6" t="s">
        <v>2878</v>
      </c>
    </row>
    <row r="1643" spans="1:7" x14ac:dyDescent="0.25">
      <c r="A1643" s="1">
        <v>2016865</v>
      </c>
      <c r="B1643" s="1" t="s">
        <v>2620</v>
      </c>
      <c r="C1643" s="1" t="s">
        <v>2888</v>
      </c>
      <c r="D1643" s="1" t="s">
        <v>2068</v>
      </c>
      <c r="G1643" s="6" t="s">
        <v>2878</v>
      </c>
    </row>
    <row r="1644" spans="1:7" x14ac:dyDescent="0.25">
      <c r="A1644" s="1">
        <v>2016932</v>
      </c>
      <c r="B1644" s="1" t="s">
        <v>2621</v>
      </c>
      <c r="C1644" s="1" t="s">
        <v>2481</v>
      </c>
      <c r="D1644" s="1" t="s">
        <v>2481</v>
      </c>
      <c r="G1644" s="6" t="s">
        <v>2878</v>
      </c>
    </row>
    <row r="1645" spans="1:7" x14ac:dyDescent="0.25">
      <c r="A1645" s="1">
        <v>4622325</v>
      </c>
      <c r="B1645" s="1" t="s">
        <v>2603</v>
      </c>
      <c r="C1645" s="1" t="s">
        <v>1639</v>
      </c>
      <c r="D1645" s="1" t="s">
        <v>1639</v>
      </c>
      <c r="G1645" s="6" t="s">
        <v>2878</v>
      </c>
    </row>
    <row r="1646" spans="1:7" x14ac:dyDescent="0.25">
      <c r="A1646" s="1">
        <v>2703517</v>
      </c>
      <c r="B1646" s="1" t="s">
        <v>2622</v>
      </c>
      <c r="C1646" s="1" t="s">
        <v>1654</v>
      </c>
      <c r="D1646" s="1" t="s">
        <v>2128</v>
      </c>
      <c r="G1646" s="6" t="s">
        <v>2878</v>
      </c>
    </row>
    <row r="1647" spans="1:7" x14ac:dyDescent="0.25">
      <c r="A1647" s="1">
        <v>6221247</v>
      </c>
      <c r="B1647" s="1" t="s">
        <v>2567</v>
      </c>
      <c r="C1647" s="1" t="s">
        <v>93</v>
      </c>
      <c r="D1647" s="1" t="s">
        <v>93</v>
      </c>
      <c r="G1647" s="6" t="s">
        <v>2878</v>
      </c>
    </row>
    <row r="1648" spans="1:7" x14ac:dyDescent="0.25">
      <c r="A1648" s="1">
        <v>2016823</v>
      </c>
      <c r="B1648" s="1" t="s">
        <v>2623</v>
      </c>
      <c r="C1648" s="1" t="s">
        <v>2899</v>
      </c>
      <c r="D1648" s="1" t="s">
        <v>2162</v>
      </c>
      <c r="G1648" s="6" t="s">
        <v>2878</v>
      </c>
    </row>
    <row r="1649" spans="1:7" x14ac:dyDescent="0.25">
      <c r="A1649" s="1">
        <v>5289108</v>
      </c>
      <c r="B1649" s="1" t="s">
        <v>2624</v>
      </c>
      <c r="C1649" s="1" t="s">
        <v>2625</v>
      </c>
      <c r="D1649" s="1" t="s">
        <v>1639</v>
      </c>
      <c r="G1649" s="6" t="s">
        <v>2878</v>
      </c>
    </row>
    <row r="1650" spans="1:7" x14ac:dyDescent="0.25">
      <c r="A1650" s="1">
        <v>5083830</v>
      </c>
      <c r="B1650" s="1" t="s">
        <v>2626</v>
      </c>
      <c r="C1650" s="1" t="s">
        <v>1617</v>
      </c>
      <c r="D1650" s="1" t="s">
        <v>1437</v>
      </c>
      <c r="G1650" s="6" t="s">
        <v>2878</v>
      </c>
    </row>
    <row r="1651" spans="1:7" x14ac:dyDescent="0.25">
      <c r="A1651" s="1">
        <v>5084056</v>
      </c>
      <c r="B1651" s="1" t="s">
        <v>2627</v>
      </c>
      <c r="C1651" s="1" t="s">
        <v>1673</v>
      </c>
      <c r="D1651" s="1" t="s">
        <v>1673</v>
      </c>
      <c r="G1651" s="6" t="s">
        <v>2878</v>
      </c>
    </row>
    <row r="1652" spans="1:7" x14ac:dyDescent="0.25">
      <c r="A1652" s="1">
        <v>6221500</v>
      </c>
      <c r="B1652" s="1" t="s">
        <v>2628</v>
      </c>
      <c r="C1652" s="1" t="s">
        <v>2629</v>
      </c>
      <c r="D1652" s="1" t="s">
        <v>2080</v>
      </c>
      <c r="G1652" s="6" t="s">
        <v>2878</v>
      </c>
    </row>
    <row r="1653" spans="1:7" x14ac:dyDescent="0.25">
      <c r="A1653" s="1">
        <v>2473194</v>
      </c>
      <c r="B1653" s="1" t="s">
        <v>2630</v>
      </c>
      <c r="C1653" s="1" t="s">
        <v>2187</v>
      </c>
      <c r="D1653" s="1" t="s">
        <v>2631</v>
      </c>
      <c r="G1653" s="6" t="s">
        <v>2878</v>
      </c>
    </row>
    <row r="1654" spans="1:7" x14ac:dyDescent="0.25">
      <c r="A1654" s="1">
        <v>3106388</v>
      </c>
      <c r="B1654" s="1" t="s">
        <v>2632</v>
      </c>
      <c r="C1654" s="1" t="s">
        <v>1189</v>
      </c>
      <c r="D1654" s="1" t="s">
        <v>2125</v>
      </c>
      <c r="G1654" s="6" t="s">
        <v>2878</v>
      </c>
    </row>
    <row r="1655" spans="1:7" x14ac:dyDescent="0.25">
      <c r="A1655" s="1">
        <v>2016811</v>
      </c>
      <c r="B1655" s="1" t="s">
        <v>2633</v>
      </c>
      <c r="C1655" s="1" t="s">
        <v>1206</v>
      </c>
      <c r="D1655" s="1" t="s">
        <v>2125</v>
      </c>
      <c r="G1655" s="6" t="s">
        <v>2878</v>
      </c>
    </row>
    <row r="1656" spans="1:7" x14ac:dyDescent="0.25">
      <c r="A1656" s="1">
        <v>4403927</v>
      </c>
      <c r="B1656" s="1" t="s">
        <v>2603</v>
      </c>
      <c r="C1656" s="1" t="s">
        <v>2418</v>
      </c>
      <c r="D1656" s="1" t="s">
        <v>2418</v>
      </c>
      <c r="G1656" s="6" t="s">
        <v>2878</v>
      </c>
    </row>
    <row r="1657" spans="1:7" x14ac:dyDescent="0.25">
      <c r="A1657" s="1">
        <v>4381116</v>
      </c>
      <c r="B1657" s="1" t="s">
        <v>2603</v>
      </c>
      <c r="C1657" s="1" t="s">
        <v>2080</v>
      </c>
      <c r="D1657" s="1" t="s">
        <v>2080</v>
      </c>
      <c r="G1657" s="6" t="s">
        <v>2878</v>
      </c>
    </row>
    <row r="1658" spans="1:7" x14ac:dyDescent="0.25">
      <c r="A1658" s="1">
        <v>5881586</v>
      </c>
      <c r="B1658" s="1" t="s">
        <v>2634</v>
      </c>
      <c r="C1658" s="1" t="s">
        <v>2635</v>
      </c>
      <c r="D1658" s="1" t="s">
        <v>2635</v>
      </c>
      <c r="G1658" s="6" t="s">
        <v>2878</v>
      </c>
    </row>
    <row r="1659" spans="1:7" x14ac:dyDescent="0.25">
      <c r="A1659" s="1">
        <v>4842532</v>
      </c>
      <c r="B1659" s="1" t="s">
        <v>2636</v>
      </c>
      <c r="C1659" s="1" t="s">
        <v>2439</v>
      </c>
      <c r="D1659" s="1" t="s">
        <v>2439</v>
      </c>
      <c r="G1659" s="6" t="s">
        <v>2878</v>
      </c>
    </row>
    <row r="1660" spans="1:7" x14ac:dyDescent="0.25">
      <c r="A1660" s="1">
        <v>6160150</v>
      </c>
      <c r="B1660" s="1" t="s">
        <v>2637</v>
      </c>
      <c r="C1660" s="1" t="s">
        <v>1654</v>
      </c>
      <c r="D1660" s="1" t="s">
        <v>2128</v>
      </c>
      <c r="G1660" s="6" t="s">
        <v>2878</v>
      </c>
    </row>
    <row r="1661" spans="1:7" x14ac:dyDescent="0.25">
      <c r="A1661" s="1">
        <v>5050169</v>
      </c>
      <c r="B1661" s="1" t="s">
        <v>2638</v>
      </c>
      <c r="C1661" s="1" t="s">
        <v>1983</v>
      </c>
      <c r="D1661" s="1" t="s">
        <v>93</v>
      </c>
      <c r="G1661" s="6" t="s">
        <v>2878</v>
      </c>
    </row>
    <row r="1662" spans="1:7" x14ac:dyDescent="0.25">
      <c r="A1662" s="1">
        <v>2016844</v>
      </c>
      <c r="B1662" s="1" t="s">
        <v>2639</v>
      </c>
      <c r="C1662" s="1" t="s">
        <v>2891</v>
      </c>
      <c r="D1662" s="1" t="s">
        <v>2068</v>
      </c>
      <c r="G1662" s="6" t="s">
        <v>2878</v>
      </c>
    </row>
    <row r="1663" spans="1:7" x14ac:dyDescent="0.25">
      <c r="A1663" s="1">
        <v>5178974</v>
      </c>
      <c r="B1663" s="1" t="s">
        <v>2640</v>
      </c>
      <c r="C1663" s="1" t="s">
        <v>2420</v>
      </c>
      <c r="D1663" s="1" t="s">
        <v>2420</v>
      </c>
      <c r="G1663" s="6" t="s">
        <v>2878</v>
      </c>
    </row>
    <row r="1664" spans="1:7" x14ac:dyDescent="0.25">
      <c r="A1664" s="1">
        <v>3590025</v>
      </c>
      <c r="B1664" s="1" t="s">
        <v>2641</v>
      </c>
      <c r="C1664" s="1" t="s">
        <v>93</v>
      </c>
      <c r="D1664" s="1" t="s">
        <v>93</v>
      </c>
      <c r="G1664" s="6" t="s">
        <v>2878</v>
      </c>
    </row>
    <row r="1665" spans="1:7" x14ac:dyDescent="0.25">
      <c r="A1665" s="1">
        <v>3044418</v>
      </c>
      <c r="B1665" s="1" t="s">
        <v>2642</v>
      </c>
      <c r="C1665" s="1" t="s">
        <v>1113</v>
      </c>
      <c r="D1665" s="1" t="s">
        <v>2128</v>
      </c>
      <c r="G1665" s="6" t="s">
        <v>2878</v>
      </c>
    </row>
    <row r="1666" spans="1:7" x14ac:dyDescent="0.25">
      <c r="A1666" s="1">
        <v>2016802</v>
      </c>
      <c r="B1666" s="1" t="s">
        <v>2643</v>
      </c>
      <c r="C1666" s="1" t="s">
        <v>1326</v>
      </c>
      <c r="D1666" s="1" t="s">
        <v>1326</v>
      </c>
      <c r="G1666" s="6" t="s">
        <v>2878</v>
      </c>
    </row>
    <row r="1667" spans="1:7" x14ac:dyDescent="0.25">
      <c r="A1667" s="1">
        <v>2016851</v>
      </c>
      <c r="B1667" s="1" t="s">
        <v>2644</v>
      </c>
      <c r="C1667" s="1" t="s">
        <v>1062</v>
      </c>
      <c r="D1667" s="1" t="s">
        <v>1062</v>
      </c>
      <c r="G1667" s="6" t="s">
        <v>2878</v>
      </c>
    </row>
    <row r="1668" spans="1:7" x14ac:dyDescent="0.25">
      <c r="A1668" s="1">
        <v>5172422</v>
      </c>
      <c r="B1668" s="1" t="s">
        <v>2645</v>
      </c>
      <c r="C1668" s="1" t="s">
        <v>2302</v>
      </c>
      <c r="D1668" s="1" t="s">
        <v>1274</v>
      </c>
      <c r="G1668" s="6" t="s">
        <v>2878</v>
      </c>
    </row>
    <row r="1669" spans="1:7" x14ac:dyDescent="0.25">
      <c r="A1669" s="1">
        <v>2157636</v>
      </c>
      <c r="B1669" s="1" t="s">
        <v>2646</v>
      </c>
      <c r="C1669" s="1" t="s">
        <v>2885</v>
      </c>
      <c r="D1669" s="1" t="s">
        <v>2162</v>
      </c>
      <c r="G1669" s="6" t="s">
        <v>2878</v>
      </c>
    </row>
    <row r="1670" spans="1:7" x14ac:dyDescent="0.25">
      <c r="A1670" s="1">
        <v>3093340</v>
      </c>
      <c r="B1670" s="1" t="s">
        <v>2647</v>
      </c>
      <c r="C1670" s="1" t="s">
        <v>2648</v>
      </c>
      <c r="D1670" s="1" t="s">
        <v>2648</v>
      </c>
      <c r="G1670" s="6" t="s">
        <v>2878</v>
      </c>
    </row>
    <row r="1671" spans="1:7" x14ac:dyDescent="0.25">
      <c r="A1671" s="1">
        <v>3118563</v>
      </c>
      <c r="B1671" s="1" t="s">
        <v>2649</v>
      </c>
      <c r="C1671" s="1" t="s">
        <v>1386</v>
      </c>
      <c r="D1671" s="1" t="s">
        <v>1386</v>
      </c>
      <c r="G1671" s="6" t="s">
        <v>2878</v>
      </c>
    </row>
    <row r="1672" spans="1:7" x14ac:dyDescent="0.25">
      <c r="A1672" s="1">
        <v>6241469</v>
      </c>
      <c r="B1672" s="1" t="s">
        <v>2650</v>
      </c>
      <c r="C1672" s="1" t="s">
        <v>1352</v>
      </c>
      <c r="D1672" s="1" t="s">
        <v>1352</v>
      </c>
      <c r="G1672" s="6" t="s">
        <v>2878</v>
      </c>
    </row>
    <row r="1673" spans="1:7" x14ac:dyDescent="0.25">
      <c r="A1673" s="1">
        <v>2016840</v>
      </c>
      <c r="B1673" s="1" t="s">
        <v>2651</v>
      </c>
      <c r="C1673" s="1" t="s">
        <v>1274</v>
      </c>
      <c r="D1673" s="1" t="s">
        <v>1274</v>
      </c>
      <c r="G1673" s="6" t="s">
        <v>2878</v>
      </c>
    </row>
    <row r="1674" spans="1:7" x14ac:dyDescent="0.25">
      <c r="A1674" s="1">
        <v>3496006</v>
      </c>
      <c r="B1674" s="1" t="s">
        <v>2652</v>
      </c>
      <c r="C1674" s="1" t="s">
        <v>2419</v>
      </c>
      <c r="D1674" s="1" t="s">
        <v>2419</v>
      </c>
      <c r="G1674" s="6" t="s">
        <v>2878</v>
      </c>
    </row>
    <row r="1675" spans="1:7" x14ac:dyDescent="0.25">
      <c r="A1675" s="1">
        <v>3107704</v>
      </c>
      <c r="B1675" s="1" t="s">
        <v>2653</v>
      </c>
      <c r="C1675" s="1" t="s">
        <v>1607</v>
      </c>
      <c r="D1675" s="1" t="s">
        <v>1707</v>
      </c>
      <c r="G1675" s="6" t="s">
        <v>2878</v>
      </c>
    </row>
    <row r="1676" spans="1:7" x14ac:dyDescent="0.25">
      <c r="A1676" s="1">
        <v>2016924</v>
      </c>
      <c r="B1676" s="1" t="s">
        <v>2654</v>
      </c>
      <c r="C1676" s="1" t="s">
        <v>1326</v>
      </c>
      <c r="D1676" s="1" t="s">
        <v>1326</v>
      </c>
      <c r="G1676" s="6" t="s">
        <v>2878</v>
      </c>
    </row>
    <row r="1677" spans="1:7" x14ac:dyDescent="0.25">
      <c r="A1677" s="1">
        <v>2584281</v>
      </c>
      <c r="B1677" s="1" t="s">
        <v>2655</v>
      </c>
      <c r="C1677" s="1" t="s">
        <v>1597</v>
      </c>
      <c r="D1677" s="1" t="s">
        <v>2631</v>
      </c>
      <c r="G1677" s="6" t="s">
        <v>2878</v>
      </c>
    </row>
    <row r="1678" spans="1:7" x14ac:dyDescent="0.25">
      <c r="A1678" s="1">
        <v>3543732</v>
      </c>
      <c r="B1678" s="1" t="s">
        <v>2656</v>
      </c>
      <c r="C1678" s="1" t="s">
        <v>1274</v>
      </c>
      <c r="D1678" s="1" t="s">
        <v>1274</v>
      </c>
      <c r="G1678" s="6" t="s">
        <v>2878</v>
      </c>
    </row>
    <row r="1679" spans="1:7" x14ac:dyDescent="0.25">
      <c r="A1679" s="1">
        <v>5489953</v>
      </c>
      <c r="B1679" s="1" t="s">
        <v>2657</v>
      </c>
      <c r="C1679" s="1" t="s">
        <v>2536</v>
      </c>
      <c r="D1679" s="1" t="s">
        <v>2536</v>
      </c>
      <c r="G1679" s="6" t="s">
        <v>2878</v>
      </c>
    </row>
    <row r="1680" spans="1:7" x14ac:dyDescent="0.25">
      <c r="A1680" s="1">
        <v>4842324</v>
      </c>
      <c r="B1680" s="1" t="s">
        <v>2658</v>
      </c>
      <c r="C1680" s="1" t="s">
        <v>2659</v>
      </c>
      <c r="D1680" s="1" t="s">
        <v>1437</v>
      </c>
      <c r="G1680" s="6" t="s">
        <v>2878</v>
      </c>
    </row>
    <row r="1681" spans="1:7" x14ac:dyDescent="0.25">
      <c r="A1681" s="1">
        <v>4375508</v>
      </c>
      <c r="B1681" s="1" t="s">
        <v>2660</v>
      </c>
      <c r="C1681" s="1" t="s">
        <v>1179</v>
      </c>
      <c r="D1681" s="1" t="s">
        <v>2125</v>
      </c>
      <c r="G1681" s="6" t="s">
        <v>2878</v>
      </c>
    </row>
    <row r="1682" spans="1:7" x14ac:dyDescent="0.25">
      <c r="A1682" s="1">
        <v>2016857</v>
      </c>
      <c r="B1682" s="1" t="s">
        <v>2661</v>
      </c>
      <c r="C1682" s="1" t="s">
        <v>1129</v>
      </c>
      <c r="D1682" s="1" t="s">
        <v>2128</v>
      </c>
      <c r="G1682" s="6" t="s">
        <v>2878</v>
      </c>
    </row>
    <row r="1683" spans="1:7" x14ac:dyDescent="0.25">
      <c r="A1683" s="1">
        <v>6242670</v>
      </c>
      <c r="B1683" s="1" t="s">
        <v>2400</v>
      </c>
      <c r="C1683" s="1" t="s">
        <v>2879</v>
      </c>
      <c r="D1683" s="1" t="s">
        <v>2125</v>
      </c>
      <c r="G1683" s="6" t="s">
        <v>2878</v>
      </c>
    </row>
    <row r="1684" spans="1:7" x14ac:dyDescent="0.25">
      <c r="A1684" s="1">
        <v>5353087</v>
      </c>
      <c r="B1684" s="1" t="s">
        <v>2662</v>
      </c>
      <c r="C1684" s="1" t="s">
        <v>2663</v>
      </c>
      <c r="D1684" s="1" t="s">
        <v>2536</v>
      </c>
      <c r="G1684" s="6" t="s">
        <v>2878</v>
      </c>
    </row>
    <row r="1685" spans="1:7" x14ac:dyDescent="0.25">
      <c r="A1685" s="1">
        <v>3284520</v>
      </c>
      <c r="B1685" s="1" t="s">
        <v>2664</v>
      </c>
      <c r="C1685" s="1" t="s">
        <v>2665</v>
      </c>
      <c r="D1685" s="1" t="s">
        <v>2665</v>
      </c>
      <c r="G1685" s="6" t="s">
        <v>2878</v>
      </c>
    </row>
    <row r="1686" spans="1:7" x14ac:dyDescent="0.25">
      <c r="A1686" s="1">
        <v>5586323</v>
      </c>
      <c r="B1686" s="1" t="s">
        <v>2666</v>
      </c>
      <c r="C1686" s="1" t="s">
        <v>1332</v>
      </c>
      <c r="D1686" s="1" t="s">
        <v>1332</v>
      </c>
      <c r="G1686" s="6" t="s">
        <v>2878</v>
      </c>
    </row>
    <row r="1687" spans="1:7" x14ac:dyDescent="0.25">
      <c r="A1687" s="1">
        <v>3552167</v>
      </c>
      <c r="B1687" s="1" t="s">
        <v>2667</v>
      </c>
      <c r="C1687" s="1" t="s">
        <v>2879</v>
      </c>
      <c r="D1687" s="1" t="s">
        <v>2125</v>
      </c>
      <c r="G1687" s="6" t="s">
        <v>2878</v>
      </c>
    </row>
    <row r="1688" spans="1:7" x14ac:dyDescent="0.25">
      <c r="A1688" s="1">
        <v>3104320</v>
      </c>
      <c r="B1688" s="1" t="s">
        <v>2668</v>
      </c>
      <c r="C1688" s="1" t="s">
        <v>1332</v>
      </c>
      <c r="D1688" s="1" t="s">
        <v>1332</v>
      </c>
      <c r="G1688" s="6" t="s">
        <v>2878</v>
      </c>
    </row>
    <row r="1689" spans="1:7" x14ac:dyDescent="0.25">
      <c r="A1689" s="1">
        <v>2016847</v>
      </c>
      <c r="B1689" s="1" t="s">
        <v>2669</v>
      </c>
      <c r="C1689" s="1" t="s">
        <v>1639</v>
      </c>
      <c r="D1689" s="1" t="s">
        <v>1639</v>
      </c>
      <c r="G1689" s="6" t="s">
        <v>2878</v>
      </c>
    </row>
    <row r="1690" spans="1:7" x14ac:dyDescent="0.25">
      <c r="A1690" s="1">
        <v>4130059</v>
      </c>
      <c r="B1690" s="1" t="s">
        <v>2670</v>
      </c>
      <c r="C1690" s="1" t="s">
        <v>1255</v>
      </c>
      <c r="D1690" s="1" t="s">
        <v>2125</v>
      </c>
      <c r="G1690" s="6" t="s">
        <v>2878</v>
      </c>
    </row>
    <row r="1691" spans="1:7" x14ac:dyDescent="0.25">
      <c r="A1691" s="1">
        <v>6251042</v>
      </c>
      <c r="B1691" s="1" t="s">
        <v>2442</v>
      </c>
      <c r="C1691" s="1" t="s">
        <v>1232</v>
      </c>
      <c r="D1691" s="1" t="s">
        <v>1232</v>
      </c>
      <c r="G1691" s="6" t="s">
        <v>2878</v>
      </c>
    </row>
    <row r="1692" spans="1:7" x14ac:dyDescent="0.25">
      <c r="A1692" s="1">
        <v>5108699</v>
      </c>
      <c r="B1692" s="1" t="s">
        <v>2671</v>
      </c>
      <c r="C1692" s="1" t="s">
        <v>1893</v>
      </c>
      <c r="D1692" s="1" t="s">
        <v>2125</v>
      </c>
      <c r="G1692" s="6" t="s">
        <v>2878</v>
      </c>
    </row>
    <row r="1693" spans="1:7" x14ac:dyDescent="0.25">
      <c r="A1693" s="1">
        <v>3608331</v>
      </c>
      <c r="B1693" s="1" t="s">
        <v>2672</v>
      </c>
      <c r="C1693" s="1" t="s">
        <v>93</v>
      </c>
      <c r="D1693" s="1" t="s">
        <v>93</v>
      </c>
      <c r="G1693" s="6" t="s">
        <v>2878</v>
      </c>
    </row>
    <row r="1694" spans="1:7" x14ac:dyDescent="0.25">
      <c r="A1694" s="1">
        <v>2359497</v>
      </c>
      <c r="B1694" s="1" t="s">
        <v>2673</v>
      </c>
      <c r="C1694" s="1" t="s">
        <v>1705</v>
      </c>
      <c r="D1694" s="1" t="s">
        <v>1705</v>
      </c>
      <c r="G1694" s="6" t="s">
        <v>2878</v>
      </c>
    </row>
    <row r="1695" spans="1:7" x14ac:dyDescent="0.25">
      <c r="A1695" s="1">
        <v>5644575</v>
      </c>
      <c r="B1695" s="1" t="s">
        <v>2674</v>
      </c>
      <c r="C1695" s="1" t="s">
        <v>1332</v>
      </c>
      <c r="D1695" s="1" t="s">
        <v>1332</v>
      </c>
      <c r="G1695" s="6" t="s">
        <v>2878</v>
      </c>
    </row>
    <row r="1696" spans="1:7" x14ac:dyDescent="0.25">
      <c r="A1696" s="1">
        <v>6114745</v>
      </c>
      <c r="B1696" s="1" t="s">
        <v>2675</v>
      </c>
      <c r="C1696" s="1" t="s">
        <v>93</v>
      </c>
      <c r="D1696" s="1" t="s">
        <v>93</v>
      </c>
      <c r="G1696" s="6" t="s">
        <v>2878</v>
      </c>
    </row>
    <row r="1697" spans="1:7" x14ac:dyDescent="0.25">
      <c r="A1697" s="1">
        <v>2603794</v>
      </c>
      <c r="B1697" s="1" t="s">
        <v>2676</v>
      </c>
      <c r="C1697" s="1" t="s">
        <v>1868</v>
      </c>
      <c r="D1697" s="1" t="s">
        <v>1868</v>
      </c>
      <c r="G1697" s="6" t="s">
        <v>2878</v>
      </c>
    </row>
    <row r="1698" spans="1:7" x14ac:dyDescent="0.25">
      <c r="A1698" s="1">
        <v>3594860</v>
      </c>
      <c r="B1698" s="1" t="s">
        <v>2677</v>
      </c>
      <c r="C1698" s="1" t="s">
        <v>2440</v>
      </c>
      <c r="D1698" s="1" t="s">
        <v>2440</v>
      </c>
      <c r="G1698" s="6" t="s">
        <v>2878</v>
      </c>
    </row>
    <row r="1699" spans="1:7" x14ac:dyDescent="0.25">
      <c r="A1699" s="1">
        <v>5272665</v>
      </c>
      <c r="B1699" s="1" t="s">
        <v>2678</v>
      </c>
      <c r="C1699" s="1" t="s">
        <v>1868</v>
      </c>
      <c r="D1699" s="1" t="s">
        <v>1868</v>
      </c>
      <c r="G1699" s="6" t="s">
        <v>2878</v>
      </c>
    </row>
    <row r="1700" spans="1:7" x14ac:dyDescent="0.25">
      <c r="A1700" s="1">
        <v>2118505</v>
      </c>
      <c r="B1700" s="1" t="s">
        <v>2679</v>
      </c>
      <c r="C1700" s="1" t="s">
        <v>1307</v>
      </c>
      <c r="D1700" s="1" t="s">
        <v>1307</v>
      </c>
      <c r="G1700" s="6" t="s">
        <v>2878</v>
      </c>
    </row>
    <row r="1701" spans="1:7" x14ac:dyDescent="0.25">
      <c r="A1701" s="1">
        <v>5986770</v>
      </c>
      <c r="B1701" s="1" t="s">
        <v>2680</v>
      </c>
      <c r="C1701" s="1" t="s">
        <v>1868</v>
      </c>
      <c r="D1701" s="1" t="s">
        <v>1868</v>
      </c>
      <c r="G1701" s="6" t="s">
        <v>2878</v>
      </c>
    </row>
    <row r="1702" spans="1:7" x14ac:dyDescent="0.25">
      <c r="A1702" s="1">
        <v>5255291</v>
      </c>
      <c r="B1702" s="1" t="s">
        <v>2681</v>
      </c>
      <c r="C1702" s="1" t="s">
        <v>70</v>
      </c>
      <c r="D1702" s="1" t="s">
        <v>2162</v>
      </c>
      <c r="G1702" s="6" t="s">
        <v>2878</v>
      </c>
    </row>
    <row r="1703" spans="1:7" x14ac:dyDescent="0.25">
      <c r="A1703" s="1">
        <v>5156854</v>
      </c>
      <c r="B1703" s="1" t="s">
        <v>2682</v>
      </c>
      <c r="C1703" s="1" t="s">
        <v>2683</v>
      </c>
      <c r="D1703" s="1" t="s">
        <v>2683</v>
      </c>
      <c r="G1703" s="6" t="s">
        <v>2878</v>
      </c>
    </row>
    <row r="1704" spans="1:7" x14ac:dyDescent="0.25">
      <c r="A1704" s="1">
        <v>5194658</v>
      </c>
      <c r="B1704" s="1" t="s">
        <v>2684</v>
      </c>
      <c r="C1704" s="1" t="s">
        <v>1707</v>
      </c>
      <c r="D1704" s="1" t="s">
        <v>1707</v>
      </c>
      <c r="G1704" s="6" t="s">
        <v>2878</v>
      </c>
    </row>
    <row r="1705" spans="1:7" x14ac:dyDescent="0.25">
      <c r="A1705" s="1">
        <v>5073959</v>
      </c>
      <c r="B1705" s="1" t="s">
        <v>2685</v>
      </c>
      <c r="C1705" s="1" t="s">
        <v>1647</v>
      </c>
      <c r="D1705" s="1" t="s">
        <v>1647</v>
      </c>
      <c r="G1705" s="6" t="s">
        <v>2878</v>
      </c>
    </row>
    <row r="1706" spans="1:7" x14ac:dyDescent="0.25">
      <c r="A1706" s="1">
        <v>3871617</v>
      </c>
      <c r="B1706" s="1" t="s">
        <v>2686</v>
      </c>
      <c r="C1706" s="1" t="s">
        <v>1707</v>
      </c>
      <c r="D1706" s="1" t="s">
        <v>1707</v>
      </c>
      <c r="G1706" s="6" t="s">
        <v>2878</v>
      </c>
    </row>
    <row r="1707" spans="1:7" x14ac:dyDescent="0.25">
      <c r="A1707" s="1">
        <v>4559757</v>
      </c>
      <c r="B1707" s="1" t="s">
        <v>2603</v>
      </c>
      <c r="C1707" s="1" t="s">
        <v>2418</v>
      </c>
      <c r="D1707" s="1" t="s">
        <v>2418</v>
      </c>
      <c r="G1707" s="6" t="s">
        <v>2878</v>
      </c>
    </row>
    <row r="1708" spans="1:7" x14ac:dyDescent="0.25">
      <c r="A1708" s="1">
        <v>5518267</v>
      </c>
      <c r="B1708" s="1" t="s">
        <v>2687</v>
      </c>
      <c r="C1708" s="1" t="s">
        <v>1332</v>
      </c>
      <c r="D1708" s="1" t="s">
        <v>1332</v>
      </c>
      <c r="G1708" s="6" t="s">
        <v>2878</v>
      </c>
    </row>
    <row r="1709" spans="1:7" x14ac:dyDescent="0.25">
      <c r="A1709" s="1">
        <v>5670556</v>
      </c>
      <c r="B1709" s="1" t="s">
        <v>2688</v>
      </c>
      <c r="C1709" s="1" t="s">
        <v>1722</v>
      </c>
      <c r="D1709" s="1" t="s">
        <v>1722</v>
      </c>
      <c r="G1709" s="6" t="s">
        <v>2878</v>
      </c>
    </row>
    <row r="1710" spans="1:7" x14ac:dyDescent="0.25">
      <c r="A1710" s="1">
        <v>6077531</v>
      </c>
      <c r="B1710" s="1" t="s">
        <v>2689</v>
      </c>
      <c r="C1710" s="1" t="s">
        <v>1717</v>
      </c>
      <c r="D1710" s="1" t="s">
        <v>1717</v>
      </c>
      <c r="G1710" s="6" t="s">
        <v>2878</v>
      </c>
    </row>
    <row r="1711" spans="1:7" x14ac:dyDescent="0.25">
      <c r="A1711" s="1">
        <v>3978449</v>
      </c>
      <c r="B1711" s="1" t="s">
        <v>2690</v>
      </c>
      <c r="C1711" s="1" t="s">
        <v>2891</v>
      </c>
      <c r="D1711" s="1" t="s">
        <v>2631</v>
      </c>
      <c r="G1711" s="6" t="s">
        <v>2878</v>
      </c>
    </row>
    <row r="1712" spans="1:7" x14ac:dyDescent="0.25">
      <c r="A1712" s="1">
        <v>4381540</v>
      </c>
      <c r="B1712" s="1" t="s">
        <v>2691</v>
      </c>
      <c r="C1712" s="1" t="s">
        <v>2542</v>
      </c>
      <c r="D1712" s="1" t="s">
        <v>2631</v>
      </c>
      <c r="G1712" s="6" t="s">
        <v>2878</v>
      </c>
    </row>
    <row r="1713" spans="1:7" x14ac:dyDescent="0.25">
      <c r="A1713" s="1">
        <v>2016811</v>
      </c>
      <c r="B1713" s="1" t="s">
        <v>2692</v>
      </c>
      <c r="C1713" s="1" t="s">
        <v>1206</v>
      </c>
      <c r="G1713" s="6" t="s">
        <v>2878</v>
      </c>
    </row>
    <row r="1714" spans="1:7" x14ac:dyDescent="0.25">
      <c r="A1714" s="1">
        <v>2576730</v>
      </c>
      <c r="B1714" s="1" t="s">
        <v>2693</v>
      </c>
      <c r="C1714" s="1" t="s">
        <v>1597</v>
      </c>
      <c r="D1714" s="1" t="s">
        <v>1597</v>
      </c>
      <c r="G1714" s="6" t="s">
        <v>2878</v>
      </c>
    </row>
    <row r="1715" spans="1:7" x14ac:dyDescent="0.25">
      <c r="A1715" s="1">
        <v>2016883</v>
      </c>
      <c r="B1715" s="1" t="s">
        <v>2694</v>
      </c>
      <c r="C1715" s="1" t="s">
        <v>1704</v>
      </c>
      <c r="G1715" s="6" t="s">
        <v>2878</v>
      </c>
    </row>
    <row r="1716" spans="1:7" x14ac:dyDescent="0.25">
      <c r="A1716" s="1">
        <v>6114740</v>
      </c>
      <c r="B1716" s="1" t="s">
        <v>2695</v>
      </c>
      <c r="C1716" s="1" t="s">
        <v>2696</v>
      </c>
      <c r="D1716" s="1" t="s">
        <v>1368</v>
      </c>
      <c r="G1716" s="6" t="s">
        <v>2878</v>
      </c>
    </row>
    <row r="1717" spans="1:7" x14ac:dyDescent="0.25">
      <c r="A1717" s="1">
        <v>2111293</v>
      </c>
      <c r="B1717" s="1" t="s">
        <v>2697</v>
      </c>
      <c r="C1717" s="1" t="s">
        <v>2451</v>
      </c>
      <c r="D1717" s="1" t="s">
        <v>2451</v>
      </c>
      <c r="G1717" s="6" t="s">
        <v>2878</v>
      </c>
    </row>
    <row r="1718" spans="1:7" x14ac:dyDescent="0.25">
      <c r="A1718" s="1">
        <v>3537560</v>
      </c>
      <c r="B1718" s="1" t="s">
        <v>2698</v>
      </c>
      <c r="C1718" s="1" t="s">
        <v>1171</v>
      </c>
      <c r="D1718" s="1" t="s">
        <v>1171</v>
      </c>
      <c r="G1718" s="6" t="s">
        <v>2878</v>
      </c>
    </row>
    <row r="1719" spans="1:7" x14ac:dyDescent="0.25">
      <c r="A1719" s="1">
        <v>2515920</v>
      </c>
      <c r="B1719" s="1" t="s">
        <v>2699</v>
      </c>
      <c r="C1719" s="1" t="s">
        <v>1368</v>
      </c>
      <c r="D1719" s="1" t="s">
        <v>1368</v>
      </c>
      <c r="G1719" s="6" t="s">
        <v>2878</v>
      </c>
    </row>
    <row r="1720" spans="1:7" x14ac:dyDescent="0.25">
      <c r="A1720" s="1">
        <v>5850186</v>
      </c>
      <c r="B1720" s="1" t="s">
        <v>2444</v>
      </c>
      <c r="C1720" s="1" t="s">
        <v>2416</v>
      </c>
      <c r="D1720" s="1" t="s">
        <v>2416</v>
      </c>
      <c r="G1720" s="6" t="s">
        <v>2878</v>
      </c>
    </row>
    <row r="1721" spans="1:7" x14ac:dyDescent="0.25">
      <c r="A1721" s="1">
        <v>5671742</v>
      </c>
      <c r="B1721" s="1" t="s">
        <v>2700</v>
      </c>
      <c r="C1721" s="1" t="s">
        <v>1232</v>
      </c>
      <c r="D1721" s="1" t="s">
        <v>1232</v>
      </c>
      <c r="G1721" s="6" t="s">
        <v>2878</v>
      </c>
    </row>
    <row r="1722" spans="1:7" x14ac:dyDescent="0.25">
      <c r="A1722" s="1">
        <v>5473472</v>
      </c>
      <c r="B1722" s="1" t="s">
        <v>2701</v>
      </c>
      <c r="C1722" s="1" t="s">
        <v>1332</v>
      </c>
      <c r="D1722" s="1" t="s">
        <v>1332</v>
      </c>
      <c r="G1722" s="6" t="s">
        <v>2878</v>
      </c>
    </row>
    <row r="1723" spans="1:7" x14ac:dyDescent="0.25">
      <c r="A1723" s="1">
        <v>2016840</v>
      </c>
      <c r="B1723" s="1" t="s">
        <v>2651</v>
      </c>
      <c r="C1723" s="1" t="s">
        <v>1274</v>
      </c>
      <c r="D1723" s="1" t="s">
        <v>1274</v>
      </c>
      <c r="G1723" s="6" t="s">
        <v>2878</v>
      </c>
    </row>
    <row r="1724" spans="1:7" x14ac:dyDescent="0.25">
      <c r="A1724" s="1">
        <v>6257254</v>
      </c>
      <c r="B1724" s="1" t="s">
        <v>2702</v>
      </c>
      <c r="C1724" s="1" t="s">
        <v>1236</v>
      </c>
      <c r="D1724" s="1" t="s">
        <v>1236</v>
      </c>
      <c r="G1724" s="6" t="s">
        <v>2878</v>
      </c>
    </row>
    <row r="1725" spans="1:7" x14ac:dyDescent="0.25">
      <c r="A1725" s="1">
        <v>5383439</v>
      </c>
      <c r="B1725" s="1" t="s">
        <v>2703</v>
      </c>
      <c r="C1725" s="1" t="s">
        <v>2451</v>
      </c>
      <c r="D1725" s="1" t="s">
        <v>2451</v>
      </c>
      <c r="G1725" s="6" t="s">
        <v>2878</v>
      </c>
    </row>
    <row r="1726" spans="1:7" x14ac:dyDescent="0.25">
      <c r="A1726" s="1">
        <v>5268267</v>
      </c>
      <c r="B1726" s="1" t="s">
        <v>2704</v>
      </c>
      <c r="C1726" s="1" t="s">
        <v>1662</v>
      </c>
      <c r="D1726" s="1" t="s">
        <v>93</v>
      </c>
      <c r="G1726" s="6" t="s">
        <v>2878</v>
      </c>
    </row>
    <row r="1727" spans="1:7" x14ac:dyDescent="0.25">
      <c r="A1727" s="1">
        <v>2698462</v>
      </c>
      <c r="B1727" s="1" t="s">
        <v>2705</v>
      </c>
      <c r="C1727" s="1" t="s">
        <v>1808</v>
      </c>
      <c r="D1727" s="1" t="s">
        <v>1808</v>
      </c>
      <c r="G1727" s="6" t="s">
        <v>2878</v>
      </c>
    </row>
    <row r="1728" spans="1:7" x14ac:dyDescent="0.25">
      <c r="A1728" s="1">
        <v>2576161</v>
      </c>
      <c r="B1728" s="1" t="s">
        <v>2706</v>
      </c>
      <c r="C1728" s="1" t="s">
        <v>2439</v>
      </c>
      <c r="D1728" s="1" t="s">
        <v>2439</v>
      </c>
      <c r="G1728" s="6" t="s">
        <v>2878</v>
      </c>
    </row>
    <row r="1729" spans="1:7" x14ac:dyDescent="0.25">
      <c r="A1729" s="1">
        <v>5208734</v>
      </c>
      <c r="B1729" s="1" t="s">
        <v>2707</v>
      </c>
      <c r="C1729" s="1" t="s">
        <v>2882</v>
      </c>
      <c r="D1729" s="1" t="s">
        <v>2068</v>
      </c>
      <c r="G1729" s="6" t="s">
        <v>2878</v>
      </c>
    </row>
    <row r="1730" spans="1:7" x14ac:dyDescent="0.25">
      <c r="A1730" s="1">
        <v>6214663</v>
      </c>
      <c r="B1730" s="1" t="s">
        <v>2708</v>
      </c>
      <c r="C1730" s="1" t="s">
        <v>2895</v>
      </c>
      <c r="D1730" s="1" t="s">
        <v>2493</v>
      </c>
      <c r="G1730" s="6" t="s">
        <v>2878</v>
      </c>
    </row>
    <row r="1731" spans="1:7" x14ac:dyDescent="0.25">
      <c r="A1731" s="1">
        <v>2016908</v>
      </c>
      <c r="B1731" s="1" t="s">
        <v>2709</v>
      </c>
      <c r="C1731" s="1" t="s">
        <v>1639</v>
      </c>
      <c r="D1731" s="1" t="s">
        <v>1639</v>
      </c>
      <c r="G1731" s="6" t="s">
        <v>2878</v>
      </c>
    </row>
    <row r="1732" spans="1:7" x14ac:dyDescent="0.25">
      <c r="A1732" s="1">
        <v>2016843</v>
      </c>
      <c r="B1732" s="1" t="s">
        <v>2710</v>
      </c>
      <c r="C1732" s="1" t="s">
        <v>2711</v>
      </c>
      <c r="D1732" s="1" t="s">
        <v>1717</v>
      </c>
      <c r="G1732" s="6" t="s">
        <v>2878</v>
      </c>
    </row>
    <row r="1733" spans="1:7" x14ac:dyDescent="0.25">
      <c r="A1733" s="1">
        <v>4841463</v>
      </c>
      <c r="B1733" s="1" t="s">
        <v>2712</v>
      </c>
      <c r="C1733" s="1" t="s">
        <v>2713</v>
      </c>
      <c r="G1733" s="6" t="s">
        <v>2878</v>
      </c>
    </row>
    <row r="1734" spans="1:7" x14ac:dyDescent="0.25">
      <c r="A1734" s="1">
        <v>2743678</v>
      </c>
      <c r="B1734" s="1" t="s">
        <v>2714</v>
      </c>
      <c r="C1734" s="1" t="s">
        <v>2212</v>
      </c>
      <c r="D1734" s="1" t="s">
        <v>2212</v>
      </c>
      <c r="G1734" s="6" t="s">
        <v>2878</v>
      </c>
    </row>
    <row r="1735" spans="1:7" x14ac:dyDescent="0.25">
      <c r="A1735" s="1">
        <v>6298591</v>
      </c>
      <c r="B1735" s="1" t="s">
        <v>2715</v>
      </c>
      <c r="C1735" s="1" t="s">
        <v>1668</v>
      </c>
      <c r="D1735" s="1" t="s">
        <v>1668</v>
      </c>
      <c r="G1735" s="6" t="s">
        <v>2878</v>
      </c>
    </row>
    <row r="1736" spans="1:7" x14ac:dyDescent="0.25">
      <c r="A1736" s="1">
        <v>2016892</v>
      </c>
      <c r="B1736" s="1" t="s">
        <v>2716</v>
      </c>
      <c r="C1736" s="1" t="s">
        <v>2717</v>
      </c>
      <c r="D1736" s="1" t="s">
        <v>1717</v>
      </c>
      <c r="G1736" s="6" t="s">
        <v>2878</v>
      </c>
    </row>
    <row r="1737" spans="1:7" x14ac:dyDescent="0.25">
      <c r="A1737" s="1">
        <v>5299722</v>
      </c>
      <c r="B1737" s="1" t="s">
        <v>2718</v>
      </c>
      <c r="C1737" s="1" t="s">
        <v>2719</v>
      </c>
      <c r="D1737" s="1" t="s">
        <v>86</v>
      </c>
      <c r="G1737" s="6" t="s">
        <v>2878</v>
      </c>
    </row>
    <row r="1738" spans="1:7" x14ac:dyDescent="0.25">
      <c r="A1738" s="1">
        <v>2016899</v>
      </c>
      <c r="B1738" s="1" t="s">
        <v>2720</v>
      </c>
      <c r="C1738" s="1" t="s">
        <v>1332</v>
      </c>
      <c r="D1738" s="1" t="s">
        <v>1332</v>
      </c>
      <c r="G1738" s="6" t="s">
        <v>2878</v>
      </c>
    </row>
    <row r="1739" spans="1:7" x14ac:dyDescent="0.25">
      <c r="A1739" s="1">
        <v>6054404</v>
      </c>
      <c r="B1739" s="1" t="s">
        <v>2721</v>
      </c>
      <c r="C1739" s="1" t="s">
        <v>2722</v>
      </c>
      <c r="D1739" s="1" t="s">
        <v>2200</v>
      </c>
      <c r="G1739" s="6" t="s">
        <v>2878</v>
      </c>
    </row>
    <row r="1740" spans="1:7" x14ac:dyDescent="0.25">
      <c r="A1740" s="1">
        <v>2016910</v>
      </c>
      <c r="B1740" s="1" t="s">
        <v>2723</v>
      </c>
      <c r="C1740" s="1" t="s">
        <v>1324</v>
      </c>
      <c r="D1740" s="1" t="s">
        <v>1324</v>
      </c>
      <c r="G1740" s="6" t="s">
        <v>2878</v>
      </c>
    </row>
    <row r="1741" spans="1:7" x14ac:dyDescent="0.25">
      <c r="A1741" s="1">
        <v>5372871</v>
      </c>
      <c r="B1741" s="1" t="s">
        <v>2724</v>
      </c>
      <c r="C1741" s="1" t="s">
        <v>1437</v>
      </c>
      <c r="D1741" s="1" t="s">
        <v>1437</v>
      </c>
      <c r="G1741" s="6" t="s">
        <v>2878</v>
      </c>
    </row>
    <row r="1742" spans="1:7" x14ac:dyDescent="0.25">
      <c r="A1742" s="1">
        <v>4790621</v>
      </c>
      <c r="B1742" s="1" t="s">
        <v>2725</v>
      </c>
      <c r="C1742" s="1" t="s">
        <v>1179</v>
      </c>
      <c r="D1742" s="1" t="s">
        <v>1103</v>
      </c>
      <c r="G1742" s="6" t="s">
        <v>2878</v>
      </c>
    </row>
    <row r="1743" spans="1:7" x14ac:dyDescent="0.25">
      <c r="A1743" s="1">
        <v>5156607</v>
      </c>
      <c r="B1743" s="1" t="s">
        <v>2726</v>
      </c>
      <c r="C1743" s="1" t="s">
        <v>2727</v>
      </c>
      <c r="D1743" s="1" t="s">
        <v>1437</v>
      </c>
      <c r="G1743" s="6" t="s">
        <v>2878</v>
      </c>
    </row>
    <row r="1744" spans="1:7" x14ac:dyDescent="0.25">
      <c r="A1744" s="1">
        <v>2016920</v>
      </c>
      <c r="B1744" s="1" t="s">
        <v>2728</v>
      </c>
      <c r="C1744" s="1" t="s">
        <v>1704</v>
      </c>
      <c r="D1744" s="1" t="s">
        <v>1103</v>
      </c>
      <c r="G1744" s="6" t="s">
        <v>2878</v>
      </c>
    </row>
    <row r="1745" spans="1:7" x14ac:dyDescent="0.25">
      <c r="A1745" s="1">
        <v>3920469</v>
      </c>
      <c r="B1745" s="1" t="s">
        <v>2729</v>
      </c>
      <c r="C1745" s="1" t="s">
        <v>1547</v>
      </c>
      <c r="D1745" s="1" t="s">
        <v>1060</v>
      </c>
      <c r="G1745" s="6" t="s">
        <v>2878</v>
      </c>
    </row>
    <row r="1746" spans="1:7" x14ac:dyDescent="0.25">
      <c r="A1746" s="1">
        <v>3326401</v>
      </c>
      <c r="B1746" s="1" t="s">
        <v>2730</v>
      </c>
      <c r="C1746" s="1" t="s">
        <v>86</v>
      </c>
      <c r="D1746" s="1" t="s">
        <v>86</v>
      </c>
      <c r="G1746" s="6" t="s">
        <v>2878</v>
      </c>
    </row>
    <row r="1747" spans="1:7" x14ac:dyDescent="0.25">
      <c r="A1747" s="1">
        <v>3741172</v>
      </c>
      <c r="B1747" s="1" t="s">
        <v>2603</v>
      </c>
      <c r="C1747" s="1" t="s">
        <v>1326</v>
      </c>
      <c r="D1747" s="1" t="s">
        <v>1326</v>
      </c>
      <c r="G1747" s="6" t="s">
        <v>2878</v>
      </c>
    </row>
    <row r="1748" spans="1:7" x14ac:dyDescent="0.25">
      <c r="A1748" s="1">
        <v>2016936</v>
      </c>
      <c r="B1748" s="1" t="s">
        <v>2731</v>
      </c>
      <c r="C1748" s="1" t="s">
        <v>2440</v>
      </c>
      <c r="D1748" s="1" t="s">
        <v>2440</v>
      </c>
      <c r="G1748" s="6" t="s">
        <v>2878</v>
      </c>
    </row>
    <row r="1749" spans="1:7" x14ac:dyDescent="0.25">
      <c r="A1749" s="1">
        <v>5971089</v>
      </c>
      <c r="B1749" s="1" t="s">
        <v>2732</v>
      </c>
      <c r="C1749" s="1" t="s">
        <v>1808</v>
      </c>
      <c r="D1749" s="1" t="s">
        <v>1808</v>
      </c>
      <c r="G1749" s="6" t="s">
        <v>2878</v>
      </c>
    </row>
    <row r="1750" spans="1:7" x14ac:dyDescent="0.25">
      <c r="A1750" s="1">
        <v>5136226</v>
      </c>
      <c r="B1750" s="1" t="s">
        <v>2733</v>
      </c>
      <c r="C1750" s="1" t="s">
        <v>1122</v>
      </c>
      <c r="D1750" s="1" t="s">
        <v>1707</v>
      </c>
      <c r="G1750" s="6" t="s">
        <v>2878</v>
      </c>
    </row>
    <row r="1751" spans="1:7" x14ac:dyDescent="0.25">
      <c r="A1751" s="1">
        <v>3741171</v>
      </c>
      <c r="B1751" s="1" t="s">
        <v>2734</v>
      </c>
      <c r="C1751" s="1" t="s">
        <v>1324</v>
      </c>
      <c r="D1751" s="1" t="s">
        <v>1324</v>
      </c>
      <c r="G1751" s="6" t="s">
        <v>2878</v>
      </c>
    </row>
    <row r="1752" spans="1:7" x14ac:dyDescent="0.25">
      <c r="A1752" s="1">
        <v>5082904</v>
      </c>
      <c r="B1752" s="1" t="s">
        <v>2735</v>
      </c>
      <c r="C1752" s="1" t="s">
        <v>1893</v>
      </c>
      <c r="D1752" s="1" t="s">
        <v>1103</v>
      </c>
      <c r="G1752" s="6" t="s">
        <v>2878</v>
      </c>
    </row>
    <row r="1753" spans="1:7" x14ac:dyDescent="0.25">
      <c r="A1753" s="1">
        <v>6301781</v>
      </c>
      <c r="B1753" s="1" t="s">
        <v>2736</v>
      </c>
      <c r="C1753" s="1" t="s">
        <v>2737</v>
      </c>
      <c r="D1753" s="1" t="s">
        <v>2737</v>
      </c>
      <c r="G1753" s="6" t="s">
        <v>2878</v>
      </c>
    </row>
    <row r="1754" spans="1:7" x14ac:dyDescent="0.25">
      <c r="A1754" s="1">
        <v>2016824</v>
      </c>
      <c r="B1754" s="1" t="s">
        <v>2738</v>
      </c>
      <c r="C1754" s="1" t="s">
        <v>1392</v>
      </c>
      <c r="D1754" s="1" t="s">
        <v>1392</v>
      </c>
      <c r="G1754" s="6" t="s">
        <v>2878</v>
      </c>
    </row>
    <row r="1755" spans="1:7" x14ac:dyDescent="0.25">
      <c r="A1755" s="1">
        <v>4857741</v>
      </c>
      <c r="B1755" s="1" t="s">
        <v>2739</v>
      </c>
      <c r="C1755" s="1" t="s">
        <v>1437</v>
      </c>
      <c r="D1755" s="1" t="s">
        <v>1437</v>
      </c>
      <c r="G1755" s="6" t="s">
        <v>2878</v>
      </c>
    </row>
    <row r="1756" spans="1:7" x14ac:dyDescent="0.25">
      <c r="A1756" s="1">
        <v>5219047</v>
      </c>
      <c r="B1756" s="1" t="s">
        <v>2740</v>
      </c>
      <c r="C1756" s="1" t="s">
        <v>93</v>
      </c>
      <c r="D1756" s="1" t="s">
        <v>93</v>
      </c>
      <c r="G1756" s="6" t="s">
        <v>2878</v>
      </c>
    </row>
    <row r="1757" spans="1:7" x14ac:dyDescent="0.25">
      <c r="A1757" s="1">
        <v>4842369</v>
      </c>
      <c r="B1757" s="1" t="s">
        <v>2741</v>
      </c>
      <c r="C1757" s="1" t="s">
        <v>2926</v>
      </c>
      <c r="D1757" s="1" t="s">
        <v>1232</v>
      </c>
      <c r="G1757" s="6" t="s">
        <v>2878</v>
      </c>
    </row>
    <row r="1758" spans="1:7" x14ac:dyDescent="0.25">
      <c r="A1758" s="1">
        <v>6304973</v>
      </c>
      <c r="B1758" s="1" t="s">
        <v>2742</v>
      </c>
      <c r="C1758" s="1" t="s">
        <v>2887</v>
      </c>
      <c r="D1758" s="1" t="s">
        <v>2162</v>
      </c>
      <c r="G1758" s="6" t="s">
        <v>2878</v>
      </c>
    </row>
    <row r="1759" spans="1:7" x14ac:dyDescent="0.25">
      <c r="A1759" s="1">
        <v>6273595</v>
      </c>
      <c r="B1759" s="1" t="s">
        <v>2743</v>
      </c>
      <c r="C1759" s="1" t="s">
        <v>2405</v>
      </c>
      <c r="D1759" s="1" t="s">
        <v>2405</v>
      </c>
      <c r="G1759" s="6" t="s">
        <v>2878</v>
      </c>
    </row>
    <row r="1760" spans="1:7" x14ac:dyDescent="0.25">
      <c r="A1760" s="1">
        <v>6291606</v>
      </c>
      <c r="B1760" s="1" t="s">
        <v>2743</v>
      </c>
      <c r="C1760" s="1" t="s">
        <v>2913</v>
      </c>
      <c r="D1760" s="1" t="s">
        <v>2070</v>
      </c>
      <c r="G1760" s="6" t="s">
        <v>2878</v>
      </c>
    </row>
    <row r="1761" spans="1:7" x14ac:dyDescent="0.25">
      <c r="A1761" s="1">
        <v>4001266</v>
      </c>
      <c r="B1761" s="1" t="s">
        <v>2603</v>
      </c>
      <c r="C1761" s="1" t="s">
        <v>2417</v>
      </c>
      <c r="D1761" s="1" t="s">
        <v>2417</v>
      </c>
      <c r="G1761" s="6" t="s">
        <v>2878</v>
      </c>
    </row>
    <row r="1762" spans="1:7" x14ac:dyDescent="0.25">
      <c r="A1762" s="1">
        <v>6228981</v>
      </c>
      <c r="B1762" s="1" t="s">
        <v>2744</v>
      </c>
      <c r="C1762" s="1" t="s">
        <v>1392</v>
      </c>
      <c r="D1762" s="1" t="s">
        <v>1392</v>
      </c>
      <c r="G1762" s="6" t="s">
        <v>2878</v>
      </c>
    </row>
    <row r="1763" spans="1:7" x14ac:dyDescent="0.25">
      <c r="A1763" s="1">
        <v>4787231</v>
      </c>
      <c r="B1763" s="1" t="s">
        <v>2745</v>
      </c>
      <c r="C1763" s="1" t="s">
        <v>1437</v>
      </c>
      <c r="D1763" s="1" t="s">
        <v>1437</v>
      </c>
      <c r="G1763" s="6" t="s">
        <v>2878</v>
      </c>
    </row>
    <row r="1764" spans="1:7" x14ac:dyDescent="0.25">
      <c r="A1764" s="1">
        <v>6146040</v>
      </c>
      <c r="B1764" s="1" t="s">
        <v>2746</v>
      </c>
      <c r="C1764" s="1" t="s">
        <v>2414</v>
      </c>
      <c r="D1764" s="1" t="s">
        <v>2414</v>
      </c>
      <c r="G1764" s="6" t="s">
        <v>2878</v>
      </c>
    </row>
    <row r="1765" spans="1:7" x14ac:dyDescent="0.25">
      <c r="A1765" s="1">
        <v>3576506</v>
      </c>
      <c r="B1765" s="1" t="s">
        <v>2747</v>
      </c>
      <c r="C1765" s="1" t="s">
        <v>1498</v>
      </c>
      <c r="D1765" s="1" t="s">
        <v>1498</v>
      </c>
      <c r="G1765" s="6" t="s">
        <v>2878</v>
      </c>
    </row>
    <row r="1766" spans="1:7" x14ac:dyDescent="0.25">
      <c r="A1766" s="1">
        <v>5631096</v>
      </c>
      <c r="B1766" s="1" t="s">
        <v>2748</v>
      </c>
      <c r="C1766" s="1" t="s">
        <v>1660</v>
      </c>
      <c r="D1766" s="1" t="s">
        <v>1660</v>
      </c>
      <c r="G1766" s="6" t="s">
        <v>2878</v>
      </c>
    </row>
    <row r="1767" spans="1:7" x14ac:dyDescent="0.25">
      <c r="A1767" s="1">
        <v>2016868</v>
      </c>
      <c r="B1767" s="1" t="s">
        <v>2749</v>
      </c>
      <c r="C1767" s="1" t="s">
        <v>1660</v>
      </c>
      <c r="D1767" s="1" t="s">
        <v>1660</v>
      </c>
      <c r="G1767" s="6" t="s">
        <v>2878</v>
      </c>
    </row>
    <row r="1768" spans="1:7" x14ac:dyDescent="0.25">
      <c r="A1768" s="1">
        <v>6325101</v>
      </c>
      <c r="B1768" s="1" t="s">
        <v>2743</v>
      </c>
      <c r="C1768" s="1" t="s">
        <v>1232</v>
      </c>
      <c r="D1768" s="1" t="s">
        <v>1232</v>
      </c>
      <c r="G1768" s="6" t="s">
        <v>2878</v>
      </c>
    </row>
    <row r="1769" spans="1:7" x14ac:dyDescent="0.25">
      <c r="A1769" s="1">
        <v>3728424</v>
      </c>
      <c r="B1769" s="1" t="s">
        <v>2750</v>
      </c>
      <c r="C1769" s="1" t="s">
        <v>2916</v>
      </c>
      <c r="D1769" s="1" t="s">
        <v>2162</v>
      </c>
      <c r="G1769" s="6" t="s">
        <v>2878</v>
      </c>
    </row>
    <row r="1770" spans="1:7" x14ac:dyDescent="0.25">
      <c r="A1770" s="1">
        <v>4865101</v>
      </c>
      <c r="B1770" s="1" t="s">
        <v>1123</v>
      </c>
      <c r="C1770" s="1" t="s">
        <v>1232</v>
      </c>
      <c r="D1770" s="1" t="s">
        <v>1232</v>
      </c>
      <c r="G1770" s="6" t="s">
        <v>2878</v>
      </c>
    </row>
    <row r="1771" spans="1:7" x14ac:dyDescent="0.25">
      <c r="A1771" s="1">
        <v>5583352</v>
      </c>
      <c r="B1771" s="1" t="s">
        <v>1123</v>
      </c>
      <c r="C1771" s="1" t="s">
        <v>1232</v>
      </c>
      <c r="D1771" s="1" t="s">
        <v>1232</v>
      </c>
      <c r="G1771" s="6" t="s">
        <v>2878</v>
      </c>
    </row>
    <row r="1772" spans="1:7" x14ac:dyDescent="0.25">
      <c r="A1772" s="1">
        <v>6251070</v>
      </c>
      <c r="B1772" s="1" t="s">
        <v>1123</v>
      </c>
      <c r="C1772" s="1" t="s">
        <v>1891</v>
      </c>
      <c r="D1772" s="1" t="s">
        <v>2128</v>
      </c>
      <c r="G1772" s="6" t="s">
        <v>2878</v>
      </c>
    </row>
    <row r="1773" spans="1:7" x14ac:dyDescent="0.25">
      <c r="A1773" s="1">
        <v>6251747</v>
      </c>
      <c r="B1773" s="1" t="s">
        <v>1123</v>
      </c>
      <c r="C1773" s="1" t="s">
        <v>1236</v>
      </c>
      <c r="D1773" s="1" t="s">
        <v>1236</v>
      </c>
      <c r="G1773" s="6" t="s">
        <v>2878</v>
      </c>
    </row>
    <row r="1774" spans="1:7" x14ac:dyDescent="0.25">
      <c r="A1774" s="1">
        <v>6430904</v>
      </c>
      <c r="B1774" s="1" t="s">
        <v>2751</v>
      </c>
      <c r="C1774" s="1" t="s">
        <v>1111</v>
      </c>
      <c r="D1774" s="1" t="s">
        <v>2128</v>
      </c>
      <c r="G1774" s="6" t="s">
        <v>2878</v>
      </c>
    </row>
    <row r="1775" spans="1:7" x14ac:dyDescent="0.25">
      <c r="A1775" s="1">
        <v>6440834</v>
      </c>
      <c r="B1775" s="1" t="s">
        <v>2752</v>
      </c>
      <c r="C1775" s="1" t="s">
        <v>1456</v>
      </c>
      <c r="D1775" s="1" t="s">
        <v>1232</v>
      </c>
      <c r="G1775" s="6" t="s">
        <v>2878</v>
      </c>
    </row>
    <row r="1776" spans="1:7" x14ac:dyDescent="0.25">
      <c r="A1776" s="1">
        <v>6441302</v>
      </c>
      <c r="B1776" s="1" t="s">
        <v>1123</v>
      </c>
      <c r="C1776" s="1" t="s">
        <v>1326</v>
      </c>
      <c r="D1776" s="1" t="s">
        <v>1326</v>
      </c>
      <c r="G1776" s="6" t="s">
        <v>2878</v>
      </c>
    </row>
    <row r="1777" spans="1:7" x14ac:dyDescent="0.25">
      <c r="A1777" s="1">
        <v>6445278</v>
      </c>
      <c r="B1777" s="1" t="s">
        <v>2304</v>
      </c>
      <c r="C1777" s="1" t="s">
        <v>1120</v>
      </c>
      <c r="D1777" s="1" t="s">
        <v>2128</v>
      </c>
      <c r="G1777" s="6" t="s">
        <v>2878</v>
      </c>
    </row>
    <row r="1778" spans="1:7" x14ac:dyDescent="0.25">
      <c r="A1778" s="1">
        <v>5498248</v>
      </c>
      <c r="B1778" s="1" t="s">
        <v>2031</v>
      </c>
      <c r="C1778" s="1" t="s">
        <v>1120</v>
      </c>
      <c r="D1778" s="1" t="s">
        <v>2128</v>
      </c>
      <c r="G1778" s="6" t="s">
        <v>2878</v>
      </c>
    </row>
    <row r="1779" spans="1:7" x14ac:dyDescent="0.25">
      <c r="A1779" s="1">
        <v>6582346</v>
      </c>
      <c r="B1779" s="1" t="s">
        <v>2753</v>
      </c>
      <c r="C1779" s="1" t="s">
        <v>1891</v>
      </c>
      <c r="D1779" s="1" t="s">
        <v>2128</v>
      </c>
      <c r="G1779" s="6" t="s">
        <v>2878</v>
      </c>
    </row>
    <row r="1780" spans="1:7" x14ac:dyDescent="0.25">
      <c r="A1780" s="1">
        <v>6631115</v>
      </c>
      <c r="B1780" s="1" t="s">
        <v>2754</v>
      </c>
      <c r="C1780" s="1" t="s">
        <v>2880</v>
      </c>
      <c r="D1780" s="1" t="s">
        <v>2125</v>
      </c>
      <c r="G1780" s="6" t="s">
        <v>2878</v>
      </c>
    </row>
    <row r="1781" spans="1:7" x14ac:dyDescent="0.25">
      <c r="A1781" s="1">
        <v>6675706</v>
      </c>
      <c r="B1781" s="1" t="s">
        <v>2755</v>
      </c>
      <c r="C1781" s="1" t="s">
        <v>1891</v>
      </c>
      <c r="D1781" s="1" t="s">
        <v>2128</v>
      </c>
      <c r="G1781" s="6" t="s">
        <v>2878</v>
      </c>
    </row>
    <row r="1782" spans="1:7" x14ac:dyDescent="0.25">
      <c r="A1782" s="1">
        <v>6472740</v>
      </c>
      <c r="B1782" s="1" t="s">
        <v>2756</v>
      </c>
      <c r="C1782" s="1" t="s">
        <v>1763</v>
      </c>
      <c r="D1782" s="1" t="s">
        <v>2128</v>
      </c>
      <c r="G1782" s="6" t="s">
        <v>2878</v>
      </c>
    </row>
    <row r="1783" spans="1:7" x14ac:dyDescent="0.25">
      <c r="A1783" s="1">
        <v>6626189</v>
      </c>
      <c r="B1783" s="1" t="s">
        <v>2757</v>
      </c>
      <c r="C1783" s="1" t="s">
        <v>1180</v>
      </c>
      <c r="D1783" s="1" t="s">
        <v>2125</v>
      </c>
      <c r="G1783" s="6" t="s">
        <v>2878</v>
      </c>
    </row>
    <row r="1784" spans="1:7" x14ac:dyDescent="0.25">
      <c r="A1784" s="1">
        <v>6678627</v>
      </c>
      <c r="B1784" s="1" t="s">
        <v>2014</v>
      </c>
      <c r="C1784" s="1" t="s">
        <v>2758</v>
      </c>
      <c r="D1784" s="1" t="s">
        <v>2125</v>
      </c>
      <c r="G1784" s="6" t="s">
        <v>2878</v>
      </c>
    </row>
    <row r="1785" spans="1:7" x14ac:dyDescent="0.25">
      <c r="A1785" s="1">
        <v>6673316</v>
      </c>
      <c r="B1785" s="1" t="s">
        <v>2759</v>
      </c>
      <c r="C1785" s="1" t="s">
        <v>1180</v>
      </c>
      <c r="D1785" s="1" t="s">
        <v>2125</v>
      </c>
      <c r="G1785" s="6" t="s">
        <v>2878</v>
      </c>
    </row>
    <row r="1786" spans="1:7" x14ac:dyDescent="0.25">
      <c r="A1786" s="1">
        <v>6380192</v>
      </c>
      <c r="B1786" s="1" t="s">
        <v>2760</v>
      </c>
      <c r="C1786" s="1" t="s">
        <v>1180</v>
      </c>
      <c r="D1786" s="1" t="s">
        <v>2125</v>
      </c>
      <c r="G1786" s="6" t="s">
        <v>2878</v>
      </c>
    </row>
    <row r="1787" spans="1:7" x14ac:dyDescent="0.25">
      <c r="A1787" s="1">
        <v>6685941</v>
      </c>
      <c r="B1787" s="1" t="s">
        <v>2761</v>
      </c>
      <c r="C1787" s="1" t="s">
        <v>1225</v>
      </c>
      <c r="D1787" s="1" t="s">
        <v>93</v>
      </c>
      <c r="G1787" s="6" t="s">
        <v>2878</v>
      </c>
    </row>
    <row r="1788" spans="1:7" x14ac:dyDescent="0.25">
      <c r="A1788" s="1">
        <v>6684129</v>
      </c>
      <c r="B1788" s="1" t="s">
        <v>2762</v>
      </c>
      <c r="C1788" s="1" t="s">
        <v>1132</v>
      </c>
      <c r="D1788" s="1" t="s">
        <v>2128</v>
      </c>
      <c r="G1788" s="6" t="s">
        <v>2878</v>
      </c>
    </row>
    <row r="1789" spans="1:7" x14ac:dyDescent="0.25">
      <c r="A1789" s="1">
        <v>6683736</v>
      </c>
      <c r="B1789" s="1" t="s">
        <v>2762</v>
      </c>
      <c r="C1789" s="1" t="s">
        <v>1255</v>
      </c>
      <c r="D1789" s="1" t="s">
        <v>2125</v>
      </c>
      <c r="G1789" s="6" t="s">
        <v>2878</v>
      </c>
    </row>
    <row r="1790" spans="1:7" x14ac:dyDescent="0.25">
      <c r="A1790" s="1">
        <v>6683755</v>
      </c>
      <c r="B1790" s="1" t="s">
        <v>2762</v>
      </c>
      <c r="C1790" s="1" t="s">
        <v>1891</v>
      </c>
      <c r="D1790" s="1" t="s">
        <v>2128</v>
      </c>
      <c r="G1790" s="6" t="s">
        <v>2878</v>
      </c>
    </row>
    <row r="1791" spans="1:7" x14ac:dyDescent="0.25">
      <c r="A1791" s="1">
        <v>6684135</v>
      </c>
      <c r="B1791" s="1" t="s">
        <v>2762</v>
      </c>
      <c r="C1791" s="1" t="s">
        <v>2027</v>
      </c>
      <c r="D1791" s="1" t="s">
        <v>2125</v>
      </c>
      <c r="G1791" s="6" t="s">
        <v>2878</v>
      </c>
    </row>
    <row r="1792" spans="1:7" x14ac:dyDescent="0.25">
      <c r="A1792" s="1">
        <v>5263837</v>
      </c>
      <c r="B1792" s="1" t="s">
        <v>2102</v>
      </c>
      <c r="C1792" s="1" t="s">
        <v>1122</v>
      </c>
      <c r="D1792" s="1" t="s">
        <v>2763</v>
      </c>
      <c r="G1792" s="6" t="s">
        <v>2878</v>
      </c>
    </row>
    <row r="1793" spans="1:7" x14ac:dyDescent="0.25">
      <c r="A1793" s="1">
        <v>6683628</v>
      </c>
      <c r="B1793" s="1" t="s">
        <v>2764</v>
      </c>
      <c r="C1793" s="1" t="s">
        <v>1155</v>
      </c>
      <c r="D1793" s="1" t="s">
        <v>2128</v>
      </c>
      <c r="G1793" s="6" t="s">
        <v>2878</v>
      </c>
    </row>
    <row r="1794" spans="1:7" x14ac:dyDescent="0.25">
      <c r="A1794" s="1">
        <v>6703559</v>
      </c>
      <c r="B1794" s="1" t="s">
        <v>2218</v>
      </c>
      <c r="C1794" s="1" t="s">
        <v>1188</v>
      </c>
      <c r="D1794" s="1" t="s">
        <v>2125</v>
      </c>
      <c r="G1794" s="6" t="s">
        <v>2878</v>
      </c>
    </row>
    <row r="1795" spans="1:7" x14ac:dyDescent="0.25">
      <c r="A1795" s="1">
        <v>6703584</v>
      </c>
      <c r="B1795" s="1" t="s">
        <v>2218</v>
      </c>
      <c r="C1795" s="1" t="s">
        <v>1911</v>
      </c>
      <c r="D1795" s="1" t="s">
        <v>2128</v>
      </c>
      <c r="G1795" s="6" t="s">
        <v>2878</v>
      </c>
    </row>
    <row r="1796" spans="1:7" x14ac:dyDescent="0.25">
      <c r="A1796" s="1">
        <v>6703996</v>
      </c>
      <c r="B1796" s="1" t="s">
        <v>2218</v>
      </c>
      <c r="C1796" s="1" t="s">
        <v>1332</v>
      </c>
      <c r="D1796" s="1" t="s">
        <v>1332</v>
      </c>
      <c r="G1796" s="6" t="s">
        <v>2878</v>
      </c>
    </row>
    <row r="1797" spans="1:7" x14ac:dyDescent="0.25">
      <c r="A1797" s="1">
        <v>6703574</v>
      </c>
      <c r="B1797" s="1" t="s">
        <v>2218</v>
      </c>
      <c r="C1797" s="1" t="s">
        <v>93</v>
      </c>
      <c r="D1797" s="1" t="s">
        <v>93</v>
      </c>
      <c r="G1797" s="6" t="s">
        <v>2878</v>
      </c>
    </row>
    <row r="1798" spans="1:7" x14ac:dyDescent="0.25">
      <c r="A1798" s="1">
        <v>6733048</v>
      </c>
      <c r="B1798" s="1" t="s">
        <v>2765</v>
      </c>
      <c r="C1798" s="1" t="s">
        <v>1149</v>
      </c>
      <c r="D1798" s="1" t="s">
        <v>2128</v>
      </c>
      <c r="G1798" s="6" t="s">
        <v>2878</v>
      </c>
    </row>
    <row r="1799" spans="1:7" x14ac:dyDescent="0.25">
      <c r="A1799" s="1">
        <v>5903208</v>
      </c>
      <c r="B1799" s="1" t="s">
        <v>2766</v>
      </c>
      <c r="C1799" s="1" t="s">
        <v>1929</v>
      </c>
      <c r="D1799" s="1" t="s">
        <v>2125</v>
      </c>
      <c r="G1799" s="6" t="s">
        <v>2878</v>
      </c>
    </row>
    <row r="1800" spans="1:7" x14ac:dyDescent="0.25">
      <c r="A1800" s="1">
        <v>6663330</v>
      </c>
      <c r="B1800" s="1" t="s">
        <v>2767</v>
      </c>
      <c r="C1800" s="1" t="s">
        <v>1169</v>
      </c>
      <c r="D1800" s="1" t="s">
        <v>2125</v>
      </c>
      <c r="G1800" s="6" t="s">
        <v>2878</v>
      </c>
    </row>
    <row r="1801" spans="1:7" x14ac:dyDescent="0.25">
      <c r="A1801" s="1">
        <v>6708474</v>
      </c>
      <c r="B1801" s="1" t="s">
        <v>1910</v>
      </c>
      <c r="C1801" s="1" t="s">
        <v>1970</v>
      </c>
      <c r="D1801" s="1" t="s">
        <v>1707</v>
      </c>
      <c r="G1801" s="6" t="s">
        <v>2878</v>
      </c>
    </row>
    <row r="1802" spans="1:7" x14ac:dyDescent="0.25">
      <c r="A1802" s="1">
        <v>2839605</v>
      </c>
      <c r="B1802" s="1" t="s">
        <v>2768</v>
      </c>
      <c r="C1802" s="1" t="s">
        <v>1155</v>
      </c>
      <c r="D1802" s="1" t="s">
        <v>2128</v>
      </c>
      <c r="G1802" s="6" t="s">
        <v>2878</v>
      </c>
    </row>
    <row r="1803" spans="1:7" x14ac:dyDescent="0.25">
      <c r="A1803" s="1">
        <v>6725248</v>
      </c>
      <c r="B1803" s="1" t="s">
        <v>1505</v>
      </c>
      <c r="C1803" s="1" t="s">
        <v>1182</v>
      </c>
      <c r="D1803" s="1" t="s">
        <v>2125</v>
      </c>
      <c r="G1803" s="6" t="s">
        <v>2878</v>
      </c>
    </row>
    <row r="1804" spans="1:7" x14ac:dyDescent="0.25">
      <c r="A1804" s="1">
        <v>6767390</v>
      </c>
      <c r="B1804" s="1" t="s">
        <v>2769</v>
      </c>
      <c r="C1804" s="1" t="s">
        <v>1591</v>
      </c>
      <c r="D1804" s="1" t="s">
        <v>2125</v>
      </c>
      <c r="G1804" s="6" t="s">
        <v>2878</v>
      </c>
    </row>
    <row r="1805" spans="1:7" x14ac:dyDescent="0.25">
      <c r="A1805" s="1">
        <v>6562602</v>
      </c>
      <c r="B1805" s="1" t="s">
        <v>2770</v>
      </c>
      <c r="C1805" s="1" t="s">
        <v>1763</v>
      </c>
      <c r="D1805" s="1" t="s">
        <v>2128</v>
      </c>
      <c r="G1805" s="6" t="s">
        <v>2878</v>
      </c>
    </row>
    <row r="1806" spans="1:7" x14ac:dyDescent="0.25">
      <c r="A1806" s="1">
        <v>6794591</v>
      </c>
      <c r="B1806" s="1" t="s">
        <v>2771</v>
      </c>
      <c r="C1806" s="1" t="s">
        <v>1129</v>
      </c>
      <c r="D1806" s="1" t="s">
        <v>2128</v>
      </c>
      <c r="G1806" s="6" t="s">
        <v>2878</v>
      </c>
    </row>
    <row r="1807" spans="1:7" x14ac:dyDescent="0.25">
      <c r="A1807" s="1">
        <v>6766539</v>
      </c>
      <c r="B1807" s="1" t="s">
        <v>2772</v>
      </c>
      <c r="C1807" s="1" t="s">
        <v>1120</v>
      </c>
      <c r="D1807" s="1" t="s">
        <v>2128</v>
      </c>
      <c r="G1807" s="6" t="s">
        <v>2878</v>
      </c>
    </row>
    <row r="1808" spans="1:7" x14ac:dyDescent="0.25">
      <c r="A1808" s="1">
        <v>2049442</v>
      </c>
      <c r="B1808" s="1" t="s">
        <v>2773</v>
      </c>
      <c r="C1808" s="1" t="s">
        <v>1232</v>
      </c>
      <c r="G1808" s="6" t="s">
        <v>2878</v>
      </c>
    </row>
    <row r="1809" spans="1:7" x14ac:dyDescent="0.25">
      <c r="A1809" s="1">
        <v>6581436</v>
      </c>
      <c r="B1809" s="1" t="s">
        <v>2304</v>
      </c>
      <c r="C1809" s="1" t="s">
        <v>2880</v>
      </c>
      <c r="D1809" s="1" t="s">
        <v>2125</v>
      </c>
      <c r="G1809" s="6" t="s">
        <v>2878</v>
      </c>
    </row>
    <row r="1810" spans="1:7" x14ac:dyDescent="0.25">
      <c r="A1810" s="1">
        <v>6581436</v>
      </c>
      <c r="B1810" s="1" t="s">
        <v>2304</v>
      </c>
      <c r="C1810" s="1" t="s">
        <v>2880</v>
      </c>
      <c r="D1810" s="1" t="s">
        <v>2125</v>
      </c>
      <c r="G1810" s="6" t="s">
        <v>2878</v>
      </c>
    </row>
    <row r="1811" spans="1:7" x14ac:dyDescent="0.25">
      <c r="A1811" s="1">
        <v>6567502</v>
      </c>
      <c r="B1811" s="1" t="s">
        <v>1696</v>
      </c>
      <c r="C1811" s="1" t="s">
        <v>1120</v>
      </c>
      <c r="D1811" s="1" t="s">
        <v>2128</v>
      </c>
      <c r="G1811" s="6" t="s">
        <v>2878</v>
      </c>
    </row>
    <row r="1812" spans="1:7" x14ac:dyDescent="0.25">
      <c r="A1812" s="1">
        <v>6261406</v>
      </c>
      <c r="B1812" s="1" t="s">
        <v>2774</v>
      </c>
      <c r="C1812" s="1" t="s">
        <v>1371</v>
      </c>
      <c r="G1812" s="6" t="s">
        <v>2878</v>
      </c>
    </row>
    <row r="1813" spans="1:7" x14ac:dyDescent="0.25">
      <c r="A1813" s="1">
        <v>6340759</v>
      </c>
      <c r="B1813" s="1" t="s">
        <v>2775</v>
      </c>
      <c r="C1813" s="1" t="s">
        <v>1533</v>
      </c>
      <c r="G1813" s="6" t="s">
        <v>2878</v>
      </c>
    </row>
    <row r="1814" spans="1:7" x14ac:dyDescent="0.25">
      <c r="A1814" s="1">
        <v>6636190</v>
      </c>
      <c r="B1814" s="1" t="s">
        <v>2775</v>
      </c>
      <c r="C1814" s="1" t="s">
        <v>2353</v>
      </c>
      <c r="G1814" s="6" t="s">
        <v>2878</v>
      </c>
    </row>
    <row r="1815" spans="1:7" x14ac:dyDescent="0.25">
      <c r="A1815" s="1">
        <v>6572329</v>
      </c>
      <c r="B1815" s="1" t="s">
        <v>2775</v>
      </c>
      <c r="C1815" s="1" t="s">
        <v>1326</v>
      </c>
      <c r="G1815" s="6" t="s">
        <v>2878</v>
      </c>
    </row>
    <row r="1816" spans="1:7" x14ac:dyDescent="0.25">
      <c r="A1816" s="1">
        <v>6647123</v>
      </c>
      <c r="B1816" s="1" t="s">
        <v>2776</v>
      </c>
      <c r="C1816" s="1" t="s">
        <v>1274</v>
      </c>
      <c r="G1816" s="6" t="s">
        <v>2878</v>
      </c>
    </row>
    <row r="1817" spans="1:7" x14ac:dyDescent="0.25">
      <c r="A1817" s="1">
        <v>6732105</v>
      </c>
      <c r="B1817" s="1" t="s">
        <v>2777</v>
      </c>
      <c r="C1817" s="1" t="s">
        <v>2080</v>
      </c>
      <c r="G1817" s="6" t="s">
        <v>2878</v>
      </c>
    </row>
    <row r="1818" spans="1:7" x14ac:dyDescent="0.25">
      <c r="A1818" s="1">
        <v>6732105</v>
      </c>
      <c r="B1818" s="1" t="s">
        <v>2777</v>
      </c>
      <c r="C1818" s="1" t="s">
        <v>2080</v>
      </c>
      <c r="G1818" s="6" t="s">
        <v>2878</v>
      </c>
    </row>
    <row r="1819" spans="1:7" x14ac:dyDescent="0.25">
      <c r="A1819" s="1">
        <v>6582737</v>
      </c>
      <c r="B1819" s="1" t="s">
        <v>2778</v>
      </c>
      <c r="C1819" s="1" t="s">
        <v>2414</v>
      </c>
      <c r="G1819" s="6" t="s">
        <v>2878</v>
      </c>
    </row>
    <row r="1820" spans="1:7" x14ac:dyDescent="0.25">
      <c r="A1820" s="1">
        <v>2016874</v>
      </c>
      <c r="B1820" s="1" t="s">
        <v>2779</v>
      </c>
      <c r="C1820" s="1" t="s">
        <v>1704</v>
      </c>
      <c r="D1820" s="1" t="s">
        <v>2125</v>
      </c>
      <c r="G1820" s="6" t="s">
        <v>2878</v>
      </c>
    </row>
    <row r="1821" spans="1:7" x14ac:dyDescent="0.25">
      <c r="A1821" s="1">
        <v>6113081</v>
      </c>
      <c r="B1821" s="1" t="s">
        <v>2780</v>
      </c>
      <c r="C1821" s="1" t="s">
        <v>2927</v>
      </c>
      <c r="D1821" s="1" t="s">
        <v>2125</v>
      </c>
      <c r="G1821" s="6" t="s">
        <v>2878</v>
      </c>
    </row>
    <row r="1822" spans="1:7" x14ac:dyDescent="0.25">
      <c r="A1822" s="1">
        <v>6821690</v>
      </c>
      <c r="B1822" s="1" t="s">
        <v>1696</v>
      </c>
      <c r="C1822" s="1" t="s">
        <v>1171</v>
      </c>
      <c r="D1822" s="1" t="s">
        <v>2125</v>
      </c>
      <c r="G1822" s="6" t="s">
        <v>2878</v>
      </c>
    </row>
    <row r="1823" spans="1:7" x14ac:dyDescent="0.25">
      <c r="A1823" s="1">
        <v>2780520</v>
      </c>
      <c r="B1823" s="1" t="s">
        <v>2781</v>
      </c>
      <c r="C1823" s="1" t="s">
        <v>1206</v>
      </c>
      <c r="D1823" s="1" t="s">
        <v>2125</v>
      </c>
      <c r="G1823" s="6" t="s">
        <v>2878</v>
      </c>
    </row>
    <row r="1824" spans="1:7" x14ac:dyDescent="0.25">
      <c r="A1824" s="1">
        <v>2016822</v>
      </c>
      <c r="B1824" s="1" t="s">
        <v>2782</v>
      </c>
      <c r="C1824" s="1" t="s">
        <v>2783</v>
      </c>
      <c r="D1824" s="1" t="s">
        <v>2125</v>
      </c>
      <c r="G1824" s="6" t="s">
        <v>2878</v>
      </c>
    </row>
    <row r="1825" spans="1:7" x14ac:dyDescent="0.25">
      <c r="A1825" s="1">
        <v>2016906</v>
      </c>
      <c r="B1825" s="1" t="s">
        <v>2784</v>
      </c>
      <c r="C1825" s="1" t="s">
        <v>1952</v>
      </c>
      <c r="D1825" s="1" t="s">
        <v>2125</v>
      </c>
      <c r="G1825" s="6" t="s">
        <v>2878</v>
      </c>
    </row>
    <row r="1826" spans="1:7" x14ac:dyDescent="0.25">
      <c r="A1826" s="1">
        <v>5147431</v>
      </c>
      <c r="B1826" s="1" t="s">
        <v>2785</v>
      </c>
      <c r="C1826" s="1" t="s">
        <v>1169</v>
      </c>
      <c r="D1826" s="1" t="s">
        <v>2125</v>
      </c>
      <c r="G1826" s="6" t="s">
        <v>2878</v>
      </c>
    </row>
    <row r="1827" spans="1:7" x14ac:dyDescent="0.25">
      <c r="A1827" s="1">
        <v>3378203</v>
      </c>
      <c r="B1827" s="1" t="s">
        <v>2786</v>
      </c>
      <c r="C1827" s="1" t="s">
        <v>1165</v>
      </c>
      <c r="D1827" s="1" t="s">
        <v>2125</v>
      </c>
      <c r="G1827" s="6" t="s">
        <v>2878</v>
      </c>
    </row>
    <row r="1828" spans="1:7" x14ac:dyDescent="0.25">
      <c r="A1828" s="1">
        <v>4014986</v>
      </c>
      <c r="B1828" s="1" t="s">
        <v>2787</v>
      </c>
      <c r="C1828" s="1" t="s">
        <v>2027</v>
      </c>
      <c r="D1828" s="1" t="s">
        <v>2125</v>
      </c>
      <c r="G1828" s="6" t="s">
        <v>2878</v>
      </c>
    </row>
    <row r="1829" spans="1:7" x14ac:dyDescent="0.25">
      <c r="A1829" s="1">
        <v>6725259</v>
      </c>
      <c r="B1829" s="1" t="s">
        <v>2788</v>
      </c>
      <c r="C1829" s="1" t="s">
        <v>1122</v>
      </c>
      <c r="D1829" s="1" t="s">
        <v>2763</v>
      </c>
      <c r="G1829" s="6" t="s">
        <v>2878</v>
      </c>
    </row>
    <row r="1830" spans="1:7" x14ac:dyDescent="0.25">
      <c r="A1830" s="1">
        <v>6797346</v>
      </c>
      <c r="B1830" s="1" t="s">
        <v>2218</v>
      </c>
      <c r="C1830" s="1" t="s">
        <v>1868</v>
      </c>
      <c r="D1830" s="1" t="s">
        <v>1868</v>
      </c>
      <c r="G1830" s="6" t="s">
        <v>2878</v>
      </c>
    </row>
    <row r="1831" spans="1:7" x14ac:dyDescent="0.25">
      <c r="A1831" s="1">
        <v>6839259</v>
      </c>
      <c r="B1831" s="1" t="s">
        <v>2789</v>
      </c>
      <c r="C1831" s="1" t="s">
        <v>1891</v>
      </c>
      <c r="G1831" s="6" t="s">
        <v>2878</v>
      </c>
    </row>
    <row r="1832" spans="1:7" x14ac:dyDescent="0.25">
      <c r="A1832" s="1">
        <v>2505498</v>
      </c>
      <c r="B1832" s="1" t="s">
        <v>2790</v>
      </c>
      <c r="C1832" s="1" t="s">
        <v>1814</v>
      </c>
      <c r="D1832" s="1" t="s">
        <v>2631</v>
      </c>
      <c r="G1832" s="6" t="s">
        <v>2878</v>
      </c>
    </row>
    <row r="1833" spans="1:7" x14ac:dyDescent="0.25">
      <c r="A1833" s="1">
        <v>6655177</v>
      </c>
      <c r="B1833" s="1" t="s">
        <v>2304</v>
      </c>
      <c r="C1833" s="1" t="s">
        <v>1343</v>
      </c>
      <c r="D1833" s="1" t="s">
        <v>2631</v>
      </c>
      <c r="G1833" s="6" t="s">
        <v>2878</v>
      </c>
    </row>
    <row r="1834" spans="1:7" x14ac:dyDescent="0.25">
      <c r="A1834" s="1">
        <v>6786302</v>
      </c>
      <c r="B1834" s="1" t="s">
        <v>2791</v>
      </c>
      <c r="C1834" s="1" t="s">
        <v>2928</v>
      </c>
      <c r="D1834" s="1" t="s">
        <v>2631</v>
      </c>
      <c r="G1834" s="6" t="s">
        <v>2878</v>
      </c>
    </row>
    <row r="1835" spans="1:7" x14ac:dyDescent="0.25">
      <c r="A1835" s="1">
        <v>6865594</v>
      </c>
      <c r="B1835" s="1" t="s">
        <v>2792</v>
      </c>
      <c r="C1835" s="1" t="s">
        <v>1313</v>
      </c>
      <c r="D1835" s="1" t="s">
        <v>2631</v>
      </c>
      <c r="G1835" s="6" t="s">
        <v>2878</v>
      </c>
    </row>
    <row r="1836" spans="1:7" x14ac:dyDescent="0.25">
      <c r="A1836" s="1">
        <v>6896785</v>
      </c>
      <c r="B1836" s="1" t="s">
        <v>2793</v>
      </c>
      <c r="C1836" s="1" t="s">
        <v>2794</v>
      </c>
      <c r="D1836" s="1" t="s">
        <v>2631</v>
      </c>
      <c r="G1836" s="6" t="s">
        <v>2878</v>
      </c>
    </row>
    <row r="1837" spans="1:7" x14ac:dyDescent="0.25">
      <c r="A1837" s="1">
        <v>6341995</v>
      </c>
      <c r="B1837" s="1" t="s">
        <v>2795</v>
      </c>
      <c r="C1837" s="1" t="s">
        <v>2922</v>
      </c>
      <c r="D1837" s="1" t="s">
        <v>2631</v>
      </c>
      <c r="G1837" s="6" t="s">
        <v>2878</v>
      </c>
    </row>
    <row r="1838" spans="1:7" x14ac:dyDescent="0.25">
      <c r="A1838" s="1">
        <v>6563710</v>
      </c>
      <c r="B1838" s="1" t="s">
        <v>2796</v>
      </c>
      <c r="C1838" s="1" t="s">
        <v>2797</v>
      </c>
      <c r="D1838" s="1" t="s">
        <v>2631</v>
      </c>
      <c r="G1838" s="6" t="s">
        <v>2878</v>
      </c>
    </row>
    <row r="1839" spans="1:7" x14ac:dyDescent="0.25">
      <c r="A1839" s="1">
        <v>5260274</v>
      </c>
      <c r="B1839" s="1" t="s">
        <v>2798</v>
      </c>
      <c r="C1839" s="1" t="s">
        <v>1261</v>
      </c>
      <c r="D1839" s="1" t="s">
        <v>2631</v>
      </c>
      <c r="G1839" s="6" t="s">
        <v>2878</v>
      </c>
    </row>
    <row r="1840" spans="1:7" x14ac:dyDescent="0.25">
      <c r="A1840" s="1">
        <v>3889615</v>
      </c>
      <c r="B1840" s="1" t="s">
        <v>2799</v>
      </c>
      <c r="C1840" s="1" t="s">
        <v>1480</v>
      </c>
      <c r="D1840" s="1" t="s">
        <v>2631</v>
      </c>
      <c r="G1840" s="6" t="s">
        <v>2878</v>
      </c>
    </row>
    <row r="1841" spans="1:7" x14ac:dyDescent="0.25">
      <c r="A1841" s="1">
        <v>6386297</v>
      </c>
      <c r="B1841" s="1" t="s">
        <v>2563</v>
      </c>
      <c r="C1841" s="1" t="s">
        <v>1231</v>
      </c>
      <c r="D1841" s="1" t="s">
        <v>2631</v>
      </c>
      <c r="G1841" s="6" t="s">
        <v>2878</v>
      </c>
    </row>
    <row r="1842" spans="1:7" x14ac:dyDescent="0.25">
      <c r="A1842" s="1">
        <v>6864756</v>
      </c>
      <c r="B1842" s="1" t="s">
        <v>2563</v>
      </c>
      <c r="C1842" s="1" t="s">
        <v>1298</v>
      </c>
      <c r="D1842" s="1" t="s">
        <v>2631</v>
      </c>
      <c r="G1842" s="6" t="s">
        <v>2878</v>
      </c>
    </row>
    <row r="1843" spans="1:7" x14ac:dyDescent="0.25">
      <c r="A1843" s="1">
        <v>5905138</v>
      </c>
      <c r="B1843" s="1" t="s">
        <v>2563</v>
      </c>
      <c r="C1843" s="1" t="s">
        <v>2158</v>
      </c>
      <c r="D1843" s="1" t="s">
        <v>2631</v>
      </c>
      <c r="G1843" s="6" t="s">
        <v>2878</v>
      </c>
    </row>
    <row r="1844" spans="1:7" x14ac:dyDescent="0.25">
      <c r="A1844" s="1">
        <v>6218206</v>
      </c>
      <c r="B1844" s="1" t="s">
        <v>1123</v>
      </c>
      <c r="C1844" s="1" t="s">
        <v>1378</v>
      </c>
      <c r="D1844" s="1" t="s">
        <v>2631</v>
      </c>
      <c r="G1844" s="6" t="s">
        <v>2878</v>
      </c>
    </row>
    <row r="1845" spans="1:7" x14ac:dyDescent="0.25">
      <c r="A1845" s="1">
        <v>4842531</v>
      </c>
      <c r="B1845" s="1" t="s">
        <v>2800</v>
      </c>
      <c r="C1845" s="1" t="s">
        <v>2801</v>
      </c>
      <c r="D1845" s="1" t="s">
        <v>2631</v>
      </c>
      <c r="G1845" s="6" t="s">
        <v>2878</v>
      </c>
    </row>
    <row r="1846" spans="1:7" x14ac:dyDescent="0.25">
      <c r="A1846" s="1">
        <v>5262297</v>
      </c>
      <c r="B1846" s="1" t="s">
        <v>2802</v>
      </c>
      <c r="C1846" s="1" t="s">
        <v>2803</v>
      </c>
      <c r="D1846" s="1" t="s">
        <v>2631</v>
      </c>
      <c r="G1846" s="6" t="s">
        <v>2878</v>
      </c>
    </row>
    <row r="1847" spans="1:7" x14ac:dyDescent="0.25">
      <c r="A1847" s="1">
        <v>2016759</v>
      </c>
      <c r="B1847" s="1" t="s">
        <v>2804</v>
      </c>
      <c r="C1847" s="1" t="s">
        <v>1812</v>
      </c>
      <c r="D1847" s="1" t="s">
        <v>2631</v>
      </c>
      <c r="G1847" s="6" t="s">
        <v>2878</v>
      </c>
    </row>
    <row r="1848" spans="1:7" x14ac:dyDescent="0.25">
      <c r="A1848" s="1">
        <v>2016808</v>
      </c>
      <c r="B1848" s="1" t="s">
        <v>2603</v>
      </c>
      <c r="C1848" s="1" t="s">
        <v>86</v>
      </c>
      <c r="D1848" s="1" t="s">
        <v>2631</v>
      </c>
      <c r="G1848" s="6" t="s">
        <v>2878</v>
      </c>
    </row>
    <row r="1849" spans="1:7" x14ac:dyDescent="0.25">
      <c r="A1849" s="1">
        <v>6467953</v>
      </c>
      <c r="B1849" s="1" t="s">
        <v>2563</v>
      </c>
      <c r="C1849" s="1" t="s">
        <v>86</v>
      </c>
      <c r="D1849" s="1" t="s">
        <v>2631</v>
      </c>
      <c r="G1849" s="6" t="s">
        <v>2878</v>
      </c>
    </row>
    <row r="1850" spans="1:7" x14ac:dyDescent="0.25">
      <c r="A1850" s="1">
        <v>6259710</v>
      </c>
      <c r="B1850" s="1" t="s">
        <v>2563</v>
      </c>
      <c r="C1850" s="1" t="s">
        <v>1902</v>
      </c>
      <c r="D1850" s="1" t="s">
        <v>2631</v>
      </c>
      <c r="G1850" s="6" t="s">
        <v>2878</v>
      </c>
    </row>
    <row r="1851" spans="1:7" x14ac:dyDescent="0.25">
      <c r="A1851" s="1">
        <v>4212174</v>
      </c>
      <c r="B1851" s="1" t="s">
        <v>2805</v>
      </c>
      <c r="C1851" s="1" t="s">
        <v>2806</v>
      </c>
      <c r="D1851" s="1" t="s">
        <v>2631</v>
      </c>
      <c r="G1851" s="6" t="s">
        <v>2878</v>
      </c>
    </row>
    <row r="1852" spans="1:7" x14ac:dyDescent="0.25">
      <c r="A1852" s="1">
        <v>6650073</v>
      </c>
      <c r="B1852" s="1" t="s">
        <v>2807</v>
      </c>
      <c r="C1852" s="1" t="s">
        <v>1307</v>
      </c>
      <c r="D1852" s="1" t="s">
        <v>2631</v>
      </c>
      <c r="G1852" s="6" t="s">
        <v>2878</v>
      </c>
    </row>
    <row r="1853" spans="1:7" x14ac:dyDescent="0.25">
      <c r="A1853" s="1">
        <v>6575512</v>
      </c>
      <c r="B1853" s="1" t="s">
        <v>2563</v>
      </c>
      <c r="C1853" s="1" t="s">
        <v>1332</v>
      </c>
      <c r="D1853" s="1" t="s">
        <v>2631</v>
      </c>
      <c r="G1853" s="6" t="s">
        <v>2878</v>
      </c>
    </row>
    <row r="1854" spans="1:7" x14ac:dyDescent="0.25">
      <c r="A1854" s="1">
        <v>6864762</v>
      </c>
      <c r="B1854" s="1" t="s">
        <v>2563</v>
      </c>
      <c r="C1854" s="1" t="s">
        <v>1707</v>
      </c>
      <c r="D1854" s="1" t="s">
        <v>2631</v>
      </c>
      <c r="G1854" s="6" t="s">
        <v>2878</v>
      </c>
    </row>
    <row r="1855" spans="1:7" x14ac:dyDescent="0.25">
      <c r="A1855" s="1">
        <v>6840428</v>
      </c>
      <c r="B1855" s="1" t="s">
        <v>2752</v>
      </c>
      <c r="C1855" s="1" t="s">
        <v>1274</v>
      </c>
      <c r="D1855" s="1" t="s">
        <v>2631</v>
      </c>
      <c r="G1855" s="6" t="s">
        <v>2878</v>
      </c>
    </row>
    <row r="1856" spans="1:7" x14ac:dyDescent="0.25">
      <c r="A1856" s="1">
        <v>6427183</v>
      </c>
      <c r="B1856" s="1" t="s">
        <v>2563</v>
      </c>
      <c r="C1856" s="1" t="s">
        <v>1060</v>
      </c>
      <c r="D1856" s="1" t="s">
        <v>2631</v>
      </c>
      <c r="G1856" s="6" t="s">
        <v>2878</v>
      </c>
    </row>
    <row r="1857" spans="1:7" x14ac:dyDescent="0.25">
      <c r="A1857" s="1">
        <v>2538554</v>
      </c>
      <c r="B1857" s="1" t="s">
        <v>2808</v>
      </c>
      <c r="C1857" s="1" t="s">
        <v>1307</v>
      </c>
      <c r="D1857" s="1" t="s">
        <v>2631</v>
      </c>
      <c r="G1857" s="6" t="s">
        <v>2878</v>
      </c>
    </row>
    <row r="1858" spans="1:7" x14ac:dyDescent="0.25">
      <c r="A1858" s="1">
        <v>2016818</v>
      </c>
      <c r="B1858" s="1" t="s">
        <v>2809</v>
      </c>
      <c r="C1858" s="1" t="s">
        <v>1647</v>
      </c>
      <c r="D1858" s="1" t="s">
        <v>2631</v>
      </c>
      <c r="G1858" s="6" t="s">
        <v>2878</v>
      </c>
    </row>
    <row r="1859" spans="1:7" x14ac:dyDescent="0.25">
      <c r="A1859" s="1">
        <v>3978453</v>
      </c>
      <c r="B1859" s="1" t="s">
        <v>2810</v>
      </c>
      <c r="C1859" s="1" t="s">
        <v>1332</v>
      </c>
      <c r="D1859" s="1" t="s">
        <v>2631</v>
      </c>
      <c r="G1859" s="6" t="s">
        <v>2878</v>
      </c>
    </row>
    <row r="1860" spans="1:7" x14ac:dyDescent="0.25">
      <c r="A1860" s="1">
        <v>4677467</v>
      </c>
      <c r="B1860" s="1" t="s">
        <v>2811</v>
      </c>
      <c r="C1860" s="1" t="s">
        <v>2812</v>
      </c>
      <c r="D1860" s="1" t="s">
        <v>2631</v>
      </c>
      <c r="G1860" s="6" t="s">
        <v>2878</v>
      </c>
    </row>
    <row r="1861" spans="1:7" x14ac:dyDescent="0.25">
      <c r="A1861" s="1">
        <v>6251063</v>
      </c>
      <c r="B1861" s="1" t="s">
        <v>2813</v>
      </c>
      <c r="C1861" s="1" t="s">
        <v>2080</v>
      </c>
      <c r="D1861" s="1" t="s">
        <v>2631</v>
      </c>
      <c r="G1861" s="6" t="s">
        <v>2878</v>
      </c>
    </row>
    <row r="1862" spans="1:7" x14ac:dyDescent="0.25">
      <c r="A1862" s="1">
        <v>5518266</v>
      </c>
      <c r="B1862" s="1" t="s">
        <v>2814</v>
      </c>
      <c r="C1862" s="1" t="s">
        <v>2542</v>
      </c>
      <c r="D1862" s="1" t="s">
        <v>2631</v>
      </c>
      <c r="G1862" s="6" t="s">
        <v>2878</v>
      </c>
    </row>
    <row r="1863" spans="1:7" x14ac:dyDescent="0.25">
      <c r="A1863" s="1">
        <v>6334620</v>
      </c>
      <c r="B1863" s="1" t="s">
        <v>2815</v>
      </c>
      <c r="C1863" s="1" t="s">
        <v>1425</v>
      </c>
      <c r="D1863" s="1" t="s">
        <v>2631</v>
      </c>
      <c r="G1863" s="6" t="s">
        <v>2878</v>
      </c>
    </row>
    <row r="1864" spans="1:7" x14ac:dyDescent="0.25">
      <c r="A1864" s="1">
        <v>4479488</v>
      </c>
      <c r="B1864" s="1" t="s">
        <v>2603</v>
      </c>
      <c r="C1864" s="1" t="s">
        <v>1232</v>
      </c>
      <c r="D1864" s="1" t="s">
        <v>2631</v>
      </c>
      <c r="G1864" s="6" t="s">
        <v>2878</v>
      </c>
    </row>
    <row r="1865" spans="1:7" x14ac:dyDescent="0.25">
      <c r="A1865" s="1">
        <v>3635045</v>
      </c>
      <c r="B1865" s="1" t="s">
        <v>2816</v>
      </c>
      <c r="C1865" s="1" t="s">
        <v>1274</v>
      </c>
      <c r="D1865" s="1" t="s">
        <v>2631</v>
      </c>
      <c r="G1865" s="6" t="s">
        <v>2878</v>
      </c>
    </row>
    <row r="1866" spans="1:7" x14ac:dyDescent="0.25">
      <c r="A1866" s="1">
        <v>5321656</v>
      </c>
      <c r="B1866" s="1" t="s">
        <v>2817</v>
      </c>
      <c r="C1866" s="1" t="s">
        <v>1717</v>
      </c>
      <c r="D1866" s="1" t="s">
        <v>2631</v>
      </c>
      <c r="G1866" s="6" t="s">
        <v>2878</v>
      </c>
    </row>
    <row r="1867" spans="1:7" x14ac:dyDescent="0.25">
      <c r="A1867" s="1">
        <v>2016836</v>
      </c>
      <c r="B1867" s="1" t="s">
        <v>2818</v>
      </c>
      <c r="C1867" s="1" t="s">
        <v>1717</v>
      </c>
      <c r="D1867" s="1" t="s">
        <v>2631</v>
      </c>
      <c r="G1867" s="6" t="s">
        <v>2878</v>
      </c>
    </row>
    <row r="1868" spans="1:7" x14ac:dyDescent="0.25">
      <c r="A1868" s="1">
        <v>2016832</v>
      </c>
      <c r="B1868" s="1" t="s">
        <v>2819</v>
      </c>
      <c r="C1868" s="1" t="s">
        <v>2419</v>
      </c>
      <c r="D1868" s="1" t="s">
        <v>2631</v>
      </c>
      <c r="G1868" s="6" t="s">
        <v>2878</v>
      </c>
    </row>
    <row r="1869" spans="1:7" x14ac:dyDescent="0.25">
      <c r="A1869" s="1">
        <v>2583876</v>
      </c>
      <c r="B1869" s="1" t="s">
        <v>2820</v>
      </c>
      <c r="C1869" s="1" t="s">
        <v>2200</v>
      </c>
      <c r="D1869" s="1" t="s">
        <v>2631</v>
      </c>
      <c r="G1869" s="6" t="s">
        <v>2878</v>
      </c>
    </row>
    <row r="1870" spans="1:7" x14ac:dyDescent="0.25">
      <c r="A1870" s="1">
        <v>5448240</v>
      </c>
      <c r="B1870" s="1" t="s">
        <v>2821</v>
      </c>
      <c r="C1870" s="1" t="s">
        <v>1274</v>
      </c>
      <c r="D1870" s="1" t="s">
        <v>2631</v>
      </c>
      <c r="G1870" s="6" t="s">
        <v>2878</v>
      </c>
    </row>
    <row r="1871" spans="1:7" x14ac:dyDescent="0.25">
      <c r="A1871" s="1">
        <v>5147430</v>
      </c>
      <c r="B1871" s="1" t="s">
        <v>2822</v>
      </c>
      <c r="C1871" s="1" t="s">
        <v>1437</v>
      </c>
      <c r="D1871" s="1" t="s">
        <v>2631</v>
      </c>
      <c r="G1871" s="6" t="s">
        <v>2878</v>
      </c>
    </row>
    <row r="1872" spans="1:7" x14ac:dyDescent="0.25">
      <c r="A1872" s="1">
        <v>6016389</v>
      </c>
      <c r="B1872" s="1" t="s">
        <v>2823</v>
      </c>
      <c r="C1872" s="1" t="s">
        <v>1370</v>
      </c>
      <c r="D1872" s="1" t="s">
        <v>2631</v>
      </c>
      <c r="G1872" s="6" t="s">
        <v>2878</v>
      </c>
    </row>
    <row r="1873" spans="1:7" x14ac:dyDescent="0.25">
      <c r="A1873" s="1">
        <v>3612580</v>
      </c>
      <c r="B1873" s="1" t="s">
        <v>2823</v>
      </c>
      <c r="C1873" s="1" t="s">
        <v>2913</v>
      </c>
      <c r="D1873" s="1" t="s">
        <v>2631</v>
      </c>
      <c r="G1873" s="6" t="s">
        <v>2878</v>
      </c>
    </row>
    <row r="1874" spans="1:7" x14ac:dyDescent="0.25">
      <c r="A1874" s="1">
        <v>6647122</v>
      </c>
      <c r="B1874" s="1" t="s">
        <v>2824</v>
      </c>
      <c r="C1874" s="1" t="s">
        <v>1392</v>
      </c>
      <c r="D1874" s="1" t="s">
        <v>2631</v>
      </c>
      <c r="G1874" s="6" t="s">
        <v>2878</v>
      </c>
    </row>
    <row r="1875" spans="1:7" x14ac:dyDescent="0.25">
      <c r="A1875" s="1">
        <v>6835070</v>
      </c>
      <c r="B1875" s="1" t="s">
        <v>2825</v>
      </c>
      <c r="C1875" s="1" t="s">
        <v>1236</v>
      </c>
      <c r="D1875" s="1" t="s">
        <v>2631</v>
      </c>
      <c r="G1875" s="6" t="s">
        <v>2878</v>
      </c>
    </row>
    <row r="1876" spans="1:7" x14ac:dyDescent="0.25">
      <c r="A1876" s="1">
        <v>3821939</v>
      </c>
      <c r="B1876" s="1" t="s">
        <v>2826</v>
      </c>
      <c r="C1876" s="1" t="s">
        <v>1370</v>
      </c>
      <c r="D1876" s="1" t="s">
        <v>2631</v>
      </c>
      <c r="G1876" s="6" t="s">
        <v>2878</v>
      </c>
    </row>
    <row r="1877" spans="1:7" x14ac:dyDescent="0.25">
      <c r="A1877" s="1">
        <v>6907966</v>
      </c>
      <c r="B1877" s="1" t="s">
        <v>2563</v>
      </c>
      <c r="C1877" s="1" t="s">
        <v>1647</v>
      </c>
      <c r="D1877" s="1" t="s">
        <v>2631</v>
      </c>
      <c r="G1877" s="6" t="s">
        <v>2878</v>
      </c>
    </row>
    <row r="1878" spans="1:7" x14ac:dyDescent="0.25">
      <c r="A1878" s="1">
        <v>6586223</v>
      </c>
      <c r="B1878" s="1" t="s">
        <v>2827</v>
      </c>
      <c r="C1878" s="1" t="s">
        <v>2439</v>
      </c>
      <c r="D1878" s="1" t="s">
        <v>2631</v>
      </c>
      <c r="G1878" s="6" t="s">
        <v>2878</v>
      </c>
    </row>
    <row r="1879" spans="1:7" x14ac:dyDescent="0.25">
      <c r="A1879" s="1">
        <v>6445276</v>
      </c>
      <c r="B1879" s="1" t="s">
        <v>2828</v>
      </c>
      <c r="C1879" s="1" t="s">
        <v>2737</v>
      </c>
      <c r="D1879" s="1" t="s">
        <v>2631</v>
      </c>
      <c r="G1879" s="6" t="s">
        <v>2878</v>
      </c>
    </row>
    <row r="1880" spans="1:7" x14ac:dyDescent="0.25">
      <c r="A1880" s="1">
        <v>6896786</v>
      </c>
      <c r="B1880" s="1" t="s">
        <v>2829</v>
      </c>
      <c r="C1880" s="1" t="s">
        <v>2414</v>
      </c>
      <c r="D1880" s="1" t="s">
        <v>2631</v>
      </c>
      <c r="G1880" s="6" t="s">
        <v>2878</v>
      </c>
    </row>
    <row r="1881" spans="1:7" x14ac:dyDescent="0.25">
      <c r="A1881" s="1">
        <v>3331622</v>
      </c>
      <c r="B1881" s="1" t="s">
        <v>2830</v>
      </c>
      <c r="C1881" s="1" t="s">
        <v>2713</v>
      </c>
      <c r="D1881" s="1" t="s">
        <v>2631</v>
      </c>
      <c r="G1881" s="6" t="s">
        <v>2878</v>
      </c>
    </row>
    <row r="1882" spans="1:7" x14ac:dyDescent="0.25">
      <c r="A1882" s="1">
        <v>5594590</v>
      </c>
      <c r="B1882" s="1" t="s">
        <v>2831</v>
      </c>
      <c r="C1882" s="1" t="s">
        <v>86</v>
      </c>
      <c r="D1882" s="1" t="s">
        <v>2631</v>
      </c>
      <c r="G1882" s="6" t="s">
        <v>2878</v>
      </c>
    </row>
    <row r="1883" spans="1:7" x14ac:dyDescent="0.25">
      <c r="A1883" s="1">
        <v>4022549</v>
      </c>
      <c r="B1883" s="1" t="s">
        <v>2832</v>
      </c>
      <c r="C1883" s="1" t="s">
        <v>1236</v>
      </c>
      <c r="D1883" s="1" t="s">
        <v>2631</v>
      </c>
      <c r="G1883" s="6" t="s">
        <v>2878</v>
      </c>
    </row>
    <row r="1884" spans="1:7" x14ac:dyDescent="0.25">
      <c r="A1884" s="1">
        <v>3557774</v>
      </c>
      <c r="B1884" s="1" t="s">
        <v>2833</v>
      </c>
      <c r="C1884" s="1" t="s">
        <v>2440</v>
      </c>
      <c r="D1884" s="1" t="s">
        <v>2631</v>
      </c>
      <c r="G1884" s="6" t="s">
        <v>2878</v>
      </c>
    </row>
    <row r="1885" spans="1:7" x14ac:dyDescent="0.25">
      <c r="A1885" s="1">
        <v>5083829</v>
      </c>
      <c r="B1885" s="1" t="s">
        <v>2834</v>
      </c>
      <c r="C1885" s="1" t="s">
        <v>2440</v>
      </c>
      <c r="D1885" s="1" t="s">
        <v>2631</v>
      </c>
      <c r="G1885" s="6" t="s">
        <v>2878</v>
      </c>
    </row>
    <row r="1886" spans="1:7" x14ac:dyDescent="0.25">
      <c r="A1886" s="1">
        <v>6639445</v>
      </c>
      <c r="B1886" s="1" t="s">
        <v>2835</v>
      </c>
      <c r="C1886" s="1" t="s">
        <v>1332</v>
      </c>
      <c r="D1886" s="1" t="s">
        <v>2631</v>
      </c>
      <c r="G1886" s="6" t="s">
        <v>2878</v>
      </c>
    </row>
    <row r="1887" spans="1:7" x14ac:dyDescent="0.25">
      <c r="A1887" s="1">
        <v>6773357</v>
      </c>
      <c r="B1887" s="1" t="s">
        <v>2836</v>
      </c>
      <c r="C1887" s="1" t="s">
        <v>2439</v>
      </c>
      <c r="D1887" s="1" t="s">
        <v>2631</v>
      </c>
      <c r="G1887" s="6" t="s">
        <v>2878</v>
      </c>
    </row>
    <row r="1888" spans="1:7" x14ac:dyDescent="0.25">
      <c r="A1888" s="1">
        <v>5116088</v>
      </c>
      <c r="B1888" s="1" t="s">
        <v>2837</v>
      </c>
      <c r="C1888" s="1" t="s">
        <v>1236</v>
      </c>
      <c r="D1888" s="1" t="s">
        <v>2631</v>
      </c>
      <c r="G1888" s="6" t="s">
        <v>2878</v>
      </c>
    </row>
    <row r="1889" spans="1:7" x14ac:dyDescent="0.25">
      <c r="A1889" s="1">
        <v>5448241</v>
      </c>
      <c r="B1889" s="1" t="s">
        <v>2838</v>
      </c>
      <c r="C1889" s="1" t="s">
        <v>1307</v>
      </c>
      <c r="D1889" s="1" t="s">
        <v>2631</v>
      </c>
      <c r="G1889" s="6" t="s">
        <v>2878</v>
      </c>
    </row>
    <row r="1890" spans="1:7" x14ac:dyDescent="0.25">
      <c r="A1890" s="1">
        <v>6722240</v>
      </c>
      <c r="B1890" s="1" t="s">
        <v>2839</v>
      </c>
      <c r="C1890" s="1" t="s">
        <v>1326</v>
      </c>
      <c r="D1890" s="1" t="s">
        <v>2631</v>
      </c>
      <c r="G1890" s="6" t="s">
        <v>2878</v>
      </c>
    </row>
    <row r="1891" spans="1:7" x14ac:dyDescent="0.25">
      <c r="A1891" s="1">
        <v>5507787</v>
      </c>
      <c r="B1891" s="1" t="s">
        <v>2840</v>
      </c>
      <c r="C1891" s="1" t="s">
        <v>1304</v>
      </c>
      <c r="D1891" s="1" t="s">
        <v>2631</v>
      </c>
      <c r="G1891" s="6" t="s">
        <v>2878</v>
      </c>
    </row>
    <row r="1892" spans="1:7" x14ac:dyDescent="0.25">
      <c r="A1892" s="1">
        <v>3885492</v>
      </c>
      <c r="B1892" s="1" t="s">
        <v>2841</v>
      </c>
      <c r="C1892" s="1" t="s">
        <v>1236</v>
      </c>
      <c r="D1892" s="1" t="s">
        <v>2631</v>
      </c>
      <c r="G1892" s="6" t="s">
        <v>2878</v>
      </c>
    </row>
    <row r="1893" spans="1:7" x14ac:dyDescent="0.25">
      <c r="A1893" s="1">
        <v>6603616</v>
      </c>
      <c r="B1893" s="1" t="s">
        <v>2842</v>
      </c>
      <c r="C1893" s="1" t="s">
        <v>1332</v>
      </c>
      <c r="D1893" s="1" t="s">
        <v>2631</v>
      </c>
      <c r="G1893" s="6" t="s">
        <v>2878</v>
      </c>
    </row>
    <row r="1894" spans="1:7" x14ac:dyDescent="0.25">
      <c r="A1894" s="1">
        <v>5586362</v>
      </c>
      <c r="B1894" s="1" t="s">
        <v>2843</v>
      </c>
      <c r="C1894" s="1" t="s">
        <v>1332</v>
      </c>
      <c r="D1894" s="1" t="s">
        <v>2631</v>
      </c>
      <c r="G1894" s="6" t="s">
        <v>2878</v>
      </c>
    </row>
    <row r="1895" spans="1:7" x14ac:dyDescent="0.25">
      <c r="A1895" s="1">
        <v>5342410</v>
      </c>
      <c r="B1895" s="1" t="s">
        <v>2844</v>
      </c>
      <c r="C1895" s="1" t="s">
        <v>2422</v>
      </c>
      <c r="D1895" s="1" t="s">
        <v>2631</v>
      </c>
      <c r="G1895" s="6" t="s">
        <v>2878</v>
      </c>
    </row>
    <row r="1896" spans="1:7" x14ac:dyDescent="0.25">
      <c r="A1896" s="1">
        <v>6831171</v>
      </c>
      <c r="B1896" s="1" t="s">
        <v>2845</v>
      </c>
      <c r="C1896" s="1" t="s">
        <v>70</v>
      </c>
      <c r="D1896" s="1" t="s">
        <v>2631</v>
      </c>
      <c r="G1896" s="6" t="s">
        <v>2878</v>
      </c>
    </row>
    <row r="1897" spans="1:7" x14ac:dyDescent="0.25">
      <c r="A1897" s="1">
        <v>6906811</v>
      </c>
      <c r="B1897" s="1" t="s">
        <v>2846</v>
      </c>
      <c r="C1897" s="1" t="s">
        <v>1707</v>
      </c>
      <c r="D1897" s="1" t="s">
        <v>2631</v>
      </c>
      <c r="G1897" s="6" t="s">
        <v>2878</v>
      </c>
    </row>
    <row r="1898" spans="1:7" x14ac:dyDescent="0.25">
      <c r="A1898" s="1">
        <v>5207848</v>
      </c>
      <c r="B1898" s="1" t="s">
        <v>2847</v>
      </c>
      <c r="C1898" s="1" t="s">
        <v>1274</v>
      </c>
      <c r="D1898" s="1" t="s">
        <v>2631</v>
      </c>
      <c r="G1898" s="6" t="s">
        <v>2878</v>
      </c>
    </row>
    <row r="1899" spans="1:7" x14ac:dyDescent="0.25">
      <c r="A1899" s="1">
        <v>6909436</v>
      </c>
      <c r="B1899" s="1" t="s">
        <v>2848</v>
      </c>
      <c r="C1899" s="1" t="s">
        <v>1386</v>
      </c>
      <c r="D1899" s="1" t="s">
        <v>2631</v>
      </c>
      <c r="G1899" s="6" t="s">
        <v>2878</v>
      </c>
    </row>
    <row r="1900" spans="1:7" x14ac:dyDescent="0.25">
      <c r="A1900" s="1">
        <v>6909458</v>
      </c>
      <c r="B1900" s="1" t="s">
        <v>2849</v>
      </c>
      <c r="C1900" s="1" t="s">
        <v>1868</v>
      </c>
      <c r="D1900" s="1" t="s">
        <v>2631</v>
      </c>
      <c r="G1900" s="6" t="s">
        <v>2878</v>
      </c>
    </row>
    <row r="1901" spans="1:7" x14ac:dyDescent="0.25">
      <c r="A1901" s="1">
        <v>6909438</v>
      </c>
      <c r="B1901" s="1" t="s">
        <v>2850</v>
      </c>
      <c r="C1901" s="1" t="s">
        <v>2517</v>
      </c>
      <c r="D1901" s="1" t="s">
        <v>2631</v>
      </c>
      <c r="G1901" s="6" t="s">
        <v>2878</v>
      </c>
    </row>
    <row r="1902" spans="1:7" x14ac:dyDescent="0.25">
      <c r="A1902" s="1">
        <v>6909454</v>
      </c>
      <c r="B1902" s="1" t="s">
        <v>2851</v>
      </c>
      <c r="C1902" s="1" t="s">
        <v>86</v>
      </c>
      <c r="D1902" s="1" t="s">
        <v>2631</v>
      </c>
      <c r="G1902" s="6" t="s">
        <v>2878</v>
      </c>
    </row>
    <row r="1903" spans="1:7" x14ac:dyDescent="0.25">
      <c r="A1903" s="1">
        <v>6909437</v>
      </c>
      <c r="B1903" s="1" t="s">
        <v>2852</v>
      </c>
      <c r="C1903" s="1" t="s">
        <v>1808</v>
      </c>
      <c r="D1903" s="1" t="s">
        <v>2631</v>
      </c>
      <c r="G1903" s="6" t="s">
        <v>2878</v>
      </c>
    </row>
    <row r="1904" spans="1:7" x14ac:dyDescent="0.25">
      <c r="A1904" s="1">
        <v>4660548</v>
      </c>
      <c r="B1904" s="1" t="s">
        <v>2853</v>
      </c>
      <c r="C1904" s="1" t="s">
        <v>2517</v>
      </c>
      <c r="D1904" s="1" t="s">
        <v>2631</v>
      </c>
      <c r="G1904" s="6" t="s">
        <v>2878</v>
      </c>
    </row>
    <row r="1905" spans="1:7" x14ac:dyDescent="0.25">
      <c r="A1905" s="1">
        <v>3389018</v>
      </c>
      <c r="B1905" s="1" t="s">
        <v>2553</v>
      </c>
      <c r="C1905" s="1" t="s">
        <v>1326</v>
      </c>
      <c r="D1905" s="1" t="s">
        <v>2631</v>
      </c>
      <c r="G1905" s="6" t="s">
        <v>2878</v>
      </c>
    </row>
    <row r="1906" spans="1:7" x14ac:dyDescent="0.25">
      <c r="A1906" s="1">
        <v>6909457</v>
      </c>
      <c r="B1906" s="1" t="s">
        <v>2854</v>
      </c>
      <c r="C1906" s="1" t="s">
        <v>2212</v>
      </c>
      <c r="D1906" s="1" t="s">
        <v>2631</v>
      </c>
      <c r="G1906" s="6" t="s">
        <v>2878</v>
      </c>
    </row>
    <row r="1907" spans="1:7" x14ac:dyDescent="0.25">
      <c r="A1907" s="1">
        <v>5726439</v>
      </c>
      <c r="B1907" s="1" t="s">
        <v>2855</v>
      </c>
      <c r="C1907" s="1" t="s">
        <v>2856</v>
      </c>
      <c r="D1907" s="1" t="s">
        <v>2128</v>
      </c>
      <c r="G1907" s="6" t="s">
        <v>2878</v>
      </c>
    </row>
    <row r="1908" spans="1:7" x14ac:dyDescent="0.25">
      <c r="A1908" s="1">
        <v>5144767</v>
      </c>
      <c r="B1908" s="1" t="s">
        <v>2857</v>
      </c>
      <c r="C1908" s="1" t="s">
        <v>2858</v>
      </c>
      <c r="D1908" s="1" t="s">
        <v>2631</v>
      </c>
      <c r="G1908" s="6" t="s">
        <v>2878</v>
      </c>
    </row>
    <row r="1909" spans="1:7" x14ac:dyDescent="0.25">
      <c r="A1909" s="1">
        <v>5685578</v>
      </c>
      <c r="B1909" s="1" t="s">
        <v>2859</v>
      </c>
      <c r="C1909" s="1" t="s">
        <v>1660</v>
      </c>
      <c r="D1909" s="1" t="s">
        <v>2631</v>
      </c>
      <c r="G1909" s="6" t="s">
        <v>2878</v>
      </c>
    </row>
    <row r="1910" spans="1:7" x14ac:dyDescent="0.25">
      <c r="A1910" s="1">
        <v>5713913</v>
      </c>
      <c r="B1910" s="1" t="s">
        <v>2860</v>
      </c>
      <c r="C1910" s="1" t="s">
        <v>1304</v>
      </c>
      <c r="D1910" s="1" t="s">
        <v>2631</v>
      </c>
      <c r="G1910" s="6" t="s">
        <v>2878</v>
      </c>
    </row>
    <row r="1911" spans="1:7" x14ac:dyDescent="0.25">
      <c r="A1911" s="1">
        <v>5116087</v>
      </c>
      <c r="B1911" s="1" t="s">
        <v>2861</v>
      </c>
      <c r="C1911" s="1" t="s">
        <v>1304</v>
      </c>
      <c r="D1911" s="1" t="s">
        <v>2631</v>
      </c>
      <c r="G1911" s="6" t="s">
        <v>2878</v>
      </c>
    </row>
    <row r="1912" spans="1:7" x14ac:dyDescent="0.25">
      <c r="A1912" s="1">
        <v>5131324</v>
      </c>
      <c r="B1912" s="1" t="s">
        <v>2862</v>
      </c>
      <c r="C1912" s="1" t="s">
        <v>1274</v>
      </c>
      <c r="D1912" s="1" t="s">
        <v>2631</v>
      </c>
      <c r="G1912" s="6" t="s">
        <v>2878</v>
      </c>
    </row>
    <row r="1913" spans="1:7" x14ac:dyDescent="0.25">
      <c r="A1913" s="1">
        <v>6909456</v>
      </c>
      <c r="B1913" s="1" t="s">
        <v>2863</v>
      </c>
      <c r="C1913" s="1" t="s">
        <v>2418</v>
      </c>
      <c r="D1913" s="1" t="s">
        <v>2631</v>
      </c>
      <c r="G1913" s="6" t="s">
        <v>2878</v>
      </c>
    </row>
    <row r="1914" spans="1:7" x14ac:dyDescent="0.25">
      <c r="A1914" s="1">
        <v>4837680</v>
      </c>
      <c r="B1914" s="1" t="s">
        <v>2864</v>
      </c>
      <c r="C1914" s="1" t="s">
        <v>2458</v>
      </c>
      <c r="D1914" s="1" t="s">
        <v>2631</v>
      </c>
      <c r="G1914" s="6" t="s">
        <v>2878</v>
      </c>
    </row>
    <row r="1915" spans="1:7" x14ac:dyDescent="0.25">
      <c r="A1915" s="1">
        <v>6114746</v>
      </c>
      <c r="B1915" s="1" t="s">
        <v>2865</v>
      </c>
      <c r="C1915" s="1" t="s">
        <v>1425</v>
      </c>
      <c r="D1915" s="1" t="s">
        <v>2631</v>
      </c>
      <c r="G1915" s="6" t="s">
        <v>2878</v>
      </c>
    </row>
    <row r="1916" spans="1:7" x14ac:dyDescent="0.25">
      <c r="A1916" s="1">
        <v>6965888</v>
      </c>
      <c r="B1916" s="1" t="s">
        <v>2866</v>
      </c>
      <c r="C1916" s="1" t="s">
        <v>1111</v>
      </c>
      <c r="D1916" s="1" t="s">
        <v>2128</v>
      </c>
      <c r="G1916" s="6" t="s">
        <v>2878</v>
      </c>
    </row>
    <row r="1917" spans="1:7" x14ac:dyDescent="0.25">
      <c r="A1917" s="1">
        <v>6802716</v>
      </c>
      <c r="B1917" s="1" t="s">
        <v>105</v>
      </c>
      <c r="C1917" s="1" t="s">
        <v>1574</v>
      </c>
      <c r="G1917" s="6" t="s">
        <v>2878</v>
      </c>
    </row>
    <row r="1918" spans="1:7" x14ac:dyDescent="0.25">
      <c r="A1918" s="1">
        <v>5273973</v>
      </c>
      <c r="B1918" s="1" t="s">
        <v>105</v>
      </c>
      <c r="C1918" s="1" t="s">
        <v>2867</v>
      </c>
      <c r="G1918" s="6" t="s">
        <v>2878</v>
      </c>
    </row>
    <row r="1919" spans="1:7" x14ac:dyDescent="0.25">
      <c r="A1919" s="1">
        <v>5720733</v>
      </c>
      <c r="B1919" s="1" t="s">
        <v>105</v>
      </c>
      <c r="C1919" s="1" t="s">
        <v>2353</v>
      </c>
      <c r="G1919" s="6" t="s">
        <v>2878</v>
      </c>
    </row>
    <row r="1920" spans="1:7" x14ac:dyDescent="0.25">
      <c r="A1920" s="1">
        <v>4581689</v>
      </c>
      <c r="B1920" s="1" t="s">
        <v>105</v>
      </c>
      <c r="C1920" s="1" t="s">
        <v>2868</v>
      </c>
      <c r="G1920" s="6" t="s">
        <v>2878</v>
      </c>
    </row>
    <row r="1921" spans="1:7" x14ac:dyDescent="0.25">
      <c r="A1921" s="1">
        <v>4115881</v>
      </c>
      <c r="B1921" s="1" t="s">
        <v>105</v>
      </c>
      <c r="C1921" s="1" t="s">
        <v>2481</v>
      </c>
      <c r="G1921" s="6" t="s">
        <v>2878</v>
      </c>
    </row>
    <row r="1922" spans="1:7" x14ac:dyDescent="0.25">
      <c r="A1922" s="1">
        <v>7340129</v>
      </c>
      <c r="B1922" s="1" t="s">
        <v>122</v>
      </c>
      <c r="C1922" s="1" t="s">
        <v>1664</v>
      </c>
      <c r="G1922" s="6" t="s">
        <v>2878</v>
      </c>
    </row>
    <row r="1923" spans="1:7" x14ac:dyDescent="0.25">
      <c r="A1923" s="1">
        <v>7340149</v>
      </c>
      <c r="B1923" s="1" t="s">
        <v>122</v>
      </c>
      <c r="C1923" s="1" t="s">
        <v>1664</v>
      </c>
      <c r="G1923" s="6" t="s">
        <v>2878</v>
      </c>
    </row>
    <row r="1924" spans="1:7" x14ac:dyDescent="0.25">
      <c r="A1924" s="1">
        <v>4705259</v>
      </c>
      <c r="B1924" s="1" t="s">
        <v>105</v>
      </c>
      <c r="C1924" s="1" t="s">
        <v>1264</v>
      </c>
      <c r="G1924" s="6" t="s">
        <v>2878</v>
      </c>
    </row>
    <row r="1925" spans="1:7" x14ac:dyDescent="0.25">
      <c r="A1925" s="1">
        <v>7319114</v>
      </c>
      <c r="B1925" s="1" t="s">
        <v>105</v>
      </c>
      <c r="C1925" s="1" t="s">
        <v>2869</v>
      </c>
      <c r="G1925" s="6" t="s">
        <v>2878</v>
      </c>
    </row>
    <row r="1926" spans="1:7" x14ac:dyDescent="0.25">
      <c r="A1926" s="1">
        <v>7350101</v>
      </c>
      <c r="B1926" s="1" t="s">
        <v>2929</v>
      </c>
      <c r="C1926" s="1" t="s">
        <v>2930</v>
      </c>
      <c r="G1926" s="6" t="s">
        <v>2878</v>
      </c>
    </row>
    <row r="1927" spans="1:7" x14ac:dyDescent="0.25">
      <c r="A1927" s="1">
        <v>5168562</v>
      </c>
      <c r="B1927" s="1" t="s">
        <v>105</v>
      </c>
      <c r="C1927" s="1" t="s">
        <v>2931</v>
      </c>
      <c r="G1927" s="6" t="s">
        <v>2878</v>
      </c>
    </row>
    <row r="1928" spans="1:7" x14ac:dyDescent="0.25">
      <c r="A1928" s="1">
        <v>4712950</v>
      </c>
      <c r="B1928" s="1" t="s">
        <v>105</v>
      </c>
      <c r="C1928" s="1" t="s">
        <v>2932</v>
      </c>
      <c r="G1928" s="6" t="s">
        <v>2878</v>
      </c>
    </row>
    <row r="1929" spans="1:7" x14ac:dyDescent="0.25">
      <c r="A1929" s="1">
        <v>5171447</v>
      </c>
      <c r="B1929" s="1" t="s">
        <v>105</v>
      </c>
      <c r="C1929" s="1" t="s">
        <v>2933</v>
      </c>
      <c r="G1929" s="6" t="s">
        <v>2878</v>
      </c>
    </row>
    <row r="1930" spans="1:7" x14ac:dyDescent="0.25">
      <c r="A1930" s="1">
        <v>7037766</v>
      </c>
      <c r="B1930" s="1" t="s">
        <v>105</v>
      </c>
      <c r="C1930" s="1" t="s">
        <v>1296</v>
      </c>
      <c r="G1930" s="6" t="s">
        <v>2878</v>
      </c>
    </row>
    <row r="1931" spans="1:7" x14ac:dyDescent="0.25">
      <c r="A1931" s="1">
        <v>7372756</v>
      </c>
      <c r="B1931" s="1" t="s">
        <v>1061</v>
      </c>
      <c r="C1931" s="1" t="s">
        <v>2934</v>
      </c>
      <c r="G1931" s="6" t="s">
        <v>2878</v>
      </c>
    </row>
    <row r="1932" spans="1:7" x14ac:dyDescent="0.25">
      <c r="A1932" s="1">
        <v>7354975</v>
      </c>
      <c r="B1932" s="1" t="s">
        <v>2935</v>
      </c>
      <c r="C1932" s="1" t="s">
        <v>2936</v>
      </c>
      <c r="G1932" s="6" t="s">
        <v>2878</v>
      </c>
    </row>
    <row r="1933" spans="1:7" x14ac:dyDescent="0.25">
      <c r="A1933" s="1">
        <v>7370980</v>
      </c>
      <c r="B1933" s="1" t="s">
        <v>122</v>
      </c>
      <c r="C1933" s="1" t="s">
        <v>2937</v>
      </c>
      <c r="G1933" s="6" t="s">
        <v>2878</v>
      </c>
    </row>
    <row r="1934" spans="1:7" x14ac:dyDescent="0.25">
      <c r="A1934" s="1">
        <v>6902456</v>
      </c>
      <c r="B1934" s="1" t="s">
        <v>2938</v>
      </c>
      <c r="C1934" s="1" t="s">
        <v>2939</v>
      </c>
      <c r="G1934" s="6" t="s">
        <v>2878</v>
      </c>
    </row>
    <row r="1935" spans="1:7" x14ac:dyDescent="0.25">
      <c r="A1935" s="1">
        <v>7272354</v>
      </c>
      <c r="B1935" s="1" t="s">
        <v>1061</v>
      </c>
      <c r="C1935" s="1" t="s">
        <v>2159</v>
      </c>
      <c r="G1935" s="6" t="s">
        <v>2878</v>
      </c>
    </row>
    <row r="1936" spans="1:7" x14ac:dyDescent="0.25">
      <c r="A1936" s="1">
        <v>4631979</v>
      </c>
      <c r="B1936" s="1" t="s">
        <v>105</v>
      </c>
      <c r="C1936" s="1" t="s">
        <v>2940</v>
      </c>
      <c r="G1936" s="6" t="s">
        <v>2878</v>
      </c>
    </row>
    <row r="1937" spans="1:7" x14ac:dyDescent="0.25">
      <c r="A1937" s="1">
        <v>763822</v>
      </c>
      <c r="B1937" s="1" t="s">
        <v>2941</v>
      </c>
      <c r="C1937" s="1" t="s">
        <v>1122</v>
      </c>
      <c r="G1937" s="6" t="s">
        <v>2878</v>
      </c>
    </row>
    <row r="1938" spans="1:7" x14ac:dyDescent="0.25">
      <c r="A1938" s="1">
        <v>7320846</v>
      </c>
      <c r="B1938" s="1" t="s">
        <v>2240</v>
      </c>
      <c r="C1938" s="1" t="s">
        <v>2942</v>
      </c>
      <c r="G1938" s="6" t="s">
        <v>2878</v>
      </c>
    </row>
    <row r="1939" spans="1:7" x14ac:dyDescent="0.25">
      <c r="A1939" s="1">
        <v>7422862</v>
      </c>
      <c r="B1939" s="1" t="s">
        <v>2989</v>
      </c>
      <c r="C1939" s="1" t="s">
        <v>2990</v>
      </c>
      <c r="G1939" s="6" t="s">
        <v>2878</v>
      </c>
    </row>
    <row r="1940" spans="1:7" x14ac:dyDescent="0.25">
      <c r="A1940" s="1">
        <v>7442311</v>
      </c>
      <c r="B1940" s="1" t="s">
        <v>1061</v>
      </c>
      <c r="C1940" s="1" t="s">
        <v>2991</v>
      </c>
      <c r="G1940" s="6" t="s">
        <v>2878</v>
      </c>
    </row>
    <row r="1941" spans="1:7" x14ac:dyDescent="0.25">
      <c r="A1941" s="1">
        <v>1111195</v>
      </c>
      <c r="B1941" s="1" t="s">
        <v>2992</v>
      </c>
      <c r="C1941" s="1" t="s">
        <v>1298</v>
      </c>
      <c r="G1941" s="6" t="s">
        <v>2878</v>
      </c>
    </row>
    <row r="1942" spans="1:7" x14ac:dyDescent="0.25">
      <c r="A1942" s="1">
        <v>7445810</v>
      </c>
      <c r="B1942" s="1" t="s">
        <v>1061</v>
      </c>
      <c r="C1942" s="1" t="s">
        <v>2937</v>
      </c>
      <c r="G1942" s="6" t="s">
        <v>2878</v>
      </c>
    </row>
    <row r="1943" spans="1:7" x14ac:dyDescent="0.25">
      <c r="G1943" s="6"/>
    </row>
    <row r="1944" spans="1:7" x14ac:dyDescent="0.25">
      <c r="G1944" s="6"/>
    </row>
    <row r="1945" spans="1:7" x14ac:dyDescent="0.25">
      <c r="G1945" s="6"/>
    </row>
    <row r="1946" spans="1:7" x14ac:dyDescent="0.25">
      <c r="G194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D641A-F1B2-4609-99D6-2F1E1017D4CD}">
  <dimension ref="A1:BH131"/>
  <sheetViews>
    <sheetView tabSelected="1" topLeftCell="AV1" workbookViewId="0">
      <selection activeCell="BG17" sqref="BG17"/>
    </sheetView>
  </sheetViews>
  <sheetFormatPr defaultRowHeight="10.5" x14ac:dyDescent="0.25"/>
  <cols>
    <col min="1" max="1" width="15.08984375" style="1" bestFit="1" customWidth="1"/>
    <col min="2" max="2" width="15.54296875" style="1" bestFit="1" customWidth="1"/>
    <col min="3" max="3" width="13.453125" style="1" bestFit="1" customWidth="1"/>
    <col min="4" max="4" width="18.08984375" style="1" bestFit="1" customWidth="1"/>
    <col min="5" max="5" width="8.453125" style="1" bestFit="1" customWidth="1"/>
    <col min="6" max="6" width="12.1796875" style="1" bestFit="1" customWidth="1"/>
    <col min="7" max="7" width="18.08984375" style="1" bestFit="1" customWidth="1"/>
    <col min="8" max="8" width="16.36328125" style="1" bestFit="1" customWidth="1"/>
    <col min="9" max="9" width="15.26953125" style="1" bestFit="1" customWidth="1"/>
    <col min="10" max="10" width="13.08984375" style="1" bestFit="1" customWidth="1"/>
    <col min="11" max="12" width="10.08984375" style="1" bestFit="1" customWidth="1"/>
    <col min="13" max="13" width="18.36328125" style="1" bestFit="1" customWidth="1"/>
    <col min="14" max="14" width="19.26953125" style="1" bestFit="1" customWidth="1"/>
    <col min="15" max="15" width="9.6328125" style="1" bestFit="1" customWidth="1"/>
    <col min="16" max="16" width="20.36328125" style="1" bestFit="1" customWidth="1"/>
    <col min="17" max="17" width="10.453125" style="1" bestFit="1" customWidth="1"/>
    <col min="18" max="18" width="30.453125" style="1" bestFit="1" customWidth="1"/>
    <col min="19" max="19" width="10.54296875" style="1" bestFit="1" customWidth="1"/>
    <col min="20" max="20" width="14.7265625" style="1" bestFit="1" customWidth="1"/>
    <col min="21" max="21" width="19.453125" style="1" bestFit="1" customWidth="1"/>
    <col min="22" max="22" width="11.26953125" style="1" bestFit="1" customWidth="1"/>
    <col min="23" max="23" width="13.7265625" style="1" bestFit="1" customWidth="1"/>
    <col min="24" max="24" width="20.453125" style="1" bestFit="1" customWidth="1"/>
    <col min="25" max="25" width="16.6328125" style="1" bestFit="1" customWidth="1"/>
    <col min="26" max="26" width="13.81640625" style="1" bestFit="1" customWidth="1"/>
    <col min="27" max="27" width="18.36328125" style="1" bestFit="1" customWidth="1"/>
    <col min="28" max="28" width="19.6328125" style="1" bestFit="1" customWidth="1"/>
    <col min="29" max="29" width="10.26953125" style="1" bestFit="1" customWidth="1"/>
    <col min="30" max="30" width="18.1796875" style="1" bestFit="1" customWidth="1"/>
    <col min="31" max="31" width="7.81640625" style="1" bestFit="1" customWidth="1"/>
    <col min="32" max="32" width="13.6328125" style="1" bestFit="1" customWidth="1"/>
    <col min="33" max="33" width="11.36328125" style="1" bestFit="1" customWidth="1"/>
    <col min="34" max="34" width="14.6328125" style="1" bestFit="1" customWidth="1"/>
    <col min="35" max="35" width="14.36328125" style="1" bestFit="1" customWidth="1"/>
    <col min="36" max="36" width="12.6328125" style="1" bestFit="1" customWidth="1"/>
    <col min="37" max="37" width="17.90625" style="1" bestFit="1" customWidth="1"/>
    <col min="38" max="38" width="17.453125" style="1" bestFit="1" customWidth="1"/>
    <col min="39" max="39" width="14" style="1" bestFit="1" customWidth="1"/>
    <col min="40" max="40" width="16.90625" style="1" bestFit="1" customWidth="1"/>
    <col min="41" max="41" width="20.6328125" style="1" bestFit="1" customWidth="1"/>
    <col min="42" max="42" width="11.54296875" style="1" bestFit="1" customWidth="1"/>
    <col min="43" max="43" width="17.26953125" style="1" bestFit="1" customWidth="1"/>
    <col min="44" max="44" width="12.36328125" style="1" bestFit="1" customWidth="1"/>
    <col min="45" max="45" width="17.6328125" style="1" bestFit="1" customWidth="1"/>
    <col min="46" max="46" width="9.6328125" style="1" bestFit="1" customWidth="1"/>
    <col min="47" max="47" width="14.81640625" style="1" bestFit="1" customWidth="1"/>
    <col min="48" max="48" width="14.36328125" style="1" bestFit="1" customWidth="1"/>
    <col min="49" max="49" width="12.36328125" style="1" bestFit="1" customWidth="1"/>
    <col min="50" max="50" width="14.6328125" style="1" bestFit="1" customWidth="1"/>
    <col min="51" max="51" width="14.453125" style="3" bestFit="1" customWidth="1"/>
    <col min="52" max="52" width="10.26953125" style="3" bestFit="1" customWidth="1"/>
    <col min="53" max="53" width="8.7265625" style="3" bestFit="1" customWidth="1"/>
    <col min="54" max="54" width="10.36328125" style="3" bestFit="1" customWidth="1"/>
    <col min="55" max="55" width="14.26953125" style="3" bestFit="1" customWidth="1"/>
    <col min="56" max="56" width="13.81640625" style="3" customWidth="1"/>
    <col min="57" max="57" width="12.7265625" style="3" bestFit="1" customWidth="1"/>
    <col min="58" max="58" width="12.36328125" style="1" bestFit="1" customWidth="1"/>
    <col min="59" max="59" width="13.54296875" style="1" bestFit="1" customWidth="1"/>
    <col min="60" max="60" width="12.1796875" style="1" bestFit="1" customWidth="1"/>
    <col min="61" max="16384" width="8.7265625" style="1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3" t="s">
        <v>50</v>
      </c>
      <c r="AZ1" s="4" t="s">
        <v>2873</v>
      </c>
      <c r="BA1" s="4" t="s">
        <v>2874</v>
      </c>
      <c r="BB1" s="3" t="s">
        <v>51</v>
      </c>
      <c r="BC1" s="3" t="s">
        <v>52</v>
      </c>
      <c r="BD1" s="3" t="s">
        <v>53</v>
      </c>
      <c r="BE1" s="1" t="s">
        <v>2870</v>
      </c>
      <c r="BF1" s="1" t="s">
        <v>2871</v>
      </c>
      <c r="BG1" s="1" t="s">
        <v>2876</v>
      </c>
      <c r="BH1" s="1" t="s">
        <v>2877</v>
      </c>
    </row>
    <row r="2" spans="1:60" x14ac:dyDescent="0.25">
      <c r="A2" s="1">
        <v>4077252437</v>
      </c>
      <c r="B2" s="1" t="s">
        <v>54</v>
      </c>
      <c r="C2" s="1">
        <v>3015751</v>
      </c>
      <c r="D2" s="1" t="s">
        <v>54</v>
      </c>
      <c r="E2" s="1" t="s">
        <v>55</v>
      </c>
      <c r="F2" s="1" t="s">
        <v>56</v>
      </c>
      <c r="G2" s="1">
        <v>1</v>
      </c>
      <c r="H2" s="1">
        <v>29160</v>
      </c>
      <c r="I2" s="1">
        <v>20520</v>
      </c>
      <c r="J2" s="1">
        <v>152769.24</v>
      </c>
      <c r="K2" s="1" t="s">
        <v>88</v>
      </c>
      <c r="L2" s="1" t="s">
        <v>1058</v>
      </c>
      <c r="M2" s="2">
        <v>45850</v>
      </c>
      <c r="N2" s="1" t="s">
        <v>1061</v>
      </c>
      <c r="O2" s="1">
        <v>3015751</v>
      </c>
      <c r="P2" s="1" t="s">
        <v>1061</v>
      </c>
      <c r="Q2" s="1">
        <v>6220013</v>
      </c>
      <c r="R2" s="1" t="s">
        <v>166</v>
      </c>
      <c r="S2" s="1" t="s">
        <v>68</v>
      </c>
      <c r="T2" s="1">
        <v>30</v>
      </c>
      <c r="U2" s="1">
        <v>30</v>
      </c>
      <c r="V2" s="1" t="s">
        <v>59</v>
      </c>
      <c r="W2" s="1" t="s">
        <v>60</v>
      </c>
      <c r="X2" s="1" t="s">
        <v>91</v>
      </c>
      <c r="Y2" s="1" t="s">
        <v>61</v>
      </c>
      <c r="Z2" s="1" t="s">
        <v>62</v>
      </c>
      <c r="AA2" s="1">
        <v>40</v>
      </c>
      <c r="AB2" s="1" t="s">
        <v>54</v>
      </c>
      <c r="AC2" s="2">
        <v>45847</v>
      </c>
      <c r="AD2" s="1" t="s">
        <v>63</v>
      </c>
      <c r="AE2" s="1" t="s">
        <v>64</v>
      </c>
      <c r="AF2" s="1" t="s">
        <v>54</v>
      </c>
      <c r="AG2" s="1" t="s">
        <v>65</v>
      </c>
      <c r="AH2" s="1" t="s">
        <v>92</v>
      </c>
      <c r="AI2" s="1" t="s">
        <v>54</v>
      </c>
      <c r="AJ2" s="2">
        <v>45847</v>
      </c>
      <c r="AK2" s="2">
        <v>45849</v>
      </c>
      <c r="AN2" s="2">
        <v>45849</v>
      </c>
      <c r="AO2" s="1" t="s">
        <v>2947</v>
      </c>
      <c r="AP2" s="1" t="s">
        <v>2875</v>
      </c>
      <c r="AQ2" s="1">
        <v>48040</v>
      </c>
      <c r="AR2" s="1" t="s">
        <v>70</v>
      </c>
      <c r="AS2" s="1">
        <v>0</v>
      </c>
      <c r="AT2" s="1">
        <v>152</v>
      </c>
      <c r="AU2" s="1">
        <v>5.3090000000000004E-3</v>
      </c>
      <c r="AV2" s="1">
        <v>1.0669999999999999</v>
      </c>
      <c r="AW2" s="1" t="s">
        <v>66</v>
      </c>
      <c r="AX2" s="1" t="s">
        <v>148</v>
      </c>
      <c r="AY2" s="3">
        <v>108.6</v>
      </c>
      <c r="AZ2" s="5">
        <v>187</v>
      </c>
      <c r="BA2" s="5">
        <v>1.6040000000000001</v>
      </c>
      <c r="BB2" s="3">
        <v>0.19736842105263158</v>
      </c>
      <c r="BC2" s="3">
        <v>0.15927000000000002</v>
      </c>
      <c r="BD2" s="3">
        <v>32.01</v>
      </c>
      <c r="BE2" s="3" t="str">
        <f>VLOOKUP(Sheet1[[#This Row],[Ship to]],Müşteri!A:D,3,0)</f>
        <v>Mugla-Bayır</v>
      </c>
      <c r="BF2" s="3" t="str">
        <f>VLOOKUP(Sheet1[[#This Row],[Ship to]],Müşteri!A:G,7,0)</f>
        <v>Tır</v>
      </c>
      <c r="BG2" s="3">
        <f>Sheet1[[#This Row],[CPallet]]*Sheet1[[#This Row],[Pallet_Gross]]</f>
        <v>36.907894736842103</v>
      </c>
      <c r="BH2" s="3">
        <f>Sheet1[[#This Row],[CPallet]]*Sheet1[[#This Row],[Pallet_M3]]</f>
        <v>0.31657894736842107</v>
      </c>
    </row>
    <row r="3" spans="1:60" x14ac:dyDescent="0.25">
      <c r="A3" s="1">
        <v>4077263951</v>
      </c>
      <c r="B3" s="1" t="s">
        <v>54</v>
      </c>
      <c r="C3" s="1">
        <v>3015751</v>
      </c>
      <c r="D3" s="1" t="s">
        <v>54</v>
      </c>
      <c r="E3" s="1" t="s">
        <v>74</v>
      </c>
      <c r="F3" s="1" t="s">
        <v>56</v>
      </c>
      <c r="G3" s="1">
        <v>1</v>
      </c>
      <c r="H3" s="1">
        <v>51</v>
      </c>
      <c r="I3" s="1">
        <v>50</v>
      </c>
      <c r="J3" s="1">
        <v>627</v>
      </c>
      <c r="K3" s="1" t="s">
        <v>57</v>
      </c>
      <c r="L3" s="1" t="s">
        <v>58</v>
      </c>
      <c r="M3" s="2">
        <v>45850</v>
      </c>
      <c r="N3" s="1" t="s">
        <v>1061</v>
      </c>
      <c r="O3" s="1">
        <v>3015751</v>
      </c>
      <c r="P3" s="1" t="s">
        <v>1061</v>
      </c>
      <c r="Q3" s="1">
        <v>12287608</v>
      </c>
      <c r="R3" s="1" t="s">
        <v>215</v>
      </c>
      <c r="S3" s="1" t="s">
        <v>68</v>
      </c>
      <c r="T3" s="1">
        <v>5</v>
      </c>
      <c r="U3" s="1">
        <v>5</v>
      </c>
      <c r="V3" s="1" t="s">
        <v>59</v>
      </c>
      <c r="W3" s="1" t="s">
        <v>76</v>
      </c>
      <c r="X3" s="1" t="s">
        <v>91</v>
      </c>
      <c r="Y3" s="1" t="s">
        <v>61</v>
      </c>
      <c r="Z3" s="1" t="s">
        <v>62</v>
      </c>
      <c r="AA3" s="1">
        <v>10</v>
      </c>
      <c r="AB3" s="1" t="s">
        <v>54</v>
      </c>
      <c r="AC3" s="2">
        <v>45847</v>
      </c>
      <c r="AD3" s="1" t="s">
        <v>63</v>
      </c>
      <c r="AE3" s="1" t="s">
        <v>64</v>
      </c>
      <c r="AF3" s="1" t="s">
        <v>54</v>
      </c>
      <c r="AG3" s="1" t="s">
        <v>65</v>
      </c>
      <c r="AH3" s="1" t="s">
        <v>92</v>
      </c>
      <c r="AI3" s="1" t="s">
        <v>54</v>
      </c>
      <c r="AJ3" s="2">
        <v>45847</v>
      </c>
      <c r="AK3" s="2">
        <v>45849</v>
      </c>
      <c r="AN3" s="2">
        <v>45849</v>
      </c>
      <c r="AO3" s="1" t="s">
        <v>2947</v>
      </c>
      <c r="AP3" s="1" t="s">
        <v>2875</v>
      </c>
      <c r="AQ3" s="1">
        <v>48040</v>
      </c>
      <c r="AR3" s="1" t="s">
        <v>70</v>
      </c>
      <c r="AS3" s="1">
        <v>0</v>
      </c>
      <c r="AT3" s="1">
        <v>24</v>
      </c>
      <c r="AU3" s="1">
        <v>8.1686000000000009E-2</v>
      </c>
      <c r="AV3" s="1">
        <v>11.2</v>
      </c>
      <c r="AW3" s="1" t="s">
        <v>66</v>
      </c>
      <c r="AX3" s="1" t="s">
        <v>67</v>
      </c>
      <c r="AY3" s="3">
        <v>228</v>
      </c>
      <c r="AZ3" s="5">
        <v>294</v>
      </c>
      <c r="BA3" s="5">
        <v>2.1890000000000001</v>
      </c>
      <c r="BB3" s="3">
        <v>0.20833333333333334</v>
      </c>
      <c r="BC3" s="3">
        <v>0.40843000000000007</v>
      </c>
      <c r="BD3" s="3">
        <v>56</v>
      </c>
      <c r="BE3" s="3" t="str">
        <f>VLOOKUP(Sheet1[[#This Row],[Ship to]],Müşteri!A:D,3,0)</f>
        <v>Mugla-Bayır</v>
      </c>
      <c r="BF3" s="3" t="str">
        <f>VLOOKUP(Sheet1[[#This Row],[Ship to]],Müşteri!A:G,7,0)</f>
        <v>Tır</v>
      </c>
      <c r="BG3" s="3">
        <f>Sheet1[[#This Row],[CPallet]]*Sheet1[[#This Row],[Pallet_Gross]]</f>
        <v>61.25</v>
      </c>
      <c r="BH3" s="3">
        <f>Sheet1[[#This Row],[CPallet]]*Sheet1[[#This Row],[Pallet_M3]]</f>
        <v>0.45604166666666668</v>
      </c>
    </row>
    <row r="4" spans="1:60" x14ac:dyDescent="0.25">
      <c r="A4" s="1">
        <v>4077263951</v>
      </c>
      <c r="B4" s="1" t="s">
        <v>54</v>
      </c>
      <c r="C4" s="1">
        <v>3015751</v>
      </c>
      <c r="D4" s="1" t="s">
        <v>54</v>
      </c>
      <c r="E4" s="1" t="s">
        <v>74</v>
      </c>
      <c r="F4" s="1" t="s">
        <v>56</v>
      </c>
      <c r="G4" s="1">
        <v>1</v>
      </c>
      <c r="H4" s="1">
        <v>48880</v>
      </c>
      <c r="I4" s="1">
        <v>46800</v>
      </c>
      <c r="J4" s="1">
        <v>421.40800000000002</v>
      </c>
      <c r="K4" s="1" t="s">
        <v>88</v>
      </c>
      <c r="L4" s="1" t="s">
        <v>58</v>
      </c>
      <c r="M4" s="2">
        <v>45850</v>
      </c>
      <c r="N4" s="1" t="s">
        <v>1061</v>
      </c>
      <c r="O4" s="1">
        <v>3015751</v>
      </c>
      <c r="P4" s="1" t="s">
        <v>1061</v>
      </c>
      <c r="Q4" s="1">
        <v>12318533</v>
      </c>
      <c r="R4" s="1" t="s">
        <v>231</v>
      </c>
      <c r="S4" s="1" t="s">
        <v>68</v>
      </c>
      <c r="T4" s="1">
        <v>13</v>
      </c>
      <c r="U4" s="1">
        <v>13</v>
      </c>
      <c r="V4" s="1" t="s">
        <v>59</v>
      </c>
      <c r="W4" s="1" t="s">
        <v>76</v>
      </c>
      <c r="X4" s="1" t="s">
        <v>91</v>
      </c>
      <c r="Y4" s="1" t="s">
        <v>61</v>
      </c>
      <c r="Z4" s="1" t="s">
        <v>62</v>
      </c>
      <c r="AA4" s="1">
        <v>30</v>
      </c>
      <c r="AB4" s="1" t="s">
        <v>54</v>
      </c>
      <c r="AC4" s="2">
        <v>45847</v>
      </c>
      <c r="AD4" s="1" t="s">
        <v>63</v>
      </c>
      <c r="AE4" s="1" t="s">
        <v>64</v>
      </c>
      <c r="AF4" s="1" t="s">
        <v>54</v>
      </c>
      <c r="AG4" s="1" t="s">
        <v>65</v>
      </c>
      <c r="AH4" s="1" t="s">
        <v>92</v>
      </c>
      <c r="AI4" s="1" t="s">
        <v>54</v>
      </c>
      <c r="AJ4" s="2">
        <v>45847</v>
      </c>
      <c r="AK4" s="2">
        <v>45849</v>
      </c>
      <c r="AN4" s="2">
        <v>45849</v>
      </c>
      <c r="AO4" s="1" t="s">
        <v>2947</v>
      </c>
      <c r="AP4" s="1" t="s">
        <v>2875</v>
      </c>
      <c r="AQ4" s="1">
        <v>48040</v>
      </c>
      <c r="AR4" s="1" t="s">
        <v>70</v>
      </c>
      <c r="AS4" s="1">
        <v>0</v>
      </c>
      <c r="AT4" s="1">
        <v>60</v>
      </c>
      <c r="AU4" s="1">
        <v>3.3919999999999999E-2</v>
      </c>
      <c r="AV4" s="1">
        <v>4.22</v>
      </c>
      <c r="AW4" s="1" t="s">
        <v>66</v>
      </c>
      <c r="AX4" s="1" t="s">
        <v>67</v>
      </c>
      <c r="AY4" s="3">
        <v>235</v>
      </c>
      <c r="AZ4" s="5">
        <v>278</v>
      </c>
      <c r="BA4" s="5">
        <v>2.2559999999999998</v>
      </c>
      <c r="BB4" s="3">
        <v>0.21666666666666667</v>
      </c>
      <c r="BC4" s="3">
        <v>0.44095999999999996</v>
      </c>
      <c r="BD4" s="3">
        <v>54.86</v>
      </c>
      <c r="BE4" s="3" t="str">
        <f>VLOOKUP(Sheet1[[#This Row],[Ship to]],Müşteri!A:D,3,0)</f>
        <v>Mugla-Bayır</v>
      </c>
      <c r="BF4" s="3" t="str">
        <f>VLOOKUP(Sheet1[[#This Row],[Ship to]],Müşteri!A:G,7,0)</f>
        <v>Tır</v>
      </c>
      <c r="BG4" s="3">
        <f>Sheet1[[#This Row],[CPallet]]*Sheet1[[#This Row],[Pallet_Gross]]</f>
        <v>60.233333333333334</v>
      </c>
      <c r="BH4" s="3">
        <f>Sheet1[[#This Row],[CPallet]]*Sheet1[[#This Row],[Pallet_M3]]</f>
        <v>0.48879999999999996</v>
      </c>
    </row>
    <row r="5" spans="1:60" x14ac:dyDescent="0.25">
      <c r="A5" s="1">
        <v>4077263951</v>
      </c>
      <c r="B5" s="1" t="s">
        <v>54</v>
      </c>
      <c r="C5" s="1">
        <v>3015751</v>
      </c>
      <c r="D5" s="1" t="s">
        <v>54</v>
      </c>
      <c r="E5" s="1" t="s">
        <v>74</v>
      </c>
      <c r="F5" s="1" t="s">
        <v>56</v>
      </c>
      <c r="G5" s="1">
        <v>1</v>
      </c>
      <c r="H5" s="1">
        <v>57024</v>
      </c>
      <c r="I5" s="1">
        <v>55440</v>
      </c>
      <c r="J5" s="1">
        <v>364.98</v>
      </c>
      <c r="K5" s="1" t="s">
        <v>88</v>
      </c>
      <c r="L5" s="1" t="s">
        <v>58</v>
      </c>
      <c r="M5" s="2">
        <v>45850</v>
      </c>
      <c r="N5" s="1" t="s">
        <v>1061</v>
      </c>
      <c r="O5" s="1">
        <v>3015751</v>
      </c>
      <c r="P5" s="1" t="s">
        <v>1061</v>
      </c>
      <c r="Q5" s="1">
        <v>12318433</v>
      </c>
      <c r="R5" s="1" t="s">
        <v>75</v>
      </c>
      <c r="S5" s="1" t="s">
        <v>68</v>
      </c>
      <c r="T5" s="1">
        <v>11</v>
      </c>
      <c r="U5" s="1">
        <v>11</v>
      </c>
      <c r="V5" s="1" t="s">
        <v>59</v>
      </c>
      <c r="W5" s="1" t="s">
        <v>76</v>
      </c>
      <c r="X5" s="1" t="s">
        <v>91</v>
      </c>
      <c r="Y5" s="1" t="s">
        <v>61</v>
      </c>
      <c r="Z5" s="1" t="s">
        <v>62</v>
      </c>
      <c r="AA5" s="1">
        <v>40</v>
      </c>
      <c r="AB5" s="1" t="s">
        <v>54</v>
      </c>
      <c r="AC5" s="2">
        <v>45847</v>
      </c>
      <c r="AD5" s="1" t="s">
        <v>63</v>
      </c>
      <c r="AE5" s="1" t="s">
        <v>64</v>
      </c>
      <c r="AF5" s="1" t="s">
        <v>54</v>
      </c>
      <c r="AG5" s="1" t="s">
        <v>65</v>
      </c>
      <c r="AH5" s="1" t="s">
        <v>92</v>
      </c>
      <c r="AI5" s="1" t="s">
        <v>54</v>
      </c>
      <c r="AJ5" s="2">
        <v>45847</v>
      </c>
      <c r="AK5" s="2">
        <v>45849</v>
      </c>
      <c r="AN5" s="2">
        <v>45849</v>
      </c>
      <c r="AO5" s="1" t="s">
        <v>2947</v>
      </c>
      <c r="AP5" s="1" t="s">
        <v>2875</v>
      </c>
      <c r="AQ5" s="1">
        <v>48040</v>
      </c>
      <c r="AR5" s="1" t="s">
        <v>70</v>
      </c>
      <c r="AS5" s="1">
        <v>0</v>
      </c>
      <c r="AT5" s="1">
        <v>48</v>
      </c>
      <c r="AU5" s="1">
        <v>4.2165000000000001E-2</v>
      </c>
      <c r="AV5" s="1">
        <v>5.75</v>
      </c>
      <c r="AW5" s="1" t="s">
        <v>66</v>
      </c>
      <c r="AX5" s="1" t="s">
        <v>67</v>
      </c>
      <c r="AY5" s="3">
        <v>233.4</v>
      </c>
      <c r="AZ5" s="5">
        <v>301</v>
      </c>
      <c r="BA5" s="5">
        <v>2.2410000000000001</v>
      </c>
      <c r="BB5" s="3">
        <v>0.22916666666666666</v>
      </c>
      <c r="BC5" s="3">
        <v>0.46381500000000003</v>
      </c>
      <c r="BD5" s="3">
        <v>63.25</v>
      </c>
      <c r="BE5" s="3" t="str">
        <f>VLOOKUP(Sheet1[[#This Row],[Ship to]],Müşteri!A:D,3,0)</f>
        <v>Mugla-Bayır</v>
      </c>
      <c r="BF5" s="3" t="str">
        <f>VLOOKUP(Sheet1[[#This Row],[Ship to]],Müşteri!A:G,7,0)</f>
        <v>Tır</v>
      </c>
      <c r="BG5" s="3">
        <f>Sheet1[[#This Row],[CPallet]]*Sheet1[[#This Row],[Pallet_Gross]]</f>
        <v>68.979166666666657</v>
      </c>
      <c r="BH5" s="3">
        <f>Sheet1[[#This Row],[CPallet]]*Sheet1[[#This Row],[Pallet_M3]]</f>
        <v>0.51356250000000003</v>
      </c>
    </row>
    <row r="6" spans="1:60" x14ac:dyDescent="0.25">
      <c r="A6" s="1">
        <v>4077263951</v>
      </c>
      <c r="B6" s="1" t="s">
        <v>54</v>
      </c>
      <c r="C6" s="1">
        <v>3015751</v>
      </c>
      <c r="D6" s="1" t="s">
        <v>54</v>
      </c>
      <c r="E6" s="1" t="s">
        <v>74</v>
      </c>
      <c r="F6" s="1" t="s">
        <v>56</v>
      </c>
      <c r="G6" s="1">
        <v>1</v>
      </c>
      <c r="H6" s="1">
        <v>34560</v>
      </c>
      <c r="I6" s="1">
        <v>33480</v>
      </c>
      <c r="J6" s="1">
        <v>466.99200000000002</v>
      </c>
      <c r="K6" s="1" t="s">
        <v>88</v>
      </c>
      <c r="L6" s="1" t="s">
        <v>58</v>
      </c>
      <c r="M6" s="2">
        <v>45850</v>
      </c>
      <c r="N6" s="1" t="s">
        <v>1061</v>
      </c>
      <c r="O6" s="1">
        <v>3015751</v>
      </c>
      <c r="P6" s="1" t="s">
        <v>1061</v>
      </c>
      <c r="Q6" s="1">
        <v>12318534</v>
      </c>
      <c r="R6" s="1" t="s">
        <v>80</v>
      </c>
      <c r="S6" s="1" t="s">
        <v>68</v>
      </c>
      <c r="T6" s="1">
        <v>9</v>
      </c>
      <c r="U6" s="1">
        <v>9</v>
      </c>
      <c r="V6" s="1" t="s">
        <v>59</v>
      </c>
      <c r="W6" s="1" t="s">
        <v>76</v>
      </c>
      <c r="X6" s="1" t="s">
        <v>91</v>
      </c>
      <c r="Y6" s="1" t="s">
        <v>61</v>
      </c>
      <c r="Z6" s="1" t="s">
        <v>62</v>
      </c>
      <c r="AA6" s="1">
        <v>90</v>
      </c>
      <c r="AB6" s="1" t="s">
        <v>54</v>
      </c>
      <c r="AC6" s="2">
        <v>45847</v>
      </c>
      <c r="AD6" s="1" t="s">
        <v>63</v>
      </c>
      <c r="AE6" s="1" t="s">
        <v>64</v>
      </c>
      <c r="AF6" s="1" t="s">
        <v>54</v>
      </c>
      <c r="AG6" s="1" t="s">
        <v>65</v>
      </c>
      <c r="AH6" s="1" t="s">
        <v>92</v>
      </c>
      <c r="AI6" s="1" t="s">
        <v>54</v>
      </c>
      <c r="AJ6" s="2">
        <v>45847</v>
      </c>
      <c r="AK6" s="2">
        <v>45849</v>
      </c>
      <c r="AN6" s="2">
        <v>45849</v>
      </c>
      <c r="AO6" s="1" t="s">
        <v>2947</v>
      </c>
      <c r="AP6" s="1" t="s">
        <v>2875</v>
      </c>
      <c r="AQ6" s="1">
        <v>48040</v>
      </c>
      <c r="AR6" s="1" t="s">
        <v>70</v>
      </c>
      <c r="AS6" s="1">
        <v>0</v>
      </c>
      <c r="AT6" s="1">
        <v>54</v>
      </c>
      <c r="AU6" s="1">
        <v>3.7840000000000006E-2</v>
      </c>
      <c r="AV6" s="1">
        <v>4.3899999999999997</v>
      </c>
      <c r="AW6" s="1" t="s">
        <v>66</v>
      </c>
      <c r="AX6" s="1" t="s">
        <v>67</v>
      </c>
      <c r="AY6" s="3">
        <v>235.5</v>
      </c>
      <c r="AZ6" s="5">
        <v>262</v>
      </c>
      <c r="BA6" s="5">
        <v>2.2610000000000001</v>
      </c>
      <c r="BB6" s="3">
        <v>0.16666666666666666</v>
      </c>
      <c r="BC6" s="3">
        <v>0.34056000000000003</v>
      </c>
      <c r="BD6" s="3">
        <v>39.51</v>
      </c>
      <c r="BE6" s="3" t="str">
        <f>VLOOKUP(Sheet1[[#This Row],[Ship to]],Müşteri!A:D,3,0)</f>
        <v>Mugla-Bayır</v>
      </c>
      <c r="BF6" s="3" t="str">
        <f>VLOOKUP(Sheet1[[#This Row],[Ship to]],Müşteri!A:G,7,0)</f>
        <v>Tır</v>
      </c>
      <c r="BG6" s="3">
        <f>Sheet1[[#This Row],[CPallet]]*Sheet1[[#This Row],[Pallet_Gross]]</f>
        <v>43.666666666666664</v>
      </c>
      <c r="BH6" s="3">
        <f>Sheet1[[#This Row],[CPallet]]*Sheet1[[#This Row],[Pallet_M3]]</f>
        <v>0.37683333333333335</v>
      </c>
    </row>
    <row r="7" spans="1:60" x14ac:dyDescent="0.25">
      <c r="A7" s="1">
        <v>4077262736</v>
      </c>
      <c r="B7" s="1" t="s">
        <v>54</v>
      </c>
      <c r="C7" s="1">
        <v>6966710</v>
      </c>
      <c r="D7" s="1" t="s">
        <v>54</v>
      </c>
      <c r="E7" s="1" t="s">
        <v>55</v>
      </c>
      <c r="F7" s="1" t="s">
        <v>56</v>
      </c>
      <c r="G7" s="1">
        <v>1</v>
      </c>
      <c r="H7" s="1">
        <v>36288</v>
      </c>
      <c r="I7" s="1">
        <v>34560</v>
      </c>
      <c r="J7" s="1">
        <v>48470.400000000001</v>
      </c>
      <c r="K7" s="1" t="s">
        <v>88</v>
      </c>
      <c r="L7" s="1" t="s">
        <v>1058</v>
      </c>
      <c r="M7" s="2">
        <v>45850</v>
      </c>
      <c r="N7" s="1" t="s">
        <v>1061</v>
      </c>
      <c r="O7" s="1">
        <v>6966710</v>
      </c>
      <c r="P7" s="1" t="s">
        <v>1061</v>
      </c>
      <c r="Q7" s="1">
        <v>12416217</v>
      </c>
      <c r="R7" s="1" t="s">
        <v>331</v>
      </c>
      <c r="S7" s="1" t="s">
        <v>68</v>
      </c>
      <c r="T7" s="1">
        <v>4</v>
      </c>
      <c r="U7" s="1">
        <v>4</v>
      </c>
      <c r="V7" s="1" t="s">
        <v>59</v>
      </c>
      <c r="W7" s="1" t="s">
        <v>60</v>
      </c>
      <c r="X7" s="1" t="s">
        <v>91</v>
      </c>
      <c r="Y7" s="1" t="s">
        <v>61</v>
      </c>
      <c r="Z7" s="1" t="s">
        <v>62</v>
      </c>
      <c r="AA7" s="1">
        <v>20</v>
      </c>
      <c r="AB7" s="1" t="s">
        <v>54</v>
      </c>
      <c r="AC7" s="2">
        <v>45847</v>
      </c>
      <c r="AD7" s="1" t="s">
        <v>63</v>
      </c>
      <c r="AE7" s="1" t="s">
        <v>64</v>
      </c>
      <c r="AF7" s="1" t="s">
        <v>54</v>
      </c>
      <c r="AG7" s="1" t="s">
        <v>65</v>
      </c>
      <c r="AH7" s="1" t="s">
        <v>92</v>
      </c>
      <c r="AI7" s="1" t="s">
        <v>54</v>
      </c>
      <c r="AJ7" s="2">
        <v>45847</v>
      </c>
      <c r="AK7" s="2">
        <v>45849</v>
      </c>
      <c r="AN7" s="2">
        <v>45849</v>
      </c>
      <c r="AO7" s="1" t="s">
        <v>2948</v>
      </c>
      <c r="AP7" s="1" t="s">
        <v>54</v>
      </c>
      <c r="AQ7" s="1">
        <v>48183</v>
      </c>
      <c r="AR7" s="1" t="s">
        <v>70</v>
      </c>
      <c r="AS7" s="1">
        <v>0</v>
      </c>
      <c r="AT7" s="1">
        <v>60</v>
      </c>
      <c r="AU7" s="1">
        <v>1.7961999999999999E-2</v>
      </c>
      <c r="AV7" s="1">
        <v>9.7799999999999994</v>
      </c>
      <c r="AW7" s="1" t="s">
        <v>79</v>
      </c>
      <c r="AX7" s="1" t="s">
        <v>67</v>
      </c>
      <c r="AY7" s="3">
        <v>136.19999999999999</v>
      </c>
      <c r="AZ7" s="5">
        <v>612</v>
      </c>
      <c r="BA7" s="5">
        <v>1.3080000000000001</v>
      </c>
      <c r="BB7" s="3">
        <v>6.6666666666666666E-2</v>
      </c>
      <c r="BC7" s="3">
        <v>7.1847999999999995E-2</v>
      </c>
      <c r="BD7" s="3">
        <v>39.119999999999997</v>
      </c>
      <c r="BE7" s="3" t="str">
        <f>VLOOKUP(Sheet1[[#This Row],[Ship to]],Müşteri!A:D,3,0)</f>
        <v>Mugla-Menteşe</v>
      </c>
      <c r="BF7" s="3" t="str">
        <f>VLOOKUP(Sheet1[[#This Row],[Ship to]],Müşteri!A:G,7,0)</f>
        <v>Tır</v>
      </c>
      <c r="BG7" s="3">
        <f>Sheet1[[#This Row],[CPallet]]*Sheet1[[#This Row],[Pallet_Gross]]</f>
        <v>40.799999999999997</v>
      </c>
      <c r="BH7" s="3">
        <f>Sheet1[[#This Row],[CPallet]]*Sheet1[[#This Row],[Pallet_M3]]</f>
        <v>8.72E-2</v>
      </c>
    </row>
    <row r="8" spans="1:60" x14ac:dyDescent="0.25">
      <c r="A8" s="1">
        <v>4077289500</v>
      </c>
      <c r="B8" s="1" t="s">
        <v>54</v>
      </c>
      <c r="C8" s="1">
        <v>6054330</v>
      </c>
      <c r="D8" s="1" t="s">
        <v>54</v>
      </c>
      <c r="E8" s="1" t="s">
        <v>55</v>
      </c>
      <c r="F8" s="1" t="s">
        <v>2952</v>
      </c>
      <c r="G8" s="1">
        <v>1</v>
      </c>
      <c r="H8" s="1">
        <v>239.12</v>
      </c>
      <c r="I8" s="1">
        <v>229.32</v>
      </c>
      <c r="J8" s="1">
        <v>305.36799999999999</v>
      </c>
      <c r="K8" s="1" t="s">
        <v>57</v>
      </c>
      <c r="L8" s="1" t="s">
        <v>58</v>
      </c>
      <c r="M8" s="2">
        <v>45849</v>
      </c>
      <c r="N8" s="1" t="s">
        <v>2953</v>
      </c>
      <c r="O8" s="1">
        <v>6054330</v>
      </c>
      <c r="P8" s="1" t="s">
        <v>2953</v>
      </c>
      <c r="Q8" s="1">
        <v>12417829</v>
      </c>
      <c r="R8" s="1" t="s">
        <v>2954</v>
      </c>
      <c r="S8" s="1" t="s">
        <v>2955</v>
      </c>
      <c r="T8" s="1">
        <v>49</v>
      </c>
      <c r="U8" s="1">
        <v>49</v>
      </c>
      <c r="V8" s="1" t="s">
        <v>59</v>
      </c>
      <c r="W8" s="1" t="s">
        <v>60</v>
      </c>
      <c r="X8" s="1" t="s">
        <v>91</v>
      </c>
      <c r="Y8" s="1" t="s">
        <v>61</v>
      </c>
      <c r="Z8" s="1" t="s">
        <v>2956</v>
      </c>
      <c r="AA8" s="1">
        <v>10</v>
      </c>
      <c r="AB8" s="1" t="s">
        <v>54</v>
      </c>
      <c r="AC8" s="2"/>
      <c r="AD8" s="1" t="s">
        <v>63</v>
      </c>
      <c r="AE8" s="1" t="s">
        <v>64</v>
      </c>
      <c r="AF8" s="1" t="s">
        <v>2957</v>
      </c>
      <c r="AG8" s="1" t="s">
        <v>65</v>
      </c>
      <c r="AH8" s="1" t="s">
        <v>92</v>
      </c>
      <c r="AI8" s="1" t="s">
        <v>54</v>
      </c>
      <c r="AJ8" s="2">
        <v>45847</v>
      </c>
      <c r="AK8" s="2">
        <v>45849</v>
      </c>
      <c r="AN8" s="2">
        <v>45849</v>
      </c>
      <c r="AO8" s="1" t="s">
        <v>2958</v>
      </c>
      <c r="AP8" s="1" t="s">
        <v>2959</v>
      </c>
      <c r="AQ8" s="1">
        <v>34764</v>
      </c>
      <c r="AR8" s="1" t="s">
        <v>1681</v>
      </c>
      <c r="AS8" s="1">
        <v>0</v>
      </c>
      <c r="AT8" s="1">
        <v>135</v>
      </c>
      <c r="AU8" s="1">
        <v>6.9189999999999998E-3</v>
      </c>
      <c r="AV8" s="1">
        <v>5.0999999999999996</v>
      </c>
      <c r="AW8" s="1" t="s">
        <v>66</v>
      </c>
      <c r="AX8" s="1" t="s">
        <v>67</v>
      </c>
      <c r="AY8" s="3">
        <v>128.4</v>
      </c>
      <c r="AZ8" s="5">
        <v>714</v>
      </c>
      <c r="BA8" s="5">
        <v>1.2330000000000001</v>
      </c>
      <c r="BB8" s="3">
        <v>0.36296296296296299</v>
      </c>
      <c r="BC8" s="3">
        <v>0.33903099999999997</v>
      </c>
      <c r="BD8" s="3">
        <v>249.89999999999998</v>
      </c>
      <c r="BE8" s="3" t="str">
        <f>VLOOKUP(Sheet1[[#This Row],[Ship to]],Müşteri!A:D,3,0)</f>
        <v>İstanbul-Ümraniye</v>
      </c>
      <c r="BF8" s="3" t="str">
        <f>VLOOKUP(Sheet1[[#This Row],[Ship to]],Müşteri!A:G,7,0)</f>
        <v>Tır</v>
      </c>
      <c r="BG8" s="3">
        <f>Sheet1[[#This Row],[CPallet]]*Sheet1[[#This Row],[Pallet_Gross]]</f>
        <v>259.15555555555557</v>
      </c>
      <c r="BH8" s="3">
        <f>Sheet1[[#This Row],[CPallet]]*Sheet1[[#This Row],[Pallet_M3]]</f>
        <v>0.44753333333333339</v>
      </c>
    </row>
    <row r="9" spans="1:60" x14ac:dyDescent="0.25">
      <c r="A9" s="1">
        <v>4077263951</v>
      </c>
      <c r="B9" s="1" t="s">
        <v>54</v>
      </c>
      <c r="C9" s="1">
        <v>3015751</v>
      </c>
      <c r="D9" s="1" t="s">
        <v>54</v>
      </c>
      <c r="E9" s="1" t="s">
        <v>74</v>
      </c>
      <c r="F9" s="1" t="s">
        <v>56</v>
      </c>
      <c r="G9" s="1">
        <v>1</v>
      </c>
      <c r="H9" s="1">
        <v>15360</v>
      </c>
      <c r="I9" s="1">
        <v>14880</v>
      </c>
      <c r="J9" s="1">
        <v>207.55199999999999</v>
      </c>
      <c r="K9" s="1" t="s">
        <v>88</v>
      </c>
      <c r="L9" s="1" t="s">
        <v>58</v>
      </c>
      <c r="M9" s="2">
        <v>45850</v>
      </c>
      <c r="N9" s="1" t="s">
        <v>1061</v>
      </c>
      <c r="O9" s="1">
        <v>3015751</v>
      </c>
      <c r="P9" s="1" t="s">
        <v>1061</v>
      </c>
      <c r="Q9" s="1">
        <v>12417922</v>
      </c>
      <c r="R9" s="1" t="s">
        <v>345</v>
      </c>
      <c r="S9" s="1" t="s">
        <v>68</v>
      </c>
      <c r="T9" s="1">
        <v>4</v>
      </c>
      <c r="U9" s="1">
        <v>4</v>
      </c>
      <c r="V9" s="1" t="s">
        <v>59</v>
      </c>
      <c r="W9" s="1" t="s">
        <v>76</v>
      </c>
      <c r="X9" s="1" t="s">
        <v>91</v>
      </c>
      <c r="Y9" s="1" t="s">
        <v>61</v>
      </c>
      <c r="Z9" s="1" t="s">
        <v>62</v>
      </c>
      <c r="AA9" s="1">
        <v>70</v>
      </c>
      <c r="AB9" s="1" t="s">
        <v>54</v>
      </c>
      <c r="AC9" s="2">
        <v>45847</v>
      </c>
      <c r="AD9" s="1" t="s">
        <v>63</v>
      </c>
      <c r="AE9" s="1" t="s">
        <v>64</v>
      </c>
      <c r="AF9" s="1" t="s">
        <v>54</v>
      </c>
      <c r="AG9" s="1" t="s">
        <v>65</v>
      </c>
      <c r="AH9" s="1" t="s">
        <v>92</v>
      </c>
      <c r="AI9" s="1" t="s">
        <v>54</v>
      </c>
      <c r="AJ9" s="2">
        <v>45847</v>
      </c>
      <c r="AK9" s="2">
        <v>45849</v>
      </c>
      <c r="AN9" s="2">
        <v>45849</v>
      </c>
      <c r="AO9" s="1" t="s">
        <v>2947</v>
      </c>
      <c r="AP9" s="1" t="s">
        <v>2875</v>
      </c>
      <c r="AQ9" s="1">
        <v>48040</v>
      </c>
      <c r="AR9" s="1" t="s">
        <v>70</v>
      </c>
      <c r="AS9" s="1">
        <v>0</v>
      </c>
      <c r="AT9" s="1">
        <v>54</v>
      </c>
      <c r="AU9" s="1">
        <v>3.7840000000000006E-2</v>
      </c>
      <c r="AV9" s="1">
        <v>4.3899999999999997</v>
      </c>
      <c r="AW9" s="1" t="s">
        <v>66</v>
      </c>
      <c r="AX9" s="1" t="s">
        <v>67</v>
      </c>
      <c r="AY9" s="3">
        <v>235.5</v>
      </c>
      <c r="AZ9" s="5">
        <v>262</v>
      </c>
      <c r="BA9" s="5">
        <v>2.2610000000000001</v>
      </c>
      <c r="BB9" s="3">
        <v>7.407407407407407E-2</v>
      </c>
      <c r="BC9" s="3">
        <v>0.15136000000000002</v>
      </c>
      <c r="BD9" s="3">
        <v>17.559999999999999</v>
      </c>
      <c r="BE9" s="3" t="str">
        <f>VLOOKUP(Sheet1[[#This Row],[Ship to]],Müşteri!A:D,3,0)</f>
        <v>Mugla-Bayır</v>
      </c>
      <c r="BF9" s="3" t="str">
        <f>VLOOKUP(Sheet1[[#This Row],[Ship to]],Müşteri!A:G,7,0)</f>
        <v>Tır</v>
      </c>
      <c r="BG9" s="3">
        <f>Sheet1[[#This Row],[CPallet]]*Sheet1[[#This Row],[Pallet_Gross]]</f>
        <v>19.407407407407405</v>
      </c>
      <c r="BH9" s="3">
        <f>Sheet1[[#This Row],[CPallet]]*Sheet1[[#This Row],[Pallet_M3]]</f>
        <v>0.16748148148148148</v>
      </c>
    </row>
    <row r="10" spans="1:60" x14ac:dyDescent="0.25">
      <c r="A10" s="1">
        <v>4077262736</v>
      </c>
      <c r="B10" s="1" t="s">
        <v>54</v>
      </c>
      <c r="C10" s="1">
        <v>6966710</v>
      </c>
      <c r="D10" s="1" t="s">
        <v>54</v>
      </c>
      <c r="E10" s="1" t="s">
        <v>55</v>
      </c>
      <c r="F10" s="1" t="s">
        <v>56</v>
      </c>
      <c r="G10" s="1">
        <v>1</v>
      </c>
      <c r="H10" s="1">
        <v>18432</v>
      </c>
      <c r="I10" s="1">
        <v>17280</v>
      </c>
      <c r="J10" s="1">
        <v>18247.68</v>
      </c>
      <c r="K10" s="1" t="s">
        <v>88</v>
      </c>
      <c r="L10" s="1" t="s">
        <v>1058</v>
      </c>
      <c r="M10" s="2">
        <v>45850</v>
      </c>
      <c r="N10" s="1" t="s">
        <v>1061</v>
      </c>
      <c r="O10" s="1">
        <v>6966710</v>
      </c>
      <c r="P10" s="1" t="s">
        <v>1061</v>
      </c>
      <c r="Q10" s="1">
        <v>12426480</v>
      </c>
      <c r="R10" s="1" t="s">
        <v>353</v>
      </c>
      <c r="S10" s="1" t="s">
        <v>68</v>
      </c>
      <c r="T10" s="1">
        <v>2</v>
      </c>
      <c r="U10" s="1">
        <v>2</v>
      </c>
      <c r="V10" s="1" t="s">
        <v>59</v>
      </c>
      <c r="W10" s="1" t="s">
        <v>60</v>
      </c>
      <c r="X10" s="1" t="s">
        <v>91</v>
      </c>
      <c r="Y10" s="1" t="s">
        <v>61</v>
      </c>
      <c r="Z10" s="1" t="s">
        <v>62</v>
      </c>
      <c r="AA10" s="1">
        <v>60</v>
      </c>
      <c r="AB10" s="1" t="s">
        <v>54</v>
      </c>
      <c r="AC10" s="2">
        <v>45847</v>
      </c>
      <c r="AD10" s="1" t="s">
        <v>63</v>
      </c>
      <c r="AE10" s="1" t="s">
        <v>64</v>
      </c>
      <c r="AF10" s="1" t="s">
        <v>54</v>
      </c>
      <c r="AG10" s="1" t="s">
        <v>65</v>
      </c>
      <c r="AH10" s="1" t="s">
        <v>92</v>
      </c>
      <c r="AI10" s="1" t="s">
        <v>54</v>
      </c>
      <c r="AJ10" s="2">
        <v>45847</v>
      </c>
      <c r="AK10" s="2">
        <v>45849</v>
      </c>
      <c r="AN10" s="2">
        <v>45849</v>
      </c>
      <c r="AO10" s="1" t="s">
        <v>2948</v>
      </c>
      <c r="AP10" s="1" t="s">
        <v>54</v>
      </c>
      <c r="AQ10" s="1">
        <v>48183</v>
      </c>
      <c r="AR10" s="1" t="s">
        <v>70</v>
      </c>
      <c r="AS10" s="1">
        <v>0</v>
      </c>
      <c r="AT10" s="1">
        <v>64</v>
      </c>
      <c r="AU10" s="1">
        <v>1.4581E-2</v>
      </c>
      <c r="AV10" s="1">
        <v>9.81</v>
      </c>
      <c r="AW10" s="1" t="s">
        <v>79</v>
      </c>
      <c r="AX10" s="1" t="s">
        <v>82</v>
      </c>
      <c r="AY10" s="3">
        <v>115.4</v>
      </c>
      <c r="AZ10" s="5">
        <v>653</v>
      </c>
      <c r="BA10" s="5">
        <v>1.1080000000000001</v>
      </c>
      <c r="BB10" s="3">
        <v>3.125E-2</v>
      </c>
      <c r="BC10" s="3">
        <v>2.9162E-2</v>
      </c>
      <c r="BD10" s="3">
        <v>19.62</v>
      </c>
      <c r="BE10" s="3" t="str">
        <f>VLOOKUP(Sheet1[[#This Row],[Ship to]],Müşteri!A:D,3,0)</f>
        <v>Mugla-Menteşe</v>
      </c>
      <c r="BF10" s="3" t="str">
        <f>VLOOKUP(Sheet1[[#This Row],[Ship to]],Müşteri!A:G,7,0)</f>
        <v>Tır</v>
      </c>
      <c r="BG10" s="3">
        <f>Sheet1[[#This Row],[CPallet]]*Sheet1[[#This Row],[Pallet_Gross]]</f>
        <v>20.40625</v>
      </c>
      <c r="BH10" s="3">
        <f>Sheet1[[#This Row],[CPallet]]*Sheet1[[#This Row],[Pallet_M3]]</f>
        <v>3.4625000000000003E-2</v>
      </c>
    </row>
    <row r="11" spans="1:60" x14ac:dyDescent="0.25">
      <c r="A11" s="1">
        <v>4077321663</v>
      </c>
      <c r="B11" s="1" t="s">
        <v>54</v>
      </c>
      <c r="C11" s="1">
        <v>1880605</v>
      </c>
      <c r="D11" s="1" t="s">
        <v>54</v>
      </c>
      <c r="E11" s="1" t="s">
        <v>55</v>
      </c>
      <c r="F11" s="1" t="s">
        <v>56</v>
      </c>
      <c r="G11" s="1">
        <v>2</v>
      </c>
      <c r="H11" s="1">
        <v>29.52</v>
      </c>
      <c r="I11" s="1">
        <v>25.92</v>
      </c>
      <c r="J11" s="1">
        <v>48.84</v>
      </c>
      <c r="K11" s="1" t="s">
        <v>57</v>
      </c>
      <c r="L11" s="1" t="s">
        <v>58</v>
      </c>
      <c r="M11" s="2">
        <v>45849</v>
      </c>
      <c r="N11" s="1" t="s">
        <v>2960</v>
      </c>
      <c r="O11" s="1">
        <v>1880605</v>
      </c>
      <c r="P11" s="1" t="s">
        <v>2960</v>
      </c>
      <c r="Q11" s="1">
        <v>12427389</v>
      </c>
      <c r="R11" s="1" t="s">
        <v>87</v>
      </c>
      <c r="S11" s="1" t="s">
        <v>90</v>
      </c>
      <c r="T11" s="1">
        <v>3</v>
      </c>
      <c r="U11" s="1">
        <v>3</v>
      </c>
      <c r="V11" s="1" t="s">
        <v>59</v>
      </c>
      <c r="W11" s="1" t="s">
        <v>60</v>
      </c>
      <c r="X11" s="1" t="s">
        <v>2961</v>
      </c>
      <c r="Y11" s="1" t="s">
        <v>61</v>
      </c>
      <c r="Z11" s="1" t="s">
        <v>62</v>
      </c>
      <c r="AA11" s="1">
        <v>40</v>
      </c>
      <c r="AB11" s="1" t="s">
        <v>54</v>
      </c>
      <c r="AC11" s="2">
        <v>45848</v>
      </c>
      <c r="AD11" s="1" t="s">
        <v>63</v>
      </c>
      <c r="AE11" s="1" t="s">
        <v>64</v>
      </c>
      <c r="AF11" s="1" t="s">
        <v>54</v>
      </c>
      <c r="AG11" s="1" t="s">
        <v>65</v>
      </c>
      <c r="AH11" s="1" t="s">
        <v>104</v>
      </c>
      <c r="AI11" s="1" t="s">
        <v>54</v>
      </c>
      <c r="AJ11" s="2">
        <v>45848</v>
      </c>
      <c r="AK11" s="2">
        <v>45849</v>
      </c>
      <c r="AN11" s="2">
        <v>45849</v>
      </c>
      <c r="AO11" s="1" t="s">
        <v>2962</v>
      </c>
      <c r="AP11" s="1" t="s">
        <v>2963</v>
      </c>
      <c r="AQ11" s="1">
        <v>16090</v>
      </c>
      <c r="AR11" s="1" t="s">
        <v>93</v>
      </c>
      <c r="AS11" s="1">
        <v>0</v>
      </c>
      <c r="AT11" s="1">
        <v>56</v>
      </c>
      <c r="AU11" s="1">
        <v>1.6280000000000003E-2</v>
      </c>
      <c r="AV11" s="1">
        <v>9.84</v>
      </c>
      <c r="AW11" s="1" t="s">
        <v>79</v>
      </c>
      <c r="AX11" s="1" t="s">
        <v>82</v>
      </c>
      <c r="AY11" s="3">
        <v>115.4</v>
      </c>
      <c r="AZ11" s="5">
        <v>576</v>
      </c>
      <c r="BA11" s="5">
        <v>1.1080000000000001</v>
      </c>
      <c r="BB11" s="3">
        <v>5.3571428571428568E-2</v>
      </c>
      <c r="BC11" s="3">
        <v>4.8840000000000008E-2</v>
      </c>
      <c r="BD11" s="3">
        <v>29.52</v>
      </c>
      <c r="BE11" s="3" t="str">
        <f>VLOOKUP(Sheet1[[#This Row],[Ship to]],Müşteri!A:D,3,0)</f>
        <v>Bursa-İhsaniye</v>
      </c>
      <c r="BF11" s="3" t="str">
        <f>VLOOKUP(Sheet1[[#This Row],[Ship to]],Müşteri!A:G,7,0)</f>
        <v>Tır</v>
      </c>
      <c r="BG11" s="3">
        <f>Sheet1[[#This Row],[CPallet]]*Sheet1[[#This Row],[Pallet_Gross]]</f>
        <v>30.857142857142854</v>
      </c>
      <c r="BH11" s="3">
        <f>Sheet1[[#This Row],[CPallet]]*Sheet1[[#This Row],[Pallet_M3]]</f>
        <v>5.9357142857142858E-2</v>
      </c>
    </row>
    <row r="12" spans="1:60" x14ac:dyDescent="0.25">
      <c r="A12" s="1">
        <v>4077262736</v>
      </c>
      <c r="B12" s="1" t="s">
        <v>54</v>
      </c>
      <c r="C12" s="1">
        <v>6966710</v>
      </c>
      <c r="D12" s="1" t="s">
        <v>54</v>
      </c>
      <c r="E12" s="1" t="s">
        <v>55</v>
      </c>
      <c r="F12" s="1" t="s">
        <v>56</v>
      </c>
      <c r="G12" s="1">
        <v>1</v>
      </c>
      <c r="H12" s="1">
        <v>53760</v>
      </c>
      <c r="I12" s="1">
        <v>51840</v>
      </c>
      <c r="J12" s="1">
        <v>280800</v>
      </c>
      <c r="K12" s="1" t="s">
        <v>88</v>
      </c>
      <c r="L12" s="1" t="s">
        <v>1058</v>
      </c>
      <c r="M12" s="2">
        <v>45850</v>
      </c>
      <c r="N12" s="1" t="s">
        <v>1061</v>
      </c>
      <c r="O12" s="1">
        <v>6966710</v>
      </c>
      <c r="P12" s="1" t="s">
        <v>1061</v>
      </c>
      <c r="Q12" s="1">
        <v>12427566</v>
      </c>
      <c r="R12" s="1" t="s">
        <v>354</v>
      </c>
      <c r="S12" s="1" t="s">
        <v>68</v>
      </c>
      <c r="T12" s="1">
        <v>8</v>
      </c>
      <c r="U12" s="1">
        <v>8</v>
      </c>
      <c r="V12" s="1" t="s">
        <v>59</v>
      </c>
      <c r="W12" s="1" t="s">
        <v>60</v>
      </c>
      <c r="X12" s="1" t="s">
        <v>91</v>
      </c>
      <c r="Y12" s="1" t="s">
        <v>61</v>
      </c>
      <c r="Z12" s="1" t="s">
        <v>62</v>
      </c>
      <c r="AA12" s="1">
        <v>50</v>
      </c>
      <c r="AB12" s="1" t="s">
        <v>54</v>
      </c>
      <c r="AC12" s="2">
        <v>45847</v>
      </c>
      <c r="AD12" s="1" t="s">
        <v>63</v>
      </c>
      <c r="AE12" s="1" t="s">
        <v>64</v>
      </c>
      <c r="AF12" s="1" t="s">
        <v>54</v>
      </c>
      <c r="AG12" s="1" t="s">
        <v>65</v>
      </c>
      <c r="AH12" s="1" t="s">
        <v>92</v>
      </c>
      <c r="AI12" s="1" t="s">
        <v>54</v>
      </c>
      <c r="AJ12" s="2">
        <v>45847</v>
      </c>
      <c r="AK12" s="2">
        <v>45849</v>
      </c>
      <c r="AN12" s="2">
        <v>45849</v>
      </c>
      <c r="AO12" s="1" t="s">
        <v>2948</v>
      </c>
      <c r="AP12" s="1" t="s">
        <v>54</v>
      </c>
      <c r="AQ12" s="1">
        <v>48183</v>
      </c>
      <c r="AR12" s="1" t="s">
        <v>70</v>
      </c>
      <c r="AS12" s="1">
        <v>0</v>
      </c>
      <c r="AT12" s="1">
        <v>48</v>
      </c>
      <c r="AU12" s="1">
        <v>3.4226999999999994E-2</v>
      </c>
      <c r="AV12" s="1">
        <v>7.7640000000000002</v>
      </c>
      <c r="AW12" s="1" t="s">
        <v>79</v>
      </c>
      <c r="AX12" s="1" t="s">
        <v>67</v>
      </c>
      <c r="AY12" s="3">
        <v>192</v>
      </c>
      <c r="AZ12" s="5">
        <v>398</v>
      </c>
      <c r="BA12" s="5">
        <v>1.843</v>
      </c>
      <c r="BB12" s="3">
        <v>0.16666666666666666</v>
      </c>
      <c r="BC12" s="3">
        <v>0.27381599999999995</v>
      </c>
      <c r="BD12" s="3">
        <v>62.112000000000002</v>
      </c>
      <c r="BE12" s="3" t="str">
        <f>VLOOKUP(Sheet1[[#This Row],[Ship to]],Müşteri!A:D,3,0)</f>
        <v>Mugla-Menteşe</v>
      </c>
      <c r="BF12" s="3" t="str">
        <f>VLOOKUP(Sheet1[[#This Row],[Ship to]],Müşteri!A:G,7,0)</f>
        <v>Tır</v>
      </c>
      <c r="BG12" s="3">
        <f>Sheet1[[#This Row],[CPallet]]*Sheet1[[#This Row],[Pallet_Gross]]</f>
        <v>66.333333333333329</v>
      </c>
      <c r="BH12" s="3">
        <f>Sheet1[[#This Row],[CPallet]]*Sheet1[[#This Row],[Pallet_M3]]</f>
        <v>0.30716666666666664</v>
      </c>
    </row>
    <row r="13" spans="1:60" x14ac:dyDescent="0.25">
      <c r="A13" s="1">
        <v>4077321663</v>
      </c>
      <c r="B13" s="1" t="s">
        <v>54</v>
      </c>
      <c r="C13" s="1">
        <v>1880605</v>
      </c>
      <c r="D13" s="1" t="s">
        <v>54</v>
      </c>
      <c r="E13" s="1" t="s">
        <v>55</v>
      </c>
      <c r="F13" s="1" t="s">
        <v>56</v>
      </c>
      <c r="G13" s="1">
        <v>2</v>
      </c>
      <c r="H13" s="1">
        <v>52.335000000000001</v>
      </c>
      <c r="I13" s="1">
        <v>45.6</v>
      </c>
      <c r="J13" s="1">
        <v>143.28</v>
      </c>
      <c r="K13" s="1" t="s">
        <v>57</v>
      </c>
      <c r="L13" s="1" t="s">
        <v>58</v>
      </c>
      <c r="M13" s="2">
        <v>45849</v>
      </c>
      <c r="N13" s="1" t="s">
        <v>2960</v>
      </c>
      <c r="O13" s="1">
        <v>1880605</v>
      </c>
      <c r="P13" s="1" t="s">
        <v>2960</v>
      </c>
      <c r="Q13" s="1">
        <v>12427758</v>
      </c>
      <c r="R13" s="1" t="s">
        <v>94</v>
      </c>
      <c r="S13" s="1" t="s">
        <v>90</v>
      </c>
      <c r="T13" s="1">
        <v>5</v>
      </c>
      <c r="U13" s="1">
        <v>5</v>
      </c>
      <c r="V13" s="1" t="s">
        <v>59</v>
      </c>
      <c r="W13" s="1" t="s">
        <v>60</v>
      </c>
      <c r="X13" s="1" t="s">
        <v>2961</v>
      </c>
      <c r="Y13" s="1" t="s">
        <v>61</v>
      </c>
      <c r="Z13" s="1" t="s">
        <v>62</v>
      </c>
      <c r="AA13" s="1">
        <v>30</v>
      </c>
      <c r="AB13" s="1" t="s">
        <v>54</v>
      </c>
      <c r="AC13" s="2">
        <v>45848</v>
      </c>
      <c r="AD13" s="1" t="s">
        <v>63</v>
      </c>
      <c r="AE13" s="1" t="s">
        <v>64</v>
      </c>
      <c r="AF13" s="1" t="s">
        <v>54</v>
      </c>
      <c r="AG13" s="1" t="s">
        <v>65</v>
      </c>
      <c r="AH13" s="1" t="s">
        <v>104</v>
      </c>
      <c r="AI13" s="1" t="s">
        <v>54</v>
      </c>
      <c r="AJ13" s="2">
        <v>45848</v>
      </c>
      <c r="AK13" s="2">
        <v>45849</v>
      </c>
      <c r="AN13" s="2">
        <v>45849</v>
      </c>
      <c r="AO13" s="1" t="s">
        <v>2962</v>
      </c>
      <c r="AP13" s="1" t="s">
        <v>2963</v>
      </c>
      <c r="AQ13" s="1">
        <v>16090</v>
      </c>
      <c r="AR13" s="1" t="s">
        <v>93</v>
      </c>
      <c r="AS13" s="1">
        <v>0</v>
      </c>
      <c r="AT13" s="1">
        <v>60</v>
      </c>
      <c r="AU13" s="1">
        <v>2.8655999999999997E-2</v>
      </c>
      <c r="AV13" s="1">
        <v>10.467000000000001</v>
      </c>
      <c r="AW13" s="1" t="s">
        <v>79</v>
      </c>
      <c r="AX13" s="1" t="s">
        <v>67</v>
      </c>
      <c r="AY13" s="3">
        <v>195</v>
      </c>
      <c r="AZ13" s="5">
        <v>653</v>
      </c>
      <c r="BA13" s="5">
        <v>1.8720000000000001</v>
      </c>
      <c r="BB13" s="3">
        <v>8.3333333333333329E-2</v>
      </c>
      <c r="BC13" s="3">
        <v>0.14327999999999999</v>
      </c>
      <c r="BD13" s="3">
        <v>52.335000000000001</v>
      </c>
      <c r="BE13" s="3" t="str">
        <f>VLOOKUP(Sheet1[[#This Row],[Ship to]],Müşteri!A:D,3,0)</f>
        <v>Bursa-İhsaniye</v>
      </c>
      <c r="BF13" s="3" t="str">
        <f>VLOOKUP(Sheet1[[#This Row],[Ship to]],Müşteri!A:G,7,0)</f>
        <v>Tır</v>
      </c>
      <c r="BG13" s="3">
        <f>Sheet1[[#This Row],[CPallet]]*Sheet1[[#This Row],[Pallet_Gross]]</f>
        <v>54.416666666666664</v>
      </c>
      <c r="BH13" s="3">
        <f>Sheet1[[#This Row],[CPallet]]*Sheet1[[#This Row],[Pallet_M3]]</f>
        <v>0.156</v>
      </c>
    </row>
    <row r="14" spans="1:60" x14ac:dyDescent="0.25">
      <c r="A14" s="1">
        <v>4077252964</v>
      </c>
      <c r="B14" s="1" t="s">
        <v>54</v>
      </c>
      <c r="C14" s="1">
        <v>2503293</v>
      </c>
      <c r="D14" s="1" t="s">
        <v>54</v>
      </c>
      <c r="E14" s="1" t="s">
        <v>55</v>
      </c>
      <c r="F14" s="1" t="s">
        <v>56</v>
      </c>
      <c r="G14" s="1">
        <v>1</v>
      </c>
      <c r="H14" s="1">
        <v>628.02</v>
      </c>
      <c r="I14" s="1">
        <v>547.20000000000005</v>
      </c>
      <c r="J14" s="1">
        <v>1719.36</v>
      </c>
      <c r="K14" s="1" t="s">
        <v>57</v>
      </c>
      <c r="L14" s="1" t="s">
        <v>58</v>
      </c>
      <c r="M14" s="2">
        <v>45850</v>
      </c>
      <c r="N14" s="1" t="s">
        <v>2964</v>
      </c>
      <c r="O14" s="1">
        <v>2503293</v>
      </c>
      <c r="P14" s="1" t="s">
        <v>2965</v>
      </c>
      <c r="Q14" s="1">
        <v>12427758</v>
      </c>
      <c r="R14" s="1" t="s">
        <v>94</v>
      </c>
      <c r="S14" s="1" t="s">
        <v>2943</v>
      </c>
      <c r="T14" s="1">
        <v>60</v>
      </c>
      <c r="U14" s="1">
        <v>60</v>
      </c>
      <c r="V14" s="1" t="s">
        <v>59</v>
      </c>
      <c r="W14" s="1" t="s">
        <v>60</v>
      </c>
      <c r="X14" s="1" t="s">
        <v>2944</v>
      </c>
      <c r="Y14" s="1" t="s">
        <v>61</v>
      </c>
      <c r="Z14" s="1" t="s">
        <v>62</v>
      </c>
      <c r="AA14" s="1">
        <v>250</v>
      </c>
      <c r="AB14" s="1" t="s">
        <v>54</v>
      </c>
      <c r="AC14" s="2"/>
      <c r="AD14" s="1" t="s">
        <v>63</v>
      </c>
      <c r="AE14" s="1" t="s">
        <v>64</v>
      </c>
      <c r="AF14" s="1" t="s">
        <v>54</v>
      </c>
      <c r="AG14" s="1" t="s">
        <v>65</v>
      </c>
      <c r="AH14" s="1" t="s">
        <v>2966</v>
      </c>
      <c r="AI14" s="1" t="s">
        <v>54</v>
      </c>
      <c r="AJ14" s="2">
        <v>45846</v>
      </c>
      <c r="AK14" s="2">
        <v>45849</v>
      </c>
      <c r="AN14" s="2">
        <v>45849</v>
      </c>
      <c r="AO14" s="1" t="s">
        <v>2967</v>
      </c>
      <c r="AP14" s="1" t="s">
        <v>2968</v>
      </c>
      <c r="AQ14" s="1">
        <v>7090</v>
      </c>
      <c r="AR14" s="1" t="s">
        <v>86</v>
      </c>
      <c r="AS14" s="1">
        <v>0</v>
      </c>
      <c r="AT14" s="1">
        <v>60</v>
      </c>
      <c r="AU14" s="1">
        <v>2.8655999999999997E-2</v>
      </c>
      <c r="AV14" s="1">
        <v>10.467000000000001</v>
      </c>
      <c r="AW14" s="1" t="s">
        <v>79</v>
      </c>
      <c r="AX14" s="1" t="s">
        <v>67</v>
      </c>
      <c r="AY14" s="3">
        <v>195</v>
      </c>
      <c r="AZ14" s="5">
        <v>653</v>
      </c>
      <c r="BA14" s="5">
        <v>1.8720000000000001</v>
      </c>
      <c r="BB14" s="3">
        <v>1</v>
      </c>
      <c r="BC14" s="3">
        <v>1.7193599999999998</v>
      </c>
      <c r="BD14" s="3">
        <v>628.02</v>
      </c>
      <c r="BE14" s="3" t="str">
        <f>VLOOKUP(Sheet1[[#This Row],[Ship to]],Müşteri!A:D,3,0)</f>
        <v>Antalya-Kepez</v>
      </c>
      <c r="BF14" s="3" t="str">
        <f>VLOOKUP(Sheet1[[#This Row],[Ship to]],Müşteri!A:G,7,0)</f>
        <v>Tır</v>
      </c>
      <c r="BG14" s="3">
        <f>Sheet1[[#This Row],[CPallet]]*Sheet1[[#This Row],[Pallet_Gross]]</f>
        <v>653</v>
      </c>
      <c r="BH14" s="3">
        <f>Sheet1[[#This Row],[CPallet]]*Sheet1[[#This Row],[Pallet_M3]]</f>
        <v>1.8720000000000001</v>
      </c>
    </row>
    <row r="15" spans="1:60" x14ac:dyDescent="0.25">
      <c r="A15" s="1">
        <v>4077263951</v>
      </c>
      <c r="B15" s="1" t="s">
        <v>54</v>
      </c>
      <c r="C15" s="1">
        <v>3015751</v>
      </c>
      <c r="D15" s="1" t="s">
        <v>54</v>
      </c>
      <c r="E15" s="1" t="s">
        <v>74</v>
      </c>
      <c r="F15" s="1" t="s">
        <v>56</v>
      </c>
      <c r="G15" s="1">
        <v>1</v>
      </c>
      <c r="H15" s="1">
        <v>15480</v>
      </c>
      <c r="I15" s="1">
        <v>14400</v>
      </c>
      <c r="J15" s="1">
        <v>173.59200000000001</v>
      </c>
      <c r="K15" s="1" t="s">
        <v>88</v>
      </c>
      <c r="L15" s="1" t="s">
        <v>58</v>
      </c>
      <c r="M15" s="2">
        <v>45850</v>
      </c>
      <c r="N15" s="1" t="s">
        <v>1061</v>
      </c>
      <c r="O15" s="1">
        <v>3015751</v>
      </c>
      <c r="P15" s="1" t="s">
        <v>1061</v>
      </c>
      <c r="Q15" s="1">
        <v>12454435</v>
      </c>
      <c r="R15" s="1" t="s">
        <v>386</v>
      </c>
      <c r="S15" s="1" t="s">
        <v>68</v>
      </c>
      <c r="T15" s="1">
        <v>4</v>
      </c>
      <c r="U15" s="1">
        <v>4</v>
      </c>
      <c r="V15" s="1" t="s">
        <v>59</v>
      </c>
      <c r="W15" s="1" t="s">
        <v>76</v>
      </c>
      <c r="X15" s="1" t="s">
        <v>91</v>
      </c>
      <c r="Y15" s="1" t="s">
        <v>61</v>
      </c>
      <c r="Z15" s="1" t="s">
        <v>62</v>
      </c>
      <c r="AA15" s="1">
        <v>80</v>
      </c>
      <c r="AB15" s="1" t="s">
        <v>54</v>
      </c>
      <c r="AC15" s="2">
        <v>45847</v>
      </c>
      <c r="AD15" s="1" t="s">
        <v>63</v>
      </c>
      <c r="AE15" s="1" t="s">
        <v>64</v>
      </c>
      <c r="AF15" s="1" t="s">
        <v>54</v>
      </c>
      <c r="AG15" s="1" t="s">
        <v>65</v>
      </c>
      <c r="AH15" s="1" t="s">
        <v>92</v>
      </c>
      <c r="AI15" s="1" t="s">
        <v>54</v>
      </c>
      <c r="AJ15" s="2">
        <v>45847</v>
      </c>
      <c r="AK15" s="2">
        <v>45849</v>
      </c>
      <c r="AN15" s="2">
        <v>45849</v>
      </c>
      <c r="AO15" s="1" t="s">
        <v>2947</v>
      </c>
      <c r="AP15" s="1" t="s">
        <v>2875</v>
      </c>
      <c r="AQ15" s="1">
        <v>48040</v>
      </c>
      <c r="AR15" s="1" t="s">
        <v>70</v>
      </c>
      <c r="AS15" s="1">
        <v>0</v>
      </c>
      <c r="AT15" s="1">
        <v>36</v>
      </c>
      <c r="AU15" s="1">
        <v>4.8575E-2</v>
      </c>
      <c r="AV15" s="1">
        <v>4.5</v>
      </c>
      <c r="AW15" s="1" t="s">
        <v>66</v>
      </c>
      <c r="AX15" s="1" t="s">
        <v>67</v>
      </c>
      <c r="AY15" s="3">
        <v>231</v>
      </c>
      <c r="AZ15" s="5">
        <v>187</v>
      </c>
      <c r="BA15" s="5">
        <v>2.218</v>
      </c>
      <c r="BB15" s="3">
        <v>0.1111111111111111</v>
      </c>
      <c r="BC15" s="3">
        <v>0.1943</v>
      </c>
      <c r="BD15" s="3">
        <v>18</v>
      </c>
      <c r="BE15" s="3" t="str">
        <f>VLOOKUP(Sheet1[[#This Row],[Ship to]],Müşteri!A:D,3,0)</f>
        <v>Mugla-Bayır</v>
      </c>
      <c r="BF15" s="3" t="str">
        <f>VLOOKUP(Sheet1[[#This Row],[Ship to]],Müşteri!A:G,7,0)</f>
        <v>Tır</v>
      </c>
      <c r="BG15" s="3">
        <f>Sheet1[[#This Row],[CPallet]]*Sheet1[[#This Row],[Pallet_Gross]]</f>
        <v>20.777777777777775</v>
      </c>
      <c r="BH15" s="3">
        <f>Sheet1[[#This Row],[CPallet]]*Sheet1[[#This Row],[Pallet_M3]]</f>
        <v>0.24644444444444444</v>
      </c>
    </row>
    <row r="16" spans="1:60" x14ac:dyDescent="0.25">
      <c r="A16" s="1">
        <v>4077221357</v>
      </c>
      <c r="B16" s="1" t="s">
        <v>54</v>
      </c>
      <c r="C16" s="1">
        <v>1111090</v>
      </c>
      <c r="D16" s="1" t="s">
        <v>54</v>
      </c>
      <c r="E16" s="1" t="s">
        <v>55</v>
      </c>
      <c r="F16" s="1" t="s">
        <v>56</v>
      </c>
      <c r="G16" s="1">
        <v>1</v>
      </c>
      <c r="H16" s="1">
        <v>16680</v>
      </c>
      <c r="I16" s="1">
        <v>13680</v>
      </c>
      <c r="J16" s="1">
        <v>43414.8</v>
      </c>
      <c r="K16" s="1" t="s">
        <v>88</v>
      </c>
      <c r="L16" s="1" t="s">
        <v>1058</v>
      </c>
      <c r="M16" s="2">
        <v>45850</v>
      </c>
      <c r="N16" s="1" t="s">
        <v>1061</v>
      </c>
      <c r="O16" s="1">
        <v>1111090</v>
      </c>
      <c r="P16" s="1" t="s">
        <v>1061</v>
      </c>
      <c r="Q16" s="1">
        <v>12454937</v>
      </c>
      <c r="R16" s="1" t="s">
        <v>387</v>
      </c>
      <c r="S16" s="1" t="s">
        <v>2969</v>
      </c>
      <c r="T16" s="1">
        <v>10</v>
      </c>
      <c r="U16" s="1">
        <v>10</v>
      </c>
      <c r="V16" s="1" t="s">
        <v>59</v>
      </c>
      <c r="W16" s="1" t="s">
        <v>60</v>
      </c>
      <c r="X16" s="1" t="s">
        <v>91</v>
      </c>
      <c r="Y16" s="1" t="s">
        <v>61</v>
      </c>
      <c r="Z16" s="1" t="s">
        <v>62</v>
      </c>
      <c r="AA16" s="1">
        <v>120</v>
      </c>
      <c r="AB16" s="1" t="s">
        <v>54</v>
      </c>
      <c r="AC16" s="2">
        <v>45845</v>
      </c>
      <c r="AD16" s="1" t="s">
        <v>63</v>
      </c>
      <c r="AE16" s="1" t="s">
        <v>64</v>
      </c>
      <c r="AF16" s="1" t="s">
        <v>54</v>
      </c>
      <c r="AG16" s="1" t="s">
        <v>65</v>
      </c>
      <c r="AH16" s="1" t="s">
        <v>92</v>
      </c>
      <c r="AI16" s="1" t="s">
        <v>54</v>
      </c>
      <c r="AJ16" s="2">
        <v>45845</v>
      </c>
      <c r="AK16" s="2">
        <v>45849</v>
      </c>
      <c r="AN16" s="2">
        <v>45849</v>
      </c>
      <c r="AO16" s="1" t="s">
        <v>2970</v>
      </c>
      <c r="AP16" s="1" t="s">
        <v>54</v>
      </c>
      <c r="AQ16" s="1">
        <v>35170</v>
      </c>
      <c r="AR16" s="1" t="s">
        <v>1059</v>
      </c>
      <c r="AS16" s="1">
        <v>0</v>
      </c>
      <c r="AT16" s="1">
        <v>154</v>
      </c>
      <c r="AU16" s="1">
        <v>6.0860000000000003E-3</v>
      </c>
      <c r="AV16" s="1">
        <v>1.83</v>
      </c>
      <c r="AW16" s="1" t="s">
        <v>66</v>
      </c>
      <c r="AX16" s="1" t="s">
        <v>82</v>
      </c>
      <c r="AY16" s="3">
        <v>114.6</v>
      </c>
      <c r="AZ16" s="5">
        <v>307</v>
      </c>
      <c r="BA16" s="5">
        <v>1.1000000000000001</v>
      </c>
      <c r="BB16" s="3">
        <v>6.4935064935064929E-2</v>
      </c>
      <c r="BC16" s="3">
        <v>6.0860000000000004E-2</v>
      </c>
      <c r="BD16" s="3">
        <v>18.3</v>
      </c>
      <c r="BE16" s="3" t="str">
        <f>VLOOKUP(Sheet1[[#This Row],[Ship to]],Müşteri!A:D,3,0)</f>
        <v>İzmir-Kemalpaşa</v>
      </c>
      <c r="BF16" s="3" t="str">
        <f>VLOOKUP(Sheet1[[#This Row],[Ship to]],Müşteri!A:G,7,0)</f>
        <v>Tır</v>
      </c>
      <c r="BG16" s="3">
        <f>Sheet1[[#This Row],[CPallet]]*Sheet1[[#This Row],[Pallet_Gross]]</f>
        <v>19.935064935064933</v>
      </c>
      <c r="BH16" s="3">
        <f>Sheet1[[#This Row],[CPallet]]*Sheet1[[#This Row],[Pallet_M3]]</f>
        <v>7.1428571428571425E-2</v>
      </c>
    </row>
    <row r="17" spans="1:60" x14ac:dyDescent="0.25">
      <c r="A17" s="1">
        <v>4077221357</v>
      </c>
      <c r="B17" s="1" t="s">
        <v>54</v>
      </c>
      <c r="C17" s="1">
        <v>1111090</v>
      </c>
      <c r="D17" s="1" t="s">
        <v>54</v>
      </c>
      <c r="E17" s="1" t="s">
        <v>55</v>
      </c>
      <c r="F17" s="1" t="s">
        <v>56</v>
      </c>
      <c r="G17" s="1">
        <v>1</v>
      </c>
      <c r="H17" s="1">
        <v>33360</v>
      </c>
      <c r="I17" s="1">
        <v>27360</v>
      </c>
      <c r="J17" s="1">
        <v>86829.6</v>
      </c>
      <c r="K17" s="1" t="s">
        <v>88</v>
      </c>
      <c r="L17" s="1" t="s">
        <v>1058</v>
      </c>
      <c r="M17" s="2">
        <v>45850</v>
      </c>
      <c r="N17" s="1" t="s">
        <v>1061</v>
      </c>
      <c r="O17" s="1">
        <v>1111090</v>
      </c>
      <c r="P17" s="1" t="s">
        <v>1061</v>
      </c>
      <c r="Q17" s="1">
        <v>12455078</v>
      </c>
      <c r="R17" s="1" t="s">
        <v>389</v>
      </c>
      <c r="S17" s="1" t="s">
        <v>2969</v>
      </c>
      <c r="T17" s="1">
        <v>20</v>
      </c>
      <c r="U17" s="1">
        <v>20</v>
      </c>
      <c r="V17" s="1" t="s">
        <v>59</v>
      </c>
      <c r="W17" s="1" t="s">
        <v>60</v>
      </c>
      <c r="X17" s="1" t="s">
        <v>91</v>
      </c>
      <c r="Y17" s="1" t="s">
        <v>61</v>
      </c>
      <c r="Z17" s="1" t="s">
        <v>62</v>
      </c>
      <c r="AA17" s="1">
        <v>110</v>
      </c>
      <c r="AB17" s="1" t="s">
        <v>54</v>
      </c>
      <c r="AC17" s="2">
        <v>45845</v>
      </c>
      <c r="AD17" s="1" t="s">
        <v>63</v>
      </c>
      <c r="AE17" s="1" t="s">
        <v>64</v>
      </c>
      <c r="AF17" s="1" t="s">
        <v>54</v>
      </c>
      <c r="AG17" s="1" t="s">
        <v>65</v>
      </c>
      <c r="AH17" s="1" t="s">
        <v>92</v>
      </c>
      <c r="AI17" s="1" t="s">
        <v>54</v>
      </c>
      <c r="AJ17" s="2">
        <v>45845</v>
      </c>
      <c r="AK17" s="2">
        <v>45849</v>
      </c>
      <c r="AN17" s="2">
        <v>45849</v>
      </c>
      <c r="AO17" s="1" t="s">
        <v>2970</v>
      </c>
      <c r="AP17" s="1" t="s">
        <v>54</v>
      </c>
      <c r="AQ17" s="1">
        <v>35170</v>
      </c>
      <c r="AR17" s="1" t="s">
        <v>1059</v>
      </c>
      <c r="AS17" s="1">
        <v>0</v>
      </c>
      <c r="AT17" s="1">
        <v>154</v>
      </c>
      <c r="AU17" s="1">
        <v>6.0860000000000003E-3</v>
      </c>
      <c r="AV17" s="1">
        <v>1.83</v>
      </c>
      <c r="AW17" s="1" t="s">
        <v>66</v>
      </c>
      <c r="AX17" s="1" t="s">
        <v>82</v>
      </c>
      <c r="AY17" s="3">
        <v>114.6</v>
      </c>
      <c r="AZ17" s="5">
        <v>307</v>
      </c>
      <c r="BA17" s="5">
        <v>1.1000000000000001</v>
      </c>
      <c r="BB17" s="3">
        <v>0.12987012987012986</v>
      </c>
      <c r="BC17" s="3">
        <v>0.12172000000000001</v>
      </c>
      <c r="BD17" s="3">
        <v>36.6</v>
      </c>
      <c r="BE17" s="3" t="str">
        <f>VLOOKUP(Sheet1[[#This Row],[Ship to]],Müşteri!A:D,3,0)</f>
        <v>İzmir-Kemalpaşa</v>
      </c>
      <c r="BF17" s="3" t="str">
        <f>VLOOKUP(Sheet1[[#This Row],[Ship to]],Müşteri!A:G,7,0)</f>
        <v>Tır</v>
      </c>
      <c r="BG17" s="3">
        <f>Sheet1[[#This Row],[CPallet]]*Sheet1[[#This Row],[Pallet_Gross]]</f>
        <v>39.870129870129865</v>
      </c>
      <c r="BH17" s="3">
        <f>Sheet1[[#This Row],[CPallet]]*Sheet1[[#This Row],[Pallet_M3]]</f>
        <v>0.14285714285714285</v>
      </c>
    </row>
    <row r="18" spans="1:60" x14ac:dyDescent="0.25">
      <c r="A18" s="1">
        <v>4077231900</v>
      </c>
      <c r="B18" s="1" t="s">
        <v>54</v>
      </c>
      <c r="C18" s="1">
        <v>7102304</v>
      </c>
      <c r="D18" s="1" t="s">
        <v>54</v>
      </c>
      <c r="E18" s="1" t="s">
        <v>55</v>
      </c>
      <c r="F18" s="1" t="s">
        <v>56</v>
      </c>
      <c r="G18" s="1">
        <v>1</v>
      </c>
      <c r="H18" s="1">
        <v>1668</v>
      </c>
      <c r="I18" s="1">
        <v>1368</v>
      </c>
      <c r="J18" s="1">
        <v>4341.4799999999996</v>
      </c>
      <c r="K18" s="1" t="s">
        <v>88</v>
      </c>
      <c r="L18" s="1" t="s">
        <v>1058</v>
      </c>
      <c r="M18" s="2">
        <v>45849</v>
      </c>
      <c r="N18" s="1" t="s">
        <v>1061</v>
      </c>
      <c r="O18" s="1">
        <v>7102304</v>
      </c>
      <c r="P18" s="1" t="s">
        <v>1061</v>
      </c>
      <c r="Q18" s="1">
        <v>12455078</v>
      </c>
      <c r="R18" s="1" t="s">
        <v>389</v>
      </c>
      <c r="S18" s="1" t="s">
        <v>90</v>
      </c>
      <c r="T18" s="1">
        <v>1</v>
      </c>
      <c r="U18" s="1">
        <v>1</v>
      </c>
      <c r="V18" s="1" t="s">
        <v>59</v>
      </c>
      <c r="W18" s="1" t="s">
        <v>60</v>
      </c>
      <c r="X18" s="1" t="s">
        <v>91</v>
      </c>
      <c r="Y18" s="1" t="s">
        <v>61</v>
      </c>
      <c r="Z18" s="1" t="s">
        <v>62</v>
      </c>
      <c r="AA18" s="1">
        <v>130</v>
      </c>
      <c r="AB18" s="1" t="s">
        <v>54</v>
      </c>
      <c r="AC18" s="2">
        <v>45845</v>
      </c>
      <c r="AD18" s="1" t="s">
        <v>63</v>
      </c>
      <c r="AE18" s="1" t="s">
        <v>64</v>
      </c>
      <c r="AF18" s="1" t="s">
        <v>54</v>
      </c>
      <c r="AG18" s="1" t="s">
        <v>65</v>
      </c>
      <c r="AH18" s="1" t="s">
        <v>92</v>
      </c>
      <c r="AI18" s="1" t="s">
        <v>54</v>
      </c>
      <c r="AJ18" s="2">
        <v>45845</v>
      </c>
      <c r="AK18" s="2">
        <v>45849</v>
      </c>
      <c r="AN18" s="2">
        <v>45849</v>
      </c>
      <c r="AO18" s="1" t="s">
        <v>2949</v>
      </c>
      <c r="AP18" s="1" t="s">
        <v>2950</v>
      </c>
      <c r="AQ18" s="1">
        <v>16245</v>
      </c>
      <c r="AR18" s="1" t="s">
        <v>93</v>
      </c>
      <c r="AS18" s="1">
        <v>0</v>
      </c>
      <c r="AT18" s="1">
        <v>154</v>
      </c>
      <c r="AU18" s="1">
        <v>6.0860000000000003E-3</v>
      </c>
      <c r="AV18" s="1">
        <v>1.83</v>
      </c>
      <c r="AW18" s="1" t="s">
        <v>66</v>
      </c>
      <c r="AX18" s="1" t="s">
        <v>82</v>
      </c>
      <c r="AY18" s="3">
        <v>114.6</v>
      </c>
      <c r="AZ18" s="5">
        <v>307</v>
      </c>
      <c r="BA18" s="5">
        <v>1.1000000000000001</v>
      </c>
      <c r="BB18" s="3">
        <v>6.4935064935064939E-3</v>
      </c>
      <c r="BC18" s="3">
        <v>6.0860000000000003E-3</v>
      </c>
      <c r="BD18" s="3">
        <v>1.83</v>
      </c>
      <c r="BE18" s="3" t="str">
        <f>VLOOKUP(Sheet1[[#This Row],[Ship to]],Müşteri!A:D,3,0)</f>
        <v>Bursa-Alaşar</v>
      </c>
      <c r="BF18" s="3" t="str">
        <f>VLOOKUP(Sheet1[[#This Row],[Ship to]],Müşteri!A:G,7,0)</f>
        <v>Tır</v>
      </c>
      <c r="BG18" s="3">
        <f>Sheet1[[#This Row],[CPallet]]*Sheet1[[#This Row],[Pallet_Gross]]</f>
        <v>1.9935064935064937</v>
      </c>
      <c r="BH18" s="3">
        <f>Sheet1[[#This Row],[CPallet]]*Sheet1[[#This Row],[Pallet_M3]]</f>
        <v>7.1428571428571435E-3</v>
      </c>
    </row>
    <row r="19" spans="1:60" x14ac:dyDescent="0.25">
      <c r="A19" s="1">
        <v>4077260654</v>
      </c>
      <c r="B19" s="1" t="s">
        <v>54</v>
      </c>
      <c r="C19" s="1">
        <v>3015751</v>
      </c>
      <c r="D19" s="1" t="s">
        <v>54</v>
      </c>
      <c r="E19" s="1" t="s">
        <v>55</v>
      </c>
      <c r="F19" s="1" t="s">
        <v>56</v>
      </c>
      <c r="G19" s="1">
        <v>1</v>
      </c>
      <c r="H19" s="1">
        <v>2267.52</v>
      </c>
      <c r="I19" s="1">
        <v>2176</v>
      </c>
      <c r="J19" s="1">
        <v>2749.3760000000002</v>
      </c>
      <c r="K19" s="1" t="s">
        <v>88</v>
      </c>
      <c r="L19" s="1" t="s">
        <v>1058</v>
      </c>
      <c r="M19" s="2">
        <v>45850</v>
      </c>
      <c r="N19" s="1" t="s">
        <v>1061</v>
      </c>
      <c r="O19" s="1">
        <v>3015751</v>
      </c>
      <c r="P19" s="1" t="s">
        <v>1061</v>
      </c>
      <c r="Q19" s="1">
        <v>12457844</v>
      </c>
      <c r="R19" s="1" t="s">
        <v>393</v>
      </c>
      <c r="S19" s="1" t="s">
        <v>68</v>
      </c>
      <c r="T19" s="1">
        <v>2</v>
      </c>
      <c r="U19" s="1">
        <v>2</v>
      </c>
      <c r="V19" s="1" t="s">
        <v>59</v>
      </c>
      <c r="W19" s="1" t="s">
        <v>60</v>
      </c>
      <c r="X19" s="1" t="s">
        <v>91</v>
      </c>
      <c r="Y19" s="1" t="s">
        <v>61</v>
      </c>
      <c r="Z19" s="1" t="s">
        <v>62</v>
      </c>
      <c r="AA19" s="1">
        <v>20</v>
      </c>
      <c r="AB19" s="1" t="s">
        <v>54</v>
      </c>
      <c r="AC19" s="2">
        <v>45847</v>
      </c>
      <c r="AD19" s="1" t="s">
        <v>63</v>
      </c>
      <c r="AE19" s="1" t="s">
        <v>64</v>
      </c>
      <c r="AF19" s="1" t="s">
        <v>54</v>
      </c>
      <c r="AG19" s="1" t="s">
        <v>65</v>
      </c>
      <c r="AH19" s="1" t="s">
        <v>92</v>
      </c>
      <c r="AI19" s="1" t="s">
        <v>54</v>
      </c>
      <c r="AJ19" s="2">
        <v>45847</v>
      </c>
      <c r="AK19" s="2">
        <v>45849</v>
      </c>
      <c r="AN19" s="2">
        <v>45849</v>
      </c>
      <c r="AO19" s="1" t="s">
        <v>2947</v>
      </c>
      <c r="AP19" s="1" t="s">
        <v>2875</v>
      </c>
      <c r="AQ19" s="1">
        <v>48040</v>
      </c>
      <c r="AR19" s="1" t="s">
        <v>70</v>
      </c>
      <c r="AS19" s="1">
        <v>0</v>
      </c>
      <c r="AT19" s="1">
        <v>490</v>
      </c>
      <c r="AU19" s="1">
        <v>1.4430000000000001E-3</v>
      </c>
      <c r="AV19" s="1">
        <v>1.1599999999999999</v>
      </c>
      <c r="AW19" s="1" t="s">
        <v>79</v>
      </c>
      <c r="AX19" s="1" t="s">
        <v>82</v>
      </c>
      <c r="AY19" s="3">
        <v>99.8</v>
      </c>
      <c r="AZ19" s="5">
        <v>597</v>
      </c>
      <c r="BA19" s="5">
        <v>0.95808000000000004</v>
      </c>
      <c r="BB19" s="3">
        <v>4.0816326530612249E-3</v>
      </c>
      <c r="BC19" s="3">
        <v>2.8860000000000001E-3</v>
      </c>
      <c r="BD19" s="3">
        <v>2.3199999999999998</v>
      </c>
      <c r="BE19" s="3" t="str">
        <f>VLOOKUP(Sheet1[[#This Row],[Ship to]],Müşteri!A:D,3,0)</f>
        <v>Mugla-Bayır</v>
      </c>
      <c r="BF19" s="3" t="str">
        <f>VLOOKUP(Sheet1[[#This Row],[Ship to]],Müşteri!A:G,7,0)</f>
        <v>Tır</v>
      </c>
      <c r="BG19" s="3">
        <f>Sheet1[[#This Row],[CPallet]]*Sheet1[[#This Row],[Pallet_Gross]]</f>
        <v>2.4367346938775514</v>
      </c>
      <c r="BH19" s="3">
        <f>Sheet1[[#This Row],[CPallet]]*Sheet1[[#This Row],[Pallet_M3]]</f>
        <v>3.9105306122448986E-3</v>
      </c>
    </row>
    <row r="20" spans="1:60" x14ac:dyDescent="0.25">
      <c r="A20" s="1">
        <v>4077249861</v>
      </c>
      <c r="B20" s="1" t="s">
        <v>54</v>
      </c>
      <c r="C20" s="1">
        <v>3015751</v>
      </c>
      <c r="D20" s="1" t="s">
        <v>54</v>
      </c>
      <c r="E20" s="1" t="s">
        <v>55</v>
      </c>
      <c r="F20" s="1" t="s">
        <v>56</v>
      </c>
      <c r="G20" s="1">
        <v>1</v>
      </c>
      <c r="H20" s="1">
        <v>21600</v>
      </c>
      <c r="I20" s="1">
        <v>9450</v>
      </c>
      <c r="J20" s="1">
        <v>190498.77</v>
      </c>
      <c r="K20" s="1" t="s">
        <v>88</v>
      </c>
      <c r="L20" s="1" t="s">
        <v>1058</v>
      </c>
      <c r="M20" s="2">
        <v>45850</v>
      </c>
      <c r="N20" s="1" t="s">
        <v>1061</v>
      </c>
      <c r="O20" s="1">
        <v>3015751</v>
      </c>
      <c r="P20" s="1" t="s">
        <v>1061</v>
      </c>
      <c r="Q20" s="1">
        <v>12464283</v>
      </c>
      <c r="R20" s="1" t="s">
        <v>428</v>
      </c>
      <c r="S20" s="1" t="s">
        <v>68</v>
      </c>
      <c r="T20" s="1">
        <v>54</v>
      </c>
      <c r="U20" s="1">
        <v>54</v>
      </c>
      <c r="V20" s="1" t="s">
        <v>59</v>
      </c>
      <c r="W20" s="1" t="s">
        <v>60</v>
      </c>
      <c r="X20" s="1" t="s">
        <v>91</v>
      </c>
      <c r="Y20" s="1" t="s">
        <v>61</v>
      </c>
      <c r="Z20" s="1" t="s">
        <v>62</v>
      </c>
      <c r="AA20" s="1">
        <v>60</v>
      </c>
      <c r="AB20" s="1" t="s">
        <v>54</v>
      </c>
      <c r="AC20" s="2">
        <v>45847</v>
      </c>
      <c r="AD20" s="1" t="s">
        <v>63</v>
      </c>
      <c r="AE20" s="1" t="s">
        <v>64</v>
      </c>
      <c r="AF20" s="1" t="s">
        <v>54</v>
      </c>
      <c r="AG20" s="1" t="s">
        <v>65</v>
      </c>
      <c r="AH20" s="1" t="s">
        <v>92</v>
      </c>
      <c r="AI20" s="1" t="s">
        <v>54</v>
      </c>
      <c r="AJ20" s="2">
        <v>45847</v>
      </c>
      <c r="AK20" s="2">
        <v>45849</v>
      </c>
      <c r="AN20" s="2">
        <v>45849</v>
      </c>
      <c r="AO20" s="1" t="s">
        <v>2947</v>
      </c>
      <c r="AP20" s="1" t="s">
        <v>2875</v>
      </c>
      <c r="AQ20" s="1">
        <v>48040</v>
      </c>
      <c r="AR20" s="1" t="s">
        <v>70</v>
      </c>
      <c r="AS20" s="1">
        <v>0</v>
      </c>
      <c r="AT20" s="1">
        <v>243</v>
      </c>
      <c r="AU20" s="1">
        <v>3.8570000000000002E-3</v>
      </c>
      <c r="AV20" s="1">
        <v>0.48499999999999999</v>
      </c>
      <c r="AW20" s="1" t="s">
        <v>79</v>
      </c>
      <c r="AX20" s="1" t="s">
        <v>67</v>
      </c>
      <c r="AY20" s="3">
        <v>123</v>
      </c>
      <c r="AZ20" s="5">
        <v>143</v>
      </c>
      <c r="BA20" s="5">
        <v>1.181</v>
      </c>
      <c r="BB20" s="3">
        <v>0.22222222222222221</v>
      </c>
      <c r="BC20" s="3">
        <v>0.20827800000000002</v>
      </c>
      <c r="BD20" s="3">
        <v>26.189999999999998</v>
      </c>
      <c r="BE20" s="3" t="str">
        <f>VLOOKUP(Sheet1[[#This Row],[Ship to]],Müşteri!A:D,3,0)</f>
        <v>Mugla-Bayır</v>
      </c>
      <c r="BF20" s="3" t="str">
        <f>VLOOKUP(Sheet1[[#This Row],[Ship to]],Müşteri!A:G,7,0)</f>
        <v>Tır</v>
      </c>
      <c r="BG20" s="3">
        <f>Sheet1[[#This Row],[CPallet]]*Sheet1[[#This Row],[Pallet_Gross]]</f>
        <v>31.777777777777775</v>
      </c>
      <c r="BH20" s="3">
        <f>Sheet1[[#This Row],[CPallet]]*Sheet1[[#This Row],[Pallet_M3]]</f>
        <v>0.26244444444444442</v>
      </c>
    </row>
    <row r="21" spans="1:60" x14ac:dyDescent="0.25">
      <c r="A21" s="1">
        <v>4077263571</v>
      </c>
      <c r="B21" s="1" t="s">
        <v>54</v>
      </c>
      <c r="C21" s="1">
        <v>3015751</v>
      </c>
      <c r="D21" s="1" t="s">
        <v>54</v>
      </c>
      <c r="E21" s="1" t="s">
        <v>55</v>
      </c>
      <c r="F21" s="1" t="s">
        <v>56</v>
      </c>
      <c r="G21" s="1">
        <v>1</v>
      </c>
      <c r="H21" s="1">
        <v>75600</v>
      </c>
      <c r="I21" s="1">
        <v>33075</v>
      </c>
      <c r="J21" s="1">
        <v>666745.69499999995</v>
      </c>
      <c r="K21" s="1" t="s">
        <v>88</v>
      </c>
      <c r="L21" s="1" t="s">
        <v>1058</v>
      </c>
      <c r="M21" s="2">
        <v>45850</v>
      </c>
      <c r="N21" s="1" t="s">
        <v>1061</v>
      </c>
      <c r="O21" s="1">
        <v>3015751</v>
      </c>
      <c r="P21" s="1" t="s">
        <v>1061</v>
      </c>
      <c r="Q21" s="1">
        <v>12464283</v>
      </c>
      <c r="R21" s="1" t="s">
        <v>428</v>
      </c>
      <c r="S21" s="1" t="s">
        <v>68</v>
      </c>
      <c r="T21" s="1">
        <v>189</v>
      </c>
      <c r="U21" s="1">
        <v>189</v>
      </c>
      <c r="V21" s="1" t="s">
        <v>59</v>
      </c>
      <c r="W21" s="1" t="s">
        <v>60</v>
      </c>
      <c r="X21" s="1" t="s">
        <v>91</v>
      </c>
      <c r="Y21" s="1" t="s">
        <v>61</v>
      </c>
      <c r="Z21" s="1" t="s">
        <v>62</v>
      </c>
      <c r="AA21" s="1">
        <v>40</v>
      </c>
      <c r="AB21" s="1" t="s">
        <v>54</v>
      </c>
      <c r="AC21" s="2">
        <v>45847</v>
      </c>
      <c r="AD21" s="1" t="s">
        <v>63</v>
      </c>
      <c r="AE21" s="1" t="s">
        <v>64</v>
      </c>
      <c r="AF21" s="1" t="s">
        <v>54</v>
      </c>
      <c r="AG21" s="1" t="s">
        <v>65</v>
      </c>
      <c r="AH21" s="1" t="s">
        <v>92</v>
      </c>
      <c r="AI21" s="1" t="s">
        <v>54</v>
      </c>
      <c r="AJ21" s="2">
        <v>45847</v>
      </c>
      <c r="AK21" s="2">
        <v>45849</v>
      </c>
      <c r="AN21" s="2">
        <v>45849</v>
      </c>
      <c r="AO21" s="1" t="s">
        <v>2947</v>
      </c>
      <c r="AP21" s="1" t="s">
        <v>2875</v>
      </c>
      <c r="AQ21" s="1">
        <v>48040</v>
      </c>
      <c r="AR21" s="1" t="s">
        <v>70</v>
      </c>
      <c r="AS21" s="1">
        <v>0</v>
      </c>
      <c r="AT21" s="1">
        <v>243</v>
      </c>
      <c r="AU21" s="1">
        <v>3.8570000000000002E-3</v>
      </c>
      <c r="AV21" s="1">
        <v>0.48499999999999999</v>
      </c>
      <c r="AW21" s="1" t="s">
        <v>79</v>
      </c>
      <c r="AX21" s="1" t="s">
        <v>67</v>
      </c>
      <c r="AY21" s="3">
        <v>123</v>
      </c>
      <c r="AZ21" s="5">
        <v>143</v>
      </c>
      <c r="BA21" s="5">
        <v>1.181</v>
      </c>
      <c r="BB21" s="3">
        <v>0.77777777777777779</v>
      </c>
      <c r="BC21" s="3">
        <v>0.72897299999999998</v>
      </c>
      <c r="BD21" s="3">
        <v>91.664999999999992</v>
      </c>
      <c r="BE21" s="3" t="str">
        <f>VLOOKUP(Sheet1[[#This Row],[Ship to]],Müşteri!A:D,3,0)</f>
        <v>Mugla-Bayır</v>
      </c>
      <c r="BF21" s="3" t="str">
        <f>VLOOKUP(Sheet1[[#This Row],[Ship to]],Müşteri!A:G,7,0)</f>
        <v>Tır</v>
      </c>
      <c r="BG21" s="3">
        <f>Sheet1[[#This Row],[CPallet]]*Sheet1[[#This Row],[Pallet_Gross]]</f>
        <v>111.22222222222223</v>
      </c>
      <c r="BH21" s="3">
        <f>Sheet1[[#This Row],[CPallet]]*Sheet1[[#This Row],[Pallet_M3]]</f>
        <v>0.91855555555555557</v>
      </c>
    </row>
    <row r="22" spans="1:60" x14ac:dyDescent="0.25">
      <c r="A22" s="1">
        <v>4077276591</v>
      </c>
      <c r="B22" s="1" t="s">
        <v>54</v>
      </c>
      <c r="C22" s="1">
        <v>3015751</v>
      </c>
      <c r="D22" s="1" t="s">
        <v>54</v>
      </c>
      <c r="E22" s="1" t="s">
        <v>55</v>
      </c>
      <c r="F22" s="1" t="s">
        <v>56</v>
      </c>
      <c r="G22" s="1">
        <v>1</v>
      </c>
      <c r="H22" s="1">
        <v>43200</v>
      </c>
      <c r="I22" s="1">
        <v>18900</v>
      </c>
      <c r="J22" s="1">
        <v>380997.54</v>
      </c>
      <c r="K22" s="1" t="s">
        <v>88</v>
      </c>
      <c r="L22" s="1" t="s">
        <v>1058</v>
      </c>
      <c r="M22" s="2">
        <v>45850</v>
      </c>
      <c r="N22" s="1" t="s">
        <v>1061</v>
      </c>
      <c r="O22" s="1">
        <v>3015751</v>
      </c>
      <c r="P22" s="1" t="s">
        <v>1061</v>
      </c>
      <c r="Q22" s="1">
        <v>12464283</v>
      </c>
      <c r="R22" s="1" t="s">
        <v>428</v>
      </c>
      <c r="S22" s="1" t="s">
        <v>68</v>
      </c>
      <c r="T22" s="1">
        <v>108</v>
      </c>
      <c r="U22" s="1">
        <v>108</v>
      </c>
      <c r="V22" s="1" t="s">
        <v>59</v>
      </c>
      <c r="W22" s="1" t="s">
        <v>60</v>
      </c>
      <c r="X22" s="1" t="s">
        <v>91</v>
      </c>
      <c r="Y22" s="1" t="s">
        <v>61</v>
      </c>
      <c r="Z22" s="1" t="s">
        <v>62</v>
      </c>
      <c r="AA22" s="1">
        <v>20</v>
      </c>
      <c r="AB22" s="1" t="s">
        <v>54</v>
      </c>
      <c r="AC22" s="2">
        <v>45847</v>
      </c>
      <c r="AD22" s="1" t="s">
        <v>63</v>
      </c>
      <c r="AE22" s="1" t="s">
        <v>64</v>
      </c>
      <c r="AF22" s="1" t="s">
        <v>54</v>
      </c>
      <c r="AG22" s="1" t="s">
        <v>65</v>
      </c>
      <c r="AH22" s="1" t="s">
        <v>92</v>
      </c>
      <c r="AI22" s="1" t="s">
        <v>54</v>
      </c>
      <c r="AJ22" s="2">
        <v>45847</v>
      </c>
      <c r="AK22" s="2">
        <v>45849</v>
      </c>
      <c r="AN22" s="2">
        <v>45849</v>
      </c>
      <c r="AO22" s="1" t="s">
        <v>2947</v>
      </c>
      <c r="AP22" s="1" t="s">
        <v>2875</v>
      </c>
      <c r="AQ22" s="1">
        <v>48040</v>
      </c>
      <c r="AR22" s="1" t="s">
        <v>70</v>
      </c>
      <c r="AS22" s="1">
        <v>0</v>
      </c>
      <c r="AT22" s="1">
        <v>243</v>
      </c>
      <c r="AU22" s="1">
        <v>3.8570000000000002E-3</v>
      </c>
      <c r="AV22" s="1">
        <v>0.48499999999999999</v>
      </c>
      <c r="AW22" s="1" t="s">
        <v>79</v>
      </c>
      <c r="AX22" s="1" t="s">
        <v>67</v>
      </c>
      <c r="AY22" s="3">
        <v>123</v>
      </c>
      <c r="AZ22" s="5">
        <v>143</v>
      </c>
      <c r="BA22" s="5">
        <v>1.181</v>
      </c>
      <c r="BB22" s="3">
        <v>0.44444444444444442</v>
      </c>
      <c r="BC22" s="3">
        <v>0.41655600000000004</v>
      </c>
      <c r="BD22" s="3">
        <v>52.379999999999995</v>
      </c>
      <c r="BE22" s="3" t="str">
        <f>VLOOKUP(Sheet1[[#This Row],[Ship to]],Müşteri!A:D,3,0)</f>
        <v>Mugla-Bayır</v>
      </c>
      <c r="BF22" s="3" t="str">
        <f>VLOOKUP(Sheet1[[#This Row],[Ship to]],Müşteri!A:G,7,0)</f>
        <v>Tır</v>
      </c>
      <c r="BG22" s="3">
        <f>Sheet1[[#This Row],[CPallet]]*Sheet1[[#This Row],[Pallet_Gross]]</f>
        <v>63.55555555555555</v>
      </c>
      <c r="BH22" s="3">
        <f>Sheet1[[#This Row],[CPallet]]*Sheet1[[#This Row],[Pallet_M3]]</f>
        <v>0.52488888888888885</v>
      </c>
    </row>
    <row r="23" spans="1:60" x14ac:dyDescent="0.25">
      <c r="A23" s="1">
        <v>4077231900</v>
      </c>
      <c r="B23" s="1" t="s">
        <v>54</v>
      </c>
      <c r="C23" s="1">
        <v>7102304</v>
      </c>
      <c r="D23" s="1" t="s">
        <v>54</v>
      </c>
      <c r="E23" s="1" t="s">
        <v>55</v>
      </c>
      <c r="F23" s="1" t="s">
        <v>56</v>
      </c>
      <c r="G23" s="1">
        <v>1</v>
      </c>
      <c r="H23" s="1">
        <v>78.08</v>
      </c>
      <c r="I23" s="1">
        <v>76.8</v>
      </c>
      <c r="J23" s="1">
        <v>320.95999999999998</v>
      </c>
      <c r="K23" s="1" t="s">
        <v>57</v>
      </c>
      <c r="L23" s="1" t="s">
        <v>58</v>
      </c>
      <c r="M23" s="2">
        <v>45849</v>
      </c>
      <c r="N23" s="1" t="s">
        <v>1061</v>
      </c>
      <c r="O23" s="1">
        <v>7102304</v>
      </c>
      <c r="P23" s="1" t="s">
        <v>1061</v>
      </c>
      <c r="Q23" s="1">
        <v>12465649</v>
      </c>
      <c r="R23" s="1" t="s">
        <v>433</v>
      </c>
      <c r="S23" s="1" t="s">
        <v>90</v>
      </c>
      <c r="T23" s="1">
        <v>8</v>
      </c>
      <c r="U23" s="1">
        <v>8</v>
      </c>
      <c r="V23" s="1" t="s">
        <v>59</v>
      </c>
      <c r="W23" s="1" t="s">
        <v>60</v>
      </c>
      <c r="X23" s="1" t="s">
        <v>91</v>
      </c>
      <c r="Y23" s="1" t="s">
        <v>61</v>
      </c>
      <c r="Z23" s="1" t="s">
        <v>62</v>
      </c>
      <c r="AA23" s="1">
        <v>20</v>
      </c>
      <c r="AB23" s="1" t="s">
        <v>54</v>
      </c>
      <c r="AC23" s="2">
        <v>45845</v>
      </c>
      <c r="AD23" s="1" t="s">
        <v>63</v>
      </c>
      <c r="AE23" s="1" t="s">
        <v>64</v>
      </c>
      <c r="AF23" s="1" t="s">
        <v>54</v>
      </c>
      <c r="AG23" s="1" t="s">
        <v>65</v>
      </c>
      <c r="AH23" s="1" t="s">
        <v>92</v>
      </c>
      <c r="AI23" s="1" t="s">
        <v>54</v>
      </c>
      <c r="AJ23" s="2">
        <v>45845</v>
      </c>
      <c r="AK23" s="2">
        <v>45849</v>
      </c>
      <c r="AN23" s="2">
        <v>45849</v>
      </c>
      <c r="AO23" s="1" t="s">
        <v>2949</v>
      </c>
      <c r="AP23" s="1" t="s">
        <v>2950</v>
      </c>
      <c r="AQ23" s="1">
        <v>16245</v>
      </c>
      <c r="AR23" s="1" t="s">
        <v>93</v>
      </c>
      <c r="AS23" s="1">
        <v>0</v>
      </c>
      <c r="AT23" s="1">
        <v>24</v>
      </c>
      <c r="AU23" s="1">
        <v>4.1309999999999999E-2</v>
      </c>
      <c r="AV23" s="1">
        <v>9.76</v>
      </c>
      <c r="AW23" s="1" t="s">
        <v>66</v>
      </c>
      <c r="AX23" s="1" t="s">
        <v>82</v>
      </c>
      <c r="AY23" s="3">
        <v>116.5</v>
      </c>
      <c r="AZ23" s="5">
        <v>259</v>
      </c>
      <c r="BA23" s="5">
        <v>1.1319999999999999</v>
      </c>
      <c r="BB23" s="3">
        <v>0.33333333333333331</v>
      </c>
      <c r="BC23" s="3">
        <v>0.33048</v>
      </c>
      <c r="BD23" s="3">
        <v>78.08</v>
      </c>
      <c r="BE23" s="3" t="str">
        <f>VLOOKUP(Sheet1[[#This Row],[Ship to]],Müşteri!A:D,3,0)</f>
        <v>Bursa-Alaşar</v>
      </c>
      <c r="BF23" s="3" t="str">
        <f>VLOOKUP(Sheet1[[#This Row],[Ship to]],Müşteri!A:G,7,0)</f>
        <v>Tır</v>
      </c>
      <c r="BG23" s="3">
        <f>Sheet1[[#This Row],[CPallet]]*Sheet1[[#This Row],[Pallet_Gross]]</f>
        <v>86.333333333333329</v>
      </c>
      <c r="BH23" s="3">
        <f>Sheet1[[#This Row],[CPallet]]*Sheet1[[#This Row],[Pallet_M3]]</f>
        <v>0.3773333333333333</v>
      </c>
    </row>
    <row r="24" spans="1:60" x14ac:dyDescent="0.25">
      <c r="A24" s="1">
        <v>4077262736</v>
      </c>
      <c r="B24" s="1" t="s">
        <v>54</v>
      </c>
      <c r="C24" s="1">
        <v>6966710</v>
      </c>
      <c r="D24" s="1" t="s">
        <v>54</v>
      </c>
      <c r="E24" s="1" t="s">
        <v>55</v>
      </c>
      <c r="F24" s="1" t="s">
        <v>56</v>
      </c>
      <c r="G24" s="1">
        <v>1</v>
      </c>
      <c r="H24" s="1">
        <v>46800</v>
      </c>
      <c r="I24" s="1">
        <v>45600</v>
      </c>
      <c r="J24" s="1">
        <v>173250</v>
      </c>
      <c r="K24" s="1" t="s">
        <v>88</v>
      </c>
      <c r="L24" s="1" t="s">
        <v>1058</v>
      </c>
      <c r="M24" s="2">
        <v>45850</v>
      </c>
      <c r="N24" s="1" t="s">
        <v>1061</v>
      </c>
      <c r="O24" s="1">
        <v>6966710</v>
      </c>
      <c r="P24" s="1" t="s">
        <v>1061</v>
      </c>
      <c r="Q24" s="1">
        <v>12472545</v>
      </c>
      <c r="R24" s="1" t="s">
        <v>444</v>
      </c>
      <c r="S24" s="1" t="s">
        <v>68</v>
      </c>
      <c r="T24" s="1">
        <v>5</v>
      </c>
      <c r="U24" s="1">
        <v>5</v>
      </c>
      <c r="V24" s="1" t="s">
        <v>59</v>
      </c>
      <c r="W24" s="1" t="s">
        <v>60</v>
      </c>
      <c r="X24" s="1" t="s">
        <v>91</v>
      </c>
      <c r="Y24" s="1" t="s">
        <v>61</v>
      </c>
      <c r="Z24" s="1" t="s">
        <v>62</v>
      </c>
      <c r="AA24" s="1">
        <v>30</v>
      </c>
      <c r="AB24" s="1" t="s">
        <v>54</v>
      </c>
      <c r="AC24" s="2">
        <v>45847</v>
      </c>
      <c r="AD24" s="1" t="s">
        <v>63</v>
      </c>
      <c r="AE24" s="1" t="s">
        <v>64</v>
      </c>
      <c r="AF24" s="1" t="s">
        <v>54</v>
      </c>
      <c r="AG24" s="1" t="s">
        <v>65</v>
      </c>
      <c r="AH24" s="1" t="s">
        <v>92</v>
      </c>
      <c r="AI24" s="1" t="s">
        <v>54</v>
      </c>
      <c r="AJ24" s="2">
        <v>45847</v>
      </c>
      <c r="AK24" s="2">
        <v>45849</v>
      </c>
      <c r="AN24" s="2">
        <v>45849</v>
      </c>
      <c r="AO24" s="1" t="s">
        <v>2948</v>
      </c>
      <c r="AP24" s="1" t="s">
        <v>54</v>
      </c>
      <c r="AQ24" s="1">
        <v>48183</v>
      </c>
      <c r="AR24" s="1" t="s">
        <v>70</v>
      </c>
      <c r="AS24" s="1">
        <v>0</v>
      </c>
      <c r="AT24" s="1">
        <v>60</v>
      </c>
      <c r="AU24" s="1">
        <v>2.8655999999999997E-2</v>
      </c>
      <c r="AV24" s="1">
        <v>10.467000000000001</v>
      </c>
      <c r="AW24" s="1" t="s">
        <v>79</v>
      </c>
      <c r="AX24" s="1" t="s">
        <v>67</v>
      </c>
      <c r="AY24" s="3">
        <v>195</v>
      </c>
      <c r="AZ24" s="5">
        <v>653</v>
      </c>
      <c r="BA24" s="5">
        <v>1.8720000000000001</v>
      </c>
      <c r="BB24" s="3">
        <v>8.3333333333333329E-2</v>
      </c>
      <c r="BC24" s="3">
        <v>0.14327999999999999</v>
      </c>
      <c r="BD24" s="3">
        <v>52.335000000000001</v>
      </c>
      <c r="BE24" s="3" t="str">
        <f>VLOOKUP(Sheet1[[#This Row],[Ship to]],Müşteri!A:D,3,0)</f>
        <v>Mugla-Menteşe</v>
      </c>
      <c r="BF24" s="3" t="str">
        <f>VLOOKUP(Sheet1[[#This Row],[Ship to]],Müşteri!A:G,7,0)</f>
        <v>Tır</v>
      </c>
      <c r="BG24" s="3">
        <f>Sheet1[[#This Row],[CPallet]]*Sheet1[[#This Row],[Pallet_Gross]]</f>
        <v>54.416666666666664</v>
      </c>
      <c r="BH24" s="3">
        <f>Sheet1[[#This Row],[CPallet]]*Sheet1[[#This Row],[Pallet_M3]]</f>
        <v>0.156</v>
      </c>
    </row>
    <row r="25" spans="1:60" x14ac:dyDescent="0.25">
      <c r="A25" s="1">
        <v>4077252964</v>
      </c>
      <c r="B25" s="1" t="s">
        <v>54</v>
      </c>
      <c r="C25" s="1">
        <v>2503293</v>
      </c>
      <c r="D25" s="1" t="s">
        <v>54</v>
      </c>
      <c r="E25" s="1" t="s">
        <v>55</v>
      </c>
      <c r="F25" s="1" t="s">
        <v>56</v>
      </c>
      <c r="G25" s="1">
        <v>1</v>
      </c>
      <c r="H25" s="1">
        <v>628.02</v>
      </c>
      <c r="I25" s="1">
        <v>547.20000000000005</v>
      </c>
      <c r="J25" s="1">
        <v>1719.36</v>
      </c>
      <c r="K25" s="1" t="s">
        <v>57</v>
      </c>
      <c r="L25" s="1" t="s">
        <v>58</v>
      </c>
      <c r="M25" s="2">
        <v>45850</v>
      </c>
      <c r="N25" s="1" t="s">
        <v>2964</v>
      </c>
      <c r="O25" s="1">
        <v>2503293</v>
      </c>
      <c r="P25" s="1" t="s">
        <v>2965</v>
      </c>
      <c r="Q25" s="1">
        <v>12472545</v>
      </c>
      <c r="R25" s="1" t="s">
        <v>444</v>
      </c>
      <c r="S25" s="1" t="s">
        <v>2943</v>
      </c>
      <c r="T25" s="1">
        <v>60</v>
      </c>
      <c r="U25" s="1">
        <v>60</v>
      </c>
      <c r="V25" s="1" t="s">
        <v>59</v>
      </c>
      <c r="W25" s="1" t="s">
        <v>60</v>
      </c>
      <c r="X25" s="1" t="s">
        <v>2944</v>
      </c>
      <c r="Y25" s="1" t="s">
        <v>61</v>
      </c>
      <c r="Z25" s="1" t="s">
        <v>62</v>
      </c>
      <c r="AA25" s="1">
        <v>240</v>
      </c>
      <c r="AB25" s="1" t="s">
        <v>54</v>
      </c>
      <c r="AC25" s="2"/>
      <c r="AD25" s="1" t="s">
        <v>63</v>
      </c>
      <c r="AE25" s="1" t="s">
        <v>64</v>
      </c>
      <c r="AF25" s="1" t="s">
        <v>54</v>
      </c>
      <c r="AG25" s="1" t="s">
        <v>65</v>
      </c>
      <c r="AH25" s="1" t="s">
        <v>2966</v>
      </c>
      <c r="AI25" s="1" t="s">
        <v>54</v>
      </c>
      <c r="AJ25" s="2">
        <v>45846</v>
      </c>
      <c r="AK25" s="2">
        <v>45849</v>
      </c>
      <c r="AN25" s="2">
        <v>45849</v>
      </c>
      <c r="AO25" s="1" t="s">
        <v>2967</v>
      </c>
      <c r="AP25" s="1" t="s">
        <v>2968</v>
      </c>
      <c r="AQ25" s="1">
        <v>7090</v>
      </c>
      <c r="AR25" s="1" t="s">
        <v>86</v>
      </c>
      <c r="AS25" s="1">
        <v>0</v>
      </c>
      <c r="AT25" s="1">
        <v>60</v>
      </c>
      <c r="AU25" s="1">
        <v>2.8655999999999997E-2</v>
      </c>
      <c r="AV25" s="1">
        <v>10.467000000000001</v>
      </c>
      <c r="AW25" s="1" t="s">
        <v>79</v>
      </c>
      <c r="AX25" s="1" t="s">
        <v>67</v>
      </c>
      <c r="AY25" s="3">
        <v>195</v>
      </c>
      <c r="AZ25" s="5">
        <v>653</v>
      </c>
      <c r="BA25" s="5">
        <v>1.8720000000000001</v>
      </c>
      <c r="BB25" s="3">
        <v>1</v>
      </c>
      <c r="BC25" s="3">
        <v>1.7193599999999998</v>
      </c>
      <c r="BD25" s="3">
        <v>628.02</v>
      </c>
      <c r="BE25" s="3" t="str">
        <f>VLOOKUP(Sheet1[[#This Row],[Ship to]],Müşteri!A:D,3,0)</f>
        <v>Antalya-Kepez</v>
      </c>
      <c r="BF25" s="3" t="str">
        <f>VLOOKUP(Sheet1[[#This Row],[Ship to]],Müşteri!A:G,7,0)</f>
        <v>Tır</v>
      </c>
      <c r="BG25" s="3">
        <f>Sheet1[[#This Row],[CPallet]]*Sheet1[[#This Row],[Pallet_Gross]]</f>
        <v>653</v>
      </c>
      <c r="BH25" s="3">
        <f>Sheet1[[#This Row],[CPallet]]*Sheet1[[#This Row],[Pallet_M3]]</f>
        <v>1.8720000000000001</v>
      </c>
    </row>
    <row r="26" spans="1:60" x14ac:dyDescent="0.25">
      <c r="A26" s="1">
        <v>4077269297</v>
      </c>
      <c r="B26" s="1" t="s">
        <v>54</v>
      </c>
      <c r="C26" s="1">
        <v>3015751</v>
      </c>
      <c r="D26" s="1" t="s">
        <v>54</v>
      </c>
      <c r="E26" s="1" t="s">
        <v>55</v>
      </c>
      <c r="F26" s="1" t="s">
        <v>56</v>
      </c>
      <c r="G26" s="1">
        <v>1</v>
      </c>
      <c r="H26" s="1">
        <v>4584</v>
      </c>
      <c r="I26" s="1">
        <v>4500</v>
      </c>
      <c r="J26" s="1">
        <v>16.416</v>
      </c>
      <c r="K26" s="1" t="s">
        <v>88</v>
      </c>
      <c r="L26" s="1" t="s">
        <v>58</v>
      </c>
      <c r="M26" s="2">
        <v>45850</v>
      </c>
      <c r="N26" s="1" t="s">
        <v>1061</v>
      </c>
      <c r="O26" s="1">
        <v>3015751</v>
      </c>
      <c r="P26" s="1" t="s">
        <v>1061</v>
      </c>
      <c r="Q26" s="1">
        <v>12473789</v>
      </c>
      <c r="R26" s="1" t="s">
        <v>103</v>
      </c>
      <c r="S26" s="1" t="s">
        <v>68</v>
      </c>
      <c r="T26" s="1">
        <v>1</v>
      </c>
      <c r="U26" s="1">
        <v>1</v>
      </c>
      <c r="V26" s="1" t="s">
        <v>59</v>
      </c>
      <c r="W26" s="1" t="s">
        <v>60</v>
      </c>
      <c r="X26" s="1" t="s">
        <v>91</v>
      </c>
      <c r="Y26" s="1" t="s">
        <v>61</v>
      </c>
      <c r="Z26" s="1" t="s">
        <v>62</v>
      </c>
      <c r="AA26" s="1">
        <v>220</v>
      </c>
      <c r="AB26" s="1" t="s">
        <v>54</v>
      </c>
      <c r="AC26" s="2">
        <v>45847</v>
      </c>
      <c r="AD26" s="1" t="s">
        <v>63</v>
      </c>
      <c r="AE26" s="1" t="s">
        <v>64</v>
      </c>
      <c r="AF26" s="1" t="s">
        <v>54</v>
      </c>
      <c r="AG26" s="1" t="s">
        <v>65</v>
      </c>
      <c r="AH26" s="1" t="s">
        <v>92</v>
      </c>
      <c r="AI26" s="1" t="s">
        <v>54</v>
      </c>
      <c r="AJ26" s="2">
        <v>45847</v>
      </c>
      <c r="AK26" s="2">
        <v>45849</v>
      </c>
      <c r="AN26" s="2">
        <v>45849</v>
      </c>
      <c r="AO26" s="1" t="s">
        <v>2947</v>
      </c>
      <c r="AP26" s="1" t="s">
        <v>2875</v>
      </c>
      <c r="AQ26" s="1">
        <v>48040</v>
      </c>
      <c r="AR26" s="1" t="s">
        <v>70</v>
      </c>
      <c r="AS26" s="1">
        <v>0</v>
      </c>
      <c r="AT26" s="1">
        <v>72</v>
      </c>
      <c r="AU26" s="1">
        <v>1.9344999999999998E-2</v>
      </c>
      <c r="AV26" s="1">
        <v>5</v>
      </c>
      <c r="AW26" s="1" t="s">
        <v>66</v>
      </c>
      <c r="AX26" s="1" t="s">
        <v>67</v>
      </c>
      <c r="AY26" s="3">
        <v>175</v>
      </c>
      <c r="AZ26" s="5">
        <v>385</v>
      </c>
      <c r="BA26" s="5">
        <v>1.68</v>
      </c>
      <c r="BB26" s="3">
        <v>1.3888888888888888E-2</v>
      </c>
      <c r="BC26" s="3">
        <v>1.9344999999999998E-2</v>
      </c>
      <c r="BD26" s="3">
        <v>5</v>
      </c>
      <c r="BE26" s="3" t="str">
        <f>VLOOKUP(Sheet1[[#This Row],[Ship to]],Müşteri!A:D,3,0)</f>
        <v>Mugla-Bayır</v>
      </c>
      <c r="BF26" s="3" t="str">
        <f>VLOOKUP(Sheet1[[#This Row],[Ship to]],Müşteri!A:G,7,0)</f>
        <v>Tır</v>
      </c>
      <c r="BG26" s="3">
        <f>Sheet1[[#This Row],[CPallet]]*Sheet1[[#This Row],[Pallet_Gross]]</f>
        <v>5.3472222222222223</v>
      </c>
      <c r="BH26" s="3">
        <f>Sheet1[[#This Row],[CPallet]]*Sheet1[[#This Row],[Pallet_M3]]</f>
        <v>2.3333333333333331E-2</v>
      </c>
    </row>
    <row r="27" spans="1:60" x14ac:dyDescent="0.25">
      <c r="A27" s="1">
        <v>4077269297</v>
      </c>
      <c r="B27" s="1" t="s">
        <v>54</v>
      </c>
      <c r="C27" s="1">
        <v>3015751</v>
      </c>
      <c r="D27" s="1" t="s">
        <v>54</v>
      </c>
      <c r="E27" s="1" t="s">
        <v>55</v>
      </c>
      <c r="F27" s="1" t="s">
        <v>56</v>
      </c>
      <c r="G27" s="1">
        <v>1</v>
      </c>
      <c r="H27" s="1">
        <v>13248</v>
      </c>
      <c r="I27" s="1">
        <v>12960</v>
      </c>
      <c r="J27" s="1">
        <v>49397.04</v>
      </c>
      <c r="K27" s="1" t="s">
        <v>88</v>
      </c>
      <c r="L27" s="1" t="s">
        <v>1058</v>
      </c>
      <c r="M27" s="2">
        <v>45850</v>
      </c>
      <c r="N27" s="1" t="s">
        <v>1061</v>
      </c>
      <c r="O27" s="1">
        <v>3015751</v>
      </c>
      <c r="P27" s="1" t="s">
        <v>1061</v>
      </c>
      <c r="Q27" s="1">
        <v>12473798</v>
      </c>
      <c r="R27" s="1" t="s">
        <v>449</v>
      </c>
      <c r="S27" s="1" t="s">
        <v>68</v>
      </c>
      <c r="T27" s="1">
        <v>6</v>
      </c>
      <c r="U27" s="1">
        <v>6</v>
      </c>
      <c r="V27" s="1" t="s">
        <v>59</v>
      </c>
      <c r="W27" s="1" t="s">
        <v>60</v>
      </c>
      <c r="X27" s="1" t="s">
        <v>91</v>
      </c>
      <c r="Y27" s="1" t="s">
        <v>61</v>
      </c>
      <c r="Z27" s="1" t="s">
        <v>62</v>
      </c>
      <c r="AA27" s="1">
        <v>230</v>
      </c>
      <c r="AB27" s="1" t="s">
        <v>54</v>
      </c>
      <c r="AC27" s="2">
        <v>45847</v>
      </c>
      <c r="AD27" s="1" t="s">
        <v>63</v>
      </c>
      <c r="AE27" s="1" t="s">
        <v>64</v>
      </c>
      <c r="AF27" s="1" t="s">
        <v>54</v>
      </c>
      <c r="AG27" s="1" t="s">
        <v>65</v>
      </c>
      <c r="AH27" s="1" t="s">
        <v>92</v>
      </c>
      <c r="AI27" s="1" t="s">
        <v>54</v>
      </c>
      <c r="AJ27" s="2">
        <v>45847</v>
      </c>
      <c r="AK27" s="2">
        <v>45849</v>
      </c>
      <c r="AN27" s="2">
        <v>45849</v>
      </c>
      <c r="AO27" s="1" t="s">
        <v>2947</v>
      </c>
      <c r="AP27" s="1" t="s">
        <v>2875</v>
      </c>
      <c r="AQ27" s="1">
        <v>48040</v>
      </c>
      <c r="AR27" s="1" t="s">
        <v>70</v>
      </c>
      <c r="AS27" s="1">
        <v>0</v>
      </c>
      <c r="AT27" s="1">
        <v>112</v>
      </c>
      <c r="AU27" s="1">
        <v>1.3228999999999999E-2</v>
      </c>
      <c r="AV27" s="1">
        <v>2.5</v>
      </c>
      <c r="AW27" s="1" t="s">
        <v>66</v>
      </c>
      <c r="AX27" s="1" t="s">
        <v>67</v>
      </c>
      <c r="AY27" s="3">
        <v>187</v>
      </c>
      <c r="AZ27" s="5">
        <v>305</v>
      </c>
      <c r="BA27" s="5">
        <v>1.7949999999999999</v>
      </c>
      <c r="BB27" s="3">
        <v>5.3571428571428568E-2</v>
      </c>
      <c r="BC27" s="3">
        <v>7.9374E-2</v>
      </c>
      <c r="BD27" s="3">
        <v>15</v>
      </c>
      <c r="BE27" s="3" t="str">
        <f>VLOOKUP(Sheet1[[#This Row],[Ship to]],Müşteri!A:D,3,0)</f>
        <v>Mugla-Bayır</v>
      </c>
      <c r="BF27" s="3" t="str">
        <f>VLOOKUP(Sheet1[[#This Row],[Ship to]],Müşteri!A:G,7,0)</f>
        <v>Tır</v>
      </c>
      <c r="BG27" s="3">
        <f>Sheet1[[#This Row],[CPallet]]*Sheet1[[#This Row],[Pallet_Gross]]</f>
        <v>16.339285714285712</v>
      </c>
      <c r="BH27" s="3">
        <f>Sheet1[[#This Row],[CPallet]]*Sheet1[[#This Row],[Pallet_M3]]</f>
        <v>9.616071428571428E-2</v>
      </c>
    </row>
    <row r="28" spans="1:60" x14ac:dyDescent="0.25">
      <c r="A28" s="1">
        <v>4077249861</v>
      </c>
      <c r="B28" s="1" t="s">
        <v>54</v>
      </c>
      <c r="C28" s="1">
        <v>3015751</v>
      </c>
      <c r="D28" s="1" t="s">
        <v>54</v>
      </c>
      <c r="E28" s="1" t="s">
        <v>55</v>
      </c>
      <c r="F28" s="1" t="s">
        <v>56</v>
      </c>
      <c r="G28" s="1">
        <v>1</v>
      </c>
      <c r="H28" s="1">
        <v>143913</v>
      </c>
      <c r="I28" s="1">
        <v>132300</v>
      </c>
      <c r="J28" s="1">
        <v>534915.36</v>
      </c>
      <c r="K28" s="1" t="s">
        <v>88</v>
      </c>
      <c r="L28" s="1" t="s">
        <v>1058</v>
      </c>
      <c r="M28" s="2">
        <v>45850</v>
      </c>
      <c r="N28" s="1" t="s">
        <v>1061</v>
      </c>
      <c r="O28" s="1">
        <v>3015751</v>
      </c>
      <c r="P28" s="1" t="s">
        <v>1061</v>
      </c>
      <c r="Q28" s="1">
        <v>12479344</v>
      </c>
      <c r="R28" s="1" t="s">
        <v>456</v>
      </c>
      <c r="S28" s="1" t="s">
        <v>68</v>
      </c>
      <c r="T28" s="1">
        <v>210</v>
      </c>
      <c r="U28" s="1">
        <v>210</v>
      </c>
      <c r="V28" s="1" t="s">
        <v>59</v>
      </c>
      <c r="W28" s="1" t="s">
        <v>60</v>
      </c>
      <c r="X28" s="1" t="s">
        <v>91</v>
      </c>
      <c r="Y28" s="1" t="s">
        <v>61</v>
      </c>
      <c r="Z28" s="1" t="s">
        <v>62</v>
      </c>
      <c r="AA28" s="1">
        <v>70</v>
      </c>
      <c r="AB28" s="1" t="s">
        <v>54</v>
      </c>
      <c r="AC28" s="2">
        <v>45847</v>
      </c>
      <c r="AD28" s="1" t="s">
        <v>63</v>
      </c>
      <c r="AE28" s="1" t="s">
        <v>64</v>
      </c>
      <c r="AF28" s="1" t="s">
        <v>54</v>
      </c>
      <c r="AG28" s="1" t="s">
        <v>65</v>
      </c>
      <c r="AH28" s="1" t="s">
        <v>92</v>
      </c>
      <c r="AI28" s="1" t="s">
        <v>54</v>
      </c>
      <c r="AJ28" s="2">
        <v>45847</v>
      </c>
      <c r="AK28" s="2">
        <v>45849</v>
      </c>
      <c r="AN28" s="2">
        <v>45849</v>
      </c>
      <c r="AO28" s="1" t="s">
        <v>2947</v>
      </c>
      <c r="AP28" s="1" t="s">
        <v>2875</v>
      </c>
      <c r="AQ28" s="1">
        <v>48040</v>
      </c>
      <c r="AR28" s="1" t="s">
        <v>70</v>
      </c>
      <c r="AS28" s="1">
        <v>0</v>
      </c>
      <c r="AT28" s="1">
        <v>294</v>
      </c>
      <c r="AU28" s="1">
        <v>2.9039999999999999E-3</v>
      </c>
      <c r="AV28" s="1">
        <v>0.749</v>
      </c>
      <c r="AW28" s="1" t="s">
        <v>66</v>
      </c>
      <c r="AX28" s="1" t="s">
        <v>82</v>
      </c>
      <c r="AY28" s="3">
        <v>113</v>
      </c>
      <c r="AZ28" s="5">
        <v>246</v>
      </c>
      <c r="BA28" s="5">
        <v>1.085</v>
      </c>
      <c r="BB28" s="3">
        <v>0.7142857142857143</v>
      </c>
      <c r="BC28" s="3">
        <v>0.60983999999999994</v>
      </c>
      <c r="BD28" s="3">
        <v>157.29</v>
      </c>
      <c r="BE28" s="3" t="str">
        <f>VLOOKUP(Sheet1[[#This Row],[Ship to]],Müşteri!A:D,3,0)</f>
        <v>Mugla-Bayır</v>
      </c>
      <c r="BF28" s="3" t="str">
        <f>VLOOKUP(Sheet1[[#This Row],[Ship to]],Müşteri!A:G,7,0)</f>
        <v>Tır</v>
      </c>
      <c r="BG28" s="3">
        <f>Sheet1[[#This Row],[CPallet]]*Sheet1[[#This Row],[Pallet_Gross]]</f>
        <v>175.71428571428572</v>
      </c>
      <c r="BH28" s="3">
        <f>Sheet1[[#This Row],[CPallet]]*Sheet1[[#This Row],[Pallet_M3]]</f>
        <v>0.77500000000000002</v>
      </c>
    </row>
    <row r="29" spans="1:60" x14ac:dyDescent="0.25">
      <c r="A29" s="1">
        <v>4077263571</v>
      </c>
      <c r="B29" s="1" t="s">
        <v>54</v>
      </c>
      <c r="C29" s="1">
        <v>3015751</v>
      </c>
      <c r="D29" s="1" t="s">
        <v>54</v>
      </c>
      <c r="E29" s="1" t="s">
        <v>55</v>
      </c>
      <c r="F29" s="1" t="s">
        <v>56</v>
      </c>
      <c r="G29" s="1">
        <v>1</v>
      </c>
      <c r="H29" s="1">
        <v>143913</v>
      </c>
      <c r="I29" s="1">
        <v>132300</v>
      </c>
      <c r="J29" s="1">
        <v>534915.36</v>
      </c>
      <c r="K29" s="1" t="s">
        <v>88</v>
      </c>
      <c r="L29" s="1" t="s">
        <v>1058</v>
      </c>
      <c r="M29" s="2">
        <v>45850</v>
      </c>
      <c r="N29" s="1" t="s">
        <v>1061</v>
      </c>
      <c r="O29" s="1">
        <v>3015751</v>
      </c>
      <c r="P29" s="1" t="s">
        <v>1061</v>
      </c>
      <c r="Q29" s="1">
        <v>12479344</v>
      </c>
      <c r="R29" s="1" t="s">
        <v>456</v>
      </c>
      <c r="S29" s="1" t="s">
        <v>68</v>
      </c>
      <c r="T29" s="1">
        <v>210</v>
      </c>
      <c r="U29" s="1">
        <v>210</v>
      </c>
      <c r="V29" s="1" t="s">
        <v>59</v>
      </c>
      <c r="W29" s="1" t="s">
        <v>60</v>
      </c>
      <c r="X29" s="1" t="s">
        <v>91</v>
      </c>
      <c r="Y29" s="1" t="s">
        <v>61</v>
      </c>
      <c r="Z29" s="1" t="s">
        <v>62</v>
      </c>
      <c r="AA29" s="1">
        <v>50</v>
      </c>
      <c r="AB29" s="1" t="s">
        <v>54</v>
      </c>
      <c r="AC29" s="2">
        <v>45847</v>
      </c>
      <c r="AD29" s="1" t="s">
        <v>63</v>
      </c>
      <c r="AE29" s="1" t="s">
        <v>64</v>
      </c>
      <c r="AF29" s="1" t="s">
        <v>54</v>
      </c>
      <c r="AG29" s="1" t="s">
        <v>65</v>
      </c>
      <c r="AH29" s="1" t="s">
        <v>92</v>
      </c>
      <c r="AI29" s="1" t="s">
        <v>54</v>
      </c>
      <c r="AJ29" s="2">
        <v>45847</v>
      </c>
      <c r="AK29" s="2">
        <v>45849</v>
      </c>
      <c r="AN29" s="2">
        <v>45849</v>
      </c>
      <c r="AO29" s="1" t="s">
        <v>2947</v>
      </c>
      <c r="AP29" s="1" t="s">
        <v>2875</v>
      </c>
      <c r="AQ29" s="1">
        <v>48040</v>
      </c>
      <c r="AR29" s="1" t="s">
        <v>70</v>
      </c>
      <c r="AS29" s="1">
        <v>0</v>
      </c>
      <c r="AT29" s="1">
        <v>294</v>
      </c>
      <c r="AU29" s="1">
        <v>2.9039999999999999E-3</v>
      </c>
      <c r="AV29" s="1">
        <v>0.749</v>
      </c>
      <c r="AW29" s="1" t="s">
        <v>66</v>
      </c>
      <c r="AX29" s="1" t="s">
        <v>82</v>
      </c>
      <c r="AY29" s="3">
        <v>113</v>
      </c>
      <c r="AZ29" s="5">
        <v>246</v>
      </c>
      <c r="BA29" s="5">
        <v>1.085</v>
      </c>
      <c r="BB29" s="3">
        <v>0.7142857142857143</v>
      </c>
      <c r="BC29" s="3">
        <v>0.60983999999999994</v>
      </c>
      <c r="BD29" s="3">
        <v>157.29</v>
      </c>
      <c r="BE29" s="3" t="str">
        <f>VLOOKUP(Sheet1[[#This Row],[Ship to]],Müşteri!A:D,3,0)</f>
        <v>Mugla-Bayır</v>
      </c>
      <c r="BF29" s="3" t="str">
        <f>VLOOKUP(Sheet1[[#This Row],[Ship to]],Müşteri!A:G,7,0)</f>
        <v>Tır</v>
      </c>
      <c r="BG29" s="3">
        <f>Sheet1[[#This Row],[CPallet]]*Sheet1[[#This Row],[Pallet_Gross]]</f>
        <v>175.71428571428572</v>
      </c>
      <c r="BH29" s="3">
        <f>Sheet1[[#This Row],[CPallet]]*Sheet1[[#This Row],[Pallet_M3]]</f>
        <v>0.77500000000000002</v>
      </c>
    </row>
    <row r="30" spans="1:60" x14ac:dyDescent="0.25">
      <c r="A30" s="1">
        <v>4077221357</v>
      </c>
      <c r="B30" s="1" t="s">
        <v>54</v>
      </c>
      <c r="C30" s="1">
        <v>1111090</v>
      </c>
      <c r="D30" s="1" t="s">
        <v>54</v>
      </c>
      <c r="E30" s="1" t="s">
        <v>55</v>
      </c>
      <c r="F30" s="1" t="s">
        <v>56</v>
      </c>
      <c r="G30" s="1">
        <v>1</v>
      </c>
      <c r="H30" s="1">
        <v>393120</v>
      </c>
      <c r="I30" s="1">
        <v>371280</v>
      </c>
      <c r="J30" s="1">
        <v>853070.4</v>
      </c>
      <c r="K30" s="1" t="s">
        <v>88</v>
      </c>
      <c r="L30" s="1" t="s">
        <v>1058</v>
      </c>
      <c r="M30" s="2">
        <v>45850</v>
      </c>
      <c r="N30" s="1" t="s">
        <v>1061</v>
      </c>
      <c r="O30" s="1">
        <v>1111090</v>
      </c>
      <c r="P30" s="1" t="s">
        <v>1061</v>
      </c>
      <c r="Q30" s="1">
        <v>12479744</v>
      </c>
      <c r="R30" s="1" t="s">
        <v>461</v>
      </c>
      <c r="S30" s="1" t="s">
        <v>2969</v>
      </c>
      <c r="T30" s="1">
        <v>168</v>
      </c>
      <c r="U30" s="1">
        <v>168</v>
      </c>
      <c r="V30" s="1" t="s">
        <v>59</v>
      </c>
      <c r="W30" s="1" t="s">
        <v>60</v>
      </c>
      <c r="X30" s="1" t="s">
        <v>91</v>
      </c>
      <c r="Y30" s="1" t="s">
        <v>61</v>
      </c>
      <c r="Z30" s="1" t="s">
        <v>62</v>
      </c>
      <c r="AA30" s="1">
        <v>60</v>
      </c>
      <c r="AB30" s="1" t="s">
        <v>54</v>
      </c>
      <c r="AC30" s="2">
        <v>45845</v>
      </c>
      <c r="AD30" s="1" t="s">
        <v>63</v>
      </c>
      <c r="AE30" s="1" t="s">
        <v>64</v>
      </c>
      <c r="AF30" s="1" t="s">
        <v>54</v>
      </c>
      <c r="AG30" s="1" t="s">
        <v>65</v>
      </c>
      <c r="AH30" s="1" t="s">
        <v>92</v>
      </c>
      <c r="AI30" s="1" t="s">
        <v>54</v>
      </c>
      <c r="AJ30" s="2">
        <v>45845</v>
      </c>
      <c r="AK30" s="2">
        <v>45849</v>
      </c>
      <c r="AN30" s="2">
        <v>45849</v>
      </c>
      <c r="AO30" s="1" t="s">
        <v>2970</v>
      </c>
      <c r="AP30" s="1" t="s">
        <v>54</v>
      </c>
      <c r="AQ30" s="1">
        <v>35170</v>
      </c>
      <c r="AR30" s="1" t="s">
        <v>1059</v>
      </c>
      <c r="AS30" s="1">
        <v>0</v>
      </c>
      <c r="AT30" s="1">
        <v>168</v>
      </c>
      <c r="AU30" s="1">
        <v>5.6090000000000003E-3</v>
      </c>
      <c r="AV30" s="1">
        <v>2.4700000000000002</v>
      </c>
      <c r="AW30" s="1" t="s">
        <v>66</v>
      </c>
      <c r="AX30" s="1" t="s">
        <v>82</v>
      </c>
      <c r="AY30" s="3">
        <v>113.9</v>
      </c>
      <c r="AZ30" s="5">
        <v>440</v>
      </c>
      <c r="BA30" s="5">
        <v>1.093</v>
      </c>
      <c r="BB30" s="3">
        <v>1</v>
      </c>
      <c r="BC30" s="3">
        <v>0.94231200000000004</v>
      </c>
      <c r="BD30" s="3">
        <v>414.96000000000004</v>
      </c>
      <c r="BE30" s="3" t="str">
        <f>VLOOKUP(Sheet1[[#This Row],[Ship to]],Müşteri!A:D,3,0)</f>
        <v>İzmir-Kemalpaşa</v>
      </c>
      <c r="BF30" s="3" t="str">
        <f>VLOOKUP(Sheet1[[#This Row],[Ship to]],Müşteri!A:G,7,0)</f>
        <v>Tır</v>
      </c>
      <c r="BG30" s="3">
        <f>Sheet1[[#This Row],[CPallet]]*Sheet1[[#This Row],[Pallet_Gross]]</f>
        <v>440</v>
      </c>
      <c r="BH30" s="3">
        <f>Sheet1[[#This Row],[CPallet]]*Sheet1[[#This Row],[Pallet_M3]]</f>
        <v>1.093</v>
      </c>
    </row>
    <row r="31" spans="1:60" x14ac:dyDescent="0.25">
      <c r="A31" s="1">
        <v>4077231900</v>
      </c>
      <c r="B31" s="1" t="s">
        <v>54</v>
      </c>
      <c r="C31" s="1">
        <v>7102304</v>
      </c>
      <c r="D31" s="1" t="s">
        <v>54</v>
      </c>
      <c r="E31" s="1" t="s">
        <v>55</v>
      </c>
      <c r="F31" s="1" t="s">
        <v>56</v>
      </c>
      <c r="G31" s="1">
        <v>1</v>
      </c>
      <c r="H31" s="1">
        <v>98280</v>
      </c>
      <c r="I31" s="1">
        <v>92820</v>
      </c>
      <c r="J31" s="1">
        <v>213267.6</v>
      </c>
      <c r="K31" s="1" t="s">
        <v>88</v>
      </c>
      <c r="L31" s="1" t="s">
        <v>1058</v>
      </c>
      <c r="M31" s="2">
        <v>45849</v>
      </c>
      <c r="N31" s="1" t="s">
        <v>1061</v>
      </c>
      <c r="O31" s="1">
        <v>7102304</v>
      </c>
      <c r="P31" s="1" t="s">
        <v>1061</v>
      </c>
      <c r="Q31" s="1">
        <v>12479744</v>
      </c>
      <c r="R31" s="1" t="s">
        <v>461</v>
      </c>
      <c r="S31" s="1" t="s">
        <v>90</v>
      </c>
      <c r="T31" s="1">
        <v>42</v>
      </c>
      <c r="U31" s="1">
        <v>42</v>
      </c>
      <c r="V31" s="1" t="s">
        <v>59</v>
      </c>
      <c r="W31" s="1" t="s">
        <v>60</v>
      </c>
      <c r="X31" s="1" t="s">
        <v>91</v>
      </c>
      <c r="Y31" s="1" t="s">
        <v>61</v>
      </c>
      <c r="Z31" s="1" t="s">
        <v>62</v>
      </c>
      <c r="AA31" s="1">
        <v>90</v>
      </c>
      <c r="AB31" s="1" t="s">
        <v>54</v>
      </c>
      <c r="AC31" s="2">
        <v>45845</v>
      </c>
      <c r="AD31" s="1" t="s">
        <v>63</v>
      </c>
      <c r="AE31" s="1" t="s">
        <v>64</v>
      </c>
      <c r="AF31" s="1" t="s">
        <v>54</v>
      </c>
      <c r="AG31" s="1" t="s">
        <v>65</v>
      </c>
      <c r="AH31" s="1" t="s">
        <v>92</v>
      </c>
      <c r="AI31" s="1" t="s">
        <v>54</v>
      </c>
      <c r="AJ31" s="2">
        <v>45845</v>
      </c>
      <c r="AK31" s="2">
        <v>45849</v>
      </c>
      <c r="AN31" s="2">
        <v>45849</v>
      </c>
      <c r="AO31" s="1" t="s">
        <v>2949</v>
      </c>
      <c r="AP31" s="1" t="s">
        <v>2950</v>
      </c>
      <c r="AQ31" s="1">
        <v>16245</v>
      </c>
      <c r="AR31" s="1" t="s">
        <v>93</v>
      </c>
      <c r="AS31" s="1">
        <v>0</v>
      </c>
      <c r="AT31" s="1">
        <v>168</v>
      </c>
      <c r="AU31" s="1">
        <v>5.6090000000000003E-3</v>
      </c>
      <c r="AV31" s="1">
        <v>2.4700000000000002</v>
      </c>
      <c r="AW31" s="1" t="s">
        <v>66</v>
      </c>
      <c r="AX31" s="1" t="s">
        <v>82</v>
      </c>
      <c r="AY31" s="3">
        <v>113.9</v>
      </c>
      <c r="AZ31" s="5">
        <v>440</v>
      </c>
      <c r="BA31" s="5">
        <v>1.093</v>
      </c>
      <c r="BB31" s="3">
        <v>0.25</v>
      </c>
      <c r="BC31" s="3">
        <v>0.23557800000000001</v>
      </c>
      <c r="BD31" s="3">
        <v>103.74000000000001</v>
      </c>
      <c r="BE31" s="3" t="str">
        <f>VLOOKUP(Sheet1[[#This Row],[Ship to]],Müşteri!A:D,3,0)</f>
        <v>Bursa-Alaşar</v>
      </c>
      <c r="BF31" s="3" t="str">
        <f>VLOOKUP(Sheet1[[#This Row],[Ship to]],Müşteri!A:G,7,0)</f>
        <v>Tır</v>
      </c>
      <c r="BG31" s="3">
        <f>Sheet1[[#This Row],[CPallet]]*Sheet1[[#This Row],[Pallet_Gross]]</f>
        <v>110</v>
      </c>
      <c r="BH31" s="3">
        <f>Sheet1[[#This Row],[CPallet]]*Sheet1[[#This Row],[Pallet_M3]]</f>
        <v>0.27324999999999999</v>
      </c>
    </row>
    <row r="32" spans="1:60" x14ac:dyDescent="0.25">
      <c r="A32" s="1">
        <v>4077221357</v>
      </c>
      <c r="B32" s="1" t="s">
        <v>54</v>
      </c>
      <c r="C32" s="1">
        <v>1111090</v>
      </c>
      <c r="D32" s="1" t="s">
        <v>54</v>
      </c>
      <c r="E32" s="1" t="s">
        <v>55</v>
      </c>
      <c r="F32" s="1" t="s">
        <v>56</v>
      </c>
      <c r="G32" s="1">
        <v>1</v>
      </c>
      <c r="H32" s="1">
        <v>786240</v>
      </c>
      <c r="I32" s="1">
        <v>742560</v>
      </c>
      <c r="J32" s="1">
        <v>2047368.96</v>
      </c>
      <c r="K32" s="1" t="s">
        <v>88</v>
      </c>
      <c r="L32" s="1" t="s">
        <v>1058</v>
      </c>
      <c r="M32" s="2">
        <v>45850</v>
      </c>
      <c r="N32" s="1" t="s">
        <v>1061</v>
      </c>
      <c r="O32" s="1">
        <v>1111090</v>
      </c>
      <c r="P32" s="1" t="s">
        <v>1061</v>
      </c>
      <c r="Q32" s="1">
        <v>12479962</v>
      </c>
      <c r="R32" s="1" t="s">
        <v>485</v>
      </c>
      <c r="S32" s="1" t="s">
        <v>2969</v>
      </c>
      <c r="T32" s="1">
        <v>336</v>
      </c>
      <c r="U32" s="1">
        <v>336</v>
      </c>
      <c r="V32" s="1" t="s">
        <v>59</v>
      </c>
      <c r="W32" s="1" t="s">
        <v>60</v>
      </c>
      <c r="X32" s="1" t="s">
        <v>91</v>
      </c>
      <c r="Y32" s="1" t="s">
        <v>61</v>
      </c>
      <c r="Z32" s="1" t="s">
        <v>62</v>
      </c>
      <c r="AA32" s="1">
        <v>30</v>
      </c>
      <c r="AB32" s="1" t="s">
        <v>54</v>
      </c>
      <c r="AC32" s="2">
        <v>45845</v>
      </c>
      <c r="AD32" s="1" t="s">
        <v>63</v>
      </c>
      <c r="AE32" s="1" t="s">
        <v>64</v>
      </c>
      <c r="AF32" s="1" t="s">
        <v>54</v>
      </c>
      <c r="AG32" s="1" t="s">
        <v>65</v>
      </c>
      <c r="AH32" s="1" t="s">
        <v>92</v>
      </c>
      <c r="AI32" s="1" t="s">
        <v>54</v>
      </c>
      <c r="AJ32" s="2">
        <v>45845</v>
      </c>
      <c r="AK32" s="2">
        <v>45849</v>
      </c>
      <c r="AN32" s="2">
        <v>45849</v>
      </c>
      <c r="AO32" s="1" t="s">
        <v>2970</v>
      </c>
      <c r="AP32" s="1" t="s">
        <v>54</v>
      </c>
      <c r="AQ32" s="1">
        <v>35170</v>
      </c>
      <c r="AR32" s="1" t="s">
        <v>1059</v>
      </c>
      <c r="AS32" s="1">
        <v>0</v>
      </c>
      <c r="AT32" s="1">
        <v>168</v>
      </c>
      <c r="AU32" s="1">
        <v>5.6090000000000003E-3</v>
      </c>
      <c r="AV32" s="1">
        <v>2.4700000000000002</v>
      </c>
      <c r="AW32" s="1" t="s">
        <v>66</v>
      </c>
      <c r="AX32" s="1" t="s">
        <v>82</v>
      </c>
      <c r="AY32" s="3">
        <v>113.9</v>
      </c>
      <c r="AZ32" s="5">
        <v>440</v>
      </c>
      <c r="BA32" s="5">
        <v>1.093</v>
      </c>
      <c r="BB32" s="3">
        <v>2</v>
      </c>
      <c r="BC32" s="3">
        <v>1.8846240000000001</v>
      </c>
      <c r="BD32" s="3">
        <v>829.92000000000007</v>
      </c>
      <c r="BE32" s="3" t="str">
        <f>VLOOKUP(Sheet1[[#This Row],[Ship to]],Müşteri!A:D,3,0)</f>
        <v>İzmir-Kemalpaşa</v>
      </c>
      <c r="BF32" s="3" t="str">
        <f>VLOOKUP(Sheet1[[#This Row],[Ship to]],Müşteri!A:G,7,0)</f>
        <v>Tır</v>
      </c>
      <c r="BG32" s="3">
        <f>Sheet1[[#This Row],[CPallet]]*Sheet1[[#This Row],[Pallet_Gross]]</f>
        <v>880</v>
      </c>
      <c r="BH32" s="3">
        <f>Sheet1[[#This Row],[CPallet]]*Sheet1[[#This Row],[Pallet_M3]]</f>
        <v>2.1859999999999999</v>
      </c>
    </row>
    <row r="33" spans="1:60" x14ac:dyDescent="0.25">
      <c r="A33" s="1">
        <v>4077231900</v>
      </c>
      <c r="B33" s="1" t="s">
        <v>54</v>
      </c>
      <c r="C33" s="1">
        <v>7102304</v>
      </c>
      <c r="D33" s="1" t="s">
        <v>54</v>
      </c>
      <c r="E33" s="1" t="s">
        <v>55</v>
      </c>
      <c r="F33" s="1" t="s">
        <v>56</v>
      </c>
      <c r="G33" s="1">
        <v>1</v>
      </c>
      <c r="H33" s="1">
        <v>98280</v>
      </c>
      <c r="I33" s="1">
        <v>92820</v>
      </c>
      <c r="J33" s="1">
        <v>255921.12</v>
      </c>
      <c r="K33" s="1" t="s">
        <v>88</v>
      </c>
      <c r="L33" s="1" t="s">
        <v>1058</v>
      </c>
      <c r="M33" s="2">
        <v>45849</v>
      </c>
      <c r="N33" s="1" t="s">
        <v>1061</v>
      </c>
      <c r="O33" s="1">
        <v>7102304</v>
      </c>
      <c r="P33" s="1" t="s">
        <v>1061</v>
      </c>
      <c r="Q33" s="1">
        <v>12479962</v>
      </c>
      <c r="R33" s="1" t="s">
        <v>485</v>
      </c>
      <c r="S33" s="1" t="s">
        <v>90</v>
      </c>
      <c r="T33" s="1">
        <v>42</v>
      </c>
      <c r="U33" s="1">
        <v>42</v>
      </c>
      <c r="V33" s="1" t="s">
        <v>59</v>
      </c>
      <c r="W33" s="1" t="s">
        <v>60</v>
      </c>
      <c r="X33" s="1" t="s">
        <v>91</v>
      </c>
      <c r="Y33" s="1" t="s">
        <v>61</v>
      </c>
      <c r="Z33" s="1" t="s">
        <v>62</v>
      </c>
      <c r="AA33" s="1">
        <v>40</v>
      </c>
      <c r="AB33" s="1" t="s">
        <v>54</v>
      </c>
      <c r="AC33" s="2">
        <v>45845</v>
      </c>
      <c r="AD33" s="1" t="s">
        <v>63</v>
      </c>
      <c r="AE33" s="1" t="s">
        <v>64</v>
      </c>
      <c r="AF33" s="1" t="s">
        <v>54</v>
      </c>
      <c r="AG33" s="1" t="s">
        <v>65</v>
      </c>
      <c r="AH33" s="1" t="s">
        <v>92</v>
      </c>
      <c r="AI33" s="1" t="s">
        <v>54</v>
      </c>
      <c r="AJ33" s="2">
        <v>45845</v>
      </c>
      <c r="AK33" s="2">
        <v>45849</v>
      </c>
      <c r="AN33" s="2">
        <v>45849</v>
      </c>
      <c r="AO33" s="1" t="s">
        <v>2949</v>
      </c>
      <c r="AP33" s="1" t="s">
        <v>2950</v>
      </c>
      <c r="AQ33" s="1">
        <v>16245</v>
      </c>
      <c r="AR33" s="1" t="s">
        <v>93</v>
      </c>
      <c r="AS33" s="1">
        <v>0</v>
      </c>
      <c r="AT33" s="1">
        <v>168</v>
      </c>
      <c r="AU33" s="1">
        <v>5.6090000000000003E-3</v>
      </c>
      <c r="AV33" s="1">
        <v>2.4700000000000002</v>
      </c>
      <c r="AW33" s="1" t="s">
        <v>66</v>
      </c>
      <c r="AX33" s="1" t="s">
        <v>82</v>
      </c>
      <c r="AY33" s="3">
        <v>113.9</v>
      </c>
      <c r="AZ33" s="5">
        <v>440</v>
      </c>
      <c r="BA33" s="5">
        <v>1.093</v>
      </c>
      <c r="BB33" s="3">
        <v>0.25</v>
      </c>
      <c r="BC33" s="3">
        <v>0.23557800000000001</v>
      </c>
      <c r="BD33" s="3">
        <v>103.74000000000001</v>
      </c>
      <c r="BE33" s="3" t="str">
        <f>VLOOKUP(Sheet1[[#This Row],[Ship to]],Müşteri!A:D,3,0)</f>
        <v>Bursa-Alaşar</v>
      </c>
      <c r="BF33" s="3" t="str">
        <f>VLOOKUP(Sheet1[[#This Row],[Ship to]],Müşteri!A:G,7,0)</f>
        <v>Tır</v>
      </c>
      <c r="BG33" s="3">
        <f>Sheet1[[#This Row],[CPallet]]*Sheet1[[#This Row],[Pallet_Gross]]</f>
        <v>110</v>
      </c>
      <c r="BH33" s="3">
        <f>Sheet1[[#This Row],[CPallet]]*Sheet1[[#This Row],[Pallet_M3]]</f>
        <v>0.27324999999999999</v>
      </c>
    </row>
    <row r="34" spans="1:60" x14ac:dyDescent="0.25">
      <c r="A34" s="1">
        <v>4077231900</v>
      </c>
      <c r="B34" s="1" t="s">
        <v>54</v>
      </c>
      <c r="C34" s="1">
        <v>7102304</v>
      </c>
      <c r="D34" s="1" t="s">
        <v>54</v>
      </c>
      <c r="E34" s="1" t="s">
        <v>55</v>
      </c>
      <c r="F34" s="1" t="s">
        <v>56</v>
      </c>
      <c r="G34" s="1">
        <v>1</v>
      </c>
      <c r="H34" s="1">
        <v>203580</v>
      </c>
      <c r="I34" s="1">
        <v>192270</v>
      </c>
      <c r="J34" s="1">
        <v>530122.31999999995</v>
      </c>
      <c r="K34" s="1" t="s">
        <v>88</v>
      </c>
      <c r="L34" s="1" t="s">
        <v>1058</v>
      </c>
      <c r="M34" s="2">
        <v>45849</v>
      </c>
      <c r="N34" s="1" t="s">
        <v>1061</v>
      </c>
      <c r="O34" s="1">
        <v>7102304</v>
      </c>
      <c r="P34" s="1" t="s">
        <v>1061</v>
      </c>
      <c r="Q34" s="1">
        <v>12480108</v>
      </c>
      <c r="R34" s="1" t="s">
        <v>107</v>
      </c>
      <c r="S34" s="1" t="s">
        <v>90</v>
      </c>
      <c r="T34" s="1">
        <v>87</v>
      </c>
      <c r="U34" s="1">
        <v>87</v>
      </c>
      <c r="V34" s="1" t="s">
        <v>59</v>
      </c>
      <c r="W34" s="1" t="s">
        <v>60</v>
      </c>
      <c r="X34" s="1" t="s">
        <v>91</v>
      </c>
      <c r="Y34" s="1" t="s">
        <v>61</v>
      </c>
      <c r="Z34" s="1" t="s">
        <v>62</v>
      </c>
      <c r="AA34" s="1">
        <v>50</v>
      </c>
      <c r="AB34" s="1" t="s">
        <v>54</v>
      </c>
      <c r="AC34" s="2">
        <v>45845</v>
      </c>
      <c r="AD34" s="1" t="s">
        <v>63</v>
      </c>
      <c r="AE34" s="1" t="s">
        <v>64</v>
      </c>
      <c r="AF34" s="1" t="s">
        <v>54</v>
      </c>
      <c r="AG34" s="1" t="s">
        <v>65</v>
      </c>
      <c r="AH34" s="1" t="s">
        <v>92</v>
      </c>
      <c r="AI34" s="1" t="s">
        <v>54</v>
      </c>
      <c r="AJ34" s="2">
        <v>45845</v>
      </c>
      <c r="AK34" s="2">
        <v>45849</v>
      </c>
      <c r="AN34" s="2">
        <v>45849</v>
      </c>
      <c r="AO34" s="1" t="s">
        <v>2949</v>
      </c>
      <c r="AP34" s="1" t="s">
        <v>2950</v>
      </c>
      <c r="AQ34" s="1">
        <v>16245</v>
      </c>
      <c r="AR34" s="1" t="s">
        <v>93</v>
      </c>
      <c r="AS34" s="1">
        <v>0</v>
      </c>
      <c r="AT34" s="1">
        <v>168</v>
      </c>
      <c r="AU34" s="1">
        <v>5.6090000000000003E-3</v>
      </c>
      <c r="AV34" s="1">
        <v>2.4700000000000002</v>
      </c>
      <c r="AW34" s="1" t="s">
        <v>66</v>
      </c>
      <c r="AX34" s="1" t="s">
        <v>82</v>
      </c>
      <c r="AY34" s="3">
        <v>113.9</v>
      </c>
      <c r="AZ34" s="5">
        <v>440</v>
      </c>
      <c r="BA34" s="5">
        <v>1.093</v>
      </c>
      <c r="BB34" s="3">
        <v>0.5178571428571429</v>
      </c>
      <c r="BC34" s="3">
        <v>0.487983</v>
      </c>
      <c r="BD34" s="3">
        <v>214.89000000000001</v>
      </c>
      <c r="BE34" s="3" t="str">
        <f>VLOOKUP(Sheet1[[#This Row],[Ship to]],Müşteri!A:D,3,0)</f>
        <v>Bursa-Alaşar</v>
      </c>
      <c r="BF34" s="3" t="str">
        <f>VLOOKUP(Sheet1[[#This Row],[Ship to]],Müşteri!A:G,7,0)</f>
        <v>Tır</v>
      </c>
      <c r="BG34" s="3">
        <f>Sheet1[[#This Row],[CPallet]]*Sheet1[[#This Row],[Pallet_Gross]]</f>
        <v>227.85714285714289</v>
      </c>
      <c r="BH34" s="3">
        <f>Sheet1[[#This Row],[CPallet]]*Sheet1[[#This Row],[Pallet_M3]]</f>
        <v>0.56601785714285713</v>
      </c>
    </row>
    <row r="35" spans="1:60" x14ac:dyDescent="0.25">
      <c r="A35" s="1">
        <v>4077231900</v>
      </c>
      <c r="B35" s="1" t="s">
        <v>54</v>
      </c>
      <c r="C35" s="1">
        <v>7102304</v>
      </c>
      <c r="D35" s="1" t="s">
        <v>54</v>
      </c>
      <c r="E35" s="1" t="s">
        <v>55</v>
      </c>
      <c r="F35" s="1" t="s">
        <v>56</v>
      </c>
      <c r="G35" s="1">
        <v>1</v>
      </c>
      <c r="H35" s="1">
        <v>180180</v>
      </c>
      <c r="I35" s="1">
        <v>170170</v>
      </c>
      <c r="J35" s="1">
        <v>469188.72</v>
      </c>
      <c r="K35" s="1" t="s">
        <v>88</v>
      </c>
      <c r="L35" s="1" t="s">
        <v>1058</v>
      </c>
      <c r="M35" s="2">
        <v>45849</v>
      </c>
      <c r="N35" s="1" t="s">
        <v>1061</v>
      </c>
      <c r="O35" s="1">
        <v>7102304</v>
      </c>
      <c r="P35" s="1" t="s">
        <v>1061</v>
      </c>
      <c r="Q35" s="1">
        <v>12480120</v>
      </c>
      <c r="R35" s="1" t="s">
        <v>108</v>
      </c>
      <c r="S35" s="1" t="s">
        <v>90</v>
      </c>
      <c r="T35" s="1">
        <v>77</v>
      </c>
      <c r="U35" s="1">
        <v>77</v>
      </c>
      <c r="V35" s="1" t="s">
        <v>59</v>
      </c>
      <c r="W35" s="1" t="s">
        <v>60</v>
      </c>
      <c r="X35" s="1" t="s">
        <v>91</v>
      </c>
      <c r="Y35" s="1" t="s">
        <v>61</v>
      </c>
      <c r="Z35" s="1" t="s">
        <v>62</v>
      </c>
      <c r="AA35" s="1">
        <v>60</v>
      </c>
      <c r="AB35" s="1" t="s">
        <v>54</v>
      </c>
      <c r="AC35" s="2">
        <v>45845</v>
      </c>
      <c r="AD35" s="1" t="s">
        <v>63</v>
      </c>
      <c r="AE35" s="1" t="s">
        <v>64</v>
      </c>
      <c r="AF35" s="1" t="s">
        <v>54</v>
      </c>
      <c r="AG35" s="1" t="s">
        <v>65</v>
      </c>
      <c r="AH35" s="1" t="s">
        <v>92</v>
      </c>
      <c r="AI35" s="1" t="s">
        <v>54</v>
      </c>
      <c r="AJ35" s="2">
        <v>45845</v>
      </c>
      <c r="AK35" s="2">
        <v>45849</v>
      </c>
      <c r="AN35" s="2">
        <v>45849</v>
      </c>
      <c r="AO35" s="1" t="s">
        <v>2949</v>
      </c>
      <c r="AP35" s="1" t="s">
        <v>2950</v>
      </c>
      <c r="AQ35" s="1">
        <v>16245</v>
      </c>
      <c r="AR35" s="1" t="s">
        <v>93</v>
      </c>
      <c r="AS35" s="1">
        <v>0</v>
      </c>
      <c r="AT35" s="1">
        <v>168</v>
      </c>
      <c r="AU35" s="1">
        <v>5.6090000000000003E-3</v>
      </c>
      <c r="AV35" s="1">
        <v>2.4700000000000002</v>
      </c>
      <c r="AW35" s="1" t="s">
        <v>66</v>
      </c>
      <c r="AX35" s="1" t="s">
        <v>82</v>
      </c>
      <c r="AY35" s="3">
        <v>113.9</v>
      </c>
      <c r="AZ35" s="5">
        <v>440</v>
      </c>
      <c r="BA35" s="5">
        <v>1.093</v>
      </c>
      <c r="BB35" s="3">
        <v>0.45833333333333331</v>
      </c>
      <c r="BC35" s="3">
        <v>0.43189300000000003</v>
      </c>
      <c r="BD35" s="3">
        <v>190.19000000000003</v>
      </c>
      <c r="BE35" s="3" t="str">
        <f>VLOOKUP(Sheet1[[#This Row],[Ship to]],Müşteri!A:D,3,0)</f>
        <v>Bursa-Alaşar</v>
      </c>
      <c r="BF35" s="3" t="str">
        <f>VLOOKUP(Sheet1[[#This Row],[Ship to]],Müşteri!A:G,7,0)</f>
        <v>Tır</v>
      </c>
      <c r="BG35" s="3">
        <f>Sheet1[[#This Row],[CPallet]]*Sheet1[[#This Row],[Pallet_Gross]]</f>
        <v>201.66666666666666</v>
      </c>
      <c r="BH35" s="3">
        <f>Sheet1[[#This Row],[CPallet]]*Sheet1[[#This Row],[Pallet_M3]]</f>
        <v>0.50095833333333328</v>
      </c>
    </row>
    <row r="36" spans="1:60" x14ac:dyDescent="0.25">
      <c r="A36" s="1">
        <v>4077221357</v>
      </c>
      <c r="B36" s="1" t="s">
        <v>54</v>
      </c>
      <c r="C36" s="1">
        <v>1111090</v>
      </c>
      <c r="D36" s="1" t="s">
        <v>54</v>
      </c>
      <c r="E36" s="1" t="s">
        <v>55</v>
      </c>
      <c r="F36" s="1" t="s">
        <v>56</v>
      </c>
      <c r="G36" s="1">
        <v>1</v>
      </c>
      <c r="H36" s="1">
        <v>1179360</v>
      </c>
      <c r="I36" s="1">
        <v>1113840</v>
      </c>
      <c r="J36" s="1">
        <v>2559211.2000000002</v>
      </c>
      <c r="K36" s="1" t="s">
        <v>88</v>
      </c>
      <c r="L36" s="1" t="s">
        <v>1058</v>
      </c>
      <c r="M36" s="2">
        <v>45850</v>
      </c>
      <c r="N36" s="1" t="s">
        <v>1061</v>
      </c>
      <c r="O36" s="1">
        <v>1111090</v>
      </c>
      <c r="P36" s="1" t="s">
        <v>1061</v>
      </c>
      <c r="Q36" s="1">
        <v>12480130</v>
      </c>
      <c r="R36" s="1" t="s">
        <v>489</v>
      </c>
      <c r="S36" s="1" t="s">
        <v>2969</v>
      </c>
      <c r="T36" s="1">
        <v>504</v>
      </c>
      <c r="U36" s="1">
        <v>504</v>
      </c>
      <c r="V36" s="1" t="s">
        <v>59</v>
      </c>
      <c r="W36" s="1" t="s">
        <v>60</v>
      </c>
      <c r="X36" s="1" t="s">
        <v>91</v>
      </c>
      <c r="Y36" s="1" t="s">
        <v>61</v>
      </c>
      <c r="Z36" s="1" t="s">
        <v>62</v>
      </c>
      <c r="AA36" s="1">
        <v>40</v>
      </c>
      <c r="AB36" s="1" t="s">
        <v>54</v>
      </c>
      <c r="AC36" s="2">
        <v>45845</v>
      </c>
      <c r="AD36" s="1" t="s">
        <v>63</v>
      </c>
      <c r="AE36" s="1" t="s">
        <v>64</v>
      </c>
      <c r="AF36" s="1" t="s">
        <v>54</v>
      </c>
      <c r="AG36" s="1" t="s">
        <v>65</v>
      </c>
      <c r="AH36" s="1" t="s">
        <v>92</v>
      </c>
      <c r="AI36" s="1" t="s">
        <v>54</v>
      </c>
      <c r="AJ36" s="2">
        <v>45845</v>
      </c>
      <c r="AK36" s="2">
        <v>45849</v>
      </c>
      <c r="AN36" s="2">
        <v>45849</v>
      </c>
      <c r="AO36" s="1" t="s">
        <v>2970</v>
      </c>
      <c r="AP36" s="1" t="s">
        <v>54</v>
      </c>
      <c r="AQ36" s="1">
        <v>35170</v>
      </c>
      <c r="AR36" s="1" t="s">
        <v>1059</v>
      </c>
      <c r="AS36" s="1">
        <v>0</v>
      </c>
      <c r="AT36" s="1">
        <v>168</v>
      </c>
      <c r="AU36" s="1">
        <v>5.6090000000000003E-3</v>
      </c>
      <c r="AV36" s="1">
        <v>2.4700000000000002</v>
      </c>
      <c r="AW36" s="1" t="s">
        <v>66</v>
      </c>
      <c r="AX36" s="1" t="s">
        <v>82</v>
      </c>
      <c r="AY36" s="3">
        <v>113.9</v>
      </c>
      <c r="AZ36" s="5">
        <v>440</v>
      </c>
      <c r="BA36" s="5">
        <v>1.093</v>
      </c>
      <c r="BB36" s="3">
        <v>3</v>
      </c>
      <c r="BC36" s="3">
        <v>2.8269360000000003</v>
      </c>
      <c r="BD36" s="3">
        <v>1244.8800000000001</v>
      </c>
      <c r="BE36" s="3" t="str">
        <f>VLOOKUP(Sheet1[[#This Row],[Ship to]],Müşteri!A:D,3,0)</f>
        <v>İzmir-Kemalpaşa</v>
      </c>
      <c r="BF36" s="3" t="str">
        <f>VLOOKUP(Sheet1[[#This Row],[Ship to]],Müşteri!A:G,7,0)</f>
        <v>Tır</v>
      </c>
      <c r="BG36" s="3">
        <f>Sheet1[[#This Row],[CPallet]]*Sheet1[[#This Row],[Pallet_Gross]]</f>
        <v>1320</v>
      </c>
      <c r="BH36" s="3">
        <f>Sheet1[[#This Row],[CPallet]]*Sheet1[[#This Row],[Pallet_M3]]</f>
        <v>3.2789999999999999</v>
      </c>
    </row>
    <row r="37" spans="1:60" x14ac:dyDescent="0.25">
      <c r="A37" s="1">
        <v>4077231900</v>
      </c>
      <c r="B37" s="1" t="s">
        <v>54</v>
      </c>
      <c r="C37" s="1">
        <v>7102304</v>
      </c>
      <c r="D37" s="1" t="s">
        <v>54</v>
      </c>
      <c r="E37" s="1" t="s">
        <v>55</v>
      </c>
      <c r="F37" s="1" t="s">
        <v>56</v>
      </c>
      <c r="G37" s="1">
        <v>1</v>
      </c>
      <c r="H37" s="1">
        <v>1179360</v>
      </c>
      <c r="I37" s="1">
        <v>1113840</v>
      </c>
      <c r="J37" s="1">
        <v>2559211.2000000002</v>
      </c>
      <c r="K37" s="1" t="s">
        <v>88</v>
      </c>
      <c r="L37" s="1" t="s">
        <v>1058</v>
      </c>
      <c r="M37" s="2">
        <v>45849</v>
      </c>
      <c r="N37" s="1" t="s">
        <v>1061</v>
      </c>
      <c r="O37" s="1">
        <v>7102304</v>
      </c>
      <c r="P37" s="1" t="s">
        <v>1061</v>
      </c>
      <c r="Q37" s="1">
        <v>12480130</v>
      </c>
      <c r="R37" s="1" t="s">
        <v>489</v>
      </c>
      <c r="S37" s="1" t="s">
        <v>90</v>
      </c>
      <c r="T37" s="1">
        <v>504</v>
      </c>
      <c r="U37" s="1">
        <v>504</v>
      </c>
      <c r="V37" s="1" t="s">
        <v>59</v>
      </c>
      <c r="W37" s="1" t="s">
        <v>60</v>
      </c>
      <c r="X37" s="1" t="s">
        <v>91</v>
      </c>
      <c r="Y37" s="1" t="s">
        <v>61</v>
      </c>
      <c r="Z37" s="1" t="s">
        <v>62</v>
      </c>
      <c r="AA37" s="1">
        <v>70</v>
      </c>
      <c r="AB37" s="1" t="s">
        <v>54</v>
      </c>
      <c r="AC37" s="2">
        <v>45845</v>
      </c>
      <c r="AD37" s="1" t="s">
        <v>63</v>
      </c>
      <c r="AE37" s="1" t="s">
        <v>64</v>
      </c>
      <c r="AF37" s="1" t="s">
        <v>54</v>
      </c>
      <c r="AG37" s="1" t="s">
        <v>65</v>
      </c>
      <c r="AH37" s="1" t="s">
        <v>92</v>
      </c>
      <c r="AI37" s="1" t="s">
        <v>54</v>
      </c>
      <c r="AJ37" s="2">
        <v>45845</v>
      </c>
      <c r="AK37" s="2">
        <v>45849</v>
      </c>
      <c r="AN37" s="2">
        <v>45849</v>
      </c>
      <c r="AO37" s="1" t="s">
        <v>2949</v>
      </c>
      <c r="AP37" s="1" t="s">
        <v>2950</v>
      </c>
      <c r="AQ37" s="1">
        <v>16245</v>
      </c>
      <c r="AR37" s="1" t="s">
        <v>93</v>
      </c>
      <c r="AS37" s="1">
        <v>0</v>
      </c>
      <c r="AT37" s="1">
        <v>168</v>
      </c>
      <c r="AU37" s="1">
        <v>5.6090000000000003E-3</v>
      </c>
      <c r="AV37" s="1">
        <v>2.4700000000000002</v>
      </c>
      <c r="AW37" s="1" t="s">
        <v>66</v>
      </c>
      <c r="AX37" s="1" t="s">
        <v>82</v>
      </c>
      <c r="AY37" s="3">
        <v>113.9</v>
      </c>
      <c r="AZ37" s="5">
        <v>440</v>
      </c>
      <c r="BA37" s="5">
        <v>1.093</v>
      </c>
      <c r="BB37" s="3">
        <v>3</v>
      </c>
      <c r="BC37" s="3">
        <v>2.8269360000000003</v>
      </c>
      <c r="BD37" s="3">
        <v>1244.8800000000001</v>
      </c>
      <c r="BE37" s="3" t="str">
        <f>VLOOKUP(Sheet1[[#This Row],[Ship to]],Müşteri!A:D,3,0)</f>
        <v>Bursa-Alaşar</v>
      </c>
      <c r="BF37" s="3" t="str">
        <f>VLOOKUP(Sheet1[[#This Row],[Ship to]],Müşteri!A:G,7,0)</f>
        <v>Tır</v>
      </c>
      <c r="BG37" s="3">
        <f>Sheet1[[#This Row],[CPallet]]*Sheet1[[#This Row],[Pallet_Gross]]</f>
        <v>1320</v>
      </c>
      <c r="BH37" s="3">
        <f>Sheet1[[#This Row],[CPallet]]*Sheet1[[#This Row],[Pallet_M3]]</f>
        <v>3.2789999999999999</v>
      </c>
    </row>
    <row r="38" spans="1:60" x14ac:dyDescent="0.25">
      <c r="A38" s="1">
        <v>4077221357</v>
      </c>
      <c r="B38" s="1" t="s">
        <v>54</v>
      </c>
      <c r="C38" s="1">
        <v>1111090</v>
      </c>
      <c r="D38" s="1" t="s">
        <v>54</v>
      </c>
      <c r="E38" s="1" t="s">
        <v>55</v>
      </c>
      <c r="F38" s="1" t="s">
        <v>56</v>
      </c>
      <c r="G38" s="1">
        <v>1</v>
      </c>
      <c r="H38" s="1">
        <v>145080</v>
      </c>
      <c r="I38" s="1">
        <v>137020</v>
      </c>
      <c r="J38" s="1">
        <v>314823.59999999998</v>
      </c>
      <c r="K38" s="1" t="s">
        <v>88</v>
      </c>
      <c r="L38" s="1" t="s">
        <v>1058</v>
      </c>
      <c r="M38" s="2">
        <v>45850</v>
      </c>
      <c r="N38" s="1" t="s">
        <v>1061</v>
      </c>
      <c r="O38" s="1">
        <v>1111090</v>
      </c>
      <c r="P38" s="1" t="s">
        <v>1061</v>
      </c>
      <c r="Q38" s="1">
        <v>12480131</v>
      </c>
      <c r="R38" s="1" t="s">
        <v>490</v>
      </c>
      <c r="S38" s="1" t="s">
        <v>2969</v>
      </c>
      <c r="T38" s="1">
        <v>62</v>
      </c>
      <c r="U38" s="1">
        <v>62</v>
      </c>
      <c r="V38" s="1" t="s">
        <v>59</v>
      </c>
      <c r="W38" s="1" t="s">
        <v>60</v>
      </c>
      <c r="X38" s="1" t="s">
        <v>91</v>
      </c>
      <c r="Y38" s="1" t="s">
        <v>61</v>
      </c>
      <c r="Z38" s="1" t="s">
        <v>62</v>
      </c>
      <c r="AA38" s="1">
        <v>50</v>
      </c>
      <c r="AB38" s="1" t="s">
        <v>54</v>
      </c>
      <c r="AC38" s="2">
        <v>45845</v>
      </c>
      <c r="AD38" s="1" t="s">
        <v>63</v>
      </c>
      <c r="AE38" s="1" t="s">
        <v>64</v>
      </c>
      <c r="AF38" s="1" t="s">
        <v>54</v>
      </c>
      <c r="AG38" s="1" t="s">
        <v>65</v>
      </c>
      <c r="AH38" s="1" t="s">
        <v>92</v>
      </c>
      <c r="AI38" s="1" t="s">
        <v>54</v>
      </c>
      <c r="AJ38" s="2">
        <v>45845</v>
      </c>
      <c r="AK38" s="2">
        <v>45849</v>
      </c>
      <c r="AN38" s="2">
        <v>45849</v>
      </c>
      <c r="AO38" s="1" t="s">
        <v>2970</v>
      </c>
      <c r="AP38" s="1" t="s">
        <v>54</v>
      </c>
      <c r="AQ38" s="1">
        <v>35170</v>
      </c>
      <c r="AR38" s="1" t="s">
        <v>1059</v>
      </c>
      <c r="AS38" s="1">
        <v>0</v>
      </c>
      <c r="AT38" s="1">
        <v>168</v>
      </c>
      <c r="AU38" s="1">
        <v>5.6090000000000003E-3</v>
      </c>
      <c r="AV38" s="1">
        <v>2.4700000000000002</v>
      </c>
      <c r="AW38" s="1" t="s">
        <v>66</v>
      </c>
      <c r="AX38" s="1" t="s">
        <v>82</v>
      </c>
      <c r="AY38" s="3">
        <v>113.9</v>
      </c>
      <c r="AZ38" s="5">
        <v>440</v>
      </c>
      <c r="BA38" s="5">
        <v>1.093</v>
      </c>
      <c r="BB38" s="3">
        <v>0.36904761904761907</v>
      </c>
      <c r="BC38" s="3">
        <v>0.34775800000000001</v>
      </c>
      <c r="BD38" s="3">
        <v>153.14000000000001</v>
      </c>
      <c r="BE38" s="3" t="str">
        <f>VLOOKUP(Sheet1[[#This Row],[Ship to]],Müşteri!A:D,3,0)</f>
        <v>İzmir-Kemalpaşa</v>
      </c>
      <c r="BF38" s="3" t="str">
        <f>VLOOKUP(Sheet1[[#This Row],[Ship to]],Müşteri!A:G,7,0)</f>
        <v>Tır</v>
      </c>
      <c r="BG38" s="3">
        <f>Sheet1[[#This Row],[CPallet]]*Sheet1[[#This Row],[Pallet_Gross]]</f>
        <v>162.38095238095238</v>
      </c>
      <c r="BH38" s="3">
        <f>Sheet1[[#This Row],[CPallet]]*Sheet1[[#This Row],[Pallet_M3]]</f>
        <v>0.40336904761904763</v>
      </c>
    </row>
    <row r="39" spans="1:60" x14ac:dyDescent="0.25">
      <c r="A39" s="1">
        <v>4077231900</v>
      </c>
      <c r="B39" s="1" t="s">
        <v>54</v>
      </c>
      <c r="C39" s="1">
        <v>7102304</v>
      </c>
      <c r="D39" s="1" t="s">
        <v>54</v>
      </c>
      <c r="E39" s="1" t="s">
        <v>55</v>
      </c>
      <c r="F39" s="1" t="s">
        <v>56</v>
      </c>
      <c r="G39" s="1">
        <v>1</v>
      </c>
      <c r="H39" s="1">
        <v>166140</v>
      </c>
      <c r="I39" s="1">
        <v>156910</v>
      </c>
      <c r="J39" s="1">
        <v>360523.8</v>
      </c>
      <c r="K39" s="1" t="s">
        <v>88</v>
      </c>
      <c r="L39" s="1" t="s">
        <v>1058</v>
      </c>
      <c r="M39" s="2">
        <v>45849</v>
      </c>
      <c r="N39" s="1" t="s">
        <v>1061</v>
      </c>
      <c r="O39" s="1">
        <v>7102304</v>
      </c>
      <c r="P39" s="1" t="s">
        <v>1061</v>
      </c>
      <c r="Q39" s="1">
        <v>12480131</v>
      </c>
      <c r="R39" s="1" t="s">
        <v>490</v>
      </c>
      <c r="S39" s="1" t="s">
        <v>90</v>
      </c>
      <c r="T39" s="1">
        <v>71</v>
      </c>
      <c r="U39" s="1">
        <v>71</v>
      </c>
      <c r="V39" s="1" t="s">
        <v>59</v>
      </c>
      <c r="W39" s="1" t="s">
        <v>60</v>
      </c>
      <c r="X39" s="1" t="s">
        <v>91</v>
      </c>
      <c r="Y39" s="1" t="s">
        <v>61</v>
      </c>
      <c r="Z39" s="1" t="s">
        <v>62</v>
      </c>
      <c r="AA39" s="1">
        <v>80</v>
      </c>
      <c r="AB39" s="1" t="s">
        <v>54</v>
      </c>
      <c r="AC39" s="2">
        <v>45845</v>
      </c>
      <c r="AD39" s="1" t="s">
        <v>63</v>
      </c>
      <c r="AE39" s="1" t="s">
        <v>64</v>
      </c>
      <c r="AF39" s="1" t="s">
        <v>54</v>
      </c>
      <c r="AG39" s="1" t="s">
        <v>65</v>
      </c>
      <c r="AH39" s="1" t="s">
        <v>92</v>
      </c>
      <c r="AI39" s="1" t="s">
        <v>54</v>
      </c>
      <c r="AJ39" s="2">
        <v>45845</v>
      </c>
      <c r="AK39" s="2">
        <v>45849</v>
      </c>
      <c r="AN39" s="2">
        <v>45849</v>
      </c>
      <c r="AO39" s="1" t="s">
        <v>2949</v>
      </c>
      <c r="AP39" s="1" t="s">
        <v>2950</v>
      </c>
      <c r="AQ39" s="1">
        <v>16245</v>
      </c>
      <c r="AR39" s="1" t="s">
        <v>93</v>
      </c>
      <c r="AS39" s="1">
        <v>0</v>
      </c>
      <c r="AT39" s="1">
        <v>168</v>
      </c>
      <c r="AU39" s="1">
        <v>5.6090000000000003E-3</v>
      </c>
      <c r="AV39" s="1">
        <v>2.4700000000000002</v>
      </c>
      <c r="AW39" s="1" t="s">
        <v>66</v>
      </c>
      <c r="AX39" s="1" t="s">
        <v>82</v>
      </c>
      <c r="AY39" s="3">
        <v>113.9</v>
      </c>
      <c r="AZ39" s="5">
        <v>440</v>
      </c>
      <c r="BA39" s="5">
        <v>1.093</v>
      </c>
      <c r="BB39" s="3">
        <v>0.42261904761904762</v>
      </c>
      <c r="BC39" s="3">
        <v>0.39823900000000001</v>
      </c>
      <c r="BD39" s="3">
        <v>175.37</v>
      </c>
      <c r="BE39" s="3" t="str">
        <f>VLOOKUP(Sheet1[[#This Row],[Ship to]],Müşteri!A:D,3,0)</f>
        <v>Bursa-Alaşar</v>
      </c>
      <c r="BF39" s="3" t="str">
        <f>VLOOKUP(Sheet1[[#This Row],[Ship to]],Müşteri!A:G,7,0)</f>
        <v>Tır</v>
      </c>
      <c r="BG39" s="3">
        <f>Sheet1[[#This Row],[CPallet]]*Sheet1[[#This Row],[Pallet_Gross]]</f>
        <v>185.95238095238096</v>
      </c>
      <c r="BH39" s="3">
        <f>Sheet1[[#This Row],[CPallet]]*Sheet1[[#This Row],[Pallet_M3]]</f>
        <v>0.46192261904761905</v>
      </c>
    </row>
    <row r="40" spans="1:60" x14ac:dyDescent="0.25">
      <c r="A40" s="1">
        <v>4077321663</v>
      </c>
      <c r="B40" s="1" t="s">
        <v>54</v>
      </c>
      <c r="C40" s="1">
        <v>1880605</v>
      </c>
      <c r="D40" s="1" t="s">
        <v>54</v>
      </c>
      <c r="E40" s="1" t="s">
        <v>55</v>
      </c>
      <c r="F40" s="1" t="s">
        <v>56</v>
      </c>
      <c r="G40" s="1">
        <v>2</v>
      </c>
      <c r="H40" s="1">
        <v>33</v>
      </c>
      <c r="I40" s="1">
        <v>25.92</v>
      </c>
      <c r="J40" s="1">
        <v>178.755</v>
      </c>
      <c r="K40" s="1" t="s">
        <v>57</v>
      </c>
      <c r="L40" s="1" t="s">
        <v>58</v>
      </c>
      <c r="M40" s="2">
        <v>45849</v>
      </c>
      <c r="N40" s="1" t="s">
        <v>2960</v>
      </c>
      <c r="O40" s="1">
        <v>1880605</v>
      </c>
      <c r="P40" s="1" t="s">
        <v>2960</v>
      </c>
      <c r="Q40" s="1">
        <v>12488401</v>
      </c>
      <c r="R40" s="1" t="s">
        <v>538</v>
      </c>
      <c r="S40" s="1" t="s">
        <v>90</v>
      </c>
      <c r="T40" s="1">
        <v>5</v>
      </c>
      <c r="U40" s="1">
        <v>5</v>
      </c>
      <c r="V40" s="1" t="s">
        <v>59</v>
      </c>
      <c r="W40" s="1" t="s">
        <v>60</v>
      </c>
      <c r="X40" s="1" t="s">
        <v>2961</v>
      </c>
      <c r="Y40" s="1" t="s">
        <v>61</v>
      </c>
      <c r="Z40" s="1" t="s">
        <v>62</v>
      </c>
      <c r="AA40" s="1">
        <v>50</v>
      </c>
      <c r="AB40" s="1" t="s">
        <v>54</v>
      </c>
      <c r="AC40" s="2">
        <v>45848</v>
      </c>
      <c r="AD40" s="1" t="s">
        <v>63</v>
      </c>
      <c r="AE40" s="1" t="s">
        <v>64</v>
      </c>
      <c r="AF40" s="1" t="s">
        <v>54</v>
      </c>
      <c r="AG40" s="1" t="s">
        <v>65</v>
      </c>
      <c r="AH40" s="1" t="s">
        <v>104</v>
      </c>
      <c r="AI40" s="1" t="s">
        <v>54</v>
      </c>
      <c r="AJ40" s="2">
        <v>45848</v>
      </c>
      <c r="AK40" s="2">
        <v>45849</v>
      </c>
      <c r="AN40" s="2">
        <v>45849</v>
      </c>
      <c r="AO40" s="1" t="s">
        <v>2962</v>
      </c>
      <c r="AP40" s="1" t="s">
        <v>2963</v>
      </c>
      <c r="AQ40" s="1">
        <v>16090</v>
      </c>
      <c r="AR40" s="1" t="s">
        <v>93</v>
      </c>
      <c r="AS40" s="1">
        <v>0</v>
      </c>
      <c r="AT40" s="1">
        <v>48</v>
      </c>
      <c r="AU40" s="1">
        <v>3.5750999999999998E-2</v>
      </c>
      <c r="AV40" s="1">
        <v>6.6</v>
      </c>
      <c r="AW40" s="1" t="s">
        <v>79</v>
      </c>
      <c r="AX40" s="1" t="s">
        <v>67</v>
      </c>
      <c r="AY40" s="3">
        <v>198</v>
      </c>
      <c r="AZ40" s="5">
        <v>342</v>
      </c>
      <c r="BA40" s="5">
        <v>1.901</v>
      </c>
      <c r="BB40" s="3">
        <v>0.10416666666666667</v>
      </c>
      <c r="BC40" s="3">
        <v>0.178755</v>
      </c>
      <c r="BD40" s="3">
        <v>33</v>
      </c>
      <c r="BE40" s="3" t="str">
        <f>VLOOKUP(Sheet1[[#This Row],[Ship to]],Müşteri!A:D,3,0)</f>
        <v>Bursa-İhsaniye</v>
      </c>
      <c r="BF40" s="3" t="str">
        <f>VLOOKUP(Sheet1[[#This Row],[Ship to]],Müşteri!A:G,7,0)</f>
        <v>Tır</v>
      </c>
      <c r="BG40" s="3">
        <f>Sheet1[[#This Row],[CPallet]]*Sheet1[[#This Row],[Pallet_Gross]]</f>
        <v>35.625</v>
      </c>
      <c r="BH40" s="3">
        <f>Sheet1[[#This Row],[CPallet]]*Sheet1[[#This Row],[Pallet_M3]]</f>
        <v>0.19802083333333334</v>
      </c>
    </row>
    <row r="41" spans="1:60" x14ac:dyDescent="0.25">
      <c r="A41" s="1">
        <v>4077269297</v>
      </c>
      <c r="B41" s="1" t="s">
        <v>54</v>
      </c>
      <c r="C41" s="1">
        <v>3015751</v>
      </c>
      <c r="D41" s="1" t="s">
        <v>54</v>
      </c>
      <c r="E41" s="1" t="s">
        <v>55</v>
      </c>
      <c r="F41" s="1" t="s">
        <v>56</v>
      </c>
      <c r="G41" s="1">
        <v>1</v>
      </c>
      <c r="H41" s="1">
        <v>33600</v>
      </c>
      <c r="I41" s="1">
        <v>28560</v>
      </c>
      <c r="J41" s="1">
        <v>87.695999999999998</v>
      </c>
      <c r="K41" s="1" t="s">
        <v>88</v>
      </c>
      <c r="L41" s="1" t="s">
        <v>58</v>
      </c>
      <c r="M41" s="2">
        <v>45850</v>
      </c>
      <c r="N41" s="1" t="s">
        <v>1061</v>
      </c>
      <c r="O41" s="1">
        <v>3015751</v>
      </c>
      <c r="P41" s="1" t="s">
        <v>1061</v>
      </c>
      <c r="Q41" s="1">
        <v>12496139</v>
      </c>
      <c r="R41" s="1" t="s">
        <v>571</v>
      </c>
      <c r="S41" s="1" t="s">
        <v>68</v>
      </c>
      <c r="T41" s="1">
        <v>7</v>
      </c>
      <c r="U41" s="1">
        <v>7</v>
      </c>
      <c r="V41" s="1" t="s">
        <v>59</v>
      </c>
      <c r="W41" s="1" t="s">
        <v>60</v>
      </c>
      <c r="X41" s="1" t="s">
        <v>91</v>
      </c>
      <c r="Y41" s="1" t="s">
        <v>61</v>
      </c>
      <c r="Z41" s="1" t="s">
        <v>62</v>
      </c>
      <c r="AA41" s="1">
        <v>260</v>
      </c>
      <c r="AB41" s="1" t="s">
        <v>54</v>
      </c>
      <c r="AC41" s="2">
        <v>45847</v>
      </c>
      <c r="AD41" s="1" t="s">
        <v>63</v>
      </c>
      <c r="AE41" s="1" t="s">
        <v>64</v>
      </c>
      <c r="AF41" s="1" t="s">
        <v>54</v>
      </c>
      <c r="AG41" s="1" t="s">
        <v>65</v>
      </c>
      <c r="AH41" s="1" t="s">
        <v>92</v>
      </c>
      <c r="AI41" s="1" t="s">
        <v>54</v>
      </c>
      <c r="AJ41" s="2">
        <v>45847</v>
      </c>
      <c r="AK41" s="2">
        <v>45849</v>
      </c>
      <c r="AN41" s="2">
        <v>45849</v>
      </c>
      <c r="AO41" s="1" t="s">
        <v>2947</v>
      </c>
      <c r="AP41" s="1" t="s">
        <v>2875</v>
      </c>
      <c r="AQ41" s="1">
        <v>48040</v>
      </c>
      <c r="AR41" s="1" t="s">
        <v>70</v>
      </c>
      <c r="AS41" s="1">
        <v>0</v>
      </c>
      <c r="AT41" s="1">
        <v>70</v>
      </c>
      <c r="AU41" s="1">
        <v>1.5212999999999999E-2</v>
      </c>
      <c r="AV41" s="1">
        <v>5</v>
      </c>
      <c r="AW41" s="1" t="s">
        <v>66</v>
      </c>
      <c r="AX41" s="1" t="s">
        <v>67</v>
      </c>
      <c r="AY41" s="3">
        <v>120.7</v>
      </c>
      <c r="AZ41" s="5">
        <v>385</v>
      </c>
      <c r="BA41" s="5">
        <v>1.448</v>
      </c>
      <c r="BB41" s="3">
        <v>0.1</v>
      </c>
      <c r="BC41" s="3">
        <v>0.10649099999999999</v>
      </c>
      <c r="BD41" s="3">
        <v>35</v>
      </c>
      <c r="BE41" s="3" t="str">
        <f>VLOOKUP(Sheet1[[#This Row],[Ship to]],Müşteri!A:D,3,0)</f>
        <v>Mugla-Bayır</v>
      </c>
      <c r="BF41" s="3" t="str">
        <f>VLOOKUP(Sheet1[[#This Row],[Ship to]],Müşteri!A:G,7,0)</f>
        <v>Tır</v>
      </c>
      <c r="BG41" s="3">
        <f>Sheet1[[#This Row],[CPallet]]*Sheet1[[#This Row],[Pallet_Gross]]</f>
        <v>38.5</v>
      </c>
      <c r="BH41" s="3">
        <f>Sheet1[[#This Row],[CPallet]]*Sheet1[[#This Row],[Pallet_M3]]</f>
        <v>0.14480000000000001</v>
      </c>
    </row>
    <row r="42" spans="1:60" x14ac:dyDescent="0.25">
      <c r="A42" s="1">
        <v>4077269297</v>
      </c>
      <c r="B42" s="1" t="s">
        <v>54</v>
      </c>
      <c r="C42" s="1">
        <v>3015751</v>
      </c>
      <c r="D42" s="1" t="s">
        <v>54</v>
      </c>
      <c r="E42" s="1" t="s">
        <v>55</v>
      </c>
      <c r="F42" s="1" t="s">
        <v>56</v>
      </c>
      <c r="G42" s="1">
        <v>1</v>
      </c>
      <c r="H42" s="1">
        <v>41400</v>
      </c>
      <c r="I42" s="1">
        <v>36000</v>
      </c>
      <c r="J42" s="1">
        <v>112.32</v>
      </c>
      <c r="K42" s="1" t="s">
        <v>88</v>
      </c>
      <c r="L42" s="1" t="s">
        <v>58</v>
      </c>
      <c r="M42" s="2">
        <v>45850</v>
      </c>
      <c r="N42" s="1" t="s">
        <v>1061</v>
      </c>
      <c r="O42" s="1">
        <v>3015751</v>
      </c>
      <c r="P42" s="1" t="s">
        <v>1061</v>
      </c>
      <c r="Q42" s="1">
        <v>12496179</v>
      </c>
      <c r="R42" s="1" t="s">
        <v>572</v>
      </c>
      <c r="S42" s="1" t="s">
        <v>68</v>
      </c>
      <c r="T42" s="1">
        <v>6</v>
      </c>
      <c r="U42" s="1">
        <v>6</v>
      </c>
      <c r="V42" s="1" t="s">
        <v>59</v>
      </c>
      <c r="W42" s="1" t="s">
        <v>60</v>
      </c>
      <c r="X42" s="1" t="s">
        <v>91</v>
      </c>
      <c r="Y42" s="1" t="s">
        <v>61</v>
      </c>
      <c r="Z42" s="1" t="s">
        <v>62</v>
      </c>
      <c r="AA42" s="1">
        <v>270</v>
      </c>
      <c r="AB42" s="1" t="s">
        <v>54</v>
      </c>
      <c r="AC42" s="2">
        <v>45847</v>
      </c>
      <c r="AD42" s="1" t="s">
        <v>63</v>
      </c>
      <c r="AE42" s="1" t="s">
        <v>64</v>
      </c>
      <c r="AF42" s="1" t="s">
        <v>54</v>
      </c>
      <c r="AG42" s="1" t="s">
        <v>65</v>
      </c>
      <c r="AH42" s="1" t="s">
        <v>92</v>
      </c>
      <c r="AI42" s="1" t="s">
        <v>54</v>
      </c>
      <c r="AJ42" s="2">
        <v>45847</v>
      </c>
      <c r="AK42" s="2">
        <v>45849</v>
      </c>
      <c r="AN42" s="2">
        <v>45849</v>
      </c>
      <c r="AO42" s="1" t="s">
        <v>2947</v>
      </c>
      <c r="AP42" s="1" t="s">
        <v>2875</v>
      </c>
      <c r="AQ42" s="1">
        <v>48040</v>
      </c>
      <c r="AR42" s="1" t="s">
        <v>70</v>
      </c>
      <c r="AS42" s="1">
        <v>0</v>
      </c>
      <c r="AT42" s="1">
        <v>45</v>
      </c>
      <c r="AU42" s="1">
        <v>2.2928999999999998E-2</v>
      </c>
      <c r="AV42" s="1">
        <v>7.2</v>
      </c>
      <c r="AW42" s="1" t="s">
        <v>66</v>
      </c>
      <c r="AX42" s="1" t="s">
        <v>82</v>
      </c>
      <c r="AY42" s="3">
        <v>117</v>
      </c>
      <c r="AZ42" s="5">
        <v>360</v>
      </c>
      <c r="BA42" s="5">
        <v>1.4039999999999999</v>
      </c>
      <c r="BB42" s="3">
        <v>0.13333333333333333</v>
      </c>
      <c r="BC42" s="3">
        <v>0.13757399999999997</v>
      </c>
      <c r="BD42" s="3">
        <v>43.2</v>
      </c>
      <c r="BE42" s="3" t="str">
        <f>VLOOKUP(Sheet1[[#This Row],[Ship to]],Müşteri!A:D,3,0)</f>
        <v>Mugla-Bayır</v>
      </c>
      <c r="BF42" s="3" t="str">
        <f>VLOOKUP(Sheet1[[#This Row],[Ship to]],Müşteri!A:G,7,0)</f>
        <v>Tır</v>
      </c>
      <c r="BG42" s="3">
        <f>Sheet1[[#This Row],[CPallet]]*Sheet1[[#This Row],[Pallet_Gross]]</f>
        <v>48</v>
      </c>
      <c r="BH42" s="3">
        <f>Sheet1[[#This Row],[CPallet]]*Sheet1[[#This Row],[Pallet_M3]]</f>
        <v>0.18719999999999998</v>
      </c>
    </row>
    <row r="43" spans="1:60" x14ac:dyDescent="0.25">
      <c r="A43" s="1">
        <v>4077133769</v>
      </c>
      <c r="B43" s="1" t="s">
        <v>54</v>
      </c>
      <c r="C43" s="1">
        <v>1111090</v>
      </c>
      <c r="D43" s="1" t="s">
        <v>54</v>
      </c>
      <c r="E43" s="1" t="s">
        <v>55</v>
      </c>
      <c r="F43" s="1" t="s">
        <v>56</v>
      </c>
      <c r="G43" s="1">
        <v>1</v>
      </c>
      <c r="H43" s="1">
        <v>98280</v>
      </c>
      <c r="I43" s="1">
        <v>92820</v>
      </c>
      <c r="J43" s="1">
        <v>213267.6</v>
      </c>
      <c r="K43" s="1" t="s">
        <v>88</v>
      </c>
      <c r="L43" s="1" t="s">
        <v>1058</v>
      </c>
      <c r="M43" s="2">
        <v>45850</v>
      </c>
      <c r="N43" s="1" t="s">
        <v>1061</v>
      </c>
      <c r="O43" s="1">
        <v>1111090</v>
      </c>
      <c r="P43" s="1" t="s">
        <v>1061</v>
      </c>
      <c r="Q43" s="1">
        <v>12500548</v>
      </c>
      <c r="R43" s="1" t="s">
        <v>597</v>
      </c>
      <c r="S43" s="1" t="s">
        <v>2969</v>
      </c>
      <c r="T43" s="1">
        <v>42</v>
      </c>
      <c r="U43" s="1">
        <v>42</v>
      </c>
      <c r="V43" s="1" t="s">
        <v>59</v>
      </c>
      <c r="W43" s="1" t="s">
        <v>60</v>
      </c>
      <c r="X43" s="1" t="s">
        <v>91</v>
      </c>
      <c r="Y43" s="1" t="s">
        <v>61</v>
      </c>
      <c r="Z43" s="1" t="s">
        <v>62</v>
      </c>
      <c r="AA43" s="1">
        <v>10</v>
      </c>
      <c r="AB43" s="1" t="s">
        <v>54</v>
      </c>
      <c r="AC43" s="2">
        <v>45845</v>
      </c>
      <c r="AD43" s="1" t="s">
        <v>63</v>
      </c>
      <c r="AE43" s="1" t="s">
        <v>64</v>
      </c>
      <c r="AF43" s="1" t="s">
        <v>54</v>
      </c>
      <c r="AG43" s="1" t="s">
        <v>65</v>
      </c>
      <c r="AH43" s="1" t="s">
        <v>92</v>
      </c>
      <c r="AI43" s="1" t="s">
        <v>54</v>
      </c>
      <c r="AJ43" s="2">
        <v>45845</v>
      </c>
      <c r="AK43" s="2">
        <v>45849</v>
      </c>
      <c r="AN43" s="2">
        <v>45849</v>
      </c>
      <c r="AO43" s="1" t="s">
        <v>2970</v>
      </c>
      <c r="AP43" s="1" t="s">
        <v>54</v>
      </c>
      <c r="AQ43" s="1">
        <v>35170</v>
      </c>
      <c r="AR43" s="1" t="s">
        <v>1059</v>
      </c>
      <c r="AS43" s="1">
        <v>0</v>
      </c>
      <c r="AT43" s="1">
        <v>168</v>
      </c>
      <c r="AU43" s="1">
        <v>5.6090000000000003E-3</v>
      </c>
      <c r="AV43" s="1">
        <v>2.63</v>
      </c>
      <c r="AW43" s="1" t="s">
        <v>66</v>
      </c>
      <c r="AX43" s="1" t="s">
        <v>82</v>
      </c>
      <c r="AY43" s="3">
        <v>113.9</v>
      </c>
      <c r="AZ43" s="5">
        <v>467</v>
      </c>
      <c r="BA43" s="5">
        <v>1.093</v>
      </c>
      <c r="BB43" s="3">
        <v>0.25</v>
      </c>
      <c r="BC43" s="3">
        <v>0.23557800000000001</v>
      </c>
      <c r="BD43" s="3">
        <v>110.46</v>
      </c>
      <c r="BE43" s="3" t="str">
        <f>VLOOKUP(Sheet1[[#This Row],[Ship to]],Müşteri!A:D,3,0)</f>
        <v>İzmir-Kemalpaşa</v>
      </c>
      <c r="BF43" s="3" t="str">
        <f>VLOOKUP(Sheet1[[#This Row],[Ship to]],Müşteri!A:G,7,0)</f>
        <v>Tır</v>
      </c>
      <c r="BG43" s="3">
        <f>Sheet1[[#This Row],[CPallet]]*Sheet1[[#This Row],[Pallet_Gross]]</f>
        <v>116.75</v>
      </c>
      <c r="BH43" s="3">
        <f>Sheet1[[#This Row],[CPallet]]*Sheet1[[#This Row],[Pallet_M3]]</f>
        <v>0.27324999999999999</v>
      </c>
    </row>
    <row r="44" spans="1:60" x14ac:dyDescent="0.25">
      <c r="A44" s="1">
        <v>4077252964</v>
      </c>
      <c r="B44" s="1" t="s">
        <v>54</v>
      </c>
      <c r="C44" s="1">
        <v>2503293</v>
      </c>
      <c r="D44" s="1" t="s">
        <v>54</v>
      </c>
      <c r="E44" s="1" t="s">
        <v>55</v>
      </c>
      <c r="F44" s="1" t="s">
        <v>56</v>
      </c>
      <c r="G44" s="1">
        <v>1</v>
      </c>
      <c r="H44" s="1">
        <v>71.06</v>
      </c>
      <c r="I44" s="1">
        <v>68</v>
      </c>
      <c r="J44" s="1">
        <v>158.202</v>
      </c>
      <c r="K44" s="1" t="s">
        <v>57</v>
      </c>
      <c r="L44" s="1" t="s">
        <v>58</v>
      </c>
      <c r="M44" s="2">
        <v>45850</v>
      </c>
      <c r="N44" s="1" t="s">
        <v>2964</v>
      </c>
      <c r="O44" s="1">
        <v>2503293</v>
      </c>
      <c r="P44" s="1" t="s">
        <v>2965</v>
      </c>
      <c r="Q44" s="1">
        <v>12502216</v>
      </c>
      <c r="R44" s="1" t="s">
        <v>610</v>
      </c>
      <c r="S44" s="1" t="s">
        <v>2943</v>
      </c>
      <c r="T44" s="1">
        <v>34</v>
      </c>
      <c r="U44" s="1">
        <v>34</v>
      </c>
      <c r="V44" s="1" t="s">
        <v>59</v>
      </c>
      <c r="W44" s="1" t="s">
        <v>60</v>
      </c>
      <c r="X44" s="1" t="s">
        <v>2944</v>
      </c>
      <c r="Y44" s="1" t="s">
        <v>61</v>
      </c>
      <c r="Z44" s="1" t="s">
        <v>62</v>
      </c>
      <c r="AA44" s="1">
        <v>230</v>
      </c>
      <c r="AB44" s="1" t="s">
        <v>54</v>
      </c>
      <c r="AC44" s="2"/>
      <c r="AD44" s="1" t="s">
        <v>63</v>
      </c>
      <c r="AE44" s="1" t="s">
        <v>64</v>
      </c>
      <c r="AF44" s="1" t="s">
        <v>54</v>
      </c>
      <c r="AG44" s="1" t="s">
        <v>65</v>
      </c>
      <c r="AH44" s="1" t="s">
        <v>2966</v>
      </c>
      <c r="AI44" s="1" t="s">
        <v>54</v>
      </c>
      <c r="AJ44" s="2">
        <v>45846</v>
      </c>
      <c r="AK44" s="2">
        <v>45849</v>
      </c>
      <c r="AN44" s="2">
        <v>45849</v>
      </c>
      <c r="AO44" s="1" t="s">
        <v>2967</v>
      </c>
      <c r="AP44" s="1" t="s">
        <v>2968</v>
      </c>
      <c r="AQ44" s="1">
        <v>7090</v>
      </c>
      <c r="AR44" s="1" t="s">
        <v>86</v>
      </c>
      <c r="AS44" s="1">
        <v>0</v>
      </c>
      <c r="AT44" s="1">
        <v>204</v>
      </c>
      <c r="AU44" s="1">
        <v>4.6529999999999992E-3</v>
      </c>
      <c r="AV44" s="1">
        <v>2.09</v>
      </c>
      <c r="AW44" s="1" t="s">
        <v>66</v>
      </c>
      <c r="AX44" s="1" t="s">
        <v>67</v>
      </c>
      <c r="AY44" s="3">
        <v>127.8</v>
      </c>
      <c r="AZ44" s="5">
        <v>452</v>
      </c>
      <c r="BA44" s="5">
        <v>1.2270000000000001</v>
      </c>
      <c r="BB44" s="3">
        <v>0.16666666666666666</v>
      </c>
      <c r="BC44" s="3">
        <v>0.15820199999999998</v>
      </c>
      <c r="BD44" s="3">
        <v>71.06</v>
      </c>
      <c r="BE44" s="3" t="str">
        <f>VLOOKUP(Sheet1[[#This Row],[Ship to]],Müşteri!A:D,3,0)</f>
        <v>Antalya-Kepez</v>
      </c>
      <c r="BF44" s="3" t="str">
        <f>VLOOKUP(Sheet1[[#This Row],[Ship to]],Müşteri!A:G,7,0)</f>
        <v>Tır</v>
      </c>
      <c r="BG44" s="3">
        <f>Sheet1[[#This Row],[CPallet]]*Sheet1[[#This Row],[Pallet_Gross]]</f>
        <v>75.333333333333329</v>
      </c>
      <c r="BH44" s="3">
        <f>Sheet1[[#This Row],[CPallet]]*Sheet1[[#This Row],[Pallet_M3]]</f>
        <v>0.20450000000000002</v>
      </c>
    </row>
    <row r="45" spans="1:60" x14ac:dyDescent="0.25">
      <c r="A45" s="1">
        <v>4077252964</v>
      </c>
      <c r="B45" s="1" t="s">
        <v>54</v>
      </c>
      <c r="C45" s="1">
        <v>2503293</v>
      </c>
      <c r="D45" s="1" t="s">
        <v>54</v>
      </c>
      <c r="E45" s="1" t="s">
        <v>55</v>
      </c>
      <c r="F45" s="1" t="s">
        <v>56</v>
      </c>
      <c r="G45" s="1">
        <v>1</v>
      </c>
      <c r="H45" s="1">
        <v>97.8</v>
      </c>
      <c r="I45" s="1">
        <v>86.4</v>
      </c>
      <c r="J45" s="1">
        <v>174.89</v>
      </c>
      <c r="K45" s="1" t="s">
        <v>57</v>
      </c>
      <c r="L45" s="1" t="s">
        <v>58</v>
      </c>
      <c r="M45" s="2">
        <v>45850</v>
      </c>
      <c r="N45" s="1" t="s">
        <v>2964</v>
      </c>
      <c r="O45" s="1">
        <v>2503293</v>
      </c>
      <c r="P45" s="1" t="s">
        <v>2965</v>
      </c>
      <c r="Q45" s="1">
        <v>12502756</v>
      </c>
      <c r="R45" s="1" t="s">
        <v>612</v>
      </c>
      <c r="S45" s="1" t="s">
        <v>2943</v>
      </c>
      <c r="T45" s="1">
        <v>10</v>
      </c>
      <c r="U45" s="1">
        <v>10</v>
      </c>
      <c r="V45" s="1" t="s">
        <v>59</v>
      </c>
      <c r="W45" s="1" t="s">
        <v>60</v>
      </c>
      <c r="X45" s="1" t="s">
        <v>2944</v>
      </c>
      <c r="Y45" s="1" t="s">
        <v>61</v>
      </c>
      <c r="Z45" s="1" t="s">
        <v>62</v>
      </c>
      <c r="AA45" s="1">
        <v>220</v>
      </c>
      <c r="AB45" s="1" t="s">
        <v>54</v>
      </c>
      <c r="AC45" s="2"/>
      <c r="AD45" s="1" t="s">
        <v>63</v>
      </c>
      <c r="AE45" s="1" t="s">
        <v>64</v>
      </c>
      <c r="AF45" s="1" t="s">
        <v>54</v>
      </c>
      <c r="AG45" s="1" t="s">
        <v>65</v>
      </c>
      <c r="AH45" s="1" t="s">
        <v>2966</v>
      </c>
      <c r="AI45" s="1" t="s">
        <v>54</v>
      </c>
      <c r="AJ45" s="2">
        <v>45846</v>
      </c>
      <c r="AK45" s="2">
        <v>45849</v>
      </c>
      <c r="AN45" s="2">
        <v>45849</v>
      </c>
      <c r="AO45" s="1" t="s">
        <v>2967</v>
      </c>
      <c r="AP45" s="1" t="s">
        <v>2968</v>
      </c>
      <c r="AQ45" s="1">
        <v>7090</v>
      </c>
      <c r="AR45" s="1" t="s">
        <v>86</v>
      </c>
      <c r="AS45" s="1">
        <v>0</v>
      </c>
      <c r="AT45" s="1">
        <v>60</v>
      </c>
      <c r="AU45" s="1">
        <v>1.7489000000000001E-2</v>
      </c>
      <c r="AV45" s="1">
        <v>9.7799999999999994</v>
      </c>
      <c r="AW45" s="1" t="s">
        <v>79</v>
      </c>
      <c r="AX45" s="1" t="s">
        <v>67</v>
      </c>
      <c r="AY45" s="3">
        <v>136.19999999999999</v>
      </c>
      <c r="AZ45" s="5">
        <v>612</v>
      </c>
      <c r="BA45" s="5">
        <v>1.3080000000000001</v>
      </c>
      <c r="BB45" s="3">
        <v>0.16666666666666666</v>
      </c>
      <c r="BC45" s="3">
        <v>0.17489000000000002</v>
      </c>
      <c r="BD45" s="3">
        <v>97.8</v>
      </c>
      <c r="BE45" s="3" t="str">
        <f>VLOOKUP(Sheet1[[#This Row],[Ship to]],Müşteri!A:D,3,0)</f>
        <v>Antalya-Kepez</v>
      </c>
      <c r="BF45" s="3" t="str">
        <f>VLOOKUP(Sheet1[[#This Row],[Ship to]],Müşteri!A:G,7,0)</f>
        <v>Tır</v>
      </c>
      <c r="BG45" s="3">
        <f>Sheet1[[#This Row],[CPallet]]*Sheet1[[#This Row],[Pallet_Gross]]</f>
        <v>102</v>
      </c>
      <c r="BH45" s="3">
        <f>Sheet1[[#This Row],[CPallet]]*Sheet1[[#This Row],[Pallet_M3]]</f>
        <v>0.218</v>
      </c>
    </row>
    <row r="46" spans="1:60" x14ac:dyDescent="0.25">
      <c r="A46" s="1">
        <v>4077262736</v>
      </c>
      <c r="B46" s="1" t="s">
        <v>54</v>
      </c>
      <c r="C46" s="1">
        <v>6966710</v>
      </c>
      <c r="D46" s="1" t="s">
        <v>54</v>
      </c>
      <c r="E46" s="1" t="s">
        <v>55</v>
      </c>
      <c r="F46" s="1" t="s">
        <v>56</v>
      </c>
      <c r="G46" s="1">
        <v>1</v>
      </c>
      <c r="H46" s="1">
        <v>18144</v>
      </c>
      <c r="I46" s="1">
        <v>17280</v>
      </c>
      <c r="J46" s="1">
        <v>24235.200000000001</v>
      </c>
      <c r="K46" s="1" t="s">
        <v>88</v>
      </c>
      <c r="L46" s="1" t="s">
        <v>1058</v>
      </c>
      <c r="M46" s="2">
        <v>45850</v>
      </c>
      <c r="N46" s="1" t="s">
        <v>1061</v>
      </c>
      <c r="O46" s="1">
        <v>6966710</v>
      </c>
      <c r="P46" s="1" t="s">
        <v>1061</v>
      </c>
      <c r="Q46" s="1">
        <v>12502769</v>
      </c>
      <c r="R46" s="1" t="s">
        <v>614</v>
      </c>
      <c r="S46" s="1" t="s">
        <v>68</v>
      </c>
      <c r="T46" s="1">
        <v>2</v>
      </c>
      <c r="U46" s="1">
        <v>2</v>
      </c>
      <c r="V46" s="1" t="s">
        <v>59</v>
      </c>
      <c r="W46" s="1" t="s">
        <v>60</v>
      </c>
      <c r="X46" s="1" t="s">
        <v>91</v>
      </c>
      <c r="Y46" s="1" t="s">
        <v>61</v>
      </c>
      <c r="Z46" s="1" t="s">
        <v>62</v>
      </c>
      <c r="AA46" s="1">
        <v>40</v>
      </c>
      <c r="AB46" s="1" t="s">
        <v>54</v>
      </c>
      <c r="AC46" s="2">
        <v>45847</v>
      </c>
      <c r="AD46" s="1" t="s">
        <v>63</v>
      </c>
      <c r="AE46" s="1" t="s">
        <v>64</v>
      </c>
      <c r="AF46" s="1" t="s">
        <v>54</v>
      </c>
      <c r="AG46" s="1" t="s">
        <v>65</v>
      </c>
      <c r="AH46" s="1" t="s">
        <v>92</v>
      </c>
      <c r="AI46" s="1" t="s">
        <v>54</v>
      </c>
      <c r="AJ46" s="2">
        <v>45847</v>
      </c>
      <c r="AK46" s="2">
        <v>45849</v>
      </c>
      <c r="AN46" s="2">
        <v>45849</v>
      </c>
      <c r="AO46" s="1" t="s">
        <v>2948</v>
      </c>
      <c r="AP46" s="1" t="s">
        <v>54</v>
      </c>
      <c r="AQ46" s="1">
        <v>48183</v>
      </c>
      <c r="AR46" s="1" t="s">
        <v>70</v>
      </c>
      <c r="AS46" s="1">
        <v>0</v>
      </c>
      <c r="AT46" s="1">
        <v>60</v>
      </c>
      <c r="AU46" s="1">
        <v>1.7489000000000001E-2</v>
      </c>
      <c r="AV46" s="1">
        <v>9.7799999999999994</v>
      </c>
      <c r="AW46" s="1" t="s">
        <v>79</v>
      </c>
      <c r="AX46" s="1" t="s">
        <v>67</v>
      </c>
      <c r="AY46" s="3">
        <v>136.19999999999999</v>
      </c>
      <c r="AZ46" s="5">
        <v>612</v>
      </c>
      <c r="BA46" s="5">
        <v>1.3080000000000001</v>
      </c>
      <c r="BB46" s="3">
        <v>3.3333333333333333E-2</v>
      </c>
      <c r="BC46" s="3">
        <v>3.4978000000000002E-2</v>
      </c>
      <c r="BD46" s="3">
        <v>19.559999999999999</v>
      </c>
      <c r="BE46" s="3" t="str">
        <f>VLOOKUP(Sheet1[[#This Row],[Ship to]],Müşteri!A:D,3,0)</f>
        <v>Mugla-Menteşe</v>
      </c>
      <c r="BF46" s="3" t="str">
        <f>VLOOKUP(Sheet1[[#This Row],[Ship to]],Müşteri!A:G,7,0)</f>
        <v>Tır</v>
      </c>
      <c r="BG46" s="3">
        <f>Sheet1[[#This Row],[CPallet]]*Sheet1[[#This Row],[Pallet_Gross]]</f>
        <v>20.399999999999999</v>
      </c>
      <c r="BH46" s="3">
        <f>Sheet1[[#This Row],[CPallet]]*Sheet1[[#This Row],[Pallet_M3]]</f>
        <v>4.36E-2</v>
      </c>
    </row>
    <row r="47" spans="1:60" x14ac:dyDescent="0.25">
      <c r="A47" s="1">
        <v>4077307485</v>
      </c>
      <c r="B47" s="1" t="s">
        <v>54</v>
      </c>
      <c r="C47" s="1">
        <v>5480292</v>
      </c>
      <c r="D47" s="1" t="s">
        <v>54</v>
      </c>
      <c r="E47" s="1" t="s">
        <v>55</v>
      </c>
      <c r="F47" s="1" t="s">
        <v>56</v>
      </c>
      <c r="G47" s="1">
        <v>2</v>
      </c>
      <c r="H47" s="1">
        <v>65</v>
      </c>
      <c r="I47" s="1">
        <v>60</v>
      </c>
      <c r="J47" s="1">
        <v>235.7</v>
      </c>
      <c r="K47" s="1" t="s">
        <v>57</v>
      </c>
      <c r="L47" s="1" t="s">
        <v>58</v>
      </c>
      <c r="M47" s="2">
        <v>45850</v>
      </c>
      <c r="N47" s="1" t="s">
        <v>2971</v>
      </c>
      <c r="O47" s="1">
        <v>5480292</v>
      </c>
      <c r="P47" s="1" t="s">
        <v>2971</v>
      </c>
      <c r="Q47" s="1">
        <v>12505166</v>
      </c>
      <c r="R47" s="1" t="s">
        <v>111</v>
      </c>
      <c r="S47" s="1" t="s">
        <v>2969</v>
      </c>
      <c r="T47" s="1">
        <v>10</v>
      </c>
      <c r="U47" s="1">
        <v>10</v>
      </c>
      <c r="V47" s="1" t="s">
        <v>59</v>
      </c>
      <c r="W47" s="1" t="s">
        <v>60</v>
      </c>
      <c r="X47" s="1" t="s">
        <v>69</v>
      </c>
      <c r="Y47" s="1" t="s">
        <v>61</v>
      </c>
      <c r="Z47" s="1" t="s">
        <v>62</v>
      </c>
      <c r="AA47" s="1">
        <v>130</v>
      </c>
      <c r="AB47" s="1" t="s">
        <v>54</v>
      </c>
      <c r="AC47" s="2"/>
      <c r="AD47" s="1" t="s">
        <v>63</v>
      </c>
      <c r="AE47" s="1" t="s">
        <v>64</v>
      </c>
      <c r="AF47" s="1" t="s">
        <v>54</v>
      </c>
      <c r="AG47" s="1" t="s">
        <v>65</v>
      </c>
      <c r="AH47" s="1" t="s">
        <v>104</v>
      </c>
      <c r="AI47" s="1" t="s">
        <v>54</v>
      </c>
      <c r="AJ47" s="2">
        <v>45848</v>
      </c>
      <c r="AK47" s="2">
        <v>45849</v>
      </c>
      <c r="AN47" s="2">
        <v>45849</v>
      </c>
      <c r="AO47" s="1" t="s">
        <v>2972</v>
      </c>
      <c r="AP47" s="1" t="s">
        <v>2973</v>
      </c>
      <c r="AQ47" s="1">
        <v>35600</v>
      </c>
      <c r="AR47" s="1" t="s">
        <v>1059</v>
      </c>
      <c r="AS47" s="1">
        <v>0</v>
      </c>
      <c r="AT47" s="1">
        <v>44</v>
      </c>
      <c r="AU47" s="1">
        <v>2.3570000000000001E-2</v>
      </c>
      <c r="AV47" s="1">
        <v>6.5</v>
      </c>
      <c r="AW47" s="1" t="s">
        <v>66</v>
      </c>
      <c r="AX47" s="1" t="s">
        <v>67</v>
      </c>
      <c r="AY47" s="3">
        <v>130</v>
      </c>
      <c r="AZ47" s="5">
        <v>311</v>
      </c>
      <c r="BA47" s="5">
        <v>1.248</v>
      </c>
      <c r="BB47" s="3">
        <v>0.22727272727272727</v>
      </c>
      <c r="BC47" s="3">
        <v>0.23570000000000002</v>
      </c>
      <c r="BD47" s="3">
        <v>65</v>
      </c>
      <c r="BE47" s="3" t="str">
        <f>VLOOKUP(Sheet1[[#This Row],[Ship to]],Müşteri!A:D,3,0)</f>
        <v>İzmir-Bayraklı</v>
      </c>
      <c r="BF47" s="3" t="str">
        <f>VLOOKUP(Sheet1[[#This Row],[Ship to]],Müşteri!A:G,7,0)</f>
        <v>Liftli Kamyonet</v>
      </c>
      <c r="BG47" s="3">
        <f>Sheet1[[#This Row],[CPallet]]*Sheet1[[#This Row],[Pallet_Gross]]</f>
        <v>70.681818181818173</v>
      </c>
      <c r="BH47" s="3">
        <f>Sheet1[[#This Row],[CPallet]]*Sheet1[[#This Row],[Pallet_M3]]</f>
        <v>0.28363636363636363</v>
      </c>
    </row>
    <row r="48" spans="1:60" x14ac:dyDescent="0.25">
      <c r="A48" s="1">
        <v>4077223567</v>
      </c>
      <c r="B48" s="1" t="s">
        <v>54</v>
      </c>
      <c r="C48" s="1">
        <v>7216294</v>
      </c>
      <c r="D48" s="1" t="s">
        <v>54</v>
      </c>
      <c r="E48" s="1" t="s">
        <v>55</v>
      </c>
      <c r="F48" s="1" t="s">
        <v>56</v>
      </c>
      <c r="G48" s="1">
        <v>2</v>
      </c>
      <c r="H48" s="1">
        <v>64.8</v>
      </c>
      <c r="I48" s="1">
        <v>60</v>
      </c>
      <c r="J48" s="1">
        <v>235.7</v>
      </c>
      <c r="K48" s="1" t="s">
        <v>57</v>
      </c>
      <c r="L48" s="1" t="s">
        <v>58</v>
      </c>
      <c r="M48" s="2">
        <v>45850</v>
      </c>
      <c r="N48" s="1" t="s">
        <v>2974</v>
      </c>
      <c r="O48" s="1">
        <v>7216294</v>
      </c>
      <c r="P48" s="1" t="s">
        <v>2974</v>
      </c>
      <c r="Q48" s="1">
        <v>12505167</v>
      </c>
      <c r="R48" s="1" t="s">
        <v>112</v>
      </c>
      <c r="S48" s="1" t="s">
        <v>2969</v>
      </c>
      <c r="T48" s="1">
        <v>10</v>
      </c>
      <c r="U48" s="1">
        <v>10</v>
      </c>
      <c r="V48" s="1" t="s">
        <v>59</v>
      </c>
      <c r="W48" s="1" t="s">
        <v>60</v>
      </c>
      <c r="X48" s="1" t="s">
        <v>2975</v>
      </c>
      <c r="Y48" s="1" t="s">
        <v>61</v>
      </c>
      <c r="Z48" s="1" t="s">
        <v>62</v>
      </c>
      <c r="AA48" s="1">
        <v>50</v>
      </c>
      <c r="AB48" s="1" t="s">
        <v>54</v>
      </c>
      <c r="AC48" s="2"/>
      <c r="AD48" s="1" t="s">
        <v>63</v>
      </c>
      <c r="AE48" s="1" t="s">
        <v>64</v>
      </c>
      <c r="AF48" s="1" t="s">
        <v>54</v>
      </c>
      <c r="AG48" s="1" t="s">
        <v>65</v>
      </c>
      <c r="AH48" s="1" t="s">
        <v>2976</v>
      </c>
      <c r="AI48" s="1" t="s">
        <v>54</v>
      </c>
      <c r="AJ48" s="2">
        <v>45845</v>
      </c>
      <c r="AK48" s="2">
        <v>45849</v>
      </c>
      <c r="AN48" s="2">
        <v>45849</v>
      </c>
      <c r="AO48" s="1" t="s">
        <v>2977</v>
      </c>
      <c r="AP48" s="1" t="s">
        <v>2978</v>
      </c>
      <c r="AQ48" s="1">
        <v>35070</v>
      </c>
      <c r="AR48" s="1" t="s">
        <v>1059</v>
      </c>
      <c r="AS48" s="1">
        <v>0</v>
      </c>
      <c r="AT48" s="1">
        <v>44</v>
      </c>
      <c r="AU48" s="1">
        <v>2.3570000000000001E-2</v>
      </c>
      <c r="AV48" s="1">
        <v>6.48</v>
      </c>
      <c r="AW48" s="1" t="s">
        <v>66</v>
      </c>
      <c r="AX48" s="1" t="s">
        <v>67</v>
      </c>
      <c r="AY48" s="3">
        <v>130</v>
      </c>
      <c r="AZ48" s="5">
        <v>310</v>
      </c>
      <c r="BA48" s="5">
        <v>1.248</v>
      </c>
      <c r="BB48" s="3">
        <v>0.22727272727272727</v>
      </c>
      <c r="BC48" s="3">
        <v>0.23570000000000002</v>
      </c>
      <c r="BD48" s="3">
        <v>64.800000000000011</v>
      </c>
      <c r="BE48" s="3" t="str">
        <f>VLOOKUP(Sheet1[[#This Row],[Ship to]],Müşteri!A:D,3,0)</f>
        <v>İzmir -Pınarbaşı</v>
      </c>
      <c r="BF48" s="3" t="str">
        <f>VLOOKUP(Sheet1[[#This Row],[Ship to]],Müşteri!A:G,7,0)</f>
        <v>Tır</v>
      </c>
      <c r="BG48" s="3">
        <f>Sheet1[[#This Row],[CPallet]]*Sheet1[[#This Row],[Pallet_Gross]]</f>
        <v>70.454545454545453</v>
      </c>
      <c r="BH48" s="3">
        <f>Sheet1[[#This Row],[CPallet]]*Sheet1[[#This Row],[Pallet_M3]]</f>
        <v>0.28363636363636363</v>
      </c>
    </row>
    <row r="49" spans="1:60" x14ac:dyDescent="0.25">
      <c r="A49" s="1">
        <v>4077133769</v>
      </c>
      <c r="B49" s="1" t="s">
        <v>54</v>
      </c>
      <c r="C49" s="1">
        <v>1111090</v>
      </c>
      <c r="D49" s="1" t="s">
        <v>54</v>
      </c>
      <c r="E49" s="1" t="s">
        <v>55</v>
      </c>
      <c r="F49" s="1" t="s">
        <v>56</v>
      </c>
      <c r="G49" s="1">
        <v>1</v>
      </c>
      <c r="H49" s="1">
        <v>884.16</v>
      </c>
      <c r="I49" s="1">
        <v>864</v>
      </c>
      <c r="J49" s="1">
        <v>3209.4720000000002</v>
      </c>
      <c r="K49" s="1" t="s">
        <v>57</v>
      </c>
      <c r="L49" s="1" t="s">
        <v>58</v>
      </c>
      <c r="M49" s="2">
        <v>45850</v>
      </c>
      <c r="N49" s="1" t="s">
        <v>1061</v>
      </c>
      <c r="O49" s="1">
        <v>1111090</v>
      </c>
      <c r="P49" s="1" t="s">
        <v>1061</v>
      </c>
      <c r="Q49" s="1">
        <v>12511864</v>
      </c>
      <c r="R49" s="1" t="s">
        <v>640</v>
      </c>
      <c r="S49" s="1" t="s">
        <v>2969</v>
      </c>
      <c r="T49" s="1">
        <v>72</v>
      </c>
      <c r="U49" s="1">
        <v>72</v>
      </c>
      <c r="V49" s="1" t="s">
        <v>59</v>
      </c>
      <c r="W49" s="1" t="s">
        <v>60</v>
      </c>
      <c r="X49" s="1" t="s">
        <v>91</v>
      </c>
      <c r="Y49" s="1" t="s">
        <v>61</v>
      </c>
      <c r="Z49" s="1" t="s">
        <v>62</v>
      </c>
      <c r="AA49" s="1">
        <v>30</v>
      </c>
      <c r="AB49" s="1" t="s">
        <v>54</v>
      </c>
      <c r="AC49" s="2">
        <v>45845</v>
      </c>
      <c r="AD49" s="1" t="s">
        <v>63</v>
      </c>
      <c r="AE49" s="1" t="s">
        <v>64</v>
      </c>
      <c r="AF49" s="1" t="s">
        <v>54</v>
      </c>
      <c r="AG49" s="1" t="s">
        <v>65</v>
      </c>
      <c r="AH49" s="1" t="s">
        <v>92</v>
      </c>
      <c r="AI49" s="1" t="s">
        <v>54</v>
      </c>
      <c r="AJ49" s="2">
        <v>45845</v>
      </c>
      <c r="AK49" s="2">
        <v>45849</v>
      </c>
      <c r="AN49" s="2">
        <v>45849</v>
      </c>
      <c r="AO49" s="1" t="s">
        <v>2970</v>
      </c>
      <c r="AP49" s="1" t="s">
        <v>54</v>
      </c>
      <c r="AQ49" s="1">
        <v>35170</v>
      </c>
      <c r="AR49" s="1" t="s">
        <v>1059</v>
      </c>
      <c r="AS49" s="1">
        <v>0</v>
      </c>
      <c r="AT49" s="1">
        <v>24</v>
      </c>
      <c r="AU49" s="1">
        <v>2.7122E-2</v>
      </c>
      <c r="AV49" s="1">
        <v>12.4</v>
      </c>
      <c r="AW49" s="1" t="s">
        <v>66</v>
      </c>
      <c r="AX49" s="1" t="s">
        <v>82</v>
      </c>
      <c r="AY49" s="3">
        <v>96.5</v>
      </c>
      <c r="AZ49" s="5">
        <v>323</v>
      </c>
      <c r="BA49" s="5">
        <v>0.9264</v>
      </c>
      <c r="BB49" s="3">
        <v>3</v>
      </c>
      <c r="BC49" s="3">
        <v>1.9527840000000001</v>
      </c>
      <c r="BD49" s="3">
        <v>892.80000000000007</v>
      </c>
      <c r="BE49" s="3" t="str">
        <f>VLOOKUP(Sheet1[[#This Row],[Ship to]],Müşteri!A:D,3,0)</f>
        <v>İzmir-Kemalpaşa</v>
      </c>
      <c r="BF49" s="3" t="str">
        <f>VLOOKUP(Sheet1[[#This Row],[Ship to]],Müşteri!A:G,7,0)</f>
        <v>Tır</v>
      </c>
      <c r="BG49" s="3">
        <f>Sheet1[[#This Row],[CPallet]]*Sheet1[[#This Row],[Pallet_Gross]]</f>
        <v>969</v>
      </c>
      <c r="BH49" s="3">
        <f>Sheet1[[#This Row],[CPallet]]*Sheet1[[#This Row],[Pallet_M3]]</f>
        <v>2.7791999999999999</v>
      </c>
    </row>
    <row r="50" spans="1:60" x14ac:dyDescent="0.25">
      <c r="A50" s="1">
        <v>4077211878</v>
      </c>
      <c r="B50" s="1" t="s">
        <v>54</v>
      </c>
      <c r="C50" s="1">
        <v>7102304</v>
      </c>
      <c r="D50" s="1" t="s">
        <v>54</v>
      </c>
      <c r="E50" s="1" t="s">
        <v>55</v>
      </c>
      <c r="F50" s="1" t="s">
        <v>56</v>
      </c>
      <c r="G50" s="1">
        <v>1</v>
      </c>
      <c r="H50" s="1">
        <v>73.680000000000007</v>
      </c>
      <c r="I50" s="1">
        <v>72</v>
      </c>
      <c r="J50" s="1">
        <v>267.45600000000002</v>
      </c>
      <c r="K50" s="1" t="s">
        <v>57</v>
      </c>
      <c r="L50" s="1" t="s">
        <v>58</v>
      </c>
      <c r="M50" s="2">
        <v>45849</v>
      </c>
      <c r="N50" s="1" t="s">
        <v>1061</v>
      </c>
      <c r="O50" s="1">
        <v>7102304</v>
      </c>
      <c r="P50" s="1" t="s">
        <v>1061</v>
      </c>
      <c r="Q50" s="1">
        <v>12511864</v>
      </c>
      <c r="R50" s="1" t="s">
        <v>640</v>
      </c>
      <c r="S50" s="1" t="s">
        <v>90</v>
      </c>
      <c r="T50" s="1">
        <v>6</v>
      </c>
      <c r="U50" s="1">
        <v>6</v>
      </c>
      <c r="V50" s="1" t="s">
        <v>59</v>
      </c>
      <c r="W50" s="1" t="s">
        <v>60</v>
      </c>
      <c r="X50" s="1" t="s">
        <v>91</v>
      </c>
      <c r="Y50" s="1" t="s">
        <v>61</v>
      </c>
      <c r="Z50" s="1" t="s">
        <v>62</v>
      </c>
      <c r="AA50" s="1">
        <v>10</v>
      </c>
      <c r="AB50" s="1" t="s">
        <v>54</v>
      </c>
      <c r="AC50" s="2">
        <v>45845</v>
      </c>
      <c r="AD50" s="1" t="s">
        <v>63</v>
      </c>
      <c r="AE50" s="1" t="s">
        <v>64</v>
      </c>
      <c r="AF50" s="1" t="s">
        <v>54</v>
      </c>
      <c r="AG50" s="1" t="s">
        <v>65</v>
      </c>
      <c r="AH50" s="1" t="s">
        <v>92</v>
      </c>
      <c r="AI50" s="1" t="s">
        <v>54</v>
      </c>
      <c r="AJ50" s="2">
        <v>45845</v>
      </c>
      <c r="AK50" s="2">
        <v>45849</v>
      </c>
      <c r="AN50" s="2">
        <v>45849</v>
      </c>
      <c r="AO50" s="1" t="s">
        <v>2949</v>
      </c>
      <c r="AP50" s="1" t="s">
        <v>2950</v>
      </c>
      <c r="AQ50" s="1">
        <v>16245</v>
      </c>
      <c r="AR50" s="1" t="s">
        <v>93</v>
      </c>
      <c r="AS50" s="1">
        <v>0</v>
      </c>
      <c r="AT50" s="1">
        <v>24</v>
      </c>
      <c r="AU50" s="1">
        <v>2.7122E-2</v>
      </c>
      <c r="AV50" s="1">
        <v>12.4</v>
      </c>
      <c r="AW50" s="1" t="s">
        <v>66</v>
      </c>
      <c r="AX50" s="1" t="s">
        <v>82</v>
      </c>
      <c r="AY50" s="3">
        <v>96.5</v>
      </c>
      <c r="AZ50" s="5">
        <v>323</v>
      </c>
      <c r="BA50" s="5">
        <v>0.9264</v>
      </c>
      <c r="BB50" s="3">
        <v>0.25</v>
      </c>
      <c r="BC50" s="3">
        <v>0.16273199999999999</v>
      </c>
      <c r="BD50" s="3">
        <v>74.400000000000006</v>
      </c>
      <c r="BE50" s="3" t="str">
        <f>VLOOKUP(Sheet1[[#This Row],[Ship to]],Müşteri!A:D,3,0)</f>
        <v>Bursa-Alaşar</v>
      </c>
      <c r="BF50" s="3" t="str">
        <f>VLOOKUP(Sheet1[[#This Row],[Ship to]],Müşteri!A:G,7,0)</f>
        <v>Tır</v>
      </c>
      <c r="BG50" s="3">
        <f>Sheet1[[#This Row],[CPallet]]*Sheet1[[#This Row],[Pallet_Gross]]</f>
        <v>80.75</v>
      </c>
      <c r="BH50" s="3">
        <f>Sheet1[[#This Row],[CPallet]]*Sheet1[[#This Row],[Pallet_M3]]</f>
        <v>0.2316</v>
      </c>
    </row>
    <row r="51" spans="1:60" x14ac:dyDescent="0.25">
      <c r="A51" s="1">
        <v>4077133769</v>
      </c>
      <c r="B51" s="1" t="s">
        <v>54</v>
      </c>
      <c r="C51" s="1">
        <v>1111090</v>
      </c>
      <c r="D51" s="1" t="s">
        <v>54</v>
      </c>
      <c r="E51" s="1" t="s">
        <v>55</v>
      </c>
      <c r="F51" s="1" t="s">
        <v>56</v>
      </c>
      <c r="G51" s="1">
        <v>1</v>
      </c>
      <c r="H51" s="1">
        <v>246.72</v>
      </c>
      <c r="I51" s="1">
        <v>240</v>
      </c>
      <c r="J51" s="1">
        <v>669.50400000000002</v>
      </c>
      <c r="K51" s="1" t="s">
        <v>57</v>
      </c>
      <c r="L51" s="1" t="s">
        <v>58</v>
      </c>
      <c r="M51" s="2">
        <v>45850</v>
      </c>
      <c r="N51" s="1" t="s">
        <v>1061</v>
      </c>
      <c r="O51" s="1">
        <v>1111090</v>
      </c>
      <c r="P51" s="1" t="s">
        <v>1061</v>
      </c>
      <c r="Q51" s="1">
        <v>12524927</v>
      </c>
      <c r="R51" s="1" t="s">
        <v>689</v>
      </c>
      <c r="S51" s="1" t="s">
        <v>2969</v>
      </c>
      <c r="T51" s="1">
        <v>24</v>
      </c>
      <c r="U51" s="1">
        <v>24</v>
      </c>
      <c r="V51" s="1" t="s">
        <v>59</v>
      </c>
      <c r="W51" s="1" t="s">
        <v>60</v>
      </c>
      <c r="X51" s="1" t="s">
        <v>91</v>
      </c>
      <c r="Y51" s="1" t="s">
        <v>61</v>
      </c>
      <c r="Z51" s="1" t="s">
        <v>62</v>
      </c>
      <c r="AA51" s="1">
        <v>20</v>
      </c>
      <c r="AB51" s="1" t="s">
        <v>54</v>
      </c>
      <c r="AC51" s="2">
        <v>45845</v>
      </c>
      <c r="AD51" s="1" t="s">
        <v>63</v>
      </c>
      <c r="AE51" s="1" t="s">
        <v>64</v>
      </c>
      <c r="AF51" s="1" t="s">
        <v>54</v>
      </c>
      <c r="AG51" s="1" t="s">
        <v>65</v>
      </c>
      <c r="AH51" s="1" t="s">
        <v>92</v>
      </c>
      <c r="AI51" s="1" t="s">
        <v>54</v>
      </c>
      <c r="AJ51" s="2">
        <v>45845</v>
      </c>
      <c r="AK51" s="2">
        <v>45849</v>
      </c>
      <c r="AN51" s="2">
        <v>45849</v>
      </c>
      <c r="AO51" s="1" t="s">
        <v>2970</v>
      </c>
      <c r="AP51" s="1" t="s">
        <v>54</v>
      </c>
      <c r="AQ51" s="1">
        <v>35170</v>
      </c>
      <c r="AR51" s="1" t="s">
        <v>1059</v>
      </c>
      <c r="AS51" s="1">
        <v>0</v>
      </c>
      <c r="AT51" s="1">
        <v>24</v>
      </c>
      <c r="AU51" s="1">
        <v>2.7783000000000002E-2</v>
      </c>
      <c r="AV51" s="1">
        <v>10.4</v>
      </c>
      <c r="AW51" s="1" t="s">
        <v>66</v>
      </c>
      <c r="AX51" s="1" t="s">
        <v>82</v>
      </c>
      <c r="AY51" s="3">
        <v>98.5</v>
      </c>
      <c r="AZ51" s="5">
        <v>275</v>
      </c>
      <c r="BA51" s="5">
        <v>0.9456</v>
      </c>
      <c r="BB51" s="3">
        <v>1</v>
      </c>
      <c r="BC51" s="3">
        <v>0.66679200000000005</v>
      </c>
      <c r="BD51" s="3">
        <v>249.60000000000002</v>
      </c>
      <c r="BE51" s="3" t="str">
        <f>VLOOKUP(Sheet1[[#This Row],[Ship to]],Müşteri!A:D,3,0)</f>
        <v>İzmir-Kemalpaşa</v>
      </c>
      <c r="BF51" s="3" t="str">
        <f>VLOOKUP(Sheet1[[#This Row],[Ship to]],Müşteri!A:G,7,0)</f>
        <v>Tır</v>
      </c>
      <c r="BG51" s="3">
        <f>Sheet1[[#This Row],[CPallet]]*Sheet1[[#This Row],[Pallet_Gross]]</f>
        <v>275</v>
      </c>
      <c r="BH51" s="3">
        <f>Sheet1[[#This Row],[CPallet]]*Sheet1[[#This Row],[Pallet_M3]]</f>
        <v>0.9456</v>
      </c>
    </row>
    <row r="52" spans="1:60" x14ac:dyDescent="0.25">
      <c r="A52" s="1">
        <v>4077306946</v>
      </c>
      <c r="B52" s="1" t="s">
        <v>54</v>
      </c>
      <c r="C52" s="1">
        <v>1880605</v>
      </c>
      <c r="D52" s="1" t="s">
        <v>54</v>
      </c>
      <c r="E52" s="1" t="s">
        <v>55</v>
      </c>
      <c r="F52" s="1" t="s">
        <v>56</v>
      </c>
      <c r="G52" s="1">
        <v>2</v>
      </c>
      <c r="H52" s="1">
        <v>54</v>
      </c>
      <c r="I52" s="1">
        <v>48</v>
      </c>
      <c r="J52" s="1">
        <v>159.732</v>
      </c>
      <c r="K52" s="1" t="s">
        <v>57</v>
      </c>
      <c r="L52" s="1" t="s">
        <v>58</v>
      </c>
      <c r="M52" s="2">
        <v>45849</v>
      </c>
      <c r="N52" s="1" t="s">
        <v>2960</v>
      </c>
      <c r="O52" s="1">
        <v>1880605</v>
      </c>
      <c r="P52" s="1" t="s">
        <v>2960</v>
      </c>
      <c r="Q52" s="1">
        <v>12525173</v>
      </c>
      <c r="R52" s="1" t="s">
        <v>701</v>
      </c>
      <c r="S52" s="1" t="s">
        <v>90</v>
      </c>
      <c r="T52" s="1">
        <v>4</v>
      </c>
      <c r="U52" s="1">
        <v>4</v>
      </c>
      <c r="V52" s="1" t="s">
        <v>59</v>
      </c>
      <c r="W52" s="1" t="s">
        <v>60</v>
      </c>
      <c r="X52" s="1" t="s">
        <v>2961</v>
      </c>
      <c r="Y52" s="1" t="s">
        <v>61</v>
      </c>
      <c r="Z52" s="1" t="s">
        <v>62</v>
      </c>
      <c r="AA52" s="1">
        <v>20</v>
      </c>
      <c r="AB52" s="1" t="s">
        <v>54</v>
      </c>
      <c r="AC52" s="2">
        <v>45848</v>
      </c>
      <c r="AD52" s="1" t="s">
        <v>63</v>
      </c>
      <c r="AE52" s="1" t="s">
        <v>64</v>
      </c>
      <c r="AF52" s="1" t="s">
        <v>54</v>
      </c>
      <c r="AG52" s="1" t="s">
        <v>65</v>
      </c>
      <c r="AH52" s="1" t="s">
        <v>104</v>
      </c>
      <c r="AI52" s="1" t="s">
        <v>54</v>
      </c>
      <c r="AJ52" s="2">
        <v>45848</v>
      </c>
      <c r="AK52" s="2">
        <v>45849</v>
      </c>
      <c r="AN52" s="2">
        <v>45849</v>
      </c>
      <c r="AO52" s="1" t="s">
        <v>2962</v>
      </c>
      <c r="AP52" s="1" t="s">
        <v>2963</v>
      </c>
      <c r="AQ52" s="1">
        <v>16090</v>
      </c>
      <c r="AR52" s="1" t="s">
        <v>93</v>
      </c>
      <c r="AS52" s="1">
        <v>0</v>
      </c>
      <c r="AT52" s="1">
        <v>36</v>
      </c>
      <c r="AU52" s="1">
        <v>3.9933000000000003E-2</v>
      </c>
      <c r="AV52" s="1">
        <v>13.5</v>
      </c>
      <c r="AW52" s="1" t="s">
        <v>66</v>
      </c>
      <c r="AX52" s="1" t="s">
        <v>67</v>
      </c>
      <c r="AY52" s="3">
        <v>177</v>
      </c>
      <c r="AZ52" s="5">
        <v>511</v>
      </c>
      <c r="BA52" s="5">
        <v>1.7</v>
      </c>
      <c r="BB52" s="3">
        <v>0.1111111111111111</v>
      </c>
      <c r="BC52" s="3">
        <v>0.15973200000000001</v>
      </c>
      <c r="BD52" s="3">
        <v>54</v>
      </c>
      <c r="BE52" s="3" t="str">
        <f>VLOOKUP(Sheet1[[#This Row],[Ship to]],Müşteri!A:D,3,0)</f>
        <v>Bursa-İhsaniye</v>
      </c>
      <c r="BF52" s="3" t="str">
        <f>VLOOKUP(Sheet1[[#This Row],[Ship to]],Müşteri!A:G,7,0)</f>
        <v>Tır</v>
      </c>
      <c r="BG52" s="3">
        <f>Sheet1[[#This Row],[CPallet]]*Sheet1[[#This Row],[Pallet_Gross]]</f>
        <v>56.777777777777771</v>
      </c>
      <c r="BH52" s="3">
        <f>Sheet1[[#This Row],[CPallet]]*Sheet1[[#This Row],[Pallet_M3]]</f>
        <v>0.18888888888888888</v>
      </c>
    </row>
    <row r="53" spans="1:60" x14ac:dyDescent="0.25">
      <c r="A53" s="1">
        <v>4077223567</v>
      </c>
      <c r="B53" s="1" t="s">
        <v>54</v>
      </c>
      <c r="C53" s="1">
        <v>7216294</v>
      </c>
      <c r="D53" s="1" t="s">
        <v>54</v>
      </c>
      <c r="E53" s="1" t="s">
        <v>55</v>
      </c>
      <c r="F53" s="1" t="s">
        <v>56</v>
      </c>
      <c r="G53" s="1">
        <v>2</v>
      </c>
      <c r="H53" s="1">
        <v>162</v>
      </c>
      <c r="I53" s="1">
        <v>144</v>
      </c>
      <c r="J53" s="1">
        <v>479.19600000000003</v>
      </c>
      <c r="K53" s="1" t="s">
        <v>57</v>
      </c>
      <c r="L53" s="1" t="s">
        <v>58</v>
      </c>
      <c r="M53" s="2">
        <v>45850</v>
      </c>
      <c r="N53" s="1" t="s">
        <v>2974</v>
      </c>
      <c r="O53" s="1">
        <v>7216294</v>
      </c>
      <c r="P53" s="1" t="s">
        <v>2974</v>
      </c>
      <c r="Q53" s="1">
        <v>12525173</v>
      </c>
      <c r="R53" s="1" t="s">
        <v>2979</v>
      </c>
      <c r="S53" s="1" t="s">
        <v>2969</v>
      </c>
      <c r="T53" s="1">
        <v>12</v>
      </c>
      <c r="U53" s="1">
        <v>12</v>
      </c>
      <c r="V53" s="1" t="s">
        <v>59</v>
      </c>
      <c r="W53" s="1" t="s">
        <v>60</v>
      </c>
      <c r="X53" s="1" t="s">
        <v>2975</v>
      </c>
      <c r="Y53" s="1" t="s">
        <v>61</v>
      </c>
      <c r="Z53" s="1" t="s">
        <v>62</v>
      </c>
      <c r="AA53" s="1">
        <v>40</v>
      </c>
      <c r="AB53" s="1" t="s">
        <v>54</v>
      </c>
      <c r="AC53" s="2"/>
      <c r="AD53" s="1" t="s">
        <v>63</v>
      </c>
      <c r="AE53" s="1" t="s">
        <v>64</v>
      </c>
      <c r="AF53" s="1" t="s">
        <v>54</v>
      </c>
      <c r="AG53" s="1" t="s">
        <v>65</v>
      </c>
      <c r="AH53" s="1" t="s">
        <v>2976</v>
      </c>
      <c r="AI53" s="1" t="s">
        <v>54</v>
      </c>
      <c r="AJ53" s="2">
        <v>45845</v>
      </c>
      <c r="AK53" s="2">
        <v>45849</v>
      </c>
      <c r="AN53" s="2">
        <v>45849</v>
      </c>
      <c r="AO53" s="1" t="s">
        <v>2977</v>
      </c>
      <c r="AP53" s="1" t="s">
        <v>2978</v>
      </c>
      <c r="AQ53" s="1">
        <v>35070</v>
      </c>
      <c r="AR53" s="1" t="s">
        <v>1059</v>
      </c>
      <c r="AS53" s="1">
        <v>0</v>
      </c>
      <c r="AT53" s="1">
        <v>36</v>
      </c>
      <c r="AU53" s="1">
        <v>3.9933000000000003E-2</v>
      </c>
      <c r="AV53" s="1">
        <v>13.5</v>
      </c>
      <c r="AW53" s="1" t="s">
        <v>66</v>
      </c>
      <c r="AX53" s="1" t="s">
        <v>67</v>
      </c>
      <c r="AY53" s="3">
        <v>177</v>
      </c>
      <c r="AZ53" s="5">
        <v>511</v>
      </c>
      <c r="BA53" s="5">
        <v>1.7</v>
      </c>
      <c r="BB53" s="3">
        <v>0.33333333333333331</v>
      </c>
      <c r="BC53" s="3">
        <v>0.47919600000000007</v>
      </c>
      <c r="BD53" s="3">
        <v>162</v>
      </c>
      <c r="BE53" s="3" t="str">
        <f>VLOOKUP(Sheet1[[#This Row],[Ship to]],Müşteri!A:D,3,0)</f>
        <v>İzmir -Pınarbaşı</v>
      </c>
      <c r="BF53" s="3" t="str">
        <f>VLOOKUP(Sheet1[[#This Row],[Ship to]],Müşteri!A:G,7,0)</f>
        <v>Tır</v>
      </c>
      <c r="BG53" s="3">
        <f>Sheet1[[#This Row],[CPallet]]*Sheet1[[#This Row],[Pallet_Gross]]</f>
        <v>170.33333333333331</v>
      </c>
      <c r="BH53" s="3">
        <f>Sheet1[[#This Row],[CPallet]]*Sheet1[[#This Row],[Pallet_M3]]</f>
        <v>0.56666666666666665</v>
      </c>
    </row>
    <row r="54" spans="1:60" x14ac:dyDescent="0.25">
      <c r="A54" s="1">
        <v>4077252437</v>
      </c>
      <c r="B54" s="1" t="s">
        <v>54</v>
      </c>
      <c r="C54" s="1">
        <v>3015751</v>
      </c>
      <c r="D54" s="1" t="s">
        <v>54</v>
      </c>
      <c r="E54" s="1" t="s">
        <v>55</v>
      </c>
      <c r="F54" s="1" t="s">
        <v>56</v>
      </c>
      <c r="G54" s="1">
        <v>1</v>
      </c>
      <c r="H54" s="1">
        <v>3780</v>
      </c>
      <c r="I54" s="1">
        <v>3600</v>
      </c>
      <c r="J54" s="1">
        <v>18.143999999999998</v>
      </c>
      <c r="K54" s="1" t="s">
        <v>88</v>
      </c>
      <c r="L54" s="1" t="s">
        <v>58</v>
      </c>
      <c r="M54" s="2">
        <v>45850</v>
      </c>
      <c r="N54" s="1" t="s">
        <v>1061</v>
      </c>
      <c r="O54" s="1">
        <v>3015751</v>
      </c>
      <c r="P54" s="1" t="s">
        <v>1061</v>
      </c>
      <c r="Q54" s="1">
        <v>12525815</v>
      </c>
      <c r="R54" s="1" t="s">
        <v>706</v>
      </c>
      <c r="S54" s="1" t="s">
        <v>68</v>
      </c>
      <c r="T54" s="1">
        <v>3</v>
      </c>
      <c r="U54" s="1">
        <v>3</v>
      </c>
      <c r="V54" s="1" t="s">
        <v>59</v>
      </c>
      <c r="W54" s="1" t="s">
        <v>60</v>
      </c>
      <c r="X54" s="1" t="s">
        <v>91</v>
      </c>
      <c r="Y54" s="1" t="s">
        <v>61</v>
      </c>
      <c r="Z54" s="1" t="s">
        <v>62</v>
      </c>
      <c r="AA54" s="1">
        <v>50</v>
      </c>
      <c r="AB54" s="1" t="s">
        <v>54</v>
      </c>
      <c r="AC54" s="2">
        <v>45847</v>
      </c>
      <c r="AD54" s="1" t="s">
        <v>63</v>
      </c>
      <c r="AE54" s="1" t="s">
        <v>64</v>
      </c>
      <c r="AF54" s="1" t="s">
        <v>54</v>
      </c>
      <c r="AG54" s="1" t="s">
        <v>65</v>
      </c>
      <c r="AH54" s="1" t="s">
        <v>92</v>
      </c>
      <c r="AI54" s="1" t="s">
        <v>54</v>
      </c>
      <c r="AJ54" s="2">
        <v>45847</v>
      </c>
      <c r="AK54" s="2">
        <v>45849</v>
      </c>
      <c r="AN54" s="2">
        <v>45849</v>
      </c>
      <c r="AO54" s="1" t="s">
        <v>2947</v>
      </c>
      <c r="AP54" s="1" t="s">
        <v>2875</v>
      </c>
      <c r="AQ54" s="1">
        <v>48040</v>
      </c>
      <c r="AR54" s="1" t="s">
        <v>70</v>
      </c>
      <c r="AS54" s="1">
        <v>0</v>
      </c>
      <c r="AT54" s="1">
        <v>110</v>
      </c>
      <c r="AU54" s="1">
        <v>7.8139999999999998E-3</v>
      </c>
      <c r="AV54" s="1">
        <v>1.4</v>
      </c>
      <c r="AW54" s="1" t="s">
        <v>66</v>
      </c>
      <c r="AX54" s="1" t="s">
        <v>148</v>
      </c>
      <c r="AY54" s="3">
        <v>110</v>
      </c>
      <c r="AZ54" s="5">
        <v>183</v>
      </c>
      <c r="BA54" s="5">
        <v>1.056</v>
      </c>
      <c r="BB54" s="3">
        <v>2.7272727272727271E-2</v>
      </c>
      <c r="BC54" s="3">
        <v>2.3441999999999998E-2</v>
      </c>
      <c r="BD54" s="3">
        <v>4.1999999999999993</v>
      </c>
      <c r="BE54" s="3" t="str">
        <f>VLOOKUP(Sheet1[[#This Row],[Ship to]],Müşteri!A:D,3,0)</f>
        <v>Mugla-Bayır</v>
      </c>
      <c r="BF54" s="3" t="str">
        <f>VLOOKUP(Sheet1[[#This Row],[Ship to]],Müşteri!A:G,7,0)</f>
        <v>Tır</v>
      </c>
      <c r="BG54" s="3">
        <f>Sheet1[[#This Row],[CPallet]]*Sheet1[[#This Row],[Pallet_Gross]]</f>
        <v>4.9909090909090903</v>
      </c>
      <c r="BH54" s="3">
        <f>Sheet1[[#This Row],[CPallet]]*Sheet1[[#This Row],[Pallet_M3]]</f>
        <v>2.8799999999999999E-2</v>
      </c>
    </row>
    <row r="55" spans="1:60" x14ac:dyDescent="0.25">
      <c r="A55" s="1">
        <v>4077252437</v>
      </c>
      <c r="B55" s="1" t="s">
        <v>54</v>
      </c>
      <c r="C55" s="1">
        <v>3015751</v>
      </c>
      <c r="D55" s="1" t="s">
        <v>54</v>
      </c>
      <c r="E55" s="1" t="s">
        <v>55</v>
      </c>
      <c r="F55" s="1" t="s">
        <v>56</v>
      </c>
      <c r="G55" s="1">
        <v>1</v>
      </c>
      <c r="H55" s="1">
        <v>13926</v>
      </c>
      <c r="I55" s="1">
        <v>13200</v>
      </c>
      <c r="J55" s="1">
        <v>66.528000000000006</v>
      </c>
      <c r="K55" s="1" t="s">
        <v>88</v>
      </c>
      <c r="L55" s="1" t="s">
        <v>58</v>
      </c>
      <c r="M55" s="2">
        <v>45850</v>
      </c>
      <c r="N55" s="1" t="s">
        <v>1061</v>
      </c>
      <c r="O55" s="1">
        <v>3015751</v>
      </c>
      <c r="P55" s="1" t="s">
        <v>1061</v>
      </c>
      <c r="Q55" s="1">
        <v>12525821</v>
      </c>
      <c r="R55" s="1" t="s">
        <v>707</v>
      </c>
      <c r="S55" s="1" t="s">
        <v>68</v>
      </c>
      <c r="T55" s="1">
        <v>11</v>
      </c>
      <c r="U55" s="1">
        <v>11</v>
      </c>
      <c r="V55" s="1" t="s">
        <v>59</v>
      </c>
      <c r="W55" s="1" t="s">
        <v>60</v>
      </c>
      <c r="X55" s="1" t="s">
        <v>91</v>
      </c>
      <c r="Y55" s="1" t="s">
        <v>61</v>
      </c>
      <c r="Z55" s="1" t="s">
        <v>62</v>
      </c>
      <c r="AA55" s="1">
        <v>70</v>
      </c>
      <c r="AB55" s="1" t="s">
        <v>54</v>
      </c>
      <c r="AC55" s="2">
        <v>45847</v>
      </c>
      <c r="AD55" s="1" t="s">
        <v>63</v>
      </c>
      <c r="AE55" s="1" t="s">
        <v>64</v>
      </c>
      <c r="AF55" s="1" t="s">
        <v>54</v>
      </c>
      <c r="AG55" s="1" t="s">
        <v>65</v>
      </c>
      <c r="AH55" s="1" t="s">
        <v>92</v>
      </c>
      <c r="AI55" s="1" t="s">
        <v>54</v>
      </c>
      <c r="AJ55" s="2">
        <v>45847</v>
      </c>
      <c r="AK55" s="2">
        <v>45849</v>
      </c>
      <c r="AN55" s="2">
        <v>45849</v>
      </c>
      <c r="AO55" s="1" t="s">
        <v>2947</v>
      </c>
      <c r="AP55" s="1" t="s">
        <v>2875</v>
      </c>
      <c r="AQ55" s="1">
        <v>48040</v>
      </c>
      <c r="AR55" s="1" t="s">
        <v>70</v>
      </c>
      <c r="AS55" s="1">
        <v>0</v>
      </c>
      <c r="AT55" s="1">
        <v>110</v>
      </c>
      <c r="AU55" s="1">
        <v>7.8139999999999998E-3</v>
      </c>
      <c r="AV55" s="1">
        <v>1.4</v>
      </c>
      <c r="AW55" s="1" t="s">
        <v>66</v>
      </c>
      <c r="AX55" s="1" t="s">
        <v>148</v>
      </c>
      <c r="AY55" s="3">
        <v>110</v>
      </c>
      <c r="AZ55" s="5">
        <v>183</v>
      </c>
      <c r="BA55" s="5">
        <v>1.056</v>
      </c>
      <c r="BB55" s="3">
        <v>0.1</v>
      </c>
      <c r="BC55" s="3">
        <v>8.5954000000000003E-2</v>
      </c>
      <c r="BD55" s="3">
        <v>15.399999999999999</v>
      </c>
      <c r="BE55" s="3" t="str">
        <f>VLOOKUP(Sheet1[[#This Row],[Ship to]],Müşteri!A:D,3,0)</f>
        <v>Mugla-Bayır</v>
      </c>
      <c r="BF55" s="3" t="str">
        <f>VLOOKUP(Sheet1[[#This Row],[Ship to]],Müşteri!A:G,7,0)</f>
        <v>Tır</v>
      </c>
      <c r="BG55" s="3">
        <f>Sheet1[[#This Row],[CPallet]]*Sheet1[[#This Row],[Pallet_Gross]]</f>
        <v>18.3</v>
      </c>
      <c r="BH55" s="3">
        <f>Sheet1[[#This Row],[CPallet]]*Sheet1[[#This Row],[Pallet_M3]]</f>
        <v>0.10560000000000001</v>
      </c>
    </row>
    <row r="56" spans="1:60" x14ac:dyDescent="0.25">
      <c r="A56" s="1">
        <v>4077252437</v>
      </c>
      <c r="B56" s="1" t="s">
        <v>54</v>
      </c>
      <c r="C56" s="1">
        <v>3015751</v>
      </c>
      <c r="D56" s="1" t="s">
        <v>54</v>
      </c>
      <c r="E56" s="1" t="s">
        <v>55</v>
      </c>
      <c r="F56" s="1" t="s">
        <v>56</v>
      </c>
      <c r="G56" s="1">
        <v>1</v>
      </c>
      <c r="H56" s="1">
        <v>32916</v>
      </c>
      <c r="I56" s="1">
        <v>31200</v>
      </c>
      <c r="J56" s="1">
        <v>157.24799999999999</v>
      </c>
      <c r="K56" s="1" t="s">
        <v>88</v>
      </c>
      <c r="L56" s="1" t="s">
        <v>58</v>
      </c>
      <c r="M56" s="2">
        <v>45850</v>
      </c>
      <c r="N56" s="1" t="s">
        <v>1061</v>
      </c>
      <c r="O56" s="1">
        <v>3015751</v>
      </c>
      <c r="P56" s="1" t="s">
        <v>1061</v>
      </c>
      <c r="Q56" s="1">
        <v>12525822</v>
      </c>
      <c r="R56" s="1" t="s">
        <v>708</v>
      </c>
      <c r="S56" s="1" t="s">
        <v>68</v>
      </c>
      <c r="T56" s="1">
        <v>26</v>
      </c>
      <c r="U56" s="1">
        <v>19</v>
      </c>
      <c r="V56" s="1" t="s">
        <v>59</v>
      </c>
      <c r="W56" s="1" t="s">
        <v>60</v>
      </c>
      <c r="X56" s="1" t="s">
        <v>91</v>
      </c>
      <c r="Y56" s="1" t="s">
        <v>61</v>
      </c>
      <c r="Z56" s="1" t="s">
        <v>62</v>
      </c>
      <c r="AA56" s="1">
        <v>60</v>
      </c>
      <c r="AB56" s="1" t="s">
        <v>54</v>
      </c>
      <c r="AC56" s="2">
        <v>45847</v>
      </c>
      <c r="AD56" s="1" t="s">
        <v>63</v>
      </c>
      <c r="AE56" s="1" t="s">
        <v>64</v>
      </c>
      <c r="AF56" s="1" t="s">
        <v>54</v>
      </c>
      <c r="AG56" s="1" t="s">
        <v>65</v>
      </c>
      <c r="AH56" s="1" t="s">
        <v>92</v>
      </c>
      <c r="AI56" s="1" t="s">
        <v>54</v>
      </c>
      <c r="AJ56" s="2">
        <v>45847</v>
      </c>
      <c r="AK56" s="2">
        <v>45849</v>
      </c>
      <c r="AN56" s="2">
        <v>45849</v>
      </c>
      <c r="AO56" s="1" t="s">
        <v>2947</v>
      </c>
      <c r="AP56" s="1" t="s">
        <v>2875</v>
      </c>
      <c r="AQ56" s="1">
        <v>48040</v>
      </c>
      <c r="AR56" s="1" t="s">
        <v>70</v>
      </c>
      <c r="AS56" s="1">
        <v>0</v>
      </c>
      <c r="AT56" s="1">
        <v>110</v>
      </c>
      <c r="AU56" s="1">
        <v>7.8139999999999998E-3</v>
      </c>
      <c r="AV56" s="1">
        <v>1.4</v>
      </c>
      <c r="AW56" s="1" t="s">
        <v>66</v>
      </c>
      <c r="AX56" s="1" t="s">
        <v>148</v>
      </c>
      <c r="AY56" s="3">
        <v>110</v>
      </c>
      <c r="AZ56" s="5">
        <v>183</v>
      </c>
      <c r="BA56" s="5">
        <v>1.056</v>
      </c>
      <c r="BB56" s="3">
        <v>0.17272727272727273</v>
      </c>
      <c r="BC56" s="3">
        <v>0.14846599999999999</v>
      </c>
      <c r="BD56" s="3">
        <v>26.599999999999998</v>
      </c>
      <c r="BE56" s="3" t="str">
        <f>VLOOKUP(Sheet1[[#This Row],[Ship to]],Müşteri!A:D,3,0)</f>
        <v>Mugla-Bayır</v>
      </c>
      <c r="BF56" s="3" t="str">
        <f>VLOOKUP(Sheet1[[#This Row],[Ship to]],Müşteri!A:G,7,0)</f>
        <v>Tır</v>
      </c>
      <c r="BG56" s="3">
        <f>Sheet1[[#This Row],[CPallet]]*Sheet1[[#This Row],[Pallet_Gross]]</f>
        <v>31.609090909090909</v>
      </c>
      <c r="BH56" s="3">
        <f>Sheet1[[#This Row],[CPallet]]*Sheet1[[#This Row],[Pallet_M3]]</f>
        <v>0.18240000000000001</v>
      </c>
    </row>
    <row r="57" spans="1:60" x14ac:dyDescent="0.25">
      <c r="A57" s="1">
        <v>4077307485</v>
      </c>
      <c r="B57" s="1" t="s">
        <v>54</v>
      </c>
      <c r="C57" s="1">
        <v>5480292</v>
      </c>
      <c r="D57" s="1" t="s">
        <v>54</v>
      </c>
      <c r="E57" s="1" t="s">
        <v>55</v>
      </c>
      <c r="F57" s="1" t="s">
        <v>56</v>
      </c>
      <c r="G57" s="1">
        <v>2</v>
      </c>
      <c r="H57" s="1">
        <v>20.399999999999999</v>
      </c>
      <c r="I57" s="1">
        <v>18</v>
      </c>
      <c r="J57" s="1">
        <v>111.843</v>
      </c>
      <c r="K57" s="1" t="s">
        <v>57</v>
      </c>
      <c r="L57" s="1" t="s">
        <v>58</v>
      </c>
      <c r="M57" s="2">
        <v>45850</v>
      </c>
      <c r="N57" s="1" t="s">
        <v>2971</v>
      </c>
      <c r="O57" s="1">
        <v>5480292</v>
      </c>
      <c r="P57" s="1" t="s">
        <v>2971</v>
      </c>
      <c r="Q57" s="1">
        <v>12526929</v>
      </c>
      <c r="R57" s="1" t="s">
        <v>117</v>
      </c>
      <c r="S57" s="1" t="s">
        <v>2969</v>
      </c>
      <c r="T57" s="1">
        <v>3</v>
      </c>
      <c r="U57" s="1">
        <v>3</v>
      </c>
      <c r="V57" s="1" t="s">
        <v>59</v>
      </c>
      <c r="W57" s="1" t="s">
        <v>60</v>
      </c>
      <c r="X57" s="1" t="s">
        <v>69</v>
      </c>
      <c r="Y57" s="1" t="s">
        <v>61</v>
      </c>
      <c r="Z57" s="1" t="s">
        <v>62</v>
      </c>
      <c r="AA57" s="1">
        <v>120</v>
      </c>
      <c r="AB57" s="1" t="s">
        <v>54</v>
      </c>
      <c r="AC57" s="2"/>
      <c r="AD57" s="1" t="s">
        <v>63</v>
      </c>
      <c r="AE57" s="1" t="s">
        <v>64</v>
      </c>
      <c r="AF57" s="1" t="s">
        <v>54</v>
      </c>
      <c r="AG57" s="1" t="s">
        <v>65</v>
      </c>
      <c r="AH57" s="1" t="s">
        <v>104</v>
      </c>
      <c r="AI57" s="1" t="s">
        <v>54</v>
      </c>
      <c r="AJ57" s="2">
        <v>45848</v>
      </c>
      <c r="AK57" s="2">
        <v>45849</v>
      </c>
      <c r="AN57" s="2">
        <v>45849</v>
      </c>
      <c r="AO57" s="1" t="s">
        <v>2972</v>
      </c>
      <c r="AP57" s="1" t="s">
        <v>2973</v>
      </c>
      <c r="AQ57" s="1">
        <v>35600</v>
      </c>
      <c r="AR57" s="1" t="s">
        <v>1059</v>
      </c>
      <c r="AS57" s="1">
        <v>0</v>
      </c>
      <c r="AT57" s="1">
        <v>36</v>
      </c>
      <c r="AU57" s="1">
        <v>3.7281000000000002E-2</v>
      </c>
      <c r="AV57" s="1">
        <v>6.8</v>
      </c>
      <c r="AW57" s="1" t="s">
        <v>66</v>
      </c>
      <c r="AX57" s="1" t="s">
        <v>67</v>
      </c>
      <c r="AY57" s="3">
        <v>168</v>
      </c>
      <c r="AZ57" s="5">
        <v>270</v>
      </c>
      <c r="BA57" s="5">
        <v>1.613</v>
      </c>
      <c r="BB57" s="3">
        <v>8.3333333333333329E-2</v>
      </c>
      <c r="BC57" s="3">
        <v>0.111843</v>
      </c>
      <c r="BD57" s="3">
        <v>20.399999999999999</v>
      </c>
      <c r="BE57" s="3" t="str">
        <f>VLOOKUP(Sheet1[[#This Row],[Ship to]],Müşteri!A:D,3,0)</f>
        <v>İzmir-Bayraklı</v>
      </c>
      <c r="BF57" s="3" t="str">
        <f>VLOOKUP(Sheet1[[#This Row],[Ship to]],Müşteri!A:G,7,0)</f>
        <v>Liftli Kamyonet</v>
      </c>
      <c r="BG57" s="3">
        <f>Sheet1[[#This Row],[CPallet]]*Sheet1[[#This Row],[Pallet_Gross]]</f>
        <v>22.5</v>
      </c>
      <c r="BH57" s="3">
        <f>Sheet1[[#This Row],[CPallet]]*Sheet1[[#This Row],[Pallet_M3]]</f>
        <v>0.13441666666666666</v>
      </c>
    </row>
    <row r="58" spans="1:60" x14ac:dyDescent="0.25">
      <c r="A58" s="1">
        <v>4077262736</v>
      </c>
      <c r="B58" s="1" t="s">
        <v>54</v>
      </c>
      <c r="C58" s="1">
        <v>6966710</v>
      </c>
      <c r="D58" s="1" t="s">
        <v>54</v>
      </c>
      <c r="E58" s="1" t="s">
        <v>55</v>
      </c>
      <c r="F58" s="1" t="s">
        <v>56</v>
      </c>
      <c r="G58" s="1">
        <v>1</v>
      </c>
      <c r="H58" s="1">
        <v>45360</v>
      </c>
      <c r="I58" s="1">
        <v>43200</v>
      </c>
      <c r="J58" s="1">
        <v>60588</v>
      </c>
      <c r="K58" s="1" t="s">
        <v>88</v>
      </c>
      <c r="L58" s="1" t="s">
        <v>1058</v>
      </c>
      <c r="M58" s="2">
        <v>45850</v>
      </c>
      <c r="N58" s="1" t="s">
        <v>1061</v>
      </c>
      <c r="O58" s="1">
        <v>6966710</v>
      </c>
      <c r="P58" s="1" t="s">
        <v>1061</v>
      </c>
      <c r="Q58" s="1">
        <v>12528015</v>
      </c>
      <c r="R58" s="1" t="s">
        <v>724</v>
      </c>
      <c r="S58" s="1" t="s">
        <v>68</v>
      </c>
      <c r="T58" s="1">
        <v>5</v>
      </c>
      <c r="U58" s="1">
        <v>5</v>
      </c>
      <c r="V58" s="1" t="s">
        <v>59</v>
      </c>
      <c r="W58" s="1" t="s">
        <v>60</v>
      </c>
      <c r="X58" s="1" t="s">
        <v>91</v>
      </c>
      <c r="Y58" s="1" t="s">
        <v>61</v>
      </c>
      <c r="Z58" s="1" t="s">
        <v>62</v>
      </c>
      <c r="AA58" s="1">
        <v>10</v>
      </c>
      <c r="AB58" s="1" t="s">
        <v>54</v>
      </c>
      <c r="AC58" s="2">
        <v>45847</v>
      </c>
      <c r="AD58" s="1" t="s">
        <v>63</v>
      </c>
      <c r="AE58" s="1" t="s">
        <v>64</v>
      </c>
      <c r="AF58" s="1" t="s">
        <v>54</v>
      </c>
      <c r="AG58" s="1" t="s">
        <v>65</v>
      </c>
      <c r="AH58" s="1" t="s">
        <v>92</v>
      </c>
      <c r="AI58" s="1" t="s">
        <v>54</v>
      </c>
      <c r="AJ58" s="2">
        <v>45847</v>
      </c>
      <c r="AK58" s="2">
        <v>45849</v>
      </c>
      <c r="AN58" s="2">
        <v>45849</v>
      </c>
      <c r="AO58" s="1" t="s">
        <v>2948</v>
      </c>
      <c r="AP58" s="1" t="s">
        <v>54</v>
      </c>
      <c r="AQ58" s="1">
        <v>48183</v>
      </c>
      <c r="AR58" s="1" t="s">
        <v>70</v>
      </c>
      <c r="AS58" s="1">
        <v>0</v>
      </c>
      <c r="AT58" s="1">
        <v>60</v>
      </c>
      <c r="AU58" s="1">
        <v>1.7961999999999999E-2</v>
      </c>
      <c r="AV58" s="1">
        <v>9.7799999999999994</v>
      </c>
      <c r="AW58" s="1" t="s">
        <v>79</v>
      </c>
      <c r="AX58" s="1" t="s">
        <v>67</v>
      </c>
      <c r="AY58" s="3">
        <v>136.19999999999999</v>
      </c>
      <c r="AZ58" s="5">
        <v>612</v>
      </c>
      <c r="BA58" s="5">
        <v>1.3080000000000001</v>
      </c>
      <c r="BB58" s="3">
        <v>8.3333333333333329E-2</v>
      </c>
      <c r="BC58" s="3">
        <v>8.9810000000000001E-2</v>
      </c>
      <c r="BD58" s="3">
        <v>48.9</v>
      </c>
      <c r="BE58" s="3" t="str">
        <f>VLOOKUP(Sheet1[[#This Row],[Ship to]],Müşteri!A:D,3,0)</f>
        <v>Mugla-Menteşe</v>
      </c>
      <c r="BF58" s="3" t="str">
        <f>VLOOKUP(Sheet1[[#This Row],[Ship to]],Müşteri!A:G,7,0)</f>
        <v>Tır</v>
      </c>
      <c r="BG58" s="3">
        <f>Sheet1[[#This Row],[CPallet]]*Sheet1[[#This Row],[Pallet_Gross]]</f>
        <v>51</v>
      </c>
      <c r="BH58" s="3">
        <f>Sheet1[[#This Row],[CPallet]]*Sheet1[[#This Row],[Pallet_M3]]</f>
        <v>0.109</v>
      </c>
    </row>
    <row r="59" spans="1:60" x14ac:dyDescent="0.25">
      <c r="A59" s="1">
        <v>4077272118</v>
      </c>
      <c r="B59" s="1" t="s">
        <v>54</v>
      </c>
      <c r="C59" s="1">
        <v>6054330</v>
      </c>
      <c r="D59" s="1" t="s">
        <v>54</v>
      </c>
      <c r="E59" s="1" t="s">
        <v>55</v>
      </c>
      <c r="F59" s="1" t="s">
        <v>2952</v>
      </c>
      <c r="G59" s="1">
        <v>1</v>
      </c>
      <c r="H59" s="1">
        <v>77040</v>
      </c>
      <c r="I59" s="1">
        <v>72000</v>
      </c>
      <c r="J59" s="1">
        <v>1088.6400000000001</v>
      </c>
      <c r="K59" s="1" t="s">
        <v>88</v>
      </c>
      <c r="L59" s="1" t="s">
        <v>58</v>
      </c>
      <c r="M59" s="2">
        <v>45849</v>
      </c>
      <c r="N59" s="1" t="s">
        <v>2953</v>
      </c>
      <c r="O59" s="1">
        <v>6054330</v>
      </c>
      <c r="P59" s="1" t="s">
        <v>2953</v>
      </c>
      <c r="Q59" s="1">
        <v>12535238</v>
      </c>
      <c r="R59" s="1" t="s">
        <v>744</v>
      </c>
      <c r="S59" s="1" t="s">
        <v>2955</v>
      </c>
      <c r="T59" s="1">
        <v>60</v>
      </c>
      <c r="U59" s="1">
        <v>60</v>
      </c>
      <c r="V59" s="1" t="s">
        <v>59</v>
      </c>
      <c r="W59" s="1" t="s">
        <v>60</v>
      </c>
      <c r="X59" s="1" t="s">
        <v>91</v>
      </c>
      <c r="Y59" s="1" t="s">
        <v>61</v>
      </c>
      <c r="Z59" s="1" t="s">
        <v>2956</v>
      </c>
      <c r="AA59" s="1">
        <v>10</v>
      </c>
      <c r="AB59" s="1" t="s">
        <v>54</v>
      </c>
      <c r="AC59" s="2"/>
      <c r="AD59" s="1" t="s">
        <v>63</v>
      </c>
      <c r="AE59" s="1" t="s">
        <v>64</v>
      </c>
      <c r="AF59" s="1" t="s">
        <v>2957</v>
      </c>
      <c r="AG59" s="1" t="s">
        <v>65</v>
      </c>
      <c r="AH59" s="1" t="s">
        <v>92</v>
      </c>
      <c r="AI59" s="1" t="s">
        <v>54</v>
      </c>
      <c r="AJ59" s="2">
        <v>45847</v>
      </c>
      <c r="AK59" s="2">
        <v>45849</v>
      </c>
      <c r="AN59" s="2">
        <v>45849</v>
      </c>
      <c r="AO59" s="1" t="s">
        <v>2958</v>
      </c>
      <c r="AP59" s="1" t="s">
        <v>2959</v>
      </c>
      <c r="AQ59" s="1">
        <v>34764</v>
      </c>
      <c r="AR59" s="1" t="s">
        <v>1681</v>
      </c>
      <c r="AS59" s="1">
        <v>0</v>
      </c>
      <c r="AT59" s="1">
        <v>60</v>
      </c>
      <c r="AU59" s="1">
        <v>1.4271000000000001E-2</v>
      </c>
      <c r="AV59" s="1">
        <v>1.5</v>
      </c>
      <c r="AW59" s="1" t="s">
        <v>66</v>
      </c>
      <c r="AX59" s="1" t="s">
        <v>148</v>
      </c>
      <c r="AY59" s="3">
        <v>111</v>
      </c>
      <c r="AZ59" s="5">
        <v>115</v>
      </c>
      <c r="BA59" s="5">
        <v>0.96960000000000002</v>
      </c>
      <c r="BB59" s="3">
        <v>1</v>
      </c>
      <c r="BC59" s="3">
        <v>0.85626000000000002</v>
      </c>
      <c r="BD59" s="3">
        <v>90</v>
      </c>
      <c r="BE59" s="3" t="str">
        <f>VLOOKUP(Sheet1[[#This Row],[Ship to]],Müşteri!A:D,3,0)</f>
        <v>İstanbul-Ümraniye</v>
      </c>
      <c r="BF59" s="3" t="str">
        <f>VLOOKUP(Sheet1[[#This Row],[Ship to]],Müşteri!A:G,7,0)</f>
        <v>Tır</v>
      </c>
      <c r="BG59" s="3">
        <f>Sheet1[[#This Row],[CPallet]]*Sheet1[[#This Row],[Pallet_Gross]]</f>
        <v>115</v>
      </c>
      <c r="BH59" s="3">
        <f>Sheet1[[#This Row],[CPallet]]*Sheet1[[#This Row],[Pallet_M3]]</f>
        <v>0.96960000000000002</v>
      </c>
    </row>
    <row r="60" spans="1:60" x14ac:dyDescent="0.25">
      <c r="A60" s="1">
        <v>4077252964</v>
      </c>
      <c r="B60" s="1" t="s">
        <v>54</v>
      </c>
      <c r="C60" s="1">
        <v>2503293</v>
      </c>
      <c r="D60" s="1" t="s">
        <v>54</v>
      </c>
      <c r="E60" s="1" t="s">
        <v>55</v>
      </c>
      <c r="F60" s="1" t="s">
        <v>56</v>
      </c>
      <c r="G60" s="1">
        <v>1</v>
      </c>
      <c r="H60" s="1">
        <v>50.128</v>
      </c>
      <c r="I60" s="1">
        <v>41.472000000000001</v>
      </c>
      <c r="J60" s="1">
        <v>146.88</v>
      </c>
      <c r="K60" s="1" t="s">
        <v>57</v>
      </c>
      <c r="L60" s="1" t="s">
        <v>58</v>
      </c>
      <c r="M60" s="2">
        <v>45850</v>
      </c>
      <c r="N60" s="1" t="s">
        <v>2964</v>
      </c>
      <c r="O60" s="1">
        <v>2503293</v>
      </c>
      <c r="P60" s="1" t="s">
        <v>2965</v>
      </c>
      <c r="Q60" s="1">
        <v>12538804</v>
      </c>
      <c r="R60" s="1" t="s">
        <v>760</v>
      </c>
      <c r="S60" s="1" t="s">
        <v>2943</v>
      </c>
      <c r="T60" s="1">
        <v>8</v>
      </c>
      <c r="U60" s="1">
        <v>8</v>
      </c>
      <c r="V60" s="1" t="s">
        <v>59</v>
      </c>
      <c r="W60" s="1" t="s">
        <v>60</v>
      </c>
      <c r="X60" s="1" t="s">
        <v>2944</v>
      </c>
      <c r="Y60" s="1" t="s">
        <v>61</v>
      </c>
      <c r="Z60" s="1" t="s">
        <v>62</v>
      </c>
      <c r="AA60" s="1">
        <v>200</v>
      </c>
      <c r="AB60" s="1" t="s">
        <v>54</v>
      </c>
      <c r="AC60" s="2"/>
      <c r="AD60" s="1" t="s">
        <v>63</v>
      </c>
      <c r="AE60" s="1" t="s">
        <v>64</v>
      </c>
      <c r="AF60" s="1" t="s">
        <v>54</v>
      </c>
      <c r="AG60" s="1" t="s">
        <v>65</v>
      </c>
      <c r="AH60" s="1" t="s">
        <v>2966</v>
      </c>
      <c r="AI60" s="1" t="s">
        <v>54</v>
      </c>
      <c r="AJ60" s="2">
        <v>45846</v>
      </c>
      <c r="AK60" s="2">
        <v>45849</v>
      </c>
      <c r="AN60" s="2">
        <v>45849</v>
      </c>
      <c r="AO60" s="1" t="s">
        <v>2967</v>
      </c>
      <c r="AP60" s="1" t="s">
        <v>2968</v>
      </c>
      <c r="AQ60" s="1">
        <v>7090</v>
      </c>
      <c r="AR60" s="1" t="s">
        <v>86</v>
      </c>
      <c r="AS60" s="1">
        <v>0</v>
      </c>
      <c r="AT60" s="1">
        <v>56</v>
      </c>
      <c r="AU60" s="1">
        <v>1.8359999999999998E-2</v>
      </c>
      <c r="AV60" s="1">
        <v>6.266</v>
      </c>
      <c r="AW60" s="1" t="s">
        <v>79</v>
      </c>
      <c r="AX60" s="1" t="s">
        <v>67</v>
      </c>
      <c r="AY60" s="3">
        <v>134</v>
      </c>
      <c r="AZ60" s="5">
        <v>376</v>
      </c>
      <c r="BA60" s="5">
        <v>1.286</v>
      </c>
      <c r="BB60" s="3">
        <v>0.14285714285714285</v>
      </c>
      <c r="BC60" s="3">
        <v>0.14687999999999998</v>
      </c>
      <c r="BD60" s="3">
        <v>50.128</v>
      </c>
      <c r="BE60" s="3" t="str">
        <f>VLOOKUP(Sheet1[[#This Row],[Ship to]],Müşteri!A:D,3,0)</f>
        <v>Antalya-Kepez</v>
      </c>
      <c r="BF60" s="3" t="str">
        <f>VLOOKUP(Sheet1[[#This Row],[Ship to]],Müşteri!A:G,7,0)</f>
        <v>Tır</v>
      </c>
      <c r="BG60" s="3">
        <f>Sheet1[[#This Row],[CPallet]]*Sheet1[[#This Row],[Pallet_Gross]]</f>
        <v>53.714285714285708</v>
      </c>
      <c r="BH60" s="3">
        <f>Sheet1[[#This Row],[CPallet]]*Sheet1[[#This Row],[Pallet_M3]]</f>
        <v>0.18371428571428572</v>
      </c>
    </row>
    <row r="61" spans="1:60" x14ac:dyDescent="0.25">
      <c r="A61" s="1">
        <v>4077252964</v>
      </c>
      <c r="B61" s="1" t="s">
        <v>54</v>
      </c>
      <c r="C61" s="1">
        <v>2503293</v>
      </c>
      <c r="D61" s="1" t="s">
        <v>54</v>
      </c>
      <c r="E61" s="1" t="s">
        <v>55</v>
      </c>
      <c r="F61" s="1" t="s">
        <v>56</v>
      </c>
      <c r="G61" s="1">
        <v>1</v>
      </c>
      <c r="H61" s="1">
        <v>88.992000000000004</v>
      </c>
      <c r="I61" s="1">
        <v>80.64</v>
      </c>
      <c r="J61" s="1">
        <v>201.65600000000001</v>
      </c>
      <c r="K61" s="1" t="s">
        <v>57</v>
      </c>
      <c r="L61" s="1" t="s">
        <v>58</v>
      </c>
      <c r="M61" s="2">
        <v>45850</v>
      </c>
      <c r="N61" s="1" t="s">
        <v>2964</v>
      </c>
      <c r="O61" s="1">
        <v>2503293</v>
      </c>
      <c r="P61" s="1" t="s">
        <v>2965</v>
      </c>
      <c r="Q61" s="1">
        <v>12538821</v>
      </c>
      <c r="R61" s="1" t="s">
        <v>761</v>
      </c>
      <c r="S61" s="1" t="s">
        <v>2943</v>
      </c>
      <c r="T61" s="1">
        <v>8</v>
      </c>
      <c r="U61" s="1">
        <v>8</v>
      </c>
      <c r="V61" s="1" t="s">
        <v>59</v>
      </c>
      <c r="W61" s="1" t="s">
        <v>60</v>
      </c>
      <c r="X61" s="1" t="s">
        <v>2944</v>
      </c>
      <c r="Y61" s="1" t="s">
        <v>61</v>
      </c>
      <c r="Z61" s="1" t="s">
        <v>62</v>
      </c>
      <c r="AA61" s="1">
        <v>190</v>
      </c>
      <c r="AB61" s="1" t="s">
        <v>54</v>
      </c>
      <c r="AC61" s="2"/>
      <c r="AD61" s="1" t="s">
        <v>63</v>
      </c>
      <c r="AE61" s="1" t="s">
        <v>64</v>
      </c>
      <c r="AF61" s="1" t="s">
        <v>54</v>
      </c>
      <c r="AG61" s="1" t="s">
        <v>65</v>
      </c>
      <c r="AH61" s="1" t="s">
        <v>2966</v>
      </c>
      <c r="AI61" s="1" t="s">
        <v>54</v>
      </c>
      <c r="AJ61" s="2">
        <v>45846</v>
      </c>
      <c r="AK61" s="2">
        <v>45849</v>
      </c>
      <c r="AN61" s="2">
        <v>45849</v>
      </c>
      <c r="AO61" s="1" t="s">
        <v>2967</v>
      </c>
      <c r="AP61" s="1" t="s">
        <v>2968</v>
      </c>
      <c r="AQ61" s="1">
        <v>7090</v>
      </c>
      <c r="AR61" s="1" t="s">
        <v>86</v>
      </c>
      <c r="AS61" s="1">
        <v>0</v>
      </c>
      <c r="AT61" s="1">
        <v>40</v>
      </c>
      <c r="AU61" s="1">
        <v>2.5207E-2</v>
      </c>
      <c r="AV61" s="1">
        <v>11.124000000000001</v>
      </c>
      <c r="AW61" s="1" t="s">
        <v>79</v>
      </c>
      <c r="AX61" s="1" t="s">
        <v>67</v>
      </c>
      <c r="AY61" s="3">
        <v>131</v>
      </c>
      <c r="AZ61" s="5">
        <v>470</v>
      </c>
      <c r="BA61" s="5">
        <v>1.258</v>
      </c>
      <c r="BB61" s="3">
        <v>0.2</v>
      </c>
      <c r="BC61" s="3">
        <v>0.201656</v>
      </c>
      <c r="BD61" s="3">
        <v>88.992000000000004</v>
      </c>
      <c r="BE61" s="3" t="str">
        <f>VLOOKUP(Sheet1[[#This Row],[Ship to]],Müşteri!A:D,3,0)</f>
        <v>Antalya-Kepez</v>
      </c>
      <c r="BF61" s="3" t="str">
        <f>VLOOKUP(Sheet1[[#This Row],[Ship to]],Müşteri!A:G,7,0)</f>
        <v>Tır</v>
      </c>
      <c r="BG61" s="3">
        <f>Sheet1[[#This Row],[CPallet]]*Sheet1[[#This Row],[Pallet_Gross]]</f>
        <v>94</v>
      </c>
      <c r="BH61" s="3">
        <f>Sheet1[[#This Row],[CPallet]]*Sheet1[[#This Row],[Pallet_M3]]</f>
        <v>0.25159999999999999</v>
      </c>
    </row>
    <row r="62" spans="1:60" x14ac:dyDescent="0.25">
      <c r="A62" s="1">
        <v>4077263951</v>
      </c>
      <c r="B62" s="1" t="s">
        <v>54</v>
      </c>
      <c r="C62" s="1">
        <v>3015751</v>
      </c>
      <c r="D62" s="1" t="s">
        <v>54</v>
      </c>
      <c r="E62" s="1" t="s">
        <v>74</v>
      </c>
      <c r="F62" s="1" t="s">
        <v>56</v>
      </c>
      <c r="G62" s="1">
        <v>1</v>
      </c>
      <c r="H62" s="1">
        <v>51408</v>
      </c>
      <c r="I62" s="1">
        <v>50400</v>
      </c>
      <c r="J62" s="1">
        <v>458.85599999999999</v>
      </c>
      <c r="K62" s="1" t="s">
        <v>88</v>
      </c>
      <c r="L62" s="1" t="s">
        <v>58</v>
      </c>
      <c r="M62" s="2">
        <v>45850</v>
      </c>
      <c r="N62" s="1" t="s">
        <v>1061</v>
      </c>
      <c r="O62" s="1">
        <v>3015751</v>
      </c>
      <c r="P62" s="1" t="s">
        <v>1061</v>
      </c>
      <c r="Q62" s="1">
        <v>12540347</v>
      </c>
      <c r="R62" s="1" t="s">
        <v>119</v>
      </c>
      <c r="S62" s="1" t="s">
        <v>68</v>
      </c>
      <c r="T62" s="1">
        <v>6</v>
      </c>
      <c r="U62" s="1">
        <v>6</v>
      </c>
      <c r="V62" s="1" t="s">
        <v>59</v>
      </c>
      <c r="W62" s="1" t="s">
        <v>76</v>
      </c>
      <c r="X62" s="1" t="s">
        <v>91</v>
      </c>
      <c r="Y62" s="1" t="s">
        <v>61</v>
      </c>
      <c r="Z62" s="1" t="s">
        <v>62</v>
      </c>
      <c r="AA62" s="1">
        <v>50</v>
      </c>
      <c r="AB62" s="1" t="s">
        <v>54</v>
      </c>
      <c r="AC62" s="2">
        <v>45847</v>
      </c>
      <c r="AD62" s="1" t="s">
        <v>63</v>
      </c>
      <c r="AE62" s="1" t="s">
        <v>64</v>
      </c>
      <c r="AF62" s="1" t="s">
        <v>54</v>
      </c>
      <c r="AG62" s="1" t="s">
        <v>65</v>
      </c>
      <c r="AH62" s="1" t="s">
        <v>92</v>
      </c>
      <c r="AI62" s="1" t="s">
        <v>54</v>
      </c>
      <c r="AJ62" s="2">
        <v>45847</v>
      </c>
      <c r="AK62" s="2">
        <v>45849</v>
      </c>
      <c r="AN62" s="2">
        <v>45849</v>
      </c>
      <c r="AO62" s="1" t="s">
        <v>2947</v>
      </c>
      <c r="AP62" s="1" t="s">
        <v>2875</v>
      </c>
      <c r="AQ62" s="1">
        <v>48040</v>
      </c>
      <c r="AR62" s="1" t="s">
        <v>70</v>
      </c>
      <c r="AS62" s="1">
        <v>0</v>
      </c>
      <c r="AT62" s="1">
        <v>32</v>
      </c>
      <c r="AU62" s="1">
        <v>6.3278000000000001E-2</v>
      </c>
      <c r="AV62" s="1">
        <v>9.4879999999999995</v>
      </c>
      <c r="AW62" s="1" t="s">
        <v>66</v>
      </c>
      <c r="AX62" s="1" t="s">
        <v>67</v>
      </c>
      <c r="AY62" s="3">
        <v>235</v>
      </c>
      <c r="AZ62" s="5">
        <v>329</v>
      </c>
      <c r="BA62" s="5">
        <v>2.2559999999999998</v>
      </c>
      <c r="BB62" s="3">
        <v>0.1875</v>
      </c>
      <c r="BC62" s="3">
        <v>0.37966800000000001</v>
      </c>
      <c r="BD62" s="3">
        <v>56.927999999999997</v>
      </c>
      <c r="BE62" s="3" t="str">
        <f>VLOOKUP(Sheet1[[#This Row],[Ship to]],Müşteri!A:D,3,0)</f>
        <v>Mugla-Bayır</v>
      </c>
      <c r="BF62" s="3" t="str">
        <f>VLOOKUP(Sheet1[[#This Row],[Ship to]],Müşteri!A:G,7,0)</f>
        <v>Tır</v>
      </c>
      <c r="BG62" s="3">
        <f>Sheet1[[#This Row],[CPallet]]*Sheet1[[#This Row],[Pallet_Gross]]</f>
        <v>61.6875</v>
      </c>
      <c r="BH62" s="3">
        <f>Sheet1[[#This Row],[CPallet]]*Sheet1[[#This Row],[Pallet_M3]]</f>
        <v>0.42299999999999993</v>
      </c>
    </row>
    <row r="63" spans="1:60" x14ac:dyDescent="0.25">
      <c r="A63" s="1">
        <v>4077221357</v>
      </c>
      <c r="B63" s="1" t="s">
        <v>54</v>
      </c>
      <c r="C63" s="1">
        <v>1111090</v>
      </c>
      <c r="D63" s="1" t="s">
        <v>54</v>
      </c>
      <c r="E63" s="1" t="s">
        <v>55</v>
      </c>
      <c r="F63" s="1" t="s">
        <v>56</v>
      </c>
      <c r="G63" s="1">
        <v>1</v>
      </c>
      <c r="H63" s="1">
        <v>117000</v>
      </c>
      <c r="I63" s="1">
        <v>110500</v>
      </c>
      <c r="J63" s="1">
        <v>253890</v>
      </c>
      <c r="K63" s="1" t="s">
        <v>88</v>
      </c>
      <c r="L63" s="1" t="s">
        <v>1058</v>
      </c>
      <c r="M63" s="2">
        <v>45850</v>
      </c>
      <c r="N63" s="1" t="s">
        <v>1061</v>
      </c>
      <c r="O63" s="1">
        <v>1111090</v>
      </c>
      <c r="P63" s="1" t="s">
        <v>1061</v>
      </c>
      <c r="Q63" s="1">
        <v>12556898</v>
      </c>
      <c r="R63" s="1" t="s">
        <v>824</v>
      </c>
      <c r="S63" s="1" t="s">
        <v>2969</v>
      </c>
      <c r="T63" s="1">
        <v>50</v>
      </c>
      <c r="U63" s="1">
        <v>50</v>
      </c>
      <c r="V63" s="1" t="s">
        <v>59</v>
      </c>
      <c r="W63" s="1" t="s">
        <v>60</v>
      </c>
      <c r="X63" s="1" t="s">
        <v>91</v>
      </c>
      <c r="Y63" s="1" t="s">
        <v>61</v>
      </c>
      <c r="Z63" s="1" t="s">
        <v>62</v>
      </c>
      <c r="AA63" s="1">
        <v>100</v>
      </c>
      <c r="AB63" s="1" t="s">
        <v>54</v>
      </c>
      <c r="AC63" s="2">
        <v>45845</v>
      </c>
      <c r="AD63" s="1" t="s">
        <v>63</v>
      </c>
      <c r="AE63" s="1" t="s">
        <v>64</v>
      </c>
      <c r="AF63" s="1" t="s">
        <v>54</v>
      </c>
      <c r="AG63" s="1" t="s">
        <v>65</v>
      </c>
      <c r="AH63" s="1" t="s">
        <v>92</v>
      </c>
      <c r="AI63" s="1" t="s">
        <v>54</v>
      </c>
      <c r="AJ63" s="2">
        <v>45845</v>
      </c>
      <c r="AK63" s="2">
        <v>45849</v>
      </c>
      <c r="AN63" s="2">
        <v>45849</v>
      </c>
      <c r="AO63" s="1" t="s">
        <v>2970</v>
      </c>
      <c r="AP63" s="1" t="s">
        <v>54</v>
      </c>
      <c r="AQ63" s="1">
        <v>35170</v>
      </c>
      <c r="AR63" s="1" t="s">
        <v>1059</v>
      </c>
      <c r="AS63" s="1">
        <v>0</v>
      </c>
      <c r="AT63" s="1">
        <v>168</v>
      </c>
      <c r="AU63" s="1">
        <v>5.6090000000000003E-3</v>
      </c>
      <c r="AV63" s="1">
        <v>2.4700000000000002</v>
      </c>
      <c r="AW63" s="1" t="s">
        <v>66</v>
      </c>
      <c r="AX63" s="1" t="s">
        <v>82</v>
      </c>
      <c r="AY63" s="3">
        <v>113.9</v>
      </c>
      <c r="AZ63" s="5">
        <v>440</v>
      </c>
      <c r="BA63" s="5">
        <v>1.093</v>
      </c>
      <c r="BB63" s="3">
        <v>0.29761904761904762</v>
      </c>
      <c r="BC63" s="3">
        <v>0.28045000000000003</v>
      </c>
      <c r="BD63" s="3">
        <v>123.50000000000001</v>
      </c>
      <c r="BE63" s="3" t="str">
        <f>VLOOKUP(Sheet1[[#This Row],[Ship to]],Müşteri!A:D,3,0)</f>
        <v>İzmir-Kemalpaşa</v>
      </c>
      <c r="BF63" s="3" t="str">
        <f>VLOOKUP(Sheet1[[#This Row],[Ship to]],Müşteri!A:G,7,0)</f>
        <v>Tır</v>
      </c>
      <c r="BG63" s="3">
        <f>Sheet1[[#This Row],[CPallet]]*Sheet1[[#This Row],[Pallet_Gross]]</f>
        <v>130.95238095238096</v>
      </c>
      <c r="BH63" s="3">
        <f>Sheet1[[#This Row],[CPallet]]*Sheet1[[#This Row],[Pallet_M3]]</f>
        <v>0.32529761904761906</v>
      </c>
    </row>
    <row r="64" spans="1:60" x14ac:dyDescent="0.25">
      <c r="A64" s="1">
        <v>4077221357</v>
      </c>
      <c r="B64" s="1" t="s">
        <v>54</v>
      </c>
      <c r="C64" s="1">
        <v>1111090</v>
      </c>
      <c r="D64" s="1" t="s">
        <v>54</v>
      </c>
      <c r="E64" s="1" t="s">
        <v>55</v>
      </c>
      <c r="F64" s="1" t="s">
        <v>56</v>
      </c>
      <c r="G64" s="1">
        <v>1</v>
      </c>
      <c r="H64" s="1">
        <v>117000</v>
      </c>
      <c r="I64" s="1">
        <v>110500</v>
      </c>
      <c r="J64" s="1">
        <v>253890</v>
      </c>
      <c r="K64" s="1" t="s">
        <v>88</v>
      </c>
      <c r="L64" s="1" t="s">
        <v>1058</v>
      </c>
      <c r="M64" s="2">
        <v>45850</v>
      </c>
      <c r="N64" s="1" t="s">
        <v>1061</v>
      </c>
      <c r="O64" s="1">
        <v>1111090</v>
      </c>
      <c r="P64" s="1" t="s">
        <v>1061</v>
      </c>
      <c r="Q64" s="1">
        <v>12556907</v>
      </c>
      <c r="R64" s="1" t="s">
        <v>825</v>
      </c>
      <c r="S64" s="1" t="s">
        <v>2969</v>
      </c>
      <c r="T64" s="1">
        <v>50</v>
      </c>
      <c r="U64" s="1">
        <v>50</v>
      </c>
      <c r="V64" s="1" t="s">
        <v>59</v>
      </c>
      <c r="W64" s="1" t="s">
        <v>60</v>
      </c>
      <c r="X64" s="1" t="s">
        <v>91</v>
      </c>
      <c r="Y64" s="1" t="s">
        <v>61</v>
      </c>
      <c r="Z64" s="1" t="s">
        <v>62</v>
      </c>
      <c r="AA64" s="1">
        <v>80</v>
      </c>
      <c r="AB64" s="1" t="s">
        <v>54</v>
      </c>
      <c r="AC64" s="2">
        <v>45845</v>
      </c>
      <c r="AD64" s="1" t="s">
        <v>63</v>
      </c>
      <c r="AE64" s="1" t="s">
        <v>64</v>
      </c>
      <c r="AF64" s="1" t="s">
        <v>54</v>
      </c>
      <c r="AG64" s="1" t="s">
        <v>65</v>
      </c>
      <c r="AH64" s="1" t="s">
        <v>92</v>
      </c>
      <c r="AI64" s="1" t="s">
        <v>54</v>
      </c>
      <c r="AJ64" s="2">
        <v>45845</v>
      </c>
      <c r="AK64" s="2">
        <v>45849</v>
      </c>
      <c r="AN64" s="2">
        <v>45849</v>
      </c>
      <c r="AO64" s="1" t="s">
        <v>2970</v>
      </c>
      <c r="AP64" s="1" t="s">
        <v>54</v>
      </c>
      <c r="AQ64" s="1">
        <v>35170</v>
      </c>
      <c r="AR64" s="1" t="s">
        <v>1059</v>
      </c>
      <c r="AS64" s="1">
        <v>0</v>
      </c>
      <c r="AT64" s="1">
        <v>168</v>
      </c>
      <c r="AU64" s="1">
        <v>5.6090000000000003E-3</v>
      </c>
      <c r="AV64" s="1">
        <v>2.4700000000000002</v>
      </c>
      <c r="AW64" s="1" t="s">
        <v>66</v>
      </c>
      <c r="AX64" s="1" t="s">
        <v>82</v>
      </c>
      <c r="AY64" s="3">
        <v>113.9</v>
      </c>
      <c r="AZ64" s="5">
        <v>440</v>
      </c>
      <c r="BA64" s="5">
        <v>1.093</v>
      </c>
      <c r="BB64" s="3">
        <v>0.29761904761904762</v>
      </c>
      <c r="BC64" s="3">
        <v>0.28045000000000003</v>
      </c>
      <c r="BD64" s="3">
        <v>123.50000000000001</v>
      </c>
      <c r="BE64" s="3" t="str">
        <f>VLOOKUP(Sheet1[[#This Row],[Ship to]],Müşteri!A:D,3,0)</f>
        <v>İzmir-Kemalpaşa</v>
      </c>
      <c r="BF64" s="3" t="str">
        <f>VLOOKUP(Sheet1[[#This Row],[Ship to]],Müşteri!A:G,7,0)</f>
        <v>Tır</v>
      </c>
      <c r="BG64" s="3">
        <f>Sheet1[[#This Row],[CPallet]]*Sheet1[[#This Row],[Pallet_Gross]]</f>
        <v>130.95238095238096</v>
      </c>
      <c r="BH64" s="3">
        <f>Sheet1[[#This Row],[CPallet]]*Sheet1[[#This Row],[Pallet_M3]]</f>
        <v>0.32529761904761906</v>
      </c>
    </row>
    <row r="65" spans="1:60" x14ac:dyDescent="0.25">
      <c r="A65" s="1">
        <v>4077231900</v>
      </c>
      <c r="B65" s="1" t="s">
        <v>54</v>
      </c>
      <c r="C65" s="1">
        <v>7102304</v>
      </c>
      <c r="D65" s="1" t="s">
        <v>54</v>
      </c>
      <c r="E65" s="1" t="s">
        <v>55</v>
      </c>
      <c r="F65" s="1" t="s">
        <v>56</v>
      </c>
      <c r="G65" s="1">
        <v>1</v>
      </c>
      <c r="H65" s="1">
        <v>46800</v>
      </c>
      <c r="I65" s="1">
        <v>44200</v>
      </c>
      <c r="J65" s="1">
        <v>101556</v>
      </c>
      <c r="K65" s="1" t="s">
        <v>88</v>
      </c>
      <c r="L65" s="1" t="s">
        <v>1058</v>
      </c>
      <c r="M65" s="2">
        <v>45849</v>
      </c>
      <c r="N65" s="1" t="s">
        <v>1061</v>
      </c>
      <c r="O65" s="1">
        <v>7102304</v>
      </c>
      <c r="P65" s="1" t="s">
        <v>1061</v>
      </c>
      <c r="Q65" s="1">
        <v>12556907</v>
      </c>
      <c r="R65" s="1" t="s">
        <v>825</v>
      </c>
      <c r="S65" s="1" t="s">
        <v>90</v>
      </c>
      <c r="T65" s="1">
        <v>20</v>
      </c>
      <c r="U65" s="1">
        <v>20</v>
      </c>
      <c r="V65" s="1" t="s">
        <v>59</v>
      </c>
      <c r="W65" s="1" t="s">
        <v>60</v>
      </c>
      <c r="X65" s="1" t="s">
        <v>91</v>
      </c>
      <c r="Y65" s="1" t="s">
        <v>61</v>
      </c>
      <c r="Z65" s="1" t="s">
        <v>62</v>
      </c>
      <c r="AA65" s="1">
        <v>110</v>
      </c>
      <c r="AB65" s="1" t="s">
        <v>54</v>
      </c>
      <c r="AC65" s="2">
        <v>45845</v>
      </c>
      <c r="AD65" s="1" t="s">
        <v>63</v>
      </c>
      <c r="AE65" s="1" t="s">
        <v>64</v>
      </c>
      <c r="AF65" s="1" t="s">
        <v>54</v>
      </c>
      <c r="AG65" s="1" t="s">
        <v>65</v>
      </c>
      <c r="AH65" s="1" t="s">
        <v>92</v>
      </c>
      <c r="AI65" s="1" t="s">
        <v>54</v>
      </c>
      <c r="AJ65" s="2">
        <v>45845</v>
      </c>
      <c r="AK65" s="2">
        <v>45849</v>
      </c>
      <c r="AN65" s="2">
        <v>45849</v>
      </c>
      <c r="AO65" s="1" t="s">
        <v>2949</v>
      </c>
      <c r="AP65" s="1" t="s">
        <v>2950</v>
      </c>
      <c r="AQ65" s="1">
        <v>16245</v>
      </c>
      <c r="AR65" s="1" t="s">
        <v>93</v>
      </c>
      <c r="AS65" s="1">
        <v>0</v>
      </c>
      <c r="AT65" s="1">
        <v>168</v>
      </c>
      <c r="AU65" s="1">
        <v>5.6090000000000003E-3</v>
      </c>
      <c r="AV65" s="1">
        <v>2.4700000000000002</v>
      </c>
      <c r="AW65" s="1" t="s">
        <v>66</v>
      </c>
      <c r="AX65" s="1" t="s">
        <v>82</v>
      </c>
      <c r="AY65" s="3">
        <v>113.9</v>
      </c>
      <c r="AZ65" s="5">
        <v>440</v>
      </c>
      <c r="BA65" s="5">
        <v>1.093</v>
      </c>
      <c r="BB65" s="3">
        <v>0.11904761904761904</v>
      </c>
      <c r="BC65" s="3">
        <v>0.11218</v>
      </c>
      <c r="BD65" s="3">
        <v>49.400000000000006</v>
      </c>
      <c r="BE65" s="3" t="str">
        <f>VLOOKUP(Sheet1[[#This Row],[Ship to]],Müşteri!A:D,3,0)</f>
        <v>Bursa-Alaşar</v>
      </c>
      <c r="BF65" s="3" t="str">
        <f>VLOOKUP(Sheet1[[#This Row],[Ship to]],Müşteri!A:G,7,0)</f>
        <v>Tır</v>
      </c>
      <c r="BG65" s="3">
        <f>Sheet1[[#This Row],[CPallet]]*Sheet1[[#This Row],[Pallet_Gross]]</f>
        <v>52.38095238095238</v>
      </c>
      <c r="BH65" s="3">
        <f>Sheet1[[#This Row],[CPallet]]*Sheet1[[#This Row],[Pallet_M3]]</f>
        <v>0.13011904761904761</v>
      </c>
    </row>
    <row r="66" spans="1:60" x14ac:dyDescent="0.25">
      <c r="A66" s="1">
        <v>4077221357</v>
      </c>
      <c r="B66" s="1" t="s">
        <v>54</v>
      </c>
      <c r="C66" s="1">
        <v>1111090</v>
      </c>
      <c r="D66" s="1" t="s">
        <v>54</v>
      </c>
      <c r="E66" s="1" t="s">
        <v>55</v>
      </c>
      <c r="F66" s="1" t="s">
        <v>56</v>
      </c>
      <c r="G66" s="1">
        <v>1</v>
      </c>
      <c r="H66" s="1">
        <v>117000</v>
      </c>
      <c r="I66" s="1">
        <v>110500</v>
      </c>
      <c r="J66" s="1">
        <v>253890</v>
      </c>
      <c r="K66" s="1" t="s">
        <v>88</v>
      </c>
      <c r="L66" s="1" t="s">
        <v>1058</v>
      </c>
      <c r="M66" s="2">
        <v>45850</v>
      </c>
      <c r="N66" s="1" t="s">
        <v>1061</v>
      </c>
      <c r="O66" s="1">
        <v>1111090</v>
      </c>
      <c r="P66" s="1" t="s">
        <v>1061</v>
      </c>
      <c r="Q66" s="1">
        <v>12556911</v>
      </c>
      <c r="R66" s="1" t="s">
        <v>826</v>
      </c>
      <c r="S66" s="1" t="s">
        <v>2969</v>
      </c>
      <c r="T66" s="1">
        <v>50</v>
      </c>
      <c r="U66" s="1">
        <v>50</v>
      </c>
      <c r="V66" s="1" t="s">
        <v>59</v>
      </c>
      <c r="W66" s="1" t="s">
        <v>60</v>
      </c>
      <c r="X66" s="1" t="s">
        <v>91</v>
      </c>
      <c r="Y66" s="1" t="s">
        <v>61</v>
      </c>
      <c r="Z66" s="1" t="s">
        <v>62</v>
      </c>
      <c r="AA66" s="1">
        <v>90</v>
      </c>
      <c r="AB66" s="1" t="s">
        <v>54</v>
      </c>
      <c r="AC66" s="2">
        <v>45845</v>
      </c>
      <c r="AD66" s="1" t="s">
        <v>63</v>
      </c>
      <c r="AE66" s="1" t="s">
        <v>64</v>
      </c>
      <c r="AF66" s="1" t="s">
        <v>54</v>
      </c>
      <c r="AG66" s="1" t="s">
        <v>65</v>
      </c>
      <c r="AH66" s="1" t="s">
        <v>92</v>
      </c>
      <c r="AI66" s="1" t="s">
        <v>54</v>
      </c>
      <c r="AJ66" s="2">
        <v>45845</v>
      </c>
      <c r="AK66" s="2">
        <v>45849</v>
      </c>
      <c r="AN66" s="2">
        <v>45849</v>
      </c>
      <c r="AO66" s="1" t="s">
        <v>2970</v>
      </c>
      <c r="AP66" s="1" t="s">
        <v>54</v>
      </c>
      <c r="AQ66" s="1">
        <v>35170</v>
      </c>
      <c r="AR66" s="1" t="s">
        <v>1059</v>
      </c>
      <c r="AS66" s="1">
        <v>0</v>
      </c>
      <c r="AT66" s="1">
        <v>168</v>
      </c>
      <c r="AU66" s="1">
        <v>5.6090000000000003E-3</v>
      </c>
      <c r="AV66" s="1">
        <v>2.4700000000000002</v>
      </c>
      <c r="AW66" s="1" t="s">
        <v>66</v>
      </c>
      <c r="AX66" s="1" t="s">
        <v>82</v>
      </c>
      <c r="AY66" s="3">
        <v>113.9</v>
      </c>
      <c r="AZ66" s="5">
        <v>440</v>
      </c>
      <c r="BA66" s="5">
        <v>1.093</v>
      </c>
      <c r="BB66" s="3">
        <v>0.29761904761904762</v>
      </c>
      <c r="BC66" s="3">
        <v>0.28045000000000003</v>
      </c>
      <c r="BD66" s="3">
        <v>123.50000000000001</v>
      </c>
      <c r="BE66" s="3" t="str">
        <f>VLOOKUP(Sheet1[[#This Row],[Ship to]],Müşteri!A:D,3,0)</f>
        <v>İzmir-Kemalpaşa</v>
      </c>
      <c r="BF66" s="3" t="str">
        <f>VLOOKUP(Sheet1[[#This Row],[Ship to]],Müşteri!A:G,7,0)</f>
        <v>Tır</v>
      </c>
      <c r="BG66" s="3">
        <f>Sheet1[[#This Row],[CPallet]]*Sheet1[[#This Row],[Pallet_Gross]]</f>
        <v>130.95238095238096</v>
      </c>
      <c r="BH66" s="3">
        <f>Sheet1[[#This Row],[CPallet]]*Sheet1[[#This Row],[Pallet_M3]]</f>
        <v>0.32529761904761906</v>
      </c>
    </row>
    <row r="67" spans="1:60" x14ac:dyDescent="0.25">
      <c r="A67" s="1">
        <v>4077231900</v>
      </c>
      <c r="B67" s="1" t="s">
        <v>54</v>
      </c>
      <c r="C67" s="1">
        <v>7102304</v>
      </c>
      <c r="D67" s="1" t="s">
        <v>54</v>
      </c>
      <c r="E67" s="1" t="s">
        <v>55</v>
      </c>
      <c r="F67" s="1" t="s">
        <v>56</v>
      </c>
      <c r="G67" s="1">
        <v>1</v>
      </c>
      <c r="H67" s="1">
        <v>46800</v>
      </c>
      <c r="I67" s="1">
        <v>44200</v>
      </c>
      <c r="J67" s="1">
        <v>101556</v>
      </c>
      <c r="K67" s="1" t="s">
        <v>88</v>
      </c>
      <c r="L67" s="1" t="s">
        <v>1058</v>
      </c>
      <c r="M67" s="2">
        <v>45849</v>
      </c>
      <c r="N67" s="1" t="s">
        <v>1061</v>
      </c>
      <c r="O67" s="1">
        <v>7102304</v>
      </c>
      <c r="P67" s="1" t="s">
        <v>1061</v>
      </c>
      <c r="Q67" s="1">
        <v>12556911</v>
      </c>
      <c r="R67" s="1" t="s">
        <v>826</v>
      </c>
      <c r="S67" s="1" t="s">
        <v>90</v>
      </c>
      <c r="T67" s="1">
        <v>20</v>
      </c>
      <c r="U67" s="1">
        <v>20</v>
      </c>
      <c r="V67" s="1" t="s">
        <v>59</v>
      </c>
      <c r="W67" s="1" t="s">
        <v>60</v>
      </c>
      <c r="X67" s="1" t="s">
        <v>91</v>
      </c>
      <c r="Y67" s="1" t="s">
        <v>61</v>
      </c>
      <c r="Z67" s="1" t="s">
        <v>62</v>
      </c>
      <c r="AA67" s="1">
        <v>120</v>
      </c>
      <c r="AB67" s="1" t="s">
        <v>54</v>
      </c>
      <c r="AC67" s="2">
        <v>45845</v>
      </c>
      <c r="AD67" s="1" t="s">
        <v>63</v>
      </c>
      <c r="AE67" s="1" t="s">
        <v>64</v>
      </c>
      <c r="AF67" s="1" t="s">
        <v>54</v>
      </c>
      <c r="AG67" s="1" t="s">
        <v>65</v>
      </c>
      <c r="AH67" s="1" t="s">
        <v>92</v>
      </c>
      <c r="AI67" s="1" t="s">
        <v>54</v>
      </c>
      <c r="AJ67" s="2">
        <v>45845</v>
      </c>
      <c r="AK67" s="2">
        <v>45849</v>
      </c>
      <c r="AN67" s="2">
        <v>45849</v>
      </c>
      <c r="AO67" s="1" t="s">
        <v>2949</v>
      </c>
      <c r="AP67" s="1" t="s">
        <v>2950</v>
      </c>
      <c r="AQ67" s="1">
        <v>16245</v>
      </c>
      <c r="AR67" s="1" t="s">
        <v>93</v>
      </c>
      <c r="AS67" s="1">
        <v>0</v>
      </c>
      <c r="AT67" s="1">
        <v>168</v>
      </c>
      <c r="AU67" s="1">
        <v>5.6090000000000003E-3</v>
      </c>
      <c r="AV67" s="1">
        <v>2.4700000000000002</v>
      </c>
      <c r="AW67" s="1" t="s">
        <v>66</v>
      </c>
      <c r="AX67" s="1" t="s">
        <v>82</v>
      </c>
      <c r="AY67" s="3">
        <v>113.9</v>
      </c>
      <c r="AZ67" s="5">
        <v>440</v>
      </c>
      <c r="BA67" s="5">
        <v>1.093</v>
      </c>
      <c r="BB67" s="3">
        <v>0.11904761904761904</v>
      </c>
      <c r="BC67" s="3">
        <v>0.11218</v>
      </c>
      <c r="BD67" s="3">
        <v>49.400000000000006</v>
      </c>
      <c r="BE67" s="3" t="str">
        <f>VLOOKUP(Sheet1[[#This Row],[Ship to]],Müşteri!A:D,3,0)</f>
        <v>Bursa-Alaşar</v>
      </c>
      <c r="BF67" s="3" t="str">
        <f>VLOOKUP(Sheet1[[#This Row],[Ship to]],Müşteri!A:G,7,0)</f>
        <v>Tır</v>
      </c>
      <c r="BG67" s="3">
        <f>Sheet1[[#This Row],[CPallet]]*Sheet1[[#This Row],[Pallet_Gross]]</f>
        <v>52.38095238095238</v>
      </c>
      <c r="BH67" s="3">
        <f>Sheet1[[#This Row],[CPallet]]*Sheet1[[#This Row],[Pallet_M3]]</f>
        <v>0.13011904761904761</v>
      </c>
    </row>
    <row r="68" spans="1:60" x14ac:dyDescent="0.25">
      <c r="A68" s="1">
        <v>4077221357</v>
      </c>
      <c r="B68" s="1" t="s">
        <v>54</v>
      </c>
      <c r="C68" s="1">
        <v>1111090</v>
      </c>
      <c r="D68" s="1" t="s">
        <v>54</v>
      </c>
      <c r="E68" s="1" t="s">
        <v>55</v>
      </c>
      <c r="F68" s="1" t="s">
        <v>56</v>
      </c>
      <c r="G68" s="1">
        <v>1</v>
      </c>
      <c r="H68" s="1">
        <v>117000</v>
      </c>
      <c r="I68" s="1">
        <v>110500</v>
      </c>
      <c r="J68" s="1">
        <v>253890</v>
      </c>
      <c r="K68" s="1" t="s">
        <v>88</v>
      </c>
      <c r="L68" s="1" t="s">
        <v>1058</v>
      </c>
      <c r="M68" s="2">
        <v>45850</v>
      </c>
      <c r="N68" s="1" t="s">
        <v>1061</v>
      </c>
      <c r="O68" s="1">
        <v>1111090</v>
      </c>
      <c r="P68" s="1" t="s">
        <v>1061</v>
      </c>
      <c r="Q68" s="1">
        <v>12556931</v>
      </c>
      <c r="R68" s="1" t="s">
        <v>828</v>
      </c>
      <c r="S68" s="1" t="s">
        <v>2969</v>
      </c>
      <c r="T68" s="1">
        <v>50</v>
      </c>
      <c r="U68" s="1">
        <v>50</v>
      </c>
      <c r="V68" s="1" t="s">
        <v>59</v>
      </c>
      <c r="W68" s="1" t="s">
        <v>60</v>
      </c>
      <c r="X68" s="1" t="s">
        <v>91</v>
      </c>
      <c r="Y68" s="1" t="s">
        <v>61</v>
      </c>
      <c r="Z68" s="1" t="s">
        <v>62</v>
      </c>
      <c r="AA68" s="1">
        <v>70</v>
      </c>
      <c r="AB68" s="1" t="s">
        <v>54</v>
      </c>
      <c r="AC68" s="2">
        <v>45845</v>
      </c>
      <c r="AD68" s="1" t="s">
        <v>63</v>
      </c>
      <c r="AE68" s="1" t="s">
        <v>64</v>
      </c>
      <c r="AF68" s="1" t="s">
        <v>54</v>
      </c>
      <c r="AG68" s="1" t="s">
        <v>65</v>
      </c>
      <c r="AH68" s="1" t="s">
        <v>92</v>
      </c>
      <c r="AI68" s="1" t="s">
        <v>54</v>
      </c>
      <c r="AJ68" s="2">
        <v>45845</v>
      </c>
      <c r="AK68" s="2">
        <v>45849</v>
      </c>
      <c r="AN68" s="2">
        <v>45849</v>
      </c>
      <c r="AO68" s="1" t="s">
        <v>2970</v>
      </c>
      <c r="AP68" s="1" t="s">
        <v>54</v>
      </c>
      <c r="AQ68" s="1">
        <v>35170</v>
      </c>
      <c r="AR68" s="1" t="s">
        <v>1059</v>
      </c>
      <c r="AS68" s="1">
        <v>0</v>
      </c>
      <c r="AT68" s="1">
        <v>168</v>
      </c>
      <c r="AU68" s="1">
        <v>5.6090000000000003E-3</v>
      </c>
      <c r="AV68" s="1">
        <v>2.4700000000000002</v>
      </c>
      <c r="AW68" s="1" t="s">
        <v>66</v>
      </c>
      <c r="AX68" s="1" t="s">
        <v>82</v>
      </c>
      <c r="AY68" s="3">
        <v>113.9</v>
      </c>
      <c r="AZ68" s="5">
        <v>440</v>
      </c>
      <c r="BA68" s="5">
        <v>1.093</v>
      </c>
      <c r="BB68" s="3">
        <v>0.29761904761904762</v>
      </c>
      <c r="BC68" s="3">
        <v>0.28045000000000003</v>
      </c>
      <c r="BD68" s="3">
        <v>123.50000000000001</v>
      </c>
      <c r="BE68" s="3" t="str">
        <f>VLOOKUP(Sheet1[[#This Row],[Ship to]],Müşteri!A:D,3,0)</f>
        <v>İzmir-Kemalpaşa</v>
      </c>
      <c r="BF68" s="3" t="str">
        <f>VLOOKUP(Sheet1[[#This Row],[Ship to]],Müşteri!A:G,7,0)</f>
        <v>Tır</v>
      </c>
      <c r="BG68" s="3">
        <f>Sheet1[[#This Row],[CPallet]]*Sheet1[[#This Row],[Pallet_Gross]]</f>
        <v>130.95238095238096</v>
      </c>
      <c r="BH68" s="3">
        <f>Sheet1[[#This Row],[CPallet]]*Sheet1[[#This Row],[Pallet_M3]]</f>
        <v>0.32529761904761906</v>
      </c>
    </row>
    <row r="69" spans="1:60" x14ac:dyDescent="0.25">
      <c r="A69" s="1">
        <v>4077231900</v>
      </c>
      <c r="B69" s="1" t="s">
        <v>54</v>
      </c>
      <c r="C69" s="1">
        <v>7102304</v>
      </c>
      <c r="D69" s="1" t="s">
        <v>54</v>
      </c>
      <c r="E69" s="1" t="s">
        <v>55</v>
      </c>
      <c r="F69" s="1" t="s">
        <v>56</v>
      </c>
      <c r="G69" s="1">
        <v>1</v>
      </c>
      <c r="H69" s="1">
        <v>46800</v>
      </c>
      <c r="I69" s="1">
        <v>44200</v>
      </c>
      <c r="J69" s="1">
        <v>101556</v>
      </c>
      <c r="K69" s="1" t="s">
        <v>88</v>
      </c>
      <c r="L69" s="1" t="s">
        <v>1058</v>
      </c>
      <c r="M69" s="2">
        <v>45849</v>
      </c>
      <c r="N69" s="1" t="s">
        <v>1061</v>
      </c>
      <c r="O69" s="1">
        <v>7102304</v>
      </c>
      <c r="P69" s="1" t="s">
        <v>1061</v>
      </c>
      <c r="Q69" s="1">
        <v>12556931</v>
      </c>
      <c r="R69" s="1" t="s">
        <v>828</v>
      </c>
      <c r="S69" s="1" t="s">
        <v>90</v>
      </c>
      <c r="T69" s="1">
        <v>20</v>
      </c>
      <c r="U69" s="1">
        <v>20</v>
      </c>
      <c r="V69" s="1" t="s">
        <v>59</v>
      </c>
      <c r="W69" s="1" t="s">
        <v>60</v>
      </c>
      <c r="X69" s="1" t="s">
        <v>91</v>
      </c>
      <c r="Y69" s="1" t="s">
        <v>61</v>
      </c>
      <c r="Z69" s="1" t="s">
        <v>62</v>
      </c>
      <c r="AA69" s="1">
        <v>100</v>
      </c>
      <c r="AB69" s="1" t="s">
        <v>54</v>
      </c>
      <c r="AC69" s="2">
        <v>45845</v>
      </c>
      <c r="AD69" s="1" t="s">
        <v>63</v>
      </c>
      <c r="AE69" s="1" t="s">
        <v>64</v>
      </c>
      <c r="AF69" s="1" t="s">
        <v>54</v>
      </c>
      <c r="AG69" s="1" t="s">
        <v>65</v>
      </c>
      <c r="AH69" s="1" t="s">
        <v>92</v>
      </c>
      <c r="AI69" s="1" t="s">
        <v>54</v>
      </c>
      <c r="AJ69" s="2">
        <v>45845</v>
      </c>
      <c r="AK69" s="2">
        <v>45849</v>
      </c>
      <c r="AN69" s="2">
        <v>45849</v>
      </c>
      <c r="AO69" s="1" t="s">
        <v>2949</v>
      </c>
      <c r="AP69" s="1" t="s">
        <v>2950</v>
      </c>
      <c r="AQ69" s="1">
        <v>16245</v>
      </c>
      <c r="AR69" s="1" t="s">
        <v>93</v>
      </c>
      <c r="AS69" s="1">
        <v>0</v>
      </c>
      <c r="AT69" s="1">
        <v>168</v>
      </c>
      <c r="AU69" s="1">
        <v>5.6090000000000003E-3</v>
      </c>
      <c r="AV69" s="1">
        <v>2.4700000000000002</v>
      </c>
      <c r="AW69" s="1" t="s">
        <v>66</v>
      </c>
      <c r="AX69" s="1" t="s">
        <v>82</v>
      </c>
      <c r="AY69" s="3">
        <v>113.9</v>
      </c>
      <c r="AZ69" s="5">
        <v>440</v>
      </c>
      <c r="BA69" s="5">
        <v>1.093</v>
      </c>
      <c r="BB69" s="3">
        <v>0.11904761904761904</v>
      </c>
      <c r="BC69" s="3">
        <v>0.11218</v>
      </c>
      <c r="BD69" s="3">
        <v>49.400000000000006</v>
      </c>
      <c r="BE69" s="3" t="str">
        <f>VLOOKUP(Sheet1[[#This Row],[Ship to]],Müşteri!A:D,3,0)</f>
        <v>Bursa-Alaşar</v>
      </c>
      <c r="BF69" s="3" t="str">
        <f>VLOOKUP(Sheet1[[#This Row],[Ship to]],Müşteri!A:G,7,0)</f>
        <v>Tır</v>
      </c>
      <c r="BG69" s="3">
        <f>Sheet1[[#This Row],[CPallet]]*Sheet1[[#This Row],[Pallet_Gross]]</f>
        <v>52.38095238095238</v>
      </c>
      <c r="BH69" s="3">
        <f>Sheet1[[#This Row],[CPallet]]*Sheet1[[#This Row],[Pallet_M3]]</f>
        <v>0.13011904761904761</v>
      </c>
    </row>
    <row r="70" spans="1:60" x14ac:dyDescent="0.25">
      <c r="A70" s="1">
        <v>4077307485</v>
      </c>
      <c r="B70" s="1" t="s">
        <v>54</v>
      </c>
      <c r="C70" s="1">
        <v>5480292</v>
      </c>
      <c r="D70" s="1" t="s">
        <v>54</v>
      </c>
      <c r="E70" s="1" t="s">
        <v>55</v>
      </c>
      <c r="F70" s="1" t="s">
        <v>56</v>
      </c>
      <c r="G70" s="1">
        <v>2</v>
      </c>
      <c r="H70" s="1">
        <v>119.88</v>
      </c>
      <c r="I70" s="1">
        <v>108</v>
      </c>
      <c r="J70" s="1">
        <v>671.05799999999999</v>
      </c>
      <c r="K70" s="1" t="s">
        <v>57</v>
      </c>
      <c r="L70" s="1" t="s">
        <v>58</v>
      </c>
      <c r="M70" s="2">
        <v>45850</v>
      </c>
      <c r="N70" s="1" t="s">
        <v>2971</v>
      </c>
      <c r="O70" s="1">
        <v>5480292</v>
      </c>
      <c r="P70" s="1" t="s">
        <v>2971</v>
      </c>
      <c r="Q70" s="1">
        <v>12556988</v>
      </c>
      <c r="R70" s="1" t="s">
        <v>121</v>
      </c>
      <c r="S70" s="1" t="s">
        <v>2969</v>
      </c>
      <c r="T70" s="1">
        <v>18</v>
      </c>
      <c r="U70" s="1">
        <v>18</v>
      </c>
      <c r="V70" s="1" t="s">
        <v>59</v>
      </c>
      <c r="W70" s="1" t="s">
        <v>60</v>
      </c>
      <c r="X70" s="1" t="s">
        <v>69</v>
      </c>
      <c r="Y70" s="1" t="s">
        <v>61</v>
      </c>
      <c r="Z70" s="1" t="s">
        <v>62</v>
      </c>
      <c r="AA70" s="1">
        <v>110</v>
      </c>
      <c r="AB70" s="1" t="s">
        <v>54</v>
      </c>
      <c r="AC70" s="2"/>
      <c r="AD70" s="1" t="s">
        <v>63</v>
      </c>
      <c r="AE70" s="1" t="s">
        <v>64</v>
      </c>
      <c r="AF70" s="1" t="s">
        <v>54</v>
      </c>
      <c r="AG70" s="1" t="s">
        <v>65</v>
      </c>
      <c r="AH70" s="1" t="s">
        <v>104</v>
      </c>
      <c r="AI70" s="1" t="s">
        <v>54</v>
      </c>
      <c r="AJ70" s="2">
        <v>45848</v>
      </c>
      <c r="AK70" s="2">
        <v>45849</v>
      </c>
      <c r="AN70" s="2">
        <v>45849</v>
      </c>
      <c r="AO70" s="1" t="s">
        <v>2972</v>
      </c>
      <c r="AP70" s="1" t="s">
        <v>2973</v>
      </c>
      <c r="AQ70" s="1">
        <v>35600</v>
      </c>
      <c r="AR70" s="1" t="s">
        <v>1059</v>
      </c>
      <c r="AS70" s="1">
        <v>0</v>
      </c>
      <c r="AT70" s="1">
        <v>36</v>
      </c>
      <c r="AU70" s="1">
        <v>3.7281000000000002E-2</v>
      </c>
      <c r="AV70" s="1">
        <v>6.66</v>
      </c>
      <c r="AW70" s="1" t="s">
        <v>66</v>
      </c>
      <c r="AX70" s="1" t="s">
        <v>67</v>
      </c>
      <c r="AY70" s="3">
        <v>168</v>
      </c>
      <c r="AZ70" s="5">
        <v>265</v>
      </c>
      <c r="BA70" s="5">
        <v>1.613</v>
      </c>
      <c r="BB70" s="3">
        <v>0.5</v>
      </c>
      <c r="BC70" s="3">
        <v>0.67105800000000004</v>
      </c>
      <c r="BD70" s="3">
        <v>119.88</v>
      </c>
      <c r="BE70" s="3" t="str">
        <f>VLOOKUP(Sheet1[[#This Row],[Ship to]],Müşteri!A:D,3,0)</f>
        <v>İzmir-Bayraklı</v>
      </c>
      <c r="BF70" s="3" t="str">
        <f>VLOOKUP(Sheet1[[#This Row],[Ship to]],Müşteri!A:G,7,0)</f>
        <v>Liftli Kamyonet</v>
      </c>
      <c r="BG70" s="3">
        <f>Sheet1[[#This Row],[CPallet]]*Sheet1[[#This Row],[Pallet_Gross]]</f>
        <v>132.5</v>
      </c>
      <c r="BH70" s="3">
        <f>Sheet1[[#This Row],[CPallet]]*Sheet1[[#This Row],[Pallet_M3]]</f>
        <v>0.80649999999999999</v>
      </c>
    </row>
    <row r="71" spans="1:60" x14ac:dyDescent="0.25">
      <c r="A71" s="1">
        <v>4077321663</v>
      </c>
      <c r="B71" s="1" t="s">
        <v>54</v>
      </c>
      <c r="C71" s="1">
        <v>1880605</v>
      </c>
      <c r="D71" s="1" t="s">
        <v>54</v>
      </c>
      <c r="E71" s="1" t="s">
        <v>55</v>
      </c>
      <c r="F71" s="1" t="s">
        <v>56</v>
      </c>
      <c r="G71" s="1">
        <v>2</v>
      </c>
      <c r="H71" s="1">
        <v>133.19999999999999</v>
      </c>
      <c r="I71" s="1">
        <v>120</v>
      </c>
      <c r="J71" s="1">
        <v>745.62</v>
      </c>
      <c r="K71" s="1" t="s">
        <v>57</v>
      </c>
      <c r="L71" s="1" t="s">
        <v>58</v>
      </c>
      <c r="M71" s="2">
        <v>45849</v>
      </c>
      <c r="N71" s="1" t="s">
        <v>2960</v>
      </c>
      <c r="O71" s="1">
        <v>1880605</v>
      </c>
      <c r="P71" s="1" t="s">
        <v>2960</v>
      </c>
      <c r="Q71" s="1">
        <v>12556988</v>
      </c>
      <c r="R71" s="1" t="s">
        <v>121</v>
      </c>
      <c r="S71" s="1" t="s">
        <v>90</v>
      </c>
      <c r="T71" s="1">
        <v>20</v>
      </c>
      <c r="U71" s="1">
        <v>20</v>
      </c>
      <c r="V71" s="1" t="s">
        <v>59</v>
      </c>
      <c r="W71" s="1" t="s">
        <v>60</v>
      </c>
      <c r="X71" s="1" t="s">
        <v>2961</v>
      </c>
      <c r="Y71" s="1" t="s">
        <v>61</v>
      </c>
      <c r="Z71" s="1" t="s">
        <v>62</v>
      </c>
      <c r="AA71" s="1">
        <v>10</v>
      </c>
      <c r="AB71" s="1" t="s">
        <v>54</v>
      </c>
      <c r="AC71" s="2">
        <v>45848</v>
      </c>
      <c r="AD71" s="1" t="s">
        <v>63</v>
      </c>
      <c r="AE71" s="1" t="s">
        <v>64</v>
      </c>
      <c r="AF71" s="1" t="s">
        <v>54</v>
      </c>
      <c r="AG71" s="1" t="s">
        <v>65</v>
      </c>
      <c r="AH71" s="1" t="s">
        <v>104</v>
      </c>
      <c r="AI71" s="1" t="s">
        <v>54</v>
      </c>
      <c r="AJ71" s="2">
        <v>45848</v>
      </c>
      <c r="AK71" s="2">
        <v>45849</v>
      </c>
      <c r="AN71" s="2">
        <v>45849</v>
      </c>
      <c r="AO71" s="1" t="s">
        <v>2962</v>
      </c>
      <c r="AP71" s="1" t="s">
        <v>2963</v>
      </c>
      <c r="AQ71" s="1">
        <v>16090</v>
      </c>
      <c r="AR71" s="1" t="s">
        <v>93</v>
      </c>
      <c r="AS71" s="1">
        <v>0</v>
      </c>
      <c r="AT71" s="1">
        <v>36</v>
      </c>
      <c r="AU71" s="1">
        <v>3.7281000000000002E-2</v>
      </c>
      <c r="AV71" s="1">
        <v>6.66</v>
      </c>
      <c r="AW71" s="1" t="s">
        <v>66</v>
      </c>
      <c r="AX71" s="1" t="s">
        <v>67</v>
      </c>
      <c r="AY71" s="3">
        <v>168</v>
      </c>
      <c r="AZ71" s="5">
        <v>265</v>
      </c>
      <c r="BA71" s="5">
        <v>1.613</v>
      </c>
      <c r="BB71" s="3">
        <v>0.55555555555555558</v>
      </c>
      <c r="BC71" s="3">
        <v>0.74562000000000006</v>
      </c>
      <c r="BD71" s="3">
        <v>133.19999999999999</v>
      </c>
      <c r="BE71" s="3" t="str">
        <f>VLOOKUP(Sheet1[[#This Row],[Ship to]],Müşteri!A:D,3,0)</f>
        <v>Bursa-İhsaniye</v>
      </c>
      <c r="BF71" s="3" t="str">
        <f>VLOOKUP(Sheet1[[#This Row],[Ship to]],Müşteri!A:G,7,0)</f>
        <v>Tır</v>
      </c>
      <c r="BG71" s="3">
        <f>Sheet1[[#This Row],[CPallet]]*Sheet1[[#This Row],[Pallet_Gross]]</f>
        <v>147.22222222222223</v>
      </c>
      <c r="BH71" s="3">
        <f>Sheet1[[#This Row],[CPallet]]*Sheet1[[#This Row],[Pallet_M3]]</f>
        <v>0.89611111111111119</v>
      </c>
    </row>
    <row r="72" spans="1:60" x14ac:dyDescent="0.25">
      <c r="A72" s="1">
        <v>4077223567</v>
      </c>
      <c r="B72" s="1" t="s">
        <v>54</v>
      </c>
      <c r="C72" s="1">
        <v>7216294</v>
      </c>
      <c r="D72" s="1" t="s">
        <v>54</v>
      </c>
      <c r="E72" s="1" t="s">
        <v>55</v>
      </c>
      <c r="F72" s="1" t="s">
        <v>56</v>
      </c>
      <c r="G72" s="1">
        <v>2</v>
      </c>
      <c r="H72" s="1">
        <v>66.599999999999994</v>
      </c>
      <c r="I72" s="1">
        <v>60</v>
      </c>
      <c r="J72" s="1">
        <v>372.81</v>
      </c>
      <c r="K72" s="1" t="s">
        <v>57</v>
      </c>
      <c r="L72" s="1" t="s">
        <v>58</v>
      </c>
      <c r="M72" s="2">
        <v>45850</v>
      </c>
      <c r="N72" s="1" t="s">
        <v>2974</v>
      </c>
      <c r="O72" s="1">
        <v>7216294</v>
      </c>
      <c r="P72" s="1" t="s">
        <v>2974</v>
      </c>
      <c r="Q72" s="1">
        <v>12556988</v>
      </c>
      <c r="R72" s="1" t="s">
        <v>121</v>
      </c>
      <c r="S72" s="1" t="s">
        <v>2969</v>
      </c>
      <c r="T72" s="1">
        <v>10</v>
      </c>
      <c r="U72" s="1">
        <v>10</v>
      </c>
      <c r="V72" s="1" t="s">
        <v>59</v>
      </c>
      <c r="W72" s="1" t="s">
        <v>60</v>
      </c>
      <c r="X72" s="1" t="s">
        <v>2975</v>
      </c>
      <c r="Y72" s="1" t="s">
        <v>61</v>
      </c>
      <c r="Z72" s="1" t="s">
        <v>62</v>
      </c>
      <c r="AA72" s="1">
        <v>30</v>
      </c>
      <c r="AB72" s="1" t="s">
        <v>54</v>
      </c>
      <c r="AC72" s="2"/>
      <c r="AD72" s="1" t="s">
        <v>63</v>
      </c>
      <c r="AE72" s="1" t="s">
        <v>64</v>
      </c>
      <c r="AF72" s="1" t="s">
        <v>54</v>
      </c>
      <c r="AG72" s="1" t="s">
        <v>65</v>
      </c>
      <c r="AH72" s="1" t="s">
        <v>2976</v>
      </c>
      <c r="AI72" s="1" t="s">
        <v>54</v>
      </c>
      <c r="AJ72" s="2">
        <v>45845</v>
      </c>
      <c r="AK72" s="2">
        <v>45849</v>
      </c>
      <c r="AN72" s="2">
        <v>45849</v>
      </c>
      <c r="AO72" s="1" t="s">
        <v>2977</v>
      </c>
      <c r="AP72" s="1" t="s">
        <v>2978</v>
      </c>
      <c r="AQ72" s="1">
        <v>35070</v>
      </c>
      <c r="AR72" s="1" t="s">
        <v>1059</v>
      </c>
      <c r="AS72" s="1">
        <v>0</v>
      </c>
      <c r="AT72" s="1">
        <v>36</v>
      </c>
      <c r="AU72" s="1">
        <v>3.7281000000000002E-2</v>
      </c>
      <c r="AV72" s="1">
        <v>6.66</v>
      </c>
      <c r="AW72" s="1" t="s">
        <v>66</v>
      </c>
      <c r="AX72" s="1" t="s">
        <v>67</v>
      </c>
      <c r="AY72" s="3">
        <v>168</v>
      </c>
      <c r="AZ72" s="5">
        <v>265</v>
      </c>
      <c r="BA72" s="5">
        <v>1.613</v>
      </c>
      <c r="BB72" s="3">
        <v>0.27777777777777779</v>
      </c>
      <c r="BC72" s="3">
        <v>0.37281000000000003</v>
      </c>
      <c r="BD72" s="3">
        <v>66.599999999999994</v>
      </c>
      <c r="BE72" s="3" t="str">
        <f>VLOOKUP(Sheet1[[#This Row],[Ship to]],Müşteri!A:D,3,0)</f>
        <v>İzmir -Pınarbaşı</v>
      </c>
      <c r="BF72" s="3" t="str">
        <f>VLOOKUP(Sheet1[[#This Row],[Ship to]],Müşteri!A:G,7,0)</f>
        <v>Tır</v>
      </c>
      <c r="BG72" s="3">
        <f>Sheet1[[#This Row],[CPallet]]*Sheet1[[#This Row],[Pallet_Gross]]</f>
        <v>73.611111111111114</v>
      </c>
      <c r="BH72" s="3">
        <f>Sheet1[[#This Row],[CPallet]]*Sheet1[[#This Row],[Pallet_M3]]</f>
        <v>0.4480555555555556</v>
      </c>
    </row>
    <row r="73" spans="1:60" x14ac:dyDescent="0.25">
      <c r="A73" s="1">
        <v>4077321663</v>
      </c>
      <c r="B73" s="1" t="s">
        <v>54</v>
      </c>
      <c r="C73" s="1">
        <v>1880605</v>
      </c>
      <c r="D73" s="1" t="s">
        <v>54</v>
      </c>
      <c r="E73" s="1" t="s">
        <v>55</v>
      </c>
      <c r="F73" s="1" t="s">
        <v>56</v>
      </c>
      <c r="G73" s="1">
        <v>2</v>
      </c>
      <c r="H73" s="1">
        <v>198</v>
      </c>
      <c r="I73" s="1">
        <v>180</v>
      </c>
      <c r="J73" s="1">
        <v>598.995</v>
      </c>
      <c r="K73" s="1" t="s">
        <v>57</v>
      </c>
      <c r="L73" s="1" t="s">
        <v>58</v>
      </c>
      <c r="M73" s="2">
        <v>45849</v>
      </c>
      <c r="N73" s="1" t="s">
        <v>2960</v>
      </c>
      <c r="O73" s="1">
        <v>1880605</v>
      </c>
      <c r="P73" s="1" t="s">
        <v>2960</v>
      </c>
      <c r="Q73" s="1">
        <v>12557676</v>
      </c>
      <c r="R73" s="1" t="s">
        <v>830</v>
      </c>
      <c r="S73" s="1" t="s">
        <v>90</v>
      </c>
      <c r="T73" s="1">
        <v>15</v>
      </c>
      <c r="U73" s="1">
        <v>15</v>
      </c>
      <c r="V73" s="1" t="s">
        <v>59</v>
      </c>
      <c r="W73" s="1" t="s">
        <v>60</v>
      </c>
      <c r="X73" s="1" t="s">
        <v>2961</v>
      </c>
      <c r="Y73" s="1" t="s">
        <v>61</v>
      </c>
      <c r="Z73" s="1" t="s">
        <v>62</v>
      </c>
      <c r="AA73" s="1">
        <v>20</v>
      </c>
      <c r="AB73" s="1" t="s">
        <v>54</v>
      </c>
      <c r="AC73" s="2">
        <v>45848</v>
      </c>
      <c r="AD73" s="1" t="s">
        <v>63</v>
      </c>
      <c r="AE73" s="1" t="s">
        <v>64</v>
      </c>
      <c r="AF73" s="1" t="s">
        <v>54</v>
      </c>
      <c r="AG73" s="1" t="s">
        <v>65</v>
      </c>
      <c r="AH73" s="1" t="s">
        <v>104</v>
      </c>
      <c r="AI73" s="1" t="s">
        <v>54</v>
      </c>
      <c r="AJ73" s="2">
        <v>45848</v>
      </c>
      <c r="AK73" s="2">
        <v>45849</v>
      </c>
      <c r="AN73" s="2">
        <v>45849</v>
      </c>
      <c r="AO73" s="1" t="s">
        <v>2962</v>
      </c>
      <c r="AP73" s="1" t="s">
        <v>2963</v>
      </c>
      <c r="AQ73" s="1">
        <v>16090</v>
      </c>
      <c r="AR73" s="1" t="s">
        <v>93</v>
      </c>
      <c r="AS73" s="1">
        <v>0</v>
      </c>
      <c r="AT73" s="1">
        <v>36</v>
      </c>
      <c r="AU73" s="1">
        <v>3.9933000000000003E-2</v>
      </c>
      <c r="AV73" s="1">
        <v>13.2</v>
      </c>
      <c r="AW73" s="1" t="s">
        <v>66</v>
      </c>
      <c r="AX73" s="1" t="s">
        <v>67</v>
      </c>
      <c r="AY73" s="3">
        <v>177</v>
      </c>
      <c r="AZ73" s="5">
        <v>511</v>
      </c>
      <c r="BA73" s="5">
        <v>1.7</v>
      </c>
      <c r="BB73" s="3">
        <v>0.41666666666666669</v>
      </c>
      <c r="BC73" s="3">
        <v>0.59899500000000006</v>
      </c>
      <c r="BD73" s="3">
        <v>198</v>
      </c>
      <c r="BE73" s="3" t="str">
        <f>VLOOKUP(Sheet1[[#This Row],[Ship to]],Müşteri!A:D,3,0)</f>
        <v>Bursa-İhsaniye</v>
      </c>
      <c r="BF73" s="3" t="str">
        <f>VLOOKUP(Sheet1[[#This Row],[Ship to]],Müşteri!A:G,7,0)</f>
        <v>Tır</v>
      </c>
      <c r="BG73" s="3">
        <f>Sheet1[[#This Row],[CPallet]]*Sheet1[[#This Row],[Pallet_Gross]]</f>
        <v>212.91666666666669</v>
      </c>
      <c r="BH73" s="3">
        <f>Sheet1[[#This Row],[CPallet]]*Sheet1[[#This Row],[Pallet_M3]]</f>
        <v>0.70833333333333337</v>
      </c>
    </row>
    <row r="74" spans="1:60" x14ac:dyDescent="0.25">
      <c r="A74" s="1">
        <v>4077252964</v>
      </c>
      <c r="B74" s="1" t="s">
        <v>54</v>
      </c>
      <c r="C74" s="1">
        <v>2503293</v>
      </c>
      <c r="D74" s="1" t="s">
        <v>54</v>
      </c>
      <c r="E74" s="1" t="s">
        <v>55</v>
      </c>
      <c r="F74" s="1" t="s">
        <v>56</v>
      </c>
      <c r="G74" s="1">
        <v>1</v>
      </c>
      <c r="H74" s="1">
        <v>115.2</v>
      </c>
      <c r="I74" s="1">
        <v>86.4</v>
      </c>
      <c r="J74" s="1">
        <v>354.40199999999999</v>
      </c>
      <c r="K74" s="1" t="s">
        <v>57</v>
      </c>
      <c r="L74" s="1" t="s">
        <v>58</v>
      </c>
      <c r="M74" s="2">
        <v>45850</v>
      </c>
      <c r="N74" s="1" t="s">
        <v>2964</v>
      </c>
      <c r="O74" s="1">
        <v>2503293</v>
      </c>
      <c r="P74" s="1" t="s">
        <v>2965</v>
      </c>
      <c r="Q74" s="1">
        <v>12568347</v>
      </c>
      <c r="R74" s="1" t="s">
        <v>848</v>
      </c>
      <c r="S74" s="1" t="s">
        <v>2943</v>
      </c>
      <c r="T74" s="1">
        <v>18</v>
      </c>
      <c r="U74" s="1">
        <v>18</v>
      </c>
      <c r="V74" s="1" t="s">
        <v>59</v>
      </c>
      <c r="W74" s="1" t="s">
        <v>60</v>
      </c>
      <c r="X74" s="1" t="s">
        <v>2944</v>
      </c>
      <c r="Y74" s="1" t="s">
        <v>61</v>
      </c>
      <c r="Z74" s="1" t="s">
        <v>62</v>
      </c>
      <c r="AA74" s="1">
        <v>180</v>
      </c>
      <c r="AB74" s="1" t="s">
        <v>54</v>
      </c>
      <c r="AC74" s="2"/>
      <c r="AD74" s="1" t="s">
        <v>63</v>
      </c>
      <c r="AE74" s="1" t="s">
        <v>64</v>
      </c>
      <c r="AF74" s="1" t="s">
        <v>54</v>
      </c>
      <c r="AG74" s="1" t="s">
        <v>65</v>
      </c>
      <c r="AH74" s="1" t="s">
        <v>2966</v>
      </c>
      <c r="AI74" s="1" t="s">
        <v>54</v>
      </c>
      <c r="AJ74" s="2">
        <v>45846</v>
      </c>
      <c r="AK74" s="2">
        <v>45849</v>
      </c>
      <c r="AN74" s="2">
        <v>45849</v>
      </c>
      <c r="AO74" s="1" t="s">
        <v>2967</v>
      </c>
      <c r="AP74" s="1" t="s">
        <v>2968</v>
      </c>
      <c r="AQ74" s="1">
        <v>7090</v>
      </c>
      <c r="AR74" s="1" t="s">
        <v>86</v>
      </c>
      <c r="AS74" s="1">
        <v>0</v>
      </c>
      <c r="AT74" s="1">
        <v>42</v>
      </c>
      <c r="AU74" s="1">
        <v>1.9689000000000002E-2</v>
      </c>
      <c r="AV74" s="1">
        <v>6.4</v>
      </c>
      <c r="AW74" s="1" t="s">
        <v>66</v>
      </c>
      <c r="AX74" s="1" t="s">
        <v>82</v>
      </c>
      <c r="AY74" s="3">
        <v>118.1</v>
      </c>
      <c r="AZ74" s="5">
        <v>291</v>
      </c>
      <c r="BA74" s="5">
        <v>1.1339999999999999</v>
      </c>
      <c r="BB74" s="3">
        <v>0.42857142857142855</v>
      </c>
      <c r="BC74" s="3">
        <v>0.35440200000000005</v>
      </c>
      <c r="BD74" s="3">
        <v>115.2</v>
      </c>
      <c r="BE74" s="3" t="str">
        <f>VLOOKUP(Sheet1[[#This Row],[Ship to]],Müşteri!A:D,3,0)</f>
        <v>Antalya-Kepez</v>
      </c>
      <c r="BF74" s="3" t="str">
        <f>VLOOKUP(Sheet1[[#This Row],[Ship to]],Müşteri!A:G,7,0)</f>
        <v>Tır</v>
      </c>
      <c r="BG74" s="3">
        <f>Sheet1[[#This Row],[CPallet]]*Sheet1[[#This Row],[Pallet_Gross]]</f>
        <v>124.71428571428571</v>
      </c>
      <c r="BH74" s="3">
        <f>Sheet1[[#This Row],[CPallet]]*Sheet1[[#This Row],[Pallet_M3]]</f>
        <v>0.48599999999999993</v>
      </c>
    </row>
    <row r="75" spans="1:60" x14ac:dyDescent="0.25">
      <c r="A75" s="1">
        <v>4077263951</v>
      </c>
      <c r="B75" s="1" t="s">
        <v>54</v>
      </c>
      <c r="C75" s="1">
        <v>3015751</v>
      </c>
      <c r="D75" s="1" t="s">
        <v>54</v>
      </c>
      <c r="E75" s="1" t="s">
        <v>74</v>
      </c>
      <c r="F75" s="1" t="s">
        <v>56</v>
      </c>
      <c r="G75" s="1">
        <v>1</v>
      </c>
      <c r="H75" s="1">
        <v>13986</v>
      </c>
      <c r="I75" s="1">
        <v>11760</v>
      </c>
      <c r="J75" s="1">
        <v>99.12</v>
      </c>
      <c r="K75" s="1" t="s">
        <v>88</v>
      </c>
      <c r="L75" s="1" t="s">
        <v>58</v>
      </c>
      <c r="M75" s="2">
        <v>45850</v>
      </c>
      <c r="N75" s="1" t="s">
        <v>1061</v>
      </c>
      <c r="O75" s="1">
        <v>3015751</v>
      </c>
      <c r="P75" s="1" t="s">
        <v>1061</v>
      </c>
      <c r="Q75" s="1">
        <v>12568522</v>
      </c>
      <c r="R75" s="1" t="s">
        <v>854</v>
      </c>
      <c r="S75" s="1" t="s">
        <v>68</v>
      </c>
      <c r="T75" s="1">
        <v>3</v>
      </c>
      <c r="U75" s="1">
        <v>3</v>
      </c>
      <c r="V75" s="1" t="s">
        <v>59</v>
      </c>
      <c r="W75" s="1" t="s">
        <v>76</v>
      </c>
      <c r="X75" s="1" t="s">
        <v>91</v>
      </c>
      <c r="Y75" s="1" t="s">
        <v>61</v>
      </c>
      <c r="Z75" s="1" t="s">
        <v>62</v>
      </c>
      <c r="AA75" s="1">
        <v>20</v>
      </c>
      <c r="AB75" s="1" t="s">
        <v>54</v>
      </c>
      <c r="AC75" s="2">
        <v>45847</v>
      </c>
      <c r="AD75" s="1" t="s">
        <v>63</v>
      </c>
      <c r="AE75" s="1" t="s">
        <v>64</v>
      </c>
      <c r="AF75" s="1" t="s">
        <v>54</v>
      </c>
      <c r="AG75" s="1" t="s">
        <v>65</v>
      </c>
      <c r="AH75" s="1" t="s">
        <v>92</v>
      </c>
      <c r="AI75" s="1" t="s">
        <v>54</v>
      </c>
      <c r="AJ75" s="2">
        <v>45847</v>
      </c>
      <c r="AK75" s="2">
        <v>45849</v>
      </c>
      <c r="AN75" s="2">
        <v>45849</v>
      </c>
      <c r="AO75" s="1" t="s">
        <v>2947</v>
      </c>
      <c r="AP75" s="1" t="s">
        <v>2875</v>
      </c>
      <c r="AQ75" s="1">
        <v>48040</v>
      </c>
      <c r="AR75" s="1" t="s">
        <v>70</v>
      </c>
      <c r="AS75" s="1">
        <v>0</v>
      </c>
      <c r="AT75" s="1">
        <v>54</v>
      </c>
      <c r="AU75" s="1">
        <v>3.8767000000000003E-2</v>
      </c>
      <c r="AV75" s="1">
        <v>5.0620000000000003</v>
      </c>
      <c r="AW75" s="1" t="s">
        <v>66</v>
      </c>
      <c r="AX75" s="1" t="s">
        <v>67</v>
      </c>
      <c r="AY75" s="3">
        <v>240.9</v>
      </c>
      <c r="AZ75" s="5">
        <v>298</v>
      </c>
      <c r="BA75" s="5">
        <v>2.3130000000000002</v>
      </c>
      <c r="BB75" s="3">
        <v>5.5555555555555552E-2</v>
      </c>
      <c r="BC75" s="3">
        <v>0.11630100000000002</v>
      </c>
      <c r="BD75" s="3">
        <v>15.186</v>
      </c>
      <c r="BE75" s="3" t="str">
        <f>VLOOKUP(Sheet1[[#This Row],[Ship to]],Müşteri!A:D,3,0)</f>
        <v>Mugla-Bayır</v>
      </c>
      <c r="BF75" s="3" t="str">
        <f>VLOOKUP(Sheet1[[#This Row],[Ship to]],Müşteri!A:G,7,0)</f>
        <v>Tır</v>
      </c>
      <c r="BG75" s="3">
        <f>Sheet1[[#This Row],[CPallet]]*Sheet1[[#This Row],[Pallet_Gross]]</f>
        <v>16.555555555555554</v>
      </c>
      <c r="BH75" s="3">
        <f>Sheet1[[#This Row],[CPallet]]*Sheet1[[#This Row],[Pallet_M3]]</f>
        <v>0.1285</v>
      </c>
    </row>
    <row r="76" spans="1:60" x14ac:dyDescent="0.25">
      <c r="A76" s="1">
        <v>4077252964</v>
      </c>
      <c r="B76" s="1" t="s">
        <v>54</v>
      </c>
      <c r="C76" s="1">
        <v>2503293</v>
      </c>
      <c r="D76" s="1" t="s">
        <v>54</v>
      </c>
      <c r="E76" s="1" t="s">
        <v>55</v>
      </c>
      <c r="F76" s="1" t="s">
        <v>56</v>
      </c>
      <c r="G76" s="1">
        <v>1</v>
      </c>
      <c r="H76" s="1">
        <v>2570.4</v>
      </c>
      <c r="I76" s="1">
        <v>1935.36</v>
      </c>
      <c r="J76" s="1">
        <v>14703.36</v>
      </c>
      <c r="K76" s="1" t="s">
        <v>57</v>
      </c>
      <c r="L76" s="1" t="s">
        <v>58</v>
      </c>
      <c r="M76" s="2">
        <v>45850</v>
      </c>
      <c r="N76" s="1" t="s">
        <v>2964</v>
      </c>
      <c r="O76" s="1">
        <v>2503293</v>
      </c>
      <c r="P76" s="1" t="s">
        <v>2965</v>
      </c>
      <c r="Q76" s="1">
        <v>12570538</v>
      </c>
      <c r="R76" s="1" t="s">
        <v>870</v>
      </c>
      <c r="S76" s="1" t="s">
        <v>2943</v>
      </c>
      <c r="T76" s="1">
        <v>336</v>
      </c>
      <c r="U76" s="1">
        <v>336</v>
      </c>
      <c r="V76" s="1" t="s">
        <v>59</v>
      </c>
      <c r="W76" s="1" t="s">
        <v>60</v>
      </c>
      <c r="X76" s="1" t="s">
        <v>2944</v>
      </c>
      <c r="Y76" s="1" t="s">
        <v>61</v>
      </c>
      <c r="Z76" s="1" t="s">
        <v>62</v>
      </c>
      <c r="AA76" s="1">
        <v>160</v>
      </c>
      <c r="AB76" s="1" t="s">
        <v>54</v>
      </c>
      <c r="AC76" s="2"/>
      <c r="AD76" s="1" t="s">
        <v>63</v>
      </c>
      <c r="AE76" s="1" t="s">
        <v>64</v>
      </c>
      <c r="AF76" s="1" t="s">
        <v>54</v>
      </c>
      <c r="AG76" s="1" t="s">
        <v>65</v>
      </c>
      <c r="AH76" s="1" t="s">
        <v>2966</v>
      </c>
      <c r="AI76" s="1" t="s">
        <v>54</v>
      </c>
      <c r="AJ76" s="2">
        <v>45846</v>
      </c>
      <c r="AK76" s="2">
        <v>45849</v>
      </c>
      <c r="AN76" s="2">
        <v>45849</v>
      </c>
      <c r="AO76" s="1" t="s">
        <v>2967</v>
      </c>
      <c r="AP76" s="1" t="s">
        <v>2968</v>
      </c>
      <c r="AQ76" s="1">
        <v>7090</v>
      </c>
      <c r="AR76" s="1" t="s">
        <v>86</v>
      </c>
      <c r="AS76" s="1">
        <v>0</v>
      </c>
      <c r="AT76" s="1">
        <v>42</v>
      </c>
      <c r="AU76" s="1">
        <v>4.376E-2</v>
      </c>
      <c r="AV76" s="1">
        <v>7.65</v>
      </c>
      <c r="AW76" s="1" t="s">
        <v>66</v>
      </c>
      <c r="AX76" s="1" t="s">
        <v>67</v>
      </c>
      <c r="AY76" s="3">
        <v>226.4</v>
      </c>
      <c r="AZ76" s="5">
        <v>346</v>
      </c>
      <c r="BA76" s="5">
        <v>2.173</v>
      </c>
      <c r="BB76" s="3">
        <v>8</v>
      </c>
      <c r="BC76" s="3">
        <v>14.70336</v>
      </c>
      <c r="BD76" s="3">
        <v>2570.4</v>
      </c>
      <c r="BE76" s="3" t="str">
        <f>VLOOKUP(Sheet1[[#This Row],[Ship to]],Müşteri!A:D,3,0)</f>
        <v>Antalya-Kepez</v>
      </c>
      <c r="BF76" s="3" t="str">
        <f>VLOOKUP(Sheet1[[#This Row],[Ship to]],Müşteri!A:G,7,0)</f>
        <v>Tır</v>
      </c>
      <c r="BG76" s="3">
        <f>Sheet1[[#This Row],[CPallet]]*Sheet1[[#This Row],[Pallet_Gross]]</f>
        <v>2768</v>
      </c>
      <c r="BH76" s="3">
        <f>Sheet1[[#This Row],[CPallet]]*Sheet1[[#This Row],[Pallet_M3]]</f>
        <v>17.384</v>
      </c>
    </row>
    <row r="77" spans="1:60" x14ac:dyDescent="0.25">
      <c r="A77" s="1">
        <v>4077252964</v>
      </c>
      <c r="B77" s="1" t="s">
        <v>54</v>
      </c>
      <c r="C77" s="1">
        <v>2503293</v>
      </c>
      <c r="D77" s="1" t="s">
        <v>54</v>
      </c>
      <c r="E77" s="1" t="s">
        <v>55</v>
      </c>
      <c r="F77" s="1" t="s">
        <v>56</v>
      </c>
      <c r="G77" s="1">
        <v>1</v>
      </c>
      <c r="H77" s="1">
        <v>4065.6</v>
      </c>
      <c r="I77" s="1">
        <v>3386.88</v>
      </c>
      <c r="J77" s="1">
        <v>14703.36</v>
      </c>
      <c r="K77" s="1" t="s">
        <v>57</v>
      </c>
      <c r="L77" s="1" t="s">
        <v>58</v>
      </c>
      <c r="M77" s="2">
        <v>45850</v>
      </c>
      <c r="N77" s="1" t="s">
        <v>2964</v>
      </c>
      <c r="O77" s="1">
        <v>2503293</v>
      </c>
      <c r="P77" s="1" t="s">
        <v>2965</v>
      </c>
      <c r="Q77" s="1">
        <v>12570539</v>
      </c>
      <c r="R77" s="1" t="s">
        <v>871</v>
      </c>
      <c r="S77" s="1" t="s">
        <v>2943</v>
      </c>
      <c r="T77" s="1">
        <v>336</v>
      </c>
      <c r="U77" s="1">
        <v>336</v>
      </c>
      <c r="V77" s="1" t="s">
        <v>59</v>
      </c>
      <c r="W77" s="1" t="s">
        <v>60</v>
      </c>
      <c r="X77" s="1" t="s">
        <v>2944</v>
      </c>
      <c r="Y77" s="1" t="s">
        <v>61</v>
      </c>
      <c r="Z77" s="1" t="s">
        <v>62</v>
      </c>
      <c r="AA77" s="1">
        <v>150</v>
      </c>
      <c r="AB77" s="1" t="s">
        <v>54</v>
      </c>
      <c r="AC77" s="2"/>
      <c r="AD77" s="1" t="s">
        <v>63</v>
      </c>
      <c r="AE77" s="1" t="s">
        <v>64</v>
      </c>
      <c r="AF77" s="1" t="s">
        <v>54</v>
      </c>
      <c r="AG77" s="1" t="s">
        <v>65</v>
      </c>
      <c r="AH77" s="1" t="s">
        <v>2966</v>
      </c>
      <c r="AI77" s="1" t="s">
        <v>54</v>
      </c>
      <c r="AJ77" s="2">
        <v>45846</v>
      </c>
      <c r="AK77" s="2">
        <v>45849</v>
      </c>
      <c r="AN77" s="2">
        <v>45849</v>
      </c>
      <c r="AO77" s="1" t="s">
        <v>2967</v>
      </c>
      <c r="AP77" s="1" t="s">
        <v>2968</v>
      </c>
      <c r="AQ77" s="1">
        <v>7090</v>
      </c>
      <c r="AR77" s="1" t="s">
        <v>86</v>
      </c>
      <c r="AS77" s="1">
        <v>0</v>
      </c>
      <c r="AT77" s="1">
        <v>42</v>
      </c>
      <c r="AU77" s="1">
        <v>4.376E-2</v>
      </c>
      <c r="AV77" s="1">
        <v>12.1</v>
      </c>
      <c r="AW77" s="1" t="s">
        <v>66</v>
      </c>
      <c r="AX77" s="1" t="s">
        <v>67</v>
      </c>
      <c r="AY77" s="3">
        <v>226.4</v>
      </c>
      <c r="AZ77" s="5">
        <v>533</v>
      </c>
      <c r="BA77" s="5">
        <v>2.173</v>
      </c>
      <c r="BB77" s="3">
        <v>8</v>
      </c>
      <c r="BC77" s="3">
        <v>14.70336</v>
      </c>
      <c r="BD77" s="3">
        <v>4065.6</v>
      </c>
      <c r="BE77" s="3" t="str">
        <f>VLOOKUP(Sheet1[[#This Row],[Ship to]],Müşteri!A:D,3,0)</f>
        <v>Antalya-Kepez</v>
      </c>
      <c r="BF77" s="3" t="str">
        <f>VLOOKUP(Sheet1[[#This Row],[Ship to]],Müşteri!A:G,7,0)</f>
        <v>Tır</v>
      </c>
      <c r="BG77" s="3">
        <f>Sheet1[[#This Row],[CPallet]]*Sheet1[[#This Row],[Pallet_Gross]]</f>
        <v>4264</v>
      </c>
      <c r="BH77" s="3">
        <f>Sheet1[[#This Row],[CPallet]]*Sheet1[[#This Row],[Pallet_M3]]</f>
        <v>17.384</v>
      </c>
    </row>
    <row r="78" spans="1:60" x14ac:dyDescent="0.25">
      <c r="A78" s="1">
        <v>4077252964</v>
      </c>
      <c r="B78" s="1" t="s">
        <v>54</v>
      </c>
      <c r="C78" s="1">
        <v>2503293</v>
      </c>
      <c r="D78" s="1" t="s">
        <v>54</v>
      </c>
      <c r="E78" s="1" t="s">
        <v>55</v>
      </c>
      <c r="F78" s="1" t="s">
        <v>56</v>
      </c>
      <c r="G78" s="1">
        <v>1</v>
      </c>
      <c r="H78" s="1">
        <v>1166.4000000000001</v>
      </c>
      <c r="I78" s="1">
        <v>1008</v>
      </c>
      <c r="J78" s="1">
        <v>4928.1120000000001</v>
      </c>
      <c r="K78" s="1" t="s">
        <v>57</v>
      </c>
      <c r="L78" s="1" t="s">
        <v>58</v>
      </c>
      <c r="M78" s="2">
        <v>45850</v>
      </c>
      <c r="N78" s="1" t="s">
        <v>2964</v>
      </c>
      <c r="O78" s="1">
        <v>2503293</v>
      </c>
      <c r="P78" s="1" t="s">
        <v>2965</v>
      </c>
      <c r="Q78" s="1">
        <v>12571473</v>
      </c>
      <c r="R78" s="1" t="s">
        <v>885</v>
      </c>
      <c r="S78" s="1" t="s">
        <v>2943</v>
      </c>
      <c r="T78" s="1">
        <v>144</v>
      </c>
      <c r="U78" s="1">
        <v>144</v>
      </c>
      <c r="V78" s="1" t="s">
        <v>59</v>
      </c>
      <c r="W78" s="1" t="s">
        <v>60</v>
      </c>
      <c r="X78" s="1" t="s">
        <v>2944</v>
      </c>
      <c r="Y78" s="1" t="s">
        <v>61</v>
      </c>
      <c r="Z78" s="1" t="s">
        <v>62</v>
      </c>
      <c r="AA78" s="1">
        <v>210</v>
      </c>
      <c r="AB78" s="1" t="s">
        <v>54</v>
      </c>
      <c r="AC78" s="2"/>
      <c r="AD78" s="1" t="s">
        <v>63</v>
      </c>
      <c r="AE78" s="1" t="s">
        <v>64</v>
      </c>
      <c r="AF78" s="1" t="s">
        <v>54</v>
      </c>
      <c r="AG78" s="1" t="s">
        <v>65</v>
      </c>
      <c r="AH78" s="1" t="s">
        <v>2966</v>
      </c>
      <c r="AI78" s="1" t="s">
        <v>54</v>
      </c>
      <c r="AJ78" s="2">
        <v>45846</v>
      </c>
      <c r="AK78" s="2">
        <v>45849</v>
      </c>
      <c r="AN78" s="2">
        <v>45849</v>
      </c>
      <c r="AO78" s="1" t="s">
        <v>2967</v>
      </c>
      <c r="AP78" s="1" t="s">
        <v>2968</v>
      </c>
      <c r="AQ78" s="1">
        <v>7090</v>
      </c>
      <c r="AR78" s="1" t="s">
        <v>86</v>
      </c>
      <c r="AS78" s="1">
        <v>0</v>
      </c>
      <c r="AT78" s="1">
        <v>48</v>
      </c>
      <c r="AU78" s="1">
        <v>3.4222999999999996E-2</v>
      </c>
      <c r="AV78" s="1">
        <v>8.1</v>
      </c>
      <c r="AW78" s="1" t="s">
        <v>66</v>
      </c>
      <c r="AX78" s="1" t="s">
        <v>67</v>
      </c>
      <c r="AY78" s="3">
        <v>195</v>
      </c>
      <c r="AZ78" s="5">
        <v>414</v>
      </c>
      <c r="BA78" s="5">
        <v>1.8720000000000001</v>
      </c>
      <c r="BB78" s="3">
        <v>3</v>
      </c>
      <c r="BC78" s="3">
        <v>4.9281119999999996</v>
      </c>
      <c r="BD78" s="3">
        <v>1166.3999999999999</v>
      </c>
      <c r="BE78" s="3" t="str">
        <f>VLOOKUP(Sheet1[[#This Row],[Ship to]],Müşteri!A:D,3,0)</f>
        <v>Antalya-Kepez</v>
      </c>
      <c r="BF78" s="3" t="str">
        <f>VLOOKUP(Sheet1[[#This Row],[Ship to]],Müşteri!A:G,7,0)</f>
        <v>Tır</v>
      </c>
      <c r="BG78" s="3">
        <f>Sheet1[[#This Row],[CPallet]]*Sheet1[[#This Row],[Pallet_Gross]]</f>
        <v>1242</v>
      </c>
      <c r="BH78" s="3">
        <f>Sheet1[[#This Row],[CPallet]]*Sheet1[[#This Row],[Pallet_M3]]</f>
        <v>5.6160000000000005</v>
      </c>
    </row>
    <row r="79" spans="1:60" x14ac:dyDescent="0.25">
      <c r="A79" s="1">
        <v>4077252964</v>
      </c>
      <c r="B79" s="1" t="s">
        <v>54</v>
      </c>
      <c r="C79" s="1">
        <v>2503293</v>
      </c>
      <c r="D79" s="1" t="s">
        <v>54</v>
      </c>
      <c r="E79" s="1" t="s">
        <v>55</v>
      </c>
      <c r="F79" s="1" t="s">
        <v>56</v>
      </c>
      <c r="G79" s="1">
        <v>1</v>
      </c>
      <c r="H79" s="1">
        <v>50.176000000000002</v>
      </c>
      <c r="I79" s="1">
        <v>41.472000000000001</v>
      </c>
      <c r="J79" s="1">
        <v>146.88</v>
      </c>
      <c r="K79" s="1" t="s">
        <v>57</v>
      </c>
      <c r="L79" s="1" t="s">
        <v>58</v>
      </c>
      <c r="M79" s="2">
        <v>45850</v>
      </c>
      <c r="N79" s="1" t="s">
        <v>2964</v>
      </c>
      <c r="O79" s="1">
        <v>2503293</v>
      </c>
      <c r="P79" s="1" t="s">
        <v>2965</v>
      </c>
      <c r="Q79" s="1">
        <v>12575253</v>
      </c>
      <c r="R79" s="1" t="s">
        <v>132</v>
      </c>
      <c r="S79" s="1" t="s">
        <v>2943</v>
      </c>
      <c r="T79" s="1">
        <v>8</v>
      </c>
      <c r="U79" s="1">
        <v>8</v>
      </c>
      <c r="V79" s="1" t="s">
        <v>59</v>
      </c>
      <c r="W79" s="1" t="s">
        <v>60</v>
      </c>
      <c r="X79" s="1" t="s">
        <v>2944</v>
      </c>
      <c r="Y79" s="1" t="s">
        <v>61</v>
      </c>
      <c r="Z79" s="1" t="s">
        <v>62</v>
      </c>
      <c r="AA79" s="1">
        <v>120</v>
      </c>
      <c r="AB79" s="1" t="s">
        <v>54</v>
      </c>
      <c r="AC79" s="2"/>
      <c r="AD79" s="1" t="s">
        <v>63</v>
      </c>
      <c r="AE79" s="1" t="s">
        <v>64</v>
      </c>
      <c r="AF79" s="1" t="s">
        <v>54</v>
      </c>
      <c r="AG79" s="1" t="s">
        <v>65</v>
      </c>
      <c r="AH79" s="1" t="s">
        <v>2966</v>
      </c>
      <c r="AI79" s="1" t="s">
        <v>54</v>
      </c>
      <c r="AJ79" s="2">
        <v>45846</v>
      </c>
      <c r="AK79" s="2">
        <v>45849</v>
      </c>
      <c r="AN79" s="2">
        <v>45849</v>
      </c>
      <c r="AO79" s="1" t="s">
        <v>2967</v>
      </c>
      <c r="AP79" s="1" t="s">
        <v>2968</v>
      </c>
      <c r="AQ79" s="1">
        <v>7090</v>
      </c>
      <c r="AR79" s="1" t="s">
        <v>86</v>
      </c>
      <c r="AS79" s="1">
        <v>0</v>
      </c>
      <c r="AT79" s="1">
        <v>56</v>
      </c>
      <c r="AU79" s="1">
        <v>1.8359999999999998E-2</v>
      </c>
      <c r="AV79" s="1">
        <v>6.2720000000000002</v>
      </c>
      <c r="AW79" s="1" t="s">
        <v>79</v>
      </c>
      <c r="AX79" s="1" t="s">
        <v>67</v>
      </c>
      <c r="AY79" s="3">
        <v>134</v>
      </c>
      <c r="AZ79" s="5">
        <v>376</v>
      </c>
      <c r="BA79" s="5">
        <v>1.286</v>
      </c>
      <c r="BB79" s="3">
        <v>0.14285714285714285</v>
      </c>
      <c r="BC79" s="3">
        <v>0.14687999999999998</v>
      </c>
      <c r="BD79" s="3">
        <v>50.176000000000002</v>
      </c>
      <c r="BE79" s="3" t="str">
        <f>VLOOKUP(Sheet1[[#This Row],[Ship to]],Müşteri!A:D,3,0)</f>
        <v>Antalya-Kepez</v>
      </c>
      <c r="BF79" s="3" t="str">
        <f>VLOOKUP(Sheet1[[#This Row],[Ship to]],Müşteri!A:G,7,0)</f>
        <v>Tır</v>
      </c>
      <c r="BG79" s="3">
        <f>Sheet1[[#This Row],[CPallet]]*Sheet1[[#This Row],[Pallet_Gross]]</f>
        <v>53.714285714285708</v>
      </c>
      <c r="BH79" s="3">
        <f>Sheet1[[#This Row],[CPallet]]*Sheet1[[#This Row],[Pallet_M3]]</f>
        <v>0.18371428571428572</v>
      </c>
    </row>
    <row r="80" spans="1:60" x14ac:dyDescent="0.25">
      <c r="A80" s="1">
        <v>4077231900</v>
      </c>
      <c r="B80" s="1" t="s">
        <v>54</v>
      </c>
      <c r="C80" s="1">
        <v>7102304</v>
      </c>
      <c r="D80" s="1" t="s">
        <v>54</v>
      </c>
      <c r="E80" s="1" t="s">
        <v>55</v>
      </c>
      <c r="F80" s="1" t="s">
        <v>56</v>
      </c>
      <c r="G80" s="1">
        <v>1</v>
      </c>
      <c r="H80" s="1">
        <v>97.92</v>
      </c>
      <c r="I80" s="1">
        <v>96</v>
      </c>
      <c r="J80" s="1">
        <v>341.18400000000003</v>
      </c>
      <c r="K80" s="1" t="s">
        <v>57</v>
      </c>
      <c r="L80" s="1" t="s">
        <v>58</v>
      </c>
      <c r="M80" s="2">
        <v>45849</v>
      </c>
      <c r="N80" s="1" t="s">
        <v>1061</v>
      </c>
      <c r="O80" s="1">
        <v>7102304</v>
      </c>
      <c r="P80" s="1" t="s">
        <v>1061</v>
      </c>
      <c r="Q80" s="1">
        <v>12577669</v>
      </c>
      <c r="R80" s="1" t="s">
        <v>933</v>
      </c>
      <c r="S80" s="1" t="s">
        <v>90</v>
      </c>
      <c r="T80" s="1">
        <v>8</v>
      </c>
      <c r="U80" s="1">
        <v>8</v>
      </c>
      <c r="V80" s="1" t="s">
        <v>59</v>
      </c>
      <c r="W80" s="1" t="s">
        <v>60</v>
      </c>
      <c r="X80" s="1" t="s">
        <v>91</v>
      </c>
      <c r="Y80" s="1" t="s">
        <v>61</v>
      </c>
      <c r="Z80" s="1" t="s">
        <v>62</v>
      </c>
      <c r="AA80" s="1">
        <v>10</v>
      </c>
      <c r="AB80" s="1" t="s">
        <v>54</v>
      </c>
      <c r="AC80" s="2">
        <v>45845</v>
      </c>
      <c r="AD80" s="1" t="s">
        <v>63</v>
      </c>
      <c r="AE80" s="1" t="s">
        <v>64</v>
      </c>
      <c r="AF80" s="1" t="s">
        <v>54</v>
      </c>
      <c r="AG80" s="1" t="s">
        <v>65</v>
      </c>
      <c r="AH80" s="1" t="s">
        <v>92</v>
      </c>
      <c r="AI80" s="1" t="s">
        <v>54</v>
      </c>
      <c r="AJ80" s="2">
        <v>45845</v>
      </c>
      <c r="AK80" s="2">
        <v>45849</v>
      </c>
      <c r="AN80" s="2">
        <v>45849</v>
      </c>
      <c r="AO80" s="1" t="s">
        <v>2949</v>
      </c>
      <c r="AP80" s="1" t="s">
        <v>2950</v>
      </c>
      <c r="AQ80" s="1">
        <v>16245</v>
      </c>
      <c r="AR80" s="1" t="s">
        <v>93</v>
      </c>
      <c r="AS80" s="1">
        <v>0</v>
      </c>
      <c r="AT80" s="1">
        <v>32</v>
      </c>
      <c r="AU80" s="1">
        <v>2.9835E-2</v>
      </c>
      <c r="AV80" s="1">
        <v>12.4</v>
      </c>
      <c r="AW80" s="1" t="s">
        <v>66</v>
      </c>
      <c r="AX80" s="1" t="s">
        <v>82</v>
      </c>
      <c r="AY80" s="3">
        <v>116.5</v>
      </c>
      <c r="AZ80" s="5">
        <v>422</v>
      </c>
      <c r="BA80" s="5">
        <v>1.1180000000000001</v>
      </c>
      <c r="BB80" s="3">
        <v>0.25</v>
      </c>
      <c r="BC80" s="3">
        <v>0.23868</v>
      </c>
      <c r="BD80" s="3">
        <v>99.2</v>
      </c>
      <c r="BE80" s="3" t="str">
        <f>VLOOKUP(Sheet1[[#This Row],[Ship to]],Müşteri!A:D,3,0)</f>
        <v>Bursa-Alaşar</v>
      </c>
      <c r="BF80" s="3" t="str">
        <f>VLOOKUP(Sheet1[[#This Row],[Ship to]],Müşteri!A:G,7,0)</f>
        <v>Tır</v>
      </c>
      <c r="BG80" s="3">
        <f>Sheet1[[#This Row],[CPallet]]*Sheet1[[#This Row],[Pallet_Gross]]</f>
        <v>105.5</v>
      </c>
      <c r="BH80" s="3">
        <f>Sheet1[[#This Row],[CPallet]]*Sheet1[[#This Row],[Pallet_M3]]</f>
        <v>0.27950000000000003</v>
      </c>
    </row>
    <row r="81" spans="1:60" x14ac:dyDescent="0.25">
      <c r="A81" s="1">
        <v>4077221357</v>
      </c>
      <c r="B81" s="1" t="s">
        <v>54</v>
      </c>
      <c r="C81" s="1">
        <v>1111090</v>
      </c>
      <c r="D81" s="1" t="s">
        <v>54</v>
      </c>
      <c r="E81" s="1" t="s">
        <v>55</v>
      </c>
      <c r="F81" s="1" t="s">
        <v>56</v>
      </c>
      <c r="G81" s="1">
        <v>1</v>
      </c>
      <c r="H81" s="1">
        <v>122.4</v>
      </c>
      <c r="I81" s="1">
        <v>120</v>
      </c>
      <c r="J81" s="1">
        <v>426.48</v>
      </c>
      <c r="K81" s="1" t="s">
        <v>57</v>
      </c>
      <c r="L81" s="1" t="s">
        <v>58</v>
      </c>
      <c r="M81" s="2">
        <v>45850</v>
      </c>
      <c r="N81" s="1" t="s">
        <v>1061</v>
      </c>
      <c r="O81" s="1">
        <v>1111090</v>
      </c>
      <c r="P81" s="1" t="s">
        <v>1061</v>
      </c>
      <c r="Q81" s="1">
        <v>12577738</v>
      </c>
      <c r="R81" s="1" t="s">
        <v>935</v>
      </c>
      <c r="S81" s="1" t="s">
        <v>2969</v>
      </c>
      <c r="T81" s="1">
        <v>10</v>
      </c>
      <c r="U81" s="1">
        <v>10</v>
      </c>
      <c r="V81" s="1" t="s">
        <v>59</v>
      </c>
      <c r="W81" s="1" t="s">
        <v>60</v>
      </c>
      <c r="X81" s="1" t="s">
        <v>91</v>
      </c>
      <c r="Y81" s="1" t="s">
        <v>61</v>
      </c>
      <c r="Z81" s="1" t="s">
        <v>62</v>
      </c>
      <c r="AA81" s="1">
        <v>10</v>
      </c>
      <c r="AB81" s="1" t="s">
        <v>54</v>
      </c>
      <c r="AC81" s="2">
        <v>45845</v>
      </c>
      <c r="AD81" s="1" t="s">
        <v>63</v>
      </c>
      <c r="AE81" s="1" t="s">
        <v>64</v>
      </c>
      <c r="AF81" s="1" t="s">
        <v>54</v>
      </c>
      <c r="AG81" s="1" t="s">
        <v>65</v>
      </c>
      <c r="AH81" s="1" t="s">
        <v>92</v>
      </c>
      <c r="AI81" s="1" t="s">
        <v>54</v>
      </c>
      <c r="AJ81" s="2">
        <v>45845</v>
      </c>
      <c r="AK81" s="2">
        <v>45849</v>
      </c>
      <c r="AN81" s="2">
        <v>45849</v>
      </c>
      <c r="AO81" s="1" t="s">
        <v>2970</v>
      </c>
      <c r="AP81" s="1" t="s">
        <v>54</v>
      </c>
      <c r="AQ81" s="1">
        <v>35170</v>
      </c>
      <c r="AR81" s="1" t="s">
        <v>1059</v>
      </c>
      <c r="AS81" s="1">
        <v>0</v>
      </c>
      <c r="AT81" s="1">
        <v>32</v>
      </c>
      <c r="AU81" s="1">
        <v>2.9835E-2</v>
      </c>
      <c r="AV81" s="1">
        <v>12.4</v>
      </c>
      <c r="AW81" s="1" t="s">
        <v>66</v>
      </c>
      <c r="AX81" s="1" t="s">
        <v>82</v>
      </c>
      <c r="AY81" s="3">
        <v>116.5</v>
      </c>
      <c r="AZ81" s="5">
        <v>422</v>
      </c>
      <c r="BA81" s="5">
        <v>1.1180000000000001</v>
      </c>
      <c r="BB81" s="3">
        <v>0.3125</v>
      </c>
      <c r="BC81" s="3">
        <v>0.29835</v>
      </c>
      <c r="BD81" s="3">
        <v>124</v>
      </c>
      <c r="BE81" s="3" t="str">
        <f>VLOOKUP(Sheet1[[#This Row],[Ship to]],Müşteri!A:D,3,0)</f>
        <v>İzmir-Kemalpaşa</v>
      </c>
      <c r="BF81" s="3" t="str">
        <f>VLOOKUP(Sheet1[[#This Row],[Ship to]],Müşteri!A:G,7,0)</f>
        <v>Tır</v>
      </c>
      <c r="BG81" s="3">
        <f>Sheet1[[#This Row],[CPallet]]*Sheet1[[#This Row],[Pallet_Gross]]</f>
        <v>131.875</v>
      </c>
      <c r="BH81" s="3">
        <f>Sheet1[[#This Row],[CPallet]]*Sheet1[[#This Row],[Pallet_M3]]</f>
        <v>0.34937500000000005</v>
      </c>
    </row>
    <row r="82" spans="1:60" x14ac:dyDescent="0.25">
      <c r="A82" s="1">
        <v>4077307485</v>
      </c>
      <c r="B82" s="1" t="s">
        <v>54</v>
      </c>
      <c r="C82" s="1">
        <v>5480292</v>
      </c>
      <c r="D82" s="1" t="s">
        <v>54</v>
      </c>
      <c r="E82" s="1" t="s">
        <v>55</v>
      </c>
      <c r="F82" s="1" t="s">
        <v>56</v>
      </c>
      <c r="G82" s="1">
        <v>2</v>
      </c>
      <c r="H82" s="1">
        <v>50.4</v>
      </c>
      <c r="I82" s="1">
        <v>48</v>
      </c>
      <c r="J82" s="1">
        <v>140.352</v>
      </c>
      <c r="K82" s="1" t="s">
        <v>57</v>
      </c>
      <c r="L82" s="1" t="s">
        <v>58</v>
      </c>
      <c r="M82" s="2">
        <v>45850</v>
      </c>
      <c r="N82" s="1" t="s">
        <v>2971</v>
      </c>
      <c r="O82" s="1">
        <v>5480292</v>
      </c>
      <c r="P82" s="1" t="s">
        <v>2971</v>
      </c>
      <c r="Q82" s="1">
        <v>12586745</v>
      </c>
      <c r="R82" s="1" t="s">
        <v>973</v>
      </c>
      <c r="S82" s="1" t="s">
        <v>2969</v>
      </c>
      <c r="T82" s="1">
        <v>4</v>
      </c>
      <c r="U82" s="1">
        <v>4</v>
      </c>
      <c r="V82" s="1" t="s">
        <v>59</v>
      </c>
      <c r="W82" s="1" t="s">
        <v>60</v>
      </c>
      <c r="X82" s="1" t="s">
        <v>69</v>
      </c>
      <c r="Y82" s="1" t="s">
        <v>61</v>
      </c>
      <c r="Z82" s="1" t="s">
        <v>62</v>
      </c>
      <c r="AA82" s="1">
        <v>100</v>
      </c>
      <c r="AB82" s="1" t="s">
        <v>54</v>
      </c>
      <c r="AC82" s="2"/>
      <c r="AD82" s="1" t="s">
        <v>63</v>
      </c>
      <c r="AE82" s="1" t="s">
        <v>64</v>
      </c>
      <c r="AF82" s="1" t="s">
        <v>54</v>
      </c>
      <c r="AG82" s="1" t="s">
        <v>65</v>
      </c>
      <c r="AH82" s="1" t="s">
        <v>104</v>
      </c>
      <c r="AI82" s="1" t="s">
        <v>54</v>
      </c>
      <c r="AJ82" s="2">
        <v>45848</v>
      </c>
      <c r="AK82" s="2">
        <v>45849</v>
      </c>
      <c r="AN82" s="2">
        <v>45849</v>
      </c>
      <c r="AO82" s="1" t="s">
        <v>2972</v>
      </c>
      <c r="AP82" s="1" t="s">
        <v>2973</v>
      </c>
      <c r="AQ82" s="1">
        <v>35600</v>
      </c>
      <c r="AR82" s="1" t="s">
        <v>1059</v>
      </c>
      <c r="AS82" s="1">
        <v>0</v>
      </c>
      <c r="AT82" s="1">
        <v>36</v>
      </c>
      <c r="AU82" s="1">
        <v>3.5088000000000001E-2</v>
      </c>
      <c r="AV82" s="1">
        <v>12.6</v>
      </c>
      <c r="AW82" s="1" t="s">
        <v>66</v>
      </c>
      <c r="AX82" s="1" t="s">
        <v>67</v>
      </c>
      <c r="AY82" s="3">
        <v>159</v>
      </c>
      <c r="AZ82" s="5">
        <v>479</v>
      </c>
      <c r="BA82" s="5">
        <v>1.526</v>
      </c>
      <c r="BB82" s="3">
        <v>0.1111111111111111</v>
      </c>
      <c r="BC82" s="3">
        <v>0.140352</v>
      </c>
      <c r="BD82" s="3">
        <v>50.4</v>
      </c>
      <c r="BE82" s="3" t="str">
        <f>VLOOKUP(Sheet1[[#This Row],[Ship to]],Müşteri!A:D,3,0)</f>
        <v>İzmir-Bayraklı</v>
      </c>
      <c r="BF82" s="3" t="str">
        <f>VLOOKUP(Sheet1[[#This Row],[Ship to]],Müşteri!A:G,7,0)</f>
        <v>Liftli Kamyonet</v>
      </c>
      <c r="BG82" s="3">
        <f>Sheet1[[#This Row],[CPallet]]*Sheet1[[#This Row],[Pallet_Gross]]</f>
        <v>53.222222222222221</v>
      </c>
      <c r="BH82" s="3">
        <f>Sheet1[[#This Row],[CPallet]]*Sheet1[[#This Row],[Pallet_M3]]</f>
        <v>0.16955555555555554</v>
      </c>
    </row>
    <row r="83" spans="1:60" x14ac:dyDescent="0.25">
      <c r="A83" s="1">
        <v>4077252964</v>
      </c>
      <c r="B83" s="1" t="s">
        <v>54</v>
      </c>
      <c r="C83" s="1">
        <v>2503293</v>
      </c>
      <c r="D83" s="1" t="s">
        <v>54</v>
      </c>
      <c r="E83" s="1" t="s">
        <v>55</v>
      </c>
      <c r="F83" s="1" t="s">
        <v>56</v>
      </c>
      <c r="G83" s="1">
        <v>1</v>
      </c>
      <c r="H83" s="1">
        <v>12.544</v>
      </c>
      <c r="I83" s="1">
        <v>10.368</v>
      </c>
      <c r="J83" s="1">
        <v>36.72</v>
      </c>
      <c r="K83" s="1" t="s">
        <v>57</v>
      </c>
      <c r="L83" s="1" t="s">
        <v>58</v>
      </c>
      <c r="M83" s="2">
        <v>45850</v>
      </c>
      <c r="N83" s="1" t="s">
        <v>2964</v>
      </c>
      <c r="O83" s="1">
        <v>2503293</v>
      </c>
      <c r="P83" s="1" t="s">
        <v>2965</v>
      </c>
      <c r="Q83" s="1">
        <v>12595355</v>
      </c>
      <c r="R83" s="1" t="s">
        <v>996</v>
      </c>
      <c r="S83" s="1" t="s">
        <v>2943</v>
      </c>
      <c r="T83" s="1">
        <v>2</v>
      </c>
      <c r="U83" s="1">
        <v>2</v>
      </c>
      <c r="V83" s="1" t="s">
        <v>59</v>
      </c>
      <c r="W83" s="1" t="s">
        <v>60</v>
      </c>
      <c r="X83" s="1" t="s">
        <v>2944</v>
      </c>
      <c r="Y83" s="1" t="s">
        <v>61</v>
      </c>
      <c r="Z83" s="1" t="s">
        <v>62</v>
      </c>
      <c r="AA83" s="1">
        <v>100</v>
      </c>
      <c r="AB83" s="1" t="s">
        <v>54</v>
      </c>
      <c r="AC83" s="2"/>
      <c r="AD83" s="1" t="s">
        <v>63</v>
      </c>
      <c r="AE83" s="1" t="s">
        <v>64</v>
      </c>
      <c r="AF83" s="1" t="s">
        <v>54</v>
      </c>
      <c r="AG83" s="1" t="s">
        <v>65</v>
      </c>
      <c r="AH83" s="1" t="s">
        <v>2966</v>
      </c>
      <c r="AI83" s="1" t="s">
        <v>54</v>
      </c>
      <c r="AJ83" s="2">
        <v>45846</v>
      </c>
      <c r="AK83" s="2">
        <v>45849</v>
      </c>
      <c r="AN83" s="2">
        <v>45849</v>
      </c>
      <c r="AO83" s="1" t="s">
        <v>2967</v>
      </c>
      <c r="AP83" s="1" t="s">
        <v>2968</v>
      </c>
      <c r="AQ83" s="1">
        <v>7090</v>
      </c>
      <c r="AR83" s="1" t="s">
        <v>86</v>
      </c>
      <c r="AS83" s="1">
        <v>0</v>
      </c>
      <c r="AT83" s="1">
        <v>56</v>
      </c>
      <c r="AU83" s="1">
        <v>1.8359999999999998E-2</v>
      </c>
      <c r="AV83" s="1">
        <v>6.2720000000000002</v>
      </c>
      <c r="AW83" s="1" t="s">
        <v>79</v>
      </c>
      <c r="AX83" s="1" t="s">
        <v>67</v>
      </c>
      <c r="AY83" s="3">
        <v>134</v>
      </c>
      <c r="AZ83" s="5">
        <v>376</v>
      </c>
      <c r="BA83" s="5">
        <v>1.286</v>
      </c>
      <c r="BB83" s="3">
        <v>3.5714285714285712E-2</v>
      </c>
      <c r="BC83" s="3">
        <v>3.6719999999999996E-2</v>
      </c>
      <c r="BD83" s="3">
        <v>12.544</v>
      </c>
      <c r="BE83" s="3" t="str">
        <f>VLOOKUP(Sheet1[[#This Row],[Ship to]],Müşteri!A:D,3,0)</f>
        <v>Antalya-Kepez</v>
      </c>
      <c r="BF83" s="3" t="str">
        <f>VLOOKUP(Sheet1[[#This Row],[Ship to]],Müşteri!A:G,7,0)</f>
        <v>Tır</v>
      </c>
      <c r="BG83" s="3">
        <f>Sheet1[[#This Row],[CPallet]]*Sheet1[[#This Row],[Pallet_Gross]]</f>
        <v>13.428571428571427</v>
      </c>
      <c r="BH83" s="3">
        <f>Sheet1[[#This Row],[CPallet]]*Sheet1[[#This Row],[Pallet_M3]]</f>
        <v>4.592857142857143E-2</v>
      </c>
    </row>
    <row r="84" spans="1:60" x14ac:dyDescent="0.25">
      <c r="A84" s="1">
        <v>4077252964</v>
      </c>
      <c r="B84" s="1" t="s">
        <v>54</v>
      </c>
      <c r="C84" s="1">
        <v>2503293</v>
      </c>
      <c r="D84" s="1" t="s">
        <v>54</v>
      </c>
      <c r="E84" s="1" t="s">
        <v>55</v>
      </c>
      <c r="F84" s="1" t="s">
        <v>56</v>
      </c>
      <c r="G84" s="1">
        <v>1</v>
      </c>
      <c r="H84" s="1">
        <v>220.32</v>
      </c>
      <c r="I84" s="1">
        <v>172.8</v>
      </c>
      <c r="J84" s="1">
        <v>653.61599999999999</v>
      </c>
      <c r="K84" s="1" t="s">
        <v>57</v>
      </c>
      <c r="L84" s="1" t="s">
        <v>58</v>
      </c>
      <c r="M84" s="2">
        <v>45850</v>
      </c>
      <c r="N84" s="1" t="s">
        <v>2964</v>
      </c>
      <c r="O84" s="1">
        <v>2503293</v>
      </c>
      <c r="P84" s="1" t="s">
        <v>2965</v>
      </c>
      <c r="Q84" s="1">
        <v>12595731</v>
      </c>
      <c r="R84" s="1" t="s">
        <v>140</v>
      </c>
      <c r="S84" s="1" t="s">
        <v>2943</v>
      </c>
      <c r="T84" s="1">
        <v>36</v>
      </c>
      <c r="U84" s="1">
        <v>36</v>
      </c>
      <c r="V84" s="1" t="s">
        <v>59</v>
      </c>
      <c r="W84" s="1" t="s">
        <v>60</v>
      </c>
      <c r="X84" s="1" t="s">
        <v>2944</v>
      </c>
      <c r="Y84" s="1" t="s">
        <v>61</v>
      </c>
      <c r="Z84" s="1" t="s">
        <v>62</v>
      </c>
      <c r="AA84" s="1">
        <v>90</v>
      </c>
      <c r="AB84" s="1" t="s">
        <v>54</v>
      </c>
      <c r="AC84" s="2"/>
      <c r="AD84" s="1" t="s">
        <v>63</v>
      </c>
      <c r="AE84" s="1" t="s">
        <v>64</v>
      </c>
      <c r="AF84" s="1" t="s">
        <v>54</v>
      </c>
      <c r="AG84" s="1" t="s">
        <v>65</v>
      </c>
      <c r="AH84" s="1" t="s">
        <v>2966</v>
      </c>
      <c r="AI84" s="1" t="s">
        <v>54</v>
      </c>
      <c r="AJ84" s="2">
        <v>45846</v>
      </c>
      <c r="AK84" s="2">
        <v>45849</v>
      </c>
      <c r="AN84" s="2">
        <v>45849</v>
      </c>
      <c r="AO84" s="1" t="s">
        <v>2967</v>
      </c>
      <c r="AP84" s="1" t="s">
        <v>2968</v>
      </c>
      <c r="AQ84" s="1">
        <v>7090</v>
      </c>
      <c r="AR84" s="1" t="s">
        <v>86</v>
      </c>
      <c r="AS84" s="1">
        <v>0</v>
      </c>
      <c r="AT84" s="1">
        <v>54</v>
      </c>
      <c r="AU84" s="1">
        <v>1.8155999999999999E-2</v>
      </c>
      <c r="AV84" s="1">
        <v>6.12</v>
      </c>
      <c r="AW84" s="1" t="s">
        <v>66</v>
      </c>
      <c r="AX84" s="1" t="s">
        <v>82</v>
      </c>
      <c r="AY84" s="3">
        <v>116.5</v>
      </c>
      <c r="AZ84" s="5">
        <v>353</v>
      </c>
      <c r="BA84" s="5">
        <v>1.1180000000000001</v>
      </c>
      <c r="BB84" s="3">
        <v>0.66666666666666663</v>
      </c>
      <c r="BC84" s="3">
        <v>0.65361599999999997</v>
      </c>
      <c r="BD84" s="3">
        <v>220.32</v>
      </c>
      <c r="BE84" s="3" t="str">
        <f>VLOOKUP(Sheet1[[#This Row],[Ship to]],Müşteri!A:D,3,0)</f>
        <v>Antalya-Kepez</v>
      </c>
      <c r="BF84" s="3" t="str">
        <f>VLOOKUP(Sheet1[[#This Row],[Ship to]],Müşteri!A:G,7,0)</f>
        <v>Tır</v>
      </c>
      <c r="BG84" s="3">
        <f>Sheet1[[#This Row],[CPallet]]*Sheet1[[#This Row],[Pallet_Gross]]</f>
        <v>235.33333333333331</v>
      </c>
      <c r="BH84" s="3">
        <f>Sheet1[[#This Row],[CPallet]]*Sheet1[[#This Row],[Pallet_M3]]</f>
        <v>0.7453333333333334</v>
      </c>
    </row>
    <row r="85" spans="1:60" x14ac:dyDescent="0.25">
      <c r="A85" s="1">
        <v>4077252437</v>
      </c>
      <c r="B85" s="1" t="s">
        <v>54</v>
      </c>
      <c r="C85" s="1">
        <v>3015751</v>
      </c>
      <c r="D85" s="1" t="s">
        <v>54</v>
      </c>
      <c r="E85" s="1" t="s">
        <v>55</v>
      </c>
      <c r="F85" s="1" t="s">
        <v>56</v>
      </c>
      <c r="G85" s="1">
        <v>1</v>
      </c>
      <c r="H85" s="1">
        <v>40120</v>
      </c>
      <c r="I85" s="1">
        <v>31280</v>
      </c>
      <c r="J85" s="1">
        <v>201110</v>
      </c>
      <c r="K85" s="1" t="s">
        <v>88</v>
      </c>
      <c r="L85" s="1" t="s">
        <v>1058</v>
      </c>
      <c r="M85" s="2">
        <v>45850</v>
      </c>
      <c r="N85" s="1" t="s">
        <v>1061</v>
      </c>
      <c r="O85" s="1">
        <v>3015751</v>
      </c>
      <c r="P85" s="1" t="s">
        <v>1061</v>
      </c>
      <c r="Q85" s="1">
        <v>12596652</v>
      </c>
      <c r="R85" s="1" t="s">
        <v>999</v>
      </c>
      <c r="S85" s="1" t="s">
        <v>68</v>
      </c>
      <c r="T85" s="1">
        <v>17</v>
      </c>
      <c r="U85" s="1">
        <v>17</v>
      </c>
      <c r="V85" s="1" t="s">
        <v>59</v>
      </c>
      <c r="W85" s="1" t="s">
        <v>60</v>
      </c>
      <c r="X85" s="1" t="s">
        <v>91</v>
      </c>
      <c r="Y85" s="1" t="s">
        <v>61</v>
      </c>
      <c r="Z85" s="1" t="s">
        <v>62</v>
      </c>
      <c r="AA85" s="1">
        <v>30</v>
      </c>
      <c r="AB85" s="1" t="s">
        <v>54</v>
      </c>
      <c r="AC85" s="2">
        <v>45847</v>
      </c>
      <c r="AD85" s="1" t="s">
        <v>63</v>
      </c>
      <c r="AE85" s="1" t="s">
        <v>64</v>
      </c>
      <c r="AF85" s="1" t="s">
        <v>54</v>
      </c>
      <c r="AG85" s="1" t="s">
        <v>65</v>
      </c>
      <c r="AH85" s="1" t="s">
        <v>92</v>
      </c>
      <c r="AI85" s="1" t="s">
        <v>54</v>
      </c>
      <c r="AJ85" s="2">
        <v>45847</v>
      </c>
      <c r="AK85" s="2">
        <v>45849</v>
      </c>
      <c r="AN85" s="2">
        <v>45849</v>
      </c>
      <c r="AO85" s="1" t="s">
        <v>2947</v>
      </c>
      <c r="AP85" s="1" t="s">
        <v>2875</v>
      </c>
      <c r="AQ85" s="1">
        <v>48040</v>
      </c>
      <c r="AR85" s="1" t="s">
        <v>70</v>
      </c>
      <c r="AS85" s="1">
        <v>0</v>
      </c>
      <c r="AT85" s="1">
        <v>72</v>
      </c>
      <c r="AU85" s="1">
        <v>2.1090000000000001E-2</v>
      </c>
      <c r="AV85" s="1">
        <v>2.83</v>
      </c>
      <c r="AW85" s="1" t="s">
        <v>66</v>
      </c>
      <c r="AX85" s="1" t="s">
        <v>67</v>
      </c>
      <c r="AY85" s="3">
        <v>186</v>
      </c>
      <c r="AZ85" s="5">
        <v>229</v>
      </c>
      <c r="BA85" s="5">
        <v>1.786</v>
      </c>
      <c r="BB85" s="3">
        <v>0.2361111111111111</v>
      </c>
      <c r="BC85" s="3">
        <v>0.35853000000000002</v>
      </c>
      <c r="BD85" s="3">
        <v>48.11</v>
      </c>
      <c r="BE85" s="3" t="str">
        <f>VLOOKUP(Sheet1[[#This Row],[Ship to]],Müşteri!A:D,3,0)</f>
        <v>Mugla-Bayır</v>
      </c>
      <c r="BF85" s="3" t="str">
        <f>VLOOKUP(Sheet1[[#This Row],[Ship to]],Müşteri!A:G,7,0)</f>
        <v>Tır</v>
      </c>
      <c r="BG85" s="3">
        <f>Sheet1[[#This Row],[CPallet]]*Sheet1[[#This Row],[Pallet_Gross]]</f>
        <v>54.069444444444443</v>
      </c>
      <c r="BH85" s="3">
        <f>Sheet1[[#This Row],[CPallet]]*Sheet1[[#This Row],[Pallet_M3]]</f>
        <v>0.42169444444444443</v>
      </c>
    </row>
    <row r="86" spans="1:60" x14ac:dyDescent="0.25">
      <c r="A86" s="1">
        <v>4077280362</v>
      </c>
      <c r="B86" s="1" t="s">
        <v>54</v>
      </c>
      <c r="C86" s="1">
        <v>3015751</v>
      </c>
      <c r="D86" s="1" t="s">
        <v>54</v>
      </c>
      <c r="E86" s="1" t="s">
        <v>74</v>
      </c>
      <c r="F86" s="1" t="s">
        <v>56</v>
      </c>
      <c r="G86" s="1">
        <v>1</v>
      </c>
      <c r="H86" s="1">
        <v>2784</v>
      </c>
      <c r="I86" s="1">
        <v>2256</v>
      </c>
      <c r="J86" s="1">
        <v>13703.255999999999</v>
      </c>
      <c r="K86" s="1" t="s">
        <v>88</v>
      </c>
      <c r="L86" s="1" t="s">
        <v>1058</v>
      </c>
      <c r="M86" s="2">
        <v>45850</v>
      </c>
      <c r="N86" s="1" t="s">
        <v>1061</v>
      </c>
      <c r="O86" s="1">
        <v>3015751</v>
      </c>
      <c r="P86" s="1" t="s">
        <v>1061</v>
      </c>
      <c r="Q86" s="1">
        <v>12599185</v>
      </c>
      <c r="R86" s="1" t="s">
        <v>1004</v>
      </c>
      <c r="S86" s="1" t="s">
        <v>68</v>
      </c>
      <c r="T86" s="1">
        <v>3</v>
      </c>
      <c r="U86" s="1">
        <v>3</v>
      </c>
      <c r="V86" s="1" t="s">
        <v>59</v>
      </c>
      <c r="W86" s="1" t="s">
        <v>76</v>
      </c>
      <c r="X86" s="1" t="s">
        <v>91</v>
      </c>
      <c r="Y86" s="1" t="s">
        <v>61</v>
      </c>
      <c r="Z86" s="1" t="s">
        <v>62</v>
      </c>
      <c r="AA86" s="1">
        <v>40</v>
      </c>
      <c r="AB86" s="1" t="s">
        <v>54</v>
      </c>
      <c r="AC86" s="2">
        <v>45847</v>
      </c>
      <c r="AD86" s="1" t="s">
        <v>63</v>
      </c>
      <c r="AE86" s="1" t="s">
        <v>64</v>
      </c>
      <c r="AF86" s="1" t="s">
        <v>54</v>
      </c>
      <c r="AG86" s="1" t="s">
        <v>65</v>
      </c>
      <c r="AH86" s="1" t="s">
        <v>92</v>
      </c>
      <c r="AI86" s="1" t="s">
        <v>54</v>
      </c>
      <c r="AJ86" s="2">
        <v>45847</v>
      </c>
      <c r="AK86" s="2">
        <v>45849</v>
      </c>
      <c r="AN86" s="2">
        <v>45849</v>
      </c>
      <c r="AO86" s="1" t="s">
        <v>2947</v>
      </c>
      <c r="AP86" s="1" t="s">
        <v>2875</v>
      </c>
      <c r="AQ86" s="1">
        <v>48040</v>
      </c>
      <c r="AR86" s="1" t="s">
        <v>70</v>
      </c>
      <c r="AS86" s="1">
        <v>0</v>
      </c>
      <c r="AT86" s="1">
        <v>147</v>
      </c>
      <c r="AU86" s="1">
        <v>6.0780000000000001E-3</v>
      </c>
      <c r="AV86" s="1">
        <v>1.01</v>
      </c>
      <c r="AW86" s="1" t="s">
        <v>79</v>
      </c>
      <c r="AX86" s="1" t="s">
        <v>148</v>
      </c>
      <c r="AY86" s="3">
        <v>115.1</v>
      </c>
      <c r="AZ86" s="5">
        <v>175</v>
      </c>
      <c r="BA86" s="5">
        <v>1.105</v>
      </c>
      <c r="BB86" s="3">
        <v>2.0408163265306121E-2</v>
      </c>
      <c r="BC86" s="3">
        <v>1.8234E-2</v>
      </c>
      <c r="BD86" s="3">
        <v>3.0300000000000002</v>
      </c>
      <c r="BE86" s="3" t="str">
        <f>VLOOKUP(Sheet1[[#This Row],[Ship to]],Müşteri!A:D,3,0)</f>
        <v>Mugla-Bayır</v>
      </c>
      <c r="BF86" s="3" t="str">
        <f>VLOOKUP(Sheet1[[#This Row],[Ship to]],Müşteri!A:G,7,0)</f>
        <v>Tır</v>
      </c>
      <c r="BG86" s="3">
        <f>Sheet1[[#This Row],[CPallet]]*Sheet1[[#This Row],[Pallet_Gross]]</f>
        <v>3.5714285714285712</v>
      </c>
      <c r="BH86" s="3">
        <f>Sheet1[[#This Row],[CPallet]]*Sheet1[[#This Row],[Pallet_M3]]</f>
        <v>2.2551020408163262E-2</v>
      </c>
    </row>
    <row r="87" spans="1:60" x14ac:dyDescent="0.25">
      <c r="A87" s="1">
        <v>4077307485</v>
      </c>
      <c r="B87" s="1" t="s">
        <v>54</v>
      </c>
      <c r="C87" s="1">
        <v>5480292</v>
      </c>
      <c r="D87" s="1" t="s">
        <v>54</v>
      </c>
      <c r="E87" s="1" t="s">
        <v>55</v>
      </c>
      <c r="F87" s="1" t="s">
        <v>56</v>
      </c>
      <c r="G87" s="1">
        <v>2</v>
      </c>
      <c r="H87" s="1">
        <v>237.6</v>
      </c>
      <c r="I87" s="1">
        <v>221.875</v>
      </c>
      <c r="J87" s="1">
        <v>360.36</v>
      </c>
      <c r="K87" s="1" t="s">
        <v>57</v>
      </c>
      <c r="L87" s="1" t="s">
        <v>58</v>
      </c>
      <c r="M87" s="2">
        <v>45850</v>
      </c>
      <c r="N87" s="1" t="s">
        <v>2971</v>
      </c>
      <c r="O87" s="1">
        <v>5480292</v>
      </c>
      <c r="P87" s="1" t="s">
        <v>2971</v>
      </c>
      <c r="Q87" s="1">
        <v>12603937</v>
      </c>
      <c r="R87" s="1" t="s">
        <v>1012</v>
      </c>
      <c r="S87" s="1" t="s">
        <v>2969</v>
      </c>
      <c r="T87" s="1">
        <v>36</v>
      </c>
      <c r="U87" s="1">
        <v>36</v>
      </c>
      <c r="V87" s="1" t="s">
        <v>59</v>
      </c>
      <c r="W87" s="1" t="s">
        <v>60</v>
      </c>
      <c r="X87" s="1" t="s">
        <v>69</v>
      </c>
      <c r="Y87" s="1" t="s">
        <v>61</v>
      </c>
      <c r="Z87" s="1" t="s">
        <v>62</v>
      </c>
      <c r="AA87" s="1">
        <v>90</v>
      </c>
      <c r="AB87" s="1" t="s">
        <v>54</v>
      </c>
      <c r="AC87" s="2"/>
      <c r="AD87" s="1" t="s">
        <v>63</v>
      </c>
      <c r="AE87" s="1" t="s">
        <v>64</v>
      </c>
      <c r="AF87" s="1" t="s">
        <v>54</v>
      </c>
      <c r="AG87" s="1" t="s">
        <v>65</v>
      </c>
      <c r="AH87" s="1" t="s">
        <v>104</v>
      </c>
      <c r="AI87" s="1" t="s">
        <v>54</v>
      </c>
      <c r="AJ87" s="2">
        <v>45848</v>
      </c>
      <c r="AK87" s="2">
        <v>45849</v>
      </c>
      <c r="AN87" s="2">
        <v>45849</v>
      </c>
      <c r="AO87" s="1" t="s">
        <v>2972</v>
      </c>
      <c r="AP87" s="1" t="s">
        <v>2973</v>
      </c>
      <c r="AQ87" s="1">
        <v>35600</v>
      </c>
      <c r="AR87" s="1" t="s">
        <v>1059</v>
      </c>
      <c r="AS87" s="1">
        <v>0</v>
      </c>
      <c r="AT87" s="1">
        <v>108</v>
      </c>
      <c r="AU87" s="1">
        <v>1.001E-2</v>
      </c>
      <c r="AV87" s="1">
        <v>6.6</v>
      </c>
      <c r="AW87" s="1" t="s">
        <v>66</v>
      </c>
      <c r="AX87" s="1" t="s">
        <v>67</v>
      </c>
      <c r="AY87" s="3">
        <v>141</v>
      </c>
      <c r="AZ87" s="5">
        <v>737.8</v>
      </c>
      <c r="BA87" s="5">
        <v>1.3540000000000001</v>
      </c>
      <c r="BB87" s="3">
        <v>0.33333333333333331</v>
      </c>
      <c r="BC87" s="3">
        <v>0.36036000000000001</v>
      </c>
      <c r="BD87" s="3">
        <v>237.6</v>
      </c>
      <c r="BE87" s="3" t="str">
        <f>VLOOKUP(Sheet1[[#This Row],[Ship to]],Müşteri!A:D,3,0)</f>
        <v>İzmir-Bayraklı</v>
      </c>
      <c r="BF87" s="3" t="str">
        <f>VLOOKUP(Sheet1[[#This Row],[Ship to]],Müşteri!A:G,7,0)</f>
        <v>Liftli Kamyonet</v>
      </c>
      <c r="BG87" s="3">
        <f>Sheet1[[#This Row],[CPallet]]*Sheet1[[#This Row],[Pallet_Gross]]</f>
        <v>245.93333333333331</v>
      </c>
      <c r="BH87" s="3">
        <f>Sheet1[[#This Row],[CPallet]]*Sheet1[[#This Row],[Pallet_M3]]</f>
        <v>0.45133333333333336</v>
      </c>
    </row>
    <row r="88" spans="1:60" x14ac:dyDescent="0.25">
      <c r="A88" s="1">
        <v>4077263571</v>
      </c>
      <c r="B88" s="1" t="s">
        <v>54</v>
      </c>
      <c r="C88" s="1">
        <v>3015751</v>
      </c>
      <c r="D88" s="1" t="s">
        <v>54</v>
      </c>
      <c r="E88" s="1" t="s">
        <v>55</v>
      </c>
      <c r="F88" s="1" t="s">
        <v>56</v>
      </c>
      <c r="G88" s="1">
        <v>1</v>
      </c>
      <c r="H88" s="1">
        <v>21600</v>
      </c>
      <c r="I88" s="1">
        <v>9450</v>
      </c>
      <c r="J88" s="1">
        <v>190498.77</v>
      </c>
      <c r="K88" s="1" t="s">
        <v>88</v>
      </c>
      <c r="L88" s="1" t="s">
        <v>1058</v>
      </c>
      <c r="M88" s="2">
        <v>45850</v>
      </c>
      <c r="N88" s="1" t="s">
        <v>1061</v>
      </c>
      <c r="O88" s="1">
        <v>3015751</v>
      </c>
      <c r="P88" s="1" t="s">
        <v>1061</v>
      </c>
      <c r="Q88" s="1">
        <v>12604868</v>
      </c>
      <c r="R88" s="1" t="s">
        <v>1015</v>
      </c>
      <c r="S88" s="1" t="s">
        <v>68</v>
      </c>
      <c r="T88" s="1">
        <v>54</v>
      </c>
      <c r="U88" s="1">
        <v>54</v>
      </c>
      <c r="V88" s="1" t="s">
        <v>59</v>
      </c>
      <c r="W88" s="1" t="s">
        <v>60</v>
      </c>
      <c r="X88" s="1" t="s">
        <v>91</v>
      </c>
      <c r="Y88" s="1" t="s">
        <v>61</v>
      </c>
      <c r="Z88" s="1" t="s">
        <v>62</v>
      </c>
      <c r="AA88" s="1">
        <v>30</v>
      </c>
      <c r="AB88" s="1" t="s">
        <v>54</v>
      </c>
      <c r="AC88" s="2">
        <v>45847</v>
      </c>
      <c r="AD88" s="1" t="s">
        <v>63</v>
      </c>
      <c r="AE88" s="1" t="s">
        <v>64</v>
      </c>
      <c r="AF88" s="1" t="s">
        <v>54</v>
      </c>
      <c r="AG88" s="1" t="s">
        <v>65</v>
      </c>
      <c r="AH88" s="1" t="s">
        <v>92</v>
      </c>
      <c r="AI88" s="1" t="s">
        <v>54</v>
      </c>
      <c r="AJ88" s="2">
        <v>45847</v>
      </c>
      <c r="AK88" s="2">
        <v>45849</v>
      </c>
      <c r="AN88" s="2">
        <v>45849</v>
      </c>
      <c r="AO88" s="1" t="s">
        <v>2947</v>
      </c>
      <c r="AP88" s="1" t="s">
        <v>2875</v>
      </c>
      <c r="AQ88" s="1">
        <v>48040</v>
      </c>
      <c r="AR88" s="1" t="s">
        <v>70</v>
      </c>
      <c r="AS88" s="1">
        <v>0</v>
      </c>
      <c r="AT88" s="1">
        <v>243</v>
      </c>
      <c r="AU88" s="1">
        <v>3.8889999999999997E-3</v>
      </c>
      <c r="AV88" s="1">
        <v>0.48499999999999999</v>
      </c>
      <c r="AW88" s="1" t="s">
        <v>79</v>
      </c>
      <c r="AX88" s="1" t="s">
        <v>67</v>
      </c>
      <c r="AY88" s="3">
        <v>123</v>
      </c>
      <c r="AZ88" s="5">
        <v>143</v>
      </c>
      <c r="BA88" s="5">
        <v>1.181</v>
      </c>
      <c r="BB88" s="3">
        <v>0.22222222222222221</v>
      </c>
      <c r="BC88" s="3">
        <v>0.21000599999999997</v>
      </c>
      <c r="BD88" s="3">
        <v>26.189999999999998</v>
      </c>
      <c r="BE88" s="3" t="str">
        <f>VLOOKUP(Sheet1[[#This Row],[Ship to]],Müşteri!A:D,3,0)</f>
        <v>Mugla-Bayır</v>
      </c>
      <c r="BF88" s="3" t="str">
        <f>VLOOKUP(Sheet1[[#This Row],[Ship to]],Müşteri!A:G,7,0)</f>
        <v>Tır</v>
      </c>
      <c r="BG88" s="3">
        <f>Sheet1[[#This Row],[CPallet]]*Sheet1[[#This Row],[Pallet_Gross]]</f>
        <v>31.777777777777775</v>
      </c>
      <c r="BH88" s="3">
        <f>Sheet1[[#This Row],[CPallet]]*Sheet1[[#This Row],[Pallet_M3]]</f>
        <v>0.26244444444444442</v>
      </c>
    </row>
    <row r="89" spans="1:60" x14ac:dyDescent="0.25">
      <c r="A89" s="1">
        <v>4077276591</v>
      </c>
      <c r="B89" s="1" t="s">
        <v>54</v>
      </c>
      <c r="C89" s="1">
        <v>3015751</v>
      </c>
      <c r="D89" s="1" t="s">
        <v>54</v>
      </c>
      <c r="E89" s="1" t="s">
        <v>55</v>
      </c>
      <c r="F89" s="1" t="s">
        <v>56</v>
      </c>
      <c r="G89" s="1">
        <v>1</v>
      </c>
      <c r="H89" s="1">
        <v>43200</v>
      </c>
      <c r="I89" s="1">
        <v>18900</v>
      </c>
      <c r="J89" s="1">
        <v>380997.54</v>
      </c>
      <c r="K89" s="1" t="s">
        <v>88</v>
      </c>
      <c r="L89" s="1" t="s">
        <v>1058</v>
      </c>
      <c r="M89" s="2">
        <v>45850</v>
      </c>
      <c r="N89" s="1" t="s">
        <v>1061</v>
      </c>
      <c r="O89" s="1">
        <v>3015751</v>
      </c>
      <c r="P89" s="1" t="s">
        <v>1061</v>
      </c>
      <c r="Q89" s="1">
        <v>12604868</v>
      </c>
      <c r="R89" s="1" t="s">
        <v>1015</v>
      </c>
      <c r="S89" s="1" t="s">
        <v>68</v>
      </c>
      <c r="T89" s="1">
        <v>108</v>
      </c>
      <c r="U89" s="1">
        <v>108</v>
      </c>
      <c r="V89" s="1" t="s">
        <v>59</v>
      </c>
      <c r="W89" s="1" t="s">
        <v>60</v>
      </c>
      <c r="X89" s="1" t="s">
        <v>91</v>
      </c>
      <c r="Y89" s="1" t="s">
        <v>61</v>
      </c>
      <c r="Z89" s="1" t="s">
        <v>62</v>
      </c>
      <c r="AA89" s="1">
        <v>10</v>
      </c>
      <c r="AB89" s="1" t="s">
        <v>54</v>
      </c>
      <c r="AC89" s="2">
        <v>45847</v>
      </c>
      <c r="AD89" s="1" t="s">
        <v>63</v>
      </c>
      <c r="AE89" s="1" t="s">
        <v>64</v>
      </c>
      <c r="AF89" s="1" t="s">
        <v>54</v>
      </c>
      <c r="AG89" s="1" t="s">
        <v>65</v>
      </c>
      <c r="AH89" s="1" t="s">
        <v>92</v>
      </c>
      <c r="AI89" s="1" t="s">
        <v>54</v>
      </c>
      <c r="AJ89" s="2">
        <v>45847</v>
      </c>
      <c r="AK89" s="2">
        <v>45849</v>
      </c>
      <c r="AN89" s="2">
        <v>45849</v>
      </c>
      <c r="AO89" s="1" t="s">
        <v>2947</v>
      </c>
      <c r="AP89" s="1" t="s">
        <v>2875</v>
      </c>
      <c r="AQ89" s="1">
        <v>48040</v>
      </c>
      <c r="AR89" s="1" t="s">
        <v>70</v>
      </c>
      <c r="AS89" s="1">
        <v>0</v>
      </c>
      <c r="AT89" s="1">
        <v>243</v>
      </c>
      <c r="AU89" s="1">
        <v>3.8889999999999997E-3</v>
      </c>
      <c r="AV89" s="1">
        <v>0.48499999999999999</v>
      </c>
      <c r="AW89" s="1" t="s">
        <v>79</v>
      </c>
      <c r="AX89" s="1" t="s">
        <v>67</v>
      </c>
      <c r="AY89" s="3">
        <v>123</v>
      </c>
      <c r="AZ89" s="5">
        <v>143</v>
      </c>
      <c r="BA89" s="5">
        <v>1.181</v>
      </c>
      <c r="BB89" s="3">
        <v>0.44444444444444442</v>
      </c>
      <c r="BC89" s="3">
        <v>0.42001199999999994</v>
      </c>
      <c r="BD89" s="3">
        <v>52.379999999999995</v>
      </c>
      <c r="BE89" s="3" t="str">
        <f>VLOOKUP(Sheet1[[#This Row],[Ship to]],Müşteri!A:D,3,0)</f>
        <v>Mugla-Bayır</v>
      </c>
      <c r="BF89" s="3" t="str">
        <f>VLOOKUP(Sheet1[[#This Row],[Ship to]],Müşteri!A:G,7,0)</f>
        <v>Tır</v>
      </c>
      <c r="BG89" s="3">
        <f>Sheet1[[#This Row],[CPallet]]*Sheet1[[#This Row],[Pallet_Gross]]</f>
        <v>63.55555555555555</v>
      </c>
      <c r="BH89" s="3">
        <f>Sheet1[[#This Row],[CPallet]]*Sheet1[[#This Row],[Pallet_M3]]</f>
        <v>0.52488888888888885</v>
      </c>
    </row>
    <row r="90" spans="1:60" x14ac:dyDescent="0.25">
      <c r="A90" s="1">
        <v>4077307485</v>
      </c>
      <c r="B90" s="1" t="s">
        <v>54</v>
      </c>
      <c r="C90" s="1">
        <v>5480292</v>
      </c>
      <c r="D90" s="1" t="s">
        <v>54</v>
      </c>
      <c r="E90" s="1" t="s">
        <v>55</v>
      </c>
      <c r="F90" s="1" t="s">
        <v>56</v>
      </c>
      <c r="G90" s="1">
        <v>2</v>
      </c>
      <c r="H90" s="1">
        <v>237.6</v>
      </c>
      <c r="I90" s="1">
        <v>221.875</v>
      </c>
      <c r="J90" s="1">
        <v>360.36</v>
      </c>
      <c r="K90" s="1" t="s">
        <v>57</v>
      </c>
      <c r="L90" s="1" t="s">
        <v>58</v>
      </c>
      <c r="M90" s="2">
        <v>45850</v>
      </c>
      <c r="N90" s="1" t="s">
        <v>2971</v>
      </c>
      <c r="O90" s="1">
        <v>5480292</v>
      </c>
      <c r="P90" s="1" t="s">
        <v>2971</v>
      </c>
      <c r="Q90" s="1">
        <v>12605732</v>
      </c>
      <c r="R90" s="1" t="s">
        <v>1017</v>
      </c>
      <c r="S90" s="1" t="s">
        <v>2969</v>
      </c>
      <c r="T90" s="1">
        <v>36</v>
      </c>
      <c r="U90" s="1">
        <v>36</v>
      </c>
      <c r="V90" s="1" t="s">
        <v>59</v>
      </c>
      <c r="W90" s="1" t="s">
        <v>60</v>
      </c>
      <c r="X90" s="1" t="s">
        <v>69</v>
      </c>
      <c r="Y90" s="1" t="s">
        <v>61</v>
      </c>
      <c r="Z90" s="1" t="s">
        <v>62</v>
      </c>
      <c r="AA90" s="1">
        <v>20</v>
      </c>
      <c r="AB90" s="1" t="s">
        <v>54</v>
      </c>
      <c r="AC90" s="2"/>
      <c r="AD90" s="1" t="s">
        <v>63</v>
      </c>
      <c r="AE90" s="1" t="s">
        <v>64</v>
      </c>
      <c r="AF90" s="1" t="s">
        <v>54</v>
      </c>
      <c r="AG90" s="1" t="s">
        <v>65</v>
      </c>
      <c r="AH90" s="1" t="s">
        <v>104</v>
      </c>
      <c r="AI90" s="1" t="s">
        <v>54</v>
      </c>
      <c r="AJ90" s="2">
        <v>45848</v>
      </c>
      <c r="AK90" s="2">
        <v>45849</v>
      </c>
      <c r="AN90" s="2">
        <v>45849</v>
      </c>
      <c r="AO90" s="1" t="s">
        <v>2972</v>
      </c>
      <c r="AP90" s="1" t="s">
        <v>2973</v>
      </c>
      <c r="AQ90" s="1">
        <v>35600</v>
      </c>
      <c r="AR90" s="1" t="s">
        <v>1059</v>
      </c>
      <c r="AS90" s="1">
        <v>0</v>
      </c>
      <c r="AT90" s="1">
        <v>108</v>
      </c>
      <c r="AU90" s="1">
        <v>1.001E-2</v>
      </c>
      <c r="AV90" s="1">
        <v>6.6</v>
      </c>
      <c r="AW90" s="1" t="s">
        <v>66</v>
      </c>
      <c r="AX90" s="1" t="s">
        <v>67</v>
      </c>
      <c r="AY90" s="3">
        <v>141</v>
      </c>
      <c r="AZ90" s="5">
        <v>737.8</v>
      </c>
      <c r="BA90" s="5">
        <v>1.3540000000000001</v>
      </c>
      <c r="BB90" s="3">
        <v>0.33333333333333331</v>
      </c>
      <c r="BC90" s="3">
        <v>0.36036000000000001</v>
      </c>
      <c r="BD90" s="3">
        <v>237.6</v>
      </c>
      <c r="BE90" s="3" t="str">
        <f>VLOOKUP(Sheet1[[#This Row],[Ship to]],Müşteri!A:D,3,0)</f>
        <v>İzmir-Bayraklı</v>
      </c>
      <c r="BF90" s="3" t="str">
        <f>VLOOKUP(Sheet1[[#This Row],[Ship to]],Müşteri!A:G,7,0)</f>
        <v>Liftli Kamyonet</v>
      </c>
      <c r="BG90" s="3">
        <f>Sheet1[[#This Row],[CPallet]]*Sheet1[[#This Row],[Pallet_Gross]]</f>
        <v>245.93333333333331</v>
      </c>
      <c r="BH90" s="3">
        <f>Sheet1[[#This Row],[CPallet]]*Sheet1[[#This Row],[Pallet_M3]]</f>
        <v>0.45133333333333336</v>
      </c>
    </row>
    <row r="91" spans="1:60" x14ac:dyDescent="0.25">
      <c r="A91" s="1">
        <v>4077306946</v>
      </c>
      <c r="B91" s="1" t="s">
        <v>54</v>
      </c>
      <c r="C91" s="1">
        <v>1880605</v>
      </c>
      <c r="D91" s="1" t="s">
        <v>54</v>
      </c>
      <c r="E91" s="1" t="s">
        <v>55</v>
      </c>
      <c r="F91" s="1" t="s">
        <v>56</v>
      </c>
      <c r="G91" s="1">
        <v>2</v>
      </c>
      <c r="H91" s="1">
        <v>254</v>
      </c>
      <c r="I91" s="1">
        <v>240</v>
      </c>
      <c r="J91" s="1">
        <v>701.76</v>
      </c>
      <c r="K91" s="1" t="s">
        <v>57</v>
      </c>
      <c r="L91" s="1" t="s">
        <v>58</v>
      </c>
      <c r="M91" s="2">
        <v>45849</v>
      </c>
      <c r="N91" s="1" t="s">
        <v>2960</v>
      </c>
      <c r="O91" s="1">
        <v>1880605</v>
      </c>
      <c r="P91" s="1" t="s">
        <v>2960</v>
      </c>
      <c r="Q91" s="1">
        <v>12607607</v>
      </c>
      <c r="R91" s="1" t="s">
        <v>145</v>
      </c>
      <c r="S91" s="1" t="s">
        <v>90</v>
      </c>
      <c r="T91" s="1">
        <v>20</v>
      </c>
      <c r="U91" s="1">
        <v>20</v>
      </c>
      <c r="V91" s="1" t="s">
        <v>59</v>
      </c>
      <c r="W91" s="1" t="s">
        <v>60</v>
      </c>
      <c r="X91" s="1" t="s">
        <v>2961</v>
      </c>
      <c r="Y91" s="1" t="s">
        <v>61</v>
      </c>
      <c r="Z91" s="1" t="s">
        <v>62</v>
      </c>
      <c r="AA91" s="1">
        <v>10</v>
      </c>
      <c r="AB91" s="1" t="s">
        <v>54</v>
      </c>
      <c r="AC91" s="2">
        <v>45848</v>
      </c>
      <c r="AD91" s="1" t="s">
        <v>63</v>
      </c>
      <c r="AE91" s="1" t="s">
        <v>64</v>
      </c>
      <c r="AF91" s="1" t="s">
        <v>54</v>
      </c>
      <c r="AG91" s="1" t="s">
        <v>65</v>
      </c>
      <c r="AH91" s="1" t="s">
        <v>104</v>
      </c>
      <c r="AI91" s="1" t="s">
        <v>54</v>
      </c>
      <c r="AJ91" s="2">
        <v>45848</v>
      </c>
      <c r="AK91" s="2">
        <v>45849</v>
      </c>
      <c r="AN91" s="2">
        <v>45849</v>
      </c>
      <c r="AO91" s="1" t="s">
        <v>2962</v>
      </c>
      <c r="AP91" s="1" t="s">
        <v>2963</v>
      </c>
      <c r="AQ91" s="1">
        <v>16090</v>
      </c>
      <c r="AR91" s="1" t="s">
        <v>93</v>
      </c>
      <c r="AS91" s="1">
        <v>0</v>
      </c>
      <c r="AT91" s="1">
        <v>36</v>
      </c>
      <c r="AU91" s="1">
        <v>3.5088000000000001E-2</v>
      </c>
      <c r="AV91" s="1">
        <v>12.7</v>
      </c>
      <c r="AW91" s="1" t="s">
        <v>66</v>
      </c>
      <c r="AX91" s="1" t="s">
        <v>67</v>
      </c>
      <c r="AY91" s="3">
        <v>159</v>
      </c>
      <c r="AZ91" s="5">
        <v>482</v>
      </c>
      <c r="BA91" s="5">
        <v>1.526</v>
      </c>
      <c r="BB91" s="3">
        <v>0.55555555555555558</v>
      </c>
      <c r="BC91" s="3">
        <v>0.70176000000000005</v>
      </c>
      <c r="BD91" s="3">
        <v>254</v>
      </c>
      <c r="BE91" s="3" t="str">
        <f>VLOOKUP(Sheet1[[#This Row],[Ship to]],Müşteri!A:D,3,0)</f>
        <v>Bursa-İhsaniye</v>
      </c>
      <c r="BF91" s="3" t="str">
        <f>VLOOKUP(Sheet1[[#This Row],[Ship to]],Müşteri!A:G,7,0)</f>
        <v>Tır</v>
      </c>
      <c r="BG91" s="3">
        <f>Sheet1[[#This Row],[CPallet]]*Sheet1[[#This Row],[Pallet_Gross]]</f>
        <v>267.77777777777777</v>
      </c>
      <c r="BH91" s="3">
        <f>Sheet1[[#This Row],[CPallet]]*Sheet1[[#This Row],[Pallet_M3]]</f>
        <v>0.84777777777777785</v>
      </c>
    </row>
    <row r="92" spans="1:60" x14ac:dyDescent="0.25">
      <c r="A92" s="1">
        <v>4077307485</v>
      </c>
      <c r="B92" s="1" t="s">
        <v>54</v>
      </c>
      <c r="C92" s="1">
        <v>5480292</v>
      </c>
      <c r="D92" s="1" t="s">
        <v>54</v>
      </c>
      <c r="E92" s="1" t="s">
        <v>55</v>
      </c>
      <c r="F92" s="1" t="s">
        <v>56</v>
      </c>
      <c r="G92" s="1">
        <v>2</v>
      </c>
      <c r="H92" s="1">
        <v>304.8</v>
      </c>
      <c r="I92" s="1">
        <v>288</v>
      </c>
      <c r="J92" s="1">
        <v>842.11199999999997</v>
      </c>
      <c r="K92" s="1" t="s">
        <v>57</v>
      </c>
      <c r="L92" s="1" t="s">
        <v>58</v>
      </c>
      <c r="M92" s="2">
        <v>45850</v>
      </c>
      <c r="N92" s="1" t="s">
        <v>2971</v>
      </c>
      <c r="O92" s="1">
        <v>5480292</v>
      </c>
      <c r="P92" s="1" t="s">
        <v>2971</v>
      </c>
      <c r="Q92" s="1">
        <v>12607607</v>
      </c>
      <c r="R92" s="1" t="s">
        <v>145</v>
      </c>
      <c r="S92" s="1" t="s">
        <v>2969</v>
      </c>
      <c r="T92" s="1">
        <v>24</v>
      </c>
      <c r="U92" s="1">
        <v>24</v>
      </c>
      <c r="V92" s="1" t="s">
        <v>59</v>
      </c>
      <c r="W92" s="1" t="s">
        <v>60</v>
      </c>
      <c r="X92" s="1" t="s">
        <v>69</v>
      </c>
      <c r="Y92" s="1" t="s">
        <v>61</v>
      </c>
      <c r="Z92" s="1" t="s">
        <v>62</v>
      </c>
      <c r="AA92" s="1">
        <v>80</v>
      </c>
      <c r="AB92" s="1" t="s">
        <v>54</v>
      </c>
      <c r="AC92" s="2"/>
      <c r="AD92" s="1" t="s">
        <v>63</v>
      </c>
      <c r="AE92" s="1" t="s">
        <v>64</v>
      </c>
      <c r="AF92" s="1" t="s">
        <v>54</v>
      </c>
      <c r="AG92" s="1" t="s">
        <v>65</v>
      </c>
      <c r="AH92" s="1" t="s">
        <v>104</v>
      </c>
      <c r="AI92" s="1" t="s">
        <v>54</v>
      </c>
      <c r="AJ92" s="2">
        <v>45848</v>
      </c>
      <c r="AK92" s="2">
        <v>45849</v>
      </c>
      <c r="AN92" s="2">
        <v>45849</v>
      </c>
      <c r="AO92" s="1" t="s">
        <v>2972</v>
      </c>
      <c r="AP92" s="1" t="s">
        <v>2973</v>
      </c>
      <c r="AQ92" s="1">
        <v>35600</v>
      </c>
      <c r="AR92" s="1" t="s">
        <v>1059</v>
      </c>
      <c r="AS92" s="1">
        <v>0</v>
      </c>
      <c r="AT92" s="1">
        <v>36</v>
      </c>
      <c r="AU92" s="1">
        <v>3.5088000000000001E-2</v>
      </c>
      <c r="AV92" s="1">
        <v>12.7</v>
      </c>
      <c r="AW92" s="1" t="s">
        <v>66</v>
      </c>
      <c r="AX92" s="1" t="s">
        <v>67</v>
      </c>
      <c r="AY92" s="3">
        <v>159</v>
      </c>
      <c r="AZ92" s="5">
        <v>482</v>
      </c>
      <c r="BA92" s="5">
        <v>1.526</v>
      </c>
      <c r="BB92" s="3">
        <v>0.66666666666666663</v>
      </c>
      <c r="BC92" s="3">
        <v>0.84211199999999997</v>
      </c>
      <c r="BD92" s="3">
        <v>304.79999999999995</v>
      </c>
      <c r="BE92" s="3" t="str">
        <f>VLOOKUP(Sheet1[[#This Row],[Ship to]],Müşteri!A:D,3,0)</f>
        <v>İzmir-Bayraklı</v>
      </c>
      <c r="BF92" s="3" t="str">
        <f>VLOOKUP(Sheet1[[#This Row],[Ship to]],Müşteri!A:G,7,0)</f>
        <v>Liftli Kamyonet</v>
      </c>
      <c r="BG92" s="3">
        <f>Sheet1[[#This Row],[CPallet]]*Sheet1[[#This Row],[Pallet_Gross]]</f>
        <v>321.33333333333331</v>
      </c>
      <c r="BH92" s="3">
        <f>Sheet1[[#This Row],[CPallet]]*Sheet1[[#This Row],[Pallet_M3]]</f>
        <v>1.0173333333333332</v>
      </c>
    </row>
    <row r="93" spans="1:60" x14ac:dyDescent="0.25">
      <c r="A93" s="1">
        <v>4077223567</v>
      </c>
      <c r="B93" s="1" t="s">
        <v>54</v>
      </c>
      <c r="C93" s="1">
        <v>7216294</v>
      </c>
      <c r="D93" s="1" t="s">
        <v>54</v>
      </c>
      <c r="E93" s="1" t="s">
        <v>55</v>
      </c>
      <c r="F93" s="1" t="s">
        <v>56</v>
      </c>
      <c r="G93" s="1">
        <v>2</v>
      </c>
      <c r="H93" s="1">
        <v>127</v>
      </c>
      <c r="I93" s="1">
        <v>120</v>
      </c>
      <c r="J93" s="1">
        <v>350.88</v>
      </c>
      <c r="K93" s="1" t="s">
        <v>57</v>
      </c>
      <c r="L93" s="1" t="s">
        <v>58</v>
      </c>
      <c r="M93" s="2">
        <v>45850</v>
      </c>
      <c r="N93" s="1" t="s">
        <v>2974</v>
      </c>
      <c r="O93" s="1">
        <v>7216294</v>
      </c>
      <c r="P93" s="1" t="s">
        <v>2974</v>
      </c>
      <c r="Q93" s="1">
        <v>12607607</v>
      </c>
      <c r="R93" s="1" t="s">
        <v>145</v>
      </c>
      <c r="S93" s="1" t="s">
        <v>2969</v>
      </c>
      <c r="T93" s="1">
        <v>10</v>
      </c>
      <c r="U93" s="1">
        <v>10</v>
      </c>
      <c r="V93" s="1" t="s">
        <v>59</v>
      </c>
      <c r="W93" s="1" t="s">
        <v>60</v>
      </c>
      <c r="X93" s="1" t="s">
        <v>2975</v>
      </c>
      <c r="Y93" s="1" t="s">
        <v>61</v>
      </c>
      <c r="Z93" s="1" t="s">
        <v>62</v>
      </c>
      <c r="AA93" s="1">
        <v>20</v>
      </c>
      <c r="AB93" s="1" t="s">
        <v>54</v>
      </c>
      <c r="AC93" s="2"/>
      <c r="AD93" s="1" t="s">
        <v>63</v>
      </c>
      <c r="AE93" s="1" t="s">
        <v>64</v>
      </c>
      <c r="AF93" s="1" t="s">
        <v>54</v>
      </c>
      <c r="AG93" s="1" t="s">
        <v>65</v>
      </c>
      <c r="AH93" s="1" t="s">
        <v>2976</v>
      </c>
      <c r="AI93" s="1" t="s">
        <v>54</v>
      </c>
      <c r="AJ93" s="2">
        <v>45845</v>
      </c>
      <c r="AK93" s="2">
        <v>45849</v>
      </c>
      <c r="AN93" s="2">
        <v>45849</v>
      </c>
      <c r="AO93" s="1" t="s">
        <v>2977</v>
      </c>
      <c r="AP93" s="1" t="s">
        <v>2978</v>
      </c>
      <c r="AQ93" s="1">
        <v>35070</v>
      </c>
      <c r="AR93" s="1" t="s">
        <v>1059</v>
      </c>
      <c r="AS93" s="1">
        <v>0</v>
      </c>
      <c r="AT93" s="1">
        <v>36</v>
      </c>
      <c r="AU93" s="1">
        <v>3.5088000000000001E-2</v>
      </c>
      <c r="AV93" s="1">
        <v>12.7</v>
      </c>
      <c r="AW93" s="1" t="s">
        <v>66</v>
      </c>
      <c r="AX93" s="1" t="s">
        <v>67</v>
      </c>
      <c r="AY93" s="3">
        <v>159</v>
      </c>
      <c r="AZ93" s="5">
        <v>482</v>
      </c>
      <c r="BA93" s="5">
        <v>1.526</v>
      </c>
      <c r="BB93" s="3">
        <v>0.27777777777777779</v>
      </c>
      <c r="BC93" s="3">
        <v>0.35088000000000003</v>
      </c>
      <c r="BD93" s="3">
        <v>127</v>
      </c>
      <c r="BE93" s="3" t="str">
        <f>VLOOKUP(Sheet1[[#This Row],[Ship to]],Müşteri!A:D,3,0)</f>
        <v>İzmir -Pınarbaşı</v>
      </c>
      <c r="BF93" s="3" t="str">
        <f>VLOOKUP(Sheet1[[#This Row],[Ship to]],Müşteri!A:G,7,0)</f>
        <v>Tır</v>
      </c>
      <c r="BG93" s="3">
        <f>Sheet1[[#This Row],[CPallet]]*Sheet1[[#This Row],[Pallet_Gross]]</f>
        <v>133.88888888888889</v>
      </c>
      <c r="BH93" s="3">
        <f>Sheet1[[#This Row],[CPallet]]*Sheet1[[#This Row],[Pallet_M3]]</f>
        <v>0.42388888888888893</v>
      </c>
    </row>
    <row r="94" spans="1:60" x14ac:dyDescent="0.25">
      <c r="A94" s="1">
        <v>4077307485</v>
      </c>
      <c r="B94" s="1" t="s">
        <v>54</v>
      </c>
      <c r="C94" s="1">
        <v>5480292</v>
      </c>
      <c r="D94" s="1" t="s">
        <v>54</v>
      </c>
      <c r="E94" s="1" t="s">
        <v>55</v>
      </c>
      <c r="F94" s="1" t="s">
        <v>56</v>
      </c>
      <c r="G94" s="1">
        <v>2</v>
      </c>
      <c r="H94" s="1">
        <v>38.1</v>
      </c>
      <c r="I94" s="1">
        <v>36</v>
      </c>
      <c r="J94" s="1">
        <v>105.264</v>
      </c>
      <c r="K94" s="1" t="s">
        <v>57</v>
      </c>
      <c r="L94" s="1" t="s">
        <v>58</v>
      </c>
      <c r="M94" s="2">
        <v>45850</v>
      </c>
      <c r="N94" s="1" t="s">
        <v>2971</v>
      </c>
      <c r="O94" s="1">
        <v>5480292</v>
      </c>
      <c r="P94" s="1" t="s">
        <v>2971</v>
      </c>
      <c r="Q94" s="1">
        <v>12607650</v>
      </c>
      <c r="R94" s="1" t="s">
        <v>146</v>
      </c>
      <c r="S94" s="1" t="s">
        <v>2969</v>
      </c>
      <c r="T94" s="1">
        <v>3</v>
      </c>
      <c r="U94" s="1">
        <v>3</v>
      </c>
      <c r="V94" s="1" t="s">
        <v>59</v>
      </c>
      <c r="W94" s="1" t="s">
        <v>60</v>
      </c>
      <c r="X94" s="1" t="s">
        <v>69</v>
      </c>
      <c r="Y94" s="1" t="s">
        <v>61</v>
      </c>
      <c r="Z94" s="1" t="s">
        <v>62</v>
      </c>
      <c r="AA94" s="1">
        <v>70</v>
      </c>
      <c r="AB94" s="1" t="s">
        <v>54</v>
      </c>
      <c r="AC94" s="2"/>
      <c r="AD94" s="1" t="s">
        <v>63</v>
      </c>
      <c r="AE94" s="1" t="s">
        <v>64</v>
      </c>
      <c r="AF94" s="1" t="s">
        <v>54</v>
      </c>
      <c r="AG94" s="1" t="s">
        <v>65</v>
      </c>
      <c r="AH94" s="1" t="s">
        <v>104</v>
      </c>
      <c r="AI94" s="1" t="s">
        <v>54</v>
      </c>
      <c r="AJ94" s="2">
        <v>45848</v>
      </c>
      <c r="AK94" s="2">
        <v>45849</v>
      </c>
      <c r="AN94" s="2">
        <v>45849</v>
      </c>
      <c r="AO94" s="1" t="s">
        <v>2972</v>
      </c>
      <c r="AP94" s="1" t="s">
        <v>2973</v>
      </c>
      <c r="AQ94" s="1">
        <v>35600</v>
      </c>
      <c r="AR94" s="1" t="s">
        <v>1059</v>
      </c>
      <c r="AS94" s="1">
        <v>0</v>
      </c>
      <c r="AT94" s="1">
        <v>36</v>
      </c>
      <c r="AU94" s="1">
        <v>3.5088000000000001E-2</v>
      </c>
      <c r="AV94" s="1">
        <v>12.7</v>
      </c>
      <c r="AW94" s="1" t="s">
        <v>66</v>
      </c>
      <c r="AX94" s="1" t="s">
        <v>67</v>
      </c>
      <c r="AY94" s="3">
        <v>159</v>
      </c>
      <c r="AZ94" s="5">
        <v>482</v>
      </c>
      <c r="BA94" s="5">
        <v>1.526</v>
      </c>
      <c r="BB94" s="3">
        <v>8.3333333333333329E-2</v>
      </c>
      <c r="BC94" s="3">
        <v>0.105264</v>
      </c>
      <c r="BD94" s="3">
        <v>38.099999999999994</v>
      </c>
      <c r="BE94" s="3" t="str">
        <f>VLOOKUP(Sheet1[[#This Row],[Ship to]],Müşteri!A:D,3,0)</f>
        <v>İzmir-Bayraklı</v>
      </c>
      <c r="BF94" s="3" t="str">
        <f>VLOOKUP(Sheet1[[#This Row],[Ship to]],Müşteri!A:G,7,0)</f>
        <v>Liftli Kamyonet</v>
      </c>
      <c r="BG94" s="3">
        <f>Sheet1[[#This Row],[CPallet]]*Sheet1[[#This Row],[Pallet_Gross]]</f>
        <v>40.166666666666664</v>
      </c>
      <c r="BH94" s="3">
        <f>Sheet1[[#This Row],[CPallet]]*Sheet1[[#This Row],[Pallet_M3]]</f>
        <v>0.12716666666666665</v>
      </c>
    </row>
    <row r="95" spans="1:60" x14ac:dyDescent="0.25">
      <c r="A95" s="1">
        <v>4077223567</v>
      </c>
      <c r="B95" s="1" t="s">
        <v>54</v>
      </c>
      <c r="C95" s="1">
        <v>7216294</v>
      </c>
      <c r="D95" s="1" t="s">
        <v>54</v>
      </c>
      <c r="E95" s="1" t="s">
        <v>55</v>
      </c>
      <c r="F95" s="1" t="s">
        <v>56</v>
      </c>
      <c r="G95" s="1">
        <v>2</v>
      </c>
      <c r="H95" s="1">
        <v>101.6</v>
      </c>
      <c r="I95" s="1">
        <v>96</v>
      </c>
      <c r="J95" s="1">
        <v>280.70400000000001</v>
      </c>
      <c r="K95" s="1" t="s">
        <v>57</v>
      </c>
      <c r="L95" s="1" t="s">
        <v>58</v>
      </c>
      <c r="M95" s="2">
        <v>45850</v>
      </c>
      <c r="N95" s="1" t="s">
        <v>2974</v>
      </c>
      <c r="O95" s="1">
        <v>7216294</v>
      </c>
      <c r="P95" s="1" t="s">
        <v>2974</v>
      </c>
      <c r="Q95" s="1">
        <v>12607650</v>
      </c>
      <c r="R95" s="1" t="s">
        <v>146</v>
      </c>
      <c r="S95" s="1" t="s">
        <v>2969</v>
      </c>
      <c r="T95" s="1">
        <v>8</v>
      </c>
      <c r="U95" s="1">
        <v>8</v>
      </c>
      <c r="V95" s="1" t="s">
        <v>59</v>
      </c>
      <c r="W95" s="1" t="s">
        <v>60</v>
      </c>
      <c r="X95" s="1" t="s">
        <v>2975</v>
      </c>
      <c r="Y95" s="1" t="s">
        <v>61</v>
      </c>
      <c r="Z95" s="1" t="s">
        <v>62</v>
      </c>
      <c r="AA95" s="1">
        <v>10</v>
      </c>
      <c r="AB95" s="1" t="s">
        <v>54</v>
      </c>
      <c r="AC95" s="2"/>
      <c r="AD95" s="1" t="s">
        <v>63</v>
      </c>
      <c r="AE95" s="1" t="s">
        <v>64</v>
      </c>
      <c r="AF95" s="1" t="s">
        <v>54</v>
      </c>
      <c r="AG95" s="1" t="s">
        <v>65</v>
      </c>
      <c r="AH95" s="1" t="s">
        <v>2976</v>
      </c>
      <c r="AI95" s="1" t="s">
        <v>54</v>
      </c>
      <c r="AJ95" s="2">
        <v>45845</v>
      </c>
      <c r="AK95" s="2">
        <v>45849</v>
      </c>
      <c r="AN95" s="2">
        <v>45849</v>
      </c>
      <c r="AO95" s="1" t="s">
        <v>2977</v>
      </c>
      <c r="AP95" s="1" t="s">
        <v>2978</v>
      </c>
      <c r="AQ95" s="1">
        <v>35070</v>
      </c>
      <c r="AR95" s="1" t="s">
        <v>1059</v>
      </c>
      <c r="AS95" s="1">
        <v>0</v>
      </c>
      <c r="AT95" s="1">
        <v>36</v>
      </c>
      <c r="AU95" s="1">
        <v>3.5088000000000001E-2</v>
      </c>
      <c r="AV95" s="1">
        <v>12.7</v>
      </c>
      <c r="AW95" s="1" t="s">
        <v>66</v>
      </c>
      <c r="AX95" s="1" t="s">
        <v>67</v>
      </c>
      <c r="AY95" s="3">
        <v>159</v>
      </c>
      <c r="AZ95" s="5">
        <v>482</v>
      </c>
      <c r="BA95" s="5">
        <v>1.526</v>
      </c>
      <c r="BB95" s="3">
        <v>0.22222222222222221</v>
      </c>
      <c r="BC95" s="3">
        <v>0.28070400000000001</v>
      </c>
      <c r="BD95" s="3">
        <v>101.6</v>
      </c>
      <c r="BE95" s="3" t="str">
        <f>VLOOKUP(Sheet1[[#This Row],[Ship to]],Müşteri!A:D,3,0)</f>
        <v>İzmir -Pınarbaşı</v>
      </c>
      <c r="BF95" s="3" t="str">
        <f>VLOOKUP(Sheet1[[#This Row],[Ship to]],Müşteri!A:G,7,0)</f>
        <v>Tır</v>
      </c>
      <c r="BG95" s="3">
        <f>Sheet1[[#This Row],[CPallet]]*Sheet1[[#This Row],[Pallet_Gross]]</f>
        <v>107.1111111111111</v>
      </c>
      <c r="BH95" s="3">
        <f>Sheet1[[#This Row],[CPallet]]*Sheet1[[#This Row],[Pallet_M3]]</f>
        <v>0.33911111111111109</v>
      </c>
    </row>
    <row r="96" spans="1:60" x14ac:dyDescent="0.25">
      <c r="A96" s="1">
        <v>4077269297</v>
      </c>
      <c r="B96" s="1" t="s">
        <v>54</v>
      </c>
      <c r="C96" s="1">
        <v>3015751</v>
      </c>
      <c r="D96" s="1" t="s">
        <v>54</v>
      </c>
      <c r="E96" s="1" t="s">
        <v>55</v>
      </c>
      <c r="F96" s="1" t="s">
        <v>56</v>
      </c>
      <c r="G96" s="1">
        <v>1</v>
      </c>
      <c r="H96" s="1">
        <v>66768</v>
      </c>
      <c r="I96" s="1">
        <v>62400</v>
      </c>
      <c r="J96" s="1">
        <v>943.48800000000006</v>
      </c>
      <c r="K96" s="1" t="s">
        <v>88</v>
      </c>
      <c r="L96" s="1" t="s">
        <v>58</v>
      </c>
      <c r="M96" s="2">
        <v>45850</v>
      </c>
      <c r="N96" s="1" t="s">
        <v>1061</v>
      </c>
      <c r="O96" s="1">
        <v>3015751</v>
      </c>
      <c r="P96" s="1" t="s">
        <v>1061</v>
      </c>
      <c r="Q96" s="1">
        <v>12609299</v>
      </c>
      <c r="R96" s="1" t="s">
        <v>1027</v>
      </c>
      <c r="S96" s="1" t="s">
        <v>68</v>
      </c>
      <c r="T96" s="1">
        <v>52</v>
      </c>
      <c r="U96" s="1">
        <v>52</v>
      </c>
      <c r="V96" s="1" t="s">
        <v>59</v>
      </c>
      <c r="W96" s="1" t="s">
        <v>60</v>
      </c>
      <c r="X96" s="1" t="s">
        <v>91</v>
      </c>
      <c r="Y96" s="1" t="s">
        <v>61</v>
      </c>
      <c r="Z96" s="1" t="s">
        <v>62</v>
      </c>
      <c r="AA96" s="1">
        <v>70</v>
      </c>
      <c r="AB96" s="1" t="s">
        <v>54</v>
      </c>
      <c r="AC96" s="2">
        <v>45847</v>
      </c>
      <c r="AD96" s="1" t="s">
        <v>63</v>
      </c>
      <c r="AE96" s="1" t="s">
        <v>64</v>
      </c>
      <c r="AF96" s="1" t="s">
        <v>54</v>
      </c>
      <c r="AG96" s="1" t="s">
        <v>65</v>
      </c>
      <c r="AH96" s="1" t="s">
        <v>92</v>
      </c>
      <c r="AI96" s="1" t="s">
        <v>54</v>
      </c>
      <c r="AJ96" s="2">
        <v>45847</v>
      </c>
      <c r="AK96" s="2">
        <v>45849</v>
      </c>
      <c r="AN96" s="2">
        <v>45849</v>
      </c>
      <c r="AO96" s="1" t="s">
        <v>2947</v>
      </c>
      <c r="AP96" s="1" t="s">
        <v>2875</v>
      </c>
      <c r="AQ96" s="1">
        <v>48040</v>
      </c>
      <c r="AR96" s="1" t="s">
        <v>70</v>
      </c>
      <c r="AS96" s="1">
        <v>0</v>
      </c>
      <c r="AT96" s="1">
        <v>52</v>
      </c>
      <c r="AU96" s="1">
        <v>1.4271000000000001E-2</v>
      </c>
      <c r="AV96" s="1">
        <v>1.5</v>
      </c>
      <c r="AW96" s="1" t="s">
        <v>66</v>
      </c>
      <c r="AX96" s="1" t="s">
        <v>148</v>
      </c>
      <c r="AY96" s="3">
        <v>101</v>
      </c>
      <c r="AZ96" s="5">
        <v>103</v>
      </c>
      <c r="BA96" s="5">
        <v>0.96960000000000002</v>
      </c>
      <c r="BB96" s="3">
        <v>1</v>
      </c>
      <c r="BC96" s="3">
        <v>0.74209200000000008</v>
      </c>
      <c r="BD96" s="3">
        <v>78</v>
      </c>
      <c r="BE96" s="3" t="str">
        <f>VLOOKUP(Sheet1[[#This Row],[Ship to]],Müşteri!A:D,3,0)</f>
        <v>Mugla-Bayır</v>
      </c>
      <c r="BF96" s="3" t="str">
        <f>VLOOKUP(Sheet1[[#This Row],[Ship to]],Müşteri!A:G,7,0)</f>
        <v>Tır</v>
      </c>
      <c r="BG96" s="3">
        <f>Sheet1[[#This Row],[CPallet]]*Sheet1[[#This Row],[Pallet_Gross]]</f>
        <v>103</v>
      </c>
      <c r="BH96" s="3">
        <f>Sheet1[[#This Row],[CPallet]]*Sheet1[[#This Row],[Pallet_M3]]</f>
        <v>0.96960000000000002</v>
      </c>
    </row>
    <row r="97" spans="1:60" x14ac:dyDescent="0.25">
      <c r="A97" s="1">
        <v>4077269297</v>
      </c>
      <c r="B97" s="1" t="s">
        <v>54</v>
      </c>
      <c r="C97" s="1">
        <v>3015751</v>
      </c>
      <c r="D97" s="1" t="s">
        <v>54</v>
      </c>
      <c r="E97" s="1" t="s">
        <v>55</v>
      </c>
      <c r="F97" s="1" t="s">
        <v>56</v>
      </c>
      <c r="G97" s="1">
        <v>1</v>
      </c>
      <c r="H97" s="1">
        <v>10080</v>
      </c>
      <c r="I97" s="1">
        <v>9600</v>
      </c>
      <c r="J97" s="1">
        <v>48484.800000000003</v>
      </c>
      <c r="K97" s="1" t="s">
        <v>88</v>
      </c>
      <c r="L97" s="1" t="s">
        <v>1058</v>
      </c>
      <c r="M97" s="2">
        <v>45850</v>
      </c>
      <c r="N97" s="1" t="s">
        <v>1061</v>
      </c>
      <c r="O97" s="1">
        <v>3015751</v>
      </c>
      <c r="P97" s="1" t="s">
        <v>1061</v>
      </c>
      <c r="Q97" s="1">
        <v>12609309</v>
      </c>
      <c r="R97" s="1" t="s">
        <v>1028</v>
      </c>
      <c r="S97" s="1" t="s">
        <v>68</v>
      </c>
      <c r="T97" s="1">
        <v>4</v>
      </c>
      <c r="U97" s="1">
        <v>4</v>
      </c>
      <c r="V97" s="1" t="s">
        <v>59</v>
      </c>
      <c r="W97" s="1" t="s">
        <v>60</v>
      </c>
      <c r="X97" s="1" t="s">
        <v>91</v>
      </c>
      <c r="Y97" s="1" t="s">
        <v>61</v>
      </c>
      <c r="Z97" s="1" t="s">
        <v>62</v>
      </c>
      <c r="AA97" s="1">
        <v>240</v>
      </c>
      <c r="AB97" s="1" t="s">
        <v>54</v>
      </c>
      <c r="AC97" s="2">
        <v>45847</v>
      </c>
      <c r="AD97" s="1" t="s">
        <v>63</v>
      </c>
      <c r="AE97" s="1" t="s">
        <v>64</v>
      </c>
      <c r="AF97" s="1" t="s">
        <v>54</v>
      </c>
      <c r="AG97" s="1" t="s">
        <v>65</v>
      </c>
      <c r="AH97" s="1" t="s">
        <v>92</v>
      </c>
      <c r="AI97" s="1" t="s">
        <v>54</v>
      </c>
      <c r="AJ97" s="2">
        <v>45847</v>
      </c>
      <c r="AK97" s="2">
        <v>45849</v>
      </c>
      <c r="AN97" s="2">
        <v>45849</v>
      </c>
      <c r="AO97" s="1" t="s">
        <v>2947</v>
      </c>
      <c r="AP97" s="1" t="s">
        <v>2875</v>
      </c>
      <c r="AQ97" s="1">
        <v>48040</v>
      </c>
      <c r="AR97" s="1" t="s">
        <v>70</v>
      </c>
      <c r="AS97" s="1">
        <v>0</v>
      </c>
      <c r="AT97" s="1">
        <v>117</v>
      </c>
      <c r="AU97" s="1">
        <v>1.4513E-2</v>
      </c>
      <c r="AV97" s="1">
        <v>2.8</v>
      </c>
      <c r="AW97" s="1" t="s">
        <v>66</v>
      </c>
      <c r="AX97" s="1" t="s">
        <v>67</v>
      </c>
      <c r="AY97" s="3">
        <v>208.5</v>
      </c>
      <c r="AZ97" s="5">
        <v>353</v>
      </c>
      <c r="BA97" s="5">
        <v>2.0019999999999998</v>
      </c>
      <c r="BB97" s="3">
        <v>3.4188034188034191E-2</v>
      </c>
      <c r="BC97" s="3">
        <v>5.8051999999999999E-2</v>
      </c>
      <c r="BD97" s="3">
        <v>11.2</v>
      </c>
      <c r="BE97" s="3" t="str">
        <f>VLOOKUP(Sheet1[[#This Row],[Ship to]],Müşteri!A:D,3,0)</f>
        <v>Mugla-Bayır</v>
      </c>
      <c r="BF97" s="3" t="str">
        <f>VLOOKUP(Sheet1[[#This Row],[Ship to]],Müşteri!A:G,7,0)</f>
        <v>Tır</v>
      </c>
      <c r="BG97" s="3">
        <f>Sheet1[[#This Row],[CPallet]]*Sheet1[[#This Row],[Pallet_Gross]]</f>
        <v>12.06837606837607</v>
      </c>
      <c r="BH97" s="3">
        <f>Sheet1[[#This Row],[CPallet]]*Sheet1[[#This Row],[Pallet_M3]]</f>
        <v>6.8444444444444447E-2</v>
      </c>
    </row>
    <row r="98" spans="1:60" x14ac:dyDescent="0.25">
      <c r="A98" s="1">
        <v>4077269297</v>
      </c>
      <c r="B98" s="1" t="s">
        <v>54</v>
      </c>
      <c r="C98" s="1">
        <v>3015751</v>
      </c>
      <c r="D98" s="1" t="s">
        <v>54</v>
      </c>
      <c r="E98" s="1" t="s">
        <v>55</v>
      </c>
      <c r="F98" s="1" t="s">
        <v>56</v>
      </c>
      <c r="G98" s="1">
        <v>1</v>
      </c>
      <c r="H98" s="1">
        <v>425450</v>
      </c>
      <c r="I98" s="1">
        <v>418750</v>
      </c>
      <c r="J98" s="1">
        <v>1536.98</v>
      </c>
      <c r="K98" s="1" t="s">
        <v>88</v>
      </c>
      <c r="L98" s="1" t="s">
        <v>58</v>
      </c>
      <c r="M98" s="2">
        <v>45850</v>
      </c>
      <c r="N98" s="1" t="s">
        <v>1061</v>
      </c>
      <c r="O98" s="1">
        <v>3015751</v>
      </c>
      <c r="P98" s="1" t="s">
        <v>1061</v>
      </c>
      <c r="Q98" s="1">
        <v>12609313</v>
      </c>
      <c r="R98" s="1" t="s">
        <v>1029</v>
      </c>
      <c r="S98" s="1" t="s">
        <v>68</v>
      </c>
      <c r="T98" s="1">
        <v>67</v>
      </c>
      <c r="U98" s="1">
        <v>67</v>
      </c>
      <c r="V98" s="1" t="s">
        <v>59</v>
      </c>
      <c r="W98" s="1" t="s">
        <v>60</v>
      </c>
      <c r="X98" s="1" t="s">
        <v>91</v>
      </c>
      <c r="Y98" s="1" t="s">
        <v>61</v>
      </c>
      <c r="Z98" s="1" t="s">
        <v>62</v>
      </c>
      <c r="AA98" s="1">
        <v>280</v>
      </c>
      <c r="AB98" s="1" t="s">
        <v>54</v>
      </c>
      <c r="AC98" s="2">
        <v>45847</v>
      </c>
      <c r="AD98" s="1" t="s">
        <v>63</v>
      </c>
      <c r="AE98" s="1" t="s">
        <v>64</v>
      </c>
      <c r="AF98" s="1" t="s">
        <v>54</v>
      </c>
      <c r="AG98" s="1" t="s">
        <v>65</v>
      </c>
      <c r="AH98" s="1" t="s">
        <v>92</v>
      </c>
      <c r="AI98" s="1" t="s">
        <v>54</v>
      </c>
      <c r="AJ98" s="2">
        <v>45847</v>
      </c>
      <c r="AK98" s="2">
        <v>45849</v>
      </c>
      <c r="AN98" s="2">
        <v>45849</v>
      </c>
      <c r="AO98" s="1" t="s">
        <v>2947</v>
      </c>
      <c r="AP98" s="1" t="s">
        <v>2875</v>
      </c>
      <c r="AQ98" s="1">
        <v>48040</v>
      </c>
      <c r="AR98" s="1" t="s">
        <v>70</v>
      </c>
      <c r="AS98" s="1">
        <v>0</v>
      </c>
      <c r="AT98" s="1">
        <v>42</v>
      </c>
      <c r="AU98" s="1">
        <v>2.6775E-2</v>
      </c>
      <c r="AV98" s="1">
        <v>6.85</v>
      </c>
      <c r="AW98" s="1" t="s">
        <v>66</v>
      </c>
      <c r="AX98" s="1" t="s">
        <v>67</v>
      </c>
      <c r="AY98" s="3">
        <v>162</v>
      </c>
      <c r="AZ98" s="5">
        <v>313</v>
      </c>
      <c r="BA98" s="5">
        <v>1.5549999999999999</v>
      </c>
      <c r="BB98" s="3">
        <v>1.5952380952380953</v>
      </c>
      <c r="BC98" s="3">
        <v>1.793925</v>
      </c>
      <c r="BD98" s="3">
        <v>458.95</v>
      </c>
      <c r="BE98" s="3" t="str">
        <f>VLOOKUP(Sheet1[[#This Row],[Ship to]],Müşteri!A:D,3,0)</f>
        <v>Mugla-Bayır</v>
      </c>
      <c r="BF98" s="3" t="str">
        <f>VLOOKUP(Sheet1[[#This Row],[Ship to]],Müşteri!A:G,7,0)</f>
        <v>Tır</v>
      </c>
      <c r="BG98" s="3">
        <f>Sheet1[[#This Row],[CPallet]]*Sheet1[[#This Row],[Pallet_Gross]]</f>
        <v>499.30952380952385</v>
      </c>
      <c r="BH98" s="3">
        <f>Sheet1[[#This Row],[CPallet]]*Sheet1[[#This Row],[Pallet_M3]]</f>
        <v>2.4805952380952383</v>
      </c>
    </row>
    <row r="99" spans="1:60" x14ac:dyDescent="0.25">
      <c r="A99" s="1">
        <v>4077252964</v>
      </c>
      <c r="B99" s="1" t="s">
        <v>54</v>
      </c>
      <c r="C99" s="1">
        <v>2503293</v>
      </c>
      <c r="D99" s="1" t="s">
        <v>54</v>
      </c>
      <c r="E99" s="1" t="s">
        <v>55</v>
      </c>
      <c r="F99" s="1" t="s">
        <v>56</v>
      </c>
      <c r="G99" s="1">
        <v>1</v>
      </c>
      <c r="H99" s="1">
        <v>4032</v>
      </c>
      <c r="I99" s="1">
        <v>3367.5259999999998</v>
      </c>
      <c r="J99" s="1">
        <v>14703.36</v>
      </c>
      <c r="K99" s="1" t="s">
        <v>57</v>
      </c>
      <c r="L99" s="1" t="s">
        <v>58</v>
      </c>
      <c r="M99" s="2">
        <v>45850</v>
      </c>
      <c r="N99" s="1" t="s">
        <v>2964</v>
      </c>
      <c r="O99" s="1">
        <v>2503293</v>
      </c>
      <c r="P99" s="1" t="s">
        <v>2965</v>
      </c>
      <c r="Q99" s="1">
        <v>12609339</v>
      </c>
      <c r="R99" s="1" t="s">
        <v>1033</v>
      </c>
      <c r="S99" s="1" t="s">
        <v>2943</v>
      </c>
      <c r="T99" s="1">
        <v>336</v>
      </c>
      <c r="U99" s="1">
        <v>252</v>
      </c>
      <c r="V99" s="1" t="s">
        <v>59</v>
      </c>
      <c r="W99" s="1" t="s">
        <v>60</v>
      </c>
      <c r="X99" s="1" t="s">
        <v>2944</v>
      </c>
      <c r="Y99" s="1" t="s">
        <v>61</v>
      </c>
      <c r="Z99" s="1" t="s">
        <v>62</v>
      </c>
      <c r="AA99" s="1">
        <v>140</v>
      </c>
      <c r="AB99" s="1" t="s">
        <v>54</v>
      </c>
      <c r="AC99" s="2"/>
      <c r="AD99" s="1" t="s">
        <v>63</v>
      </c>
      <c r="AE99" s="1" t="s">
        <v>64</v>
      </c>
      <c r="AF99" s="1" t="s">
        <v>54</v>
      </c>
      <c r="AG99" s="1" t="s">
        <v>65</v>
      </c>
      <c r="AH99" s="1" t="s">
        <v>2966</v>
      </c>
      <c r="AI99" s="1" t="s">
        <v>54</v>
      </c>
      <c r="AJ99" s="2">
        <v>45846</v>
      </c>
      <c r="AK99" s="2">
        <v>45849</v>
      </c>
      <c r="AN99" s="2">
        <v>45849</v>
      </c>
      <c r="AO99" s="1" t="s">
        <v>2967</v>
      </c>
      <c r="AP99" s="1" t="s">
        <v>2968</v>
      </c>
      <c r="AQ99" s="1">
        <v>7090</v>
      </c>
      <c r="AR99" s="1" t="s">
        <v>86</v>
      </c>
      <c r="AS99" s="1">
        <v>0</v>
      </c>
      <c r="AT99" s="1">
        <v>42</v>
      </c>
      <c r="AU99" s="1">
        <v>4.376E-2</v>
      </c>
      <c r="AV99" s="1">
        <v>12</v>
      </c>
      <c r="AW99" s="1" t="s">
        <v>66</v>
      </c>
      <c r="AX99" s="1" t="s">
        <v>67</v>
      </c>
      <c r="AY99" s="3">
        <v>226.4</v>
      </c>
      <c r="AZ99" s="5">
        <v>529</v>
      </c>
      <c r="BA99" s="5">
        <v>2.173</v>
      </c>
      <c r="BB99" s="3">
        <v>6</v>
      </c>
      <c r="BC99" s="3">
        <v>11.027520000000001</v>
      </c>
      <c r="BD99" s="3">
        <v>3024</v>
      </c>
      <c r="BE99" s="3" t="str">
        <f>VLOOKUP(Sheet1[[#This Row],[Ship to]],Müşteri!A:D,3,0)</f>
        <v>Antalya-Kepez</v>
      </c>
      <c r="BF99" s="3" t="str">
        <f>VLOOKUP(Sheet1[[#This Row],[Ship to]],Müşteri!A:G,7,0)</f>
        <v>Tır</v>
      </c>
      <c r="BG99" s="3">
        <f>Sheet1[[#This Row],[CPallet]]*Sheet1[[#This Row],[Pallet_Gross]]</f>
        <v>3174</v>
      </c>
      <c r="BH99" s="3">
        <f>Sheet1[[#This Row],[CPallet]]*Sheet1[[#This Row],[Pallet_M3]]</f>
        <v>13.038</v>
      </c>
    </row>
    <row r="100" spans="1:60" x14ac:dyDescent="0.25">
      <c r="A100" s="1">
        <v>4077269297</v>
      </c>
      <c r="B100" s="1" t="s">
        <v>54</v>
      </c>
      <c r="C100" s="1">
        <v>3015751</v>
      </c>
      <c r="D100" s="1" t="s">
        <v>54</v>
      </c>
      <c r="E100" s="1" t="s">
        <v>55</v>
      </c>
      <c r="F100" s="1" t="s">
        <v>56</v>
      </c>
      <c r="G100" s="1">
        <v>1</v>
      </c>
      <c r="H100" s="1">
        <v>24960</v>
      </c>
      <c r="I100" s="1">
        <v>24000</v>
      </c>
      <c r="J100" s="1">
        <v>95760</v>
      </c>
      <c r="K100" s="1" t="s">
        <v>88</v>
      </c>
      <c r="L100" s="1" t="s">
        <v>1058</v>
      </c>
      <c r="M100" s="2">
        <v>45850</v>
      </c>
      <c r="N100" s="1" t="s">
        <v>1061</v>
      </c>
      <c r="O100" s="1">
        <v>3015751</v>
      </c>
      <c r="P100" s="1" t="s">
        <v>1061</v>
      </c>
      <c r="Q100" s="1">
        <v>12609342</v>
      </c>
      <c r="R100" s="1" t="s">
        <v>1034</v>
      </c>
      <c r="S100" s="1" t="s">
        <v>68</v>
      </c>
      <c r="T100" s="1">
        <v>5</v>
      </c>
      <c r="U100" s="1">
        <v>5</v>
      </c>
      <c r="V100" s="1" t="s">
        <v>59</v>
      </c>
      <c r="W100" s="1" t="s">
        <v>60</v>
      </c>
      <c r="X100" s="1" t="s">
        <v>91</v>
      </c>
      <c r="Y100" s="1" t="s">
        <v>61</v>
      </c>
      <c r="Z100" s="1" t="s">
        <v>62</v>
      </c>
      <c r="AA100" s="1">
        <v>250</v>
      </c>
      <c r="AB100" s="1" t="s">
        <v>54</v>
      </c>
      <c r="AC100" s="2">
        <v>45847</v>
      </c>
      <c r="AD100" s="1" t="s">
        <v>63</v>
      </c>
      <c r="AE100" s="1" t="s">
        <v>64</v>
      </c>
      <c r="AF100" s="1" t="s">
        <v>54</v>
      </c>
      <c r="AG100" s="1" t="s">
        <v>65</v>
      </c>
      <c r="AH100" s="1" t="s">
        <v>92</v>
      </c>
      <c r="AI100" s="1" t="s">
        <v>54</v>
      </c>
      <c r="AJ100" s="2">
        <v>45847</v>
      </c>
      <c r="AK100" s="2">
        <v>45849</v>
      </c>
      <c r="AN100" s="2">
        <v>45849</v>
      </c>
      <c r="AO100" s="1" t="s">
        <v>2947</v>
      </c>
      <c r="AP100" s="1" t="s">
        <v>2875</v>
      </c>
      <c r="AQ100" s="1">
        <v>48040</v>
      </c>
      <c r="AR100" s="1" t="s">
        <v>70</v>
      </c>
      <c r="AS100" s="1">
        <v>0</v>
      </c>
      <c r="AT100" s="1">
        <v>81</v>
      </c>
      <c r="AU100" s="1">
        <v>2.2359999999999998E-2</v>
      </c>
      <c r="AV100" s="1">
        <v>5.35</v>
      </c>
      <c r="AW100" s="1" t="s">
        <v>66</v>
      </c>
      <c r="AX100" s="1" t="s">
        <v>67</v>
      </c>
      <c r="AY100" s="3">
        <v>208.5</v>
      </c>
      <c r="AZ100" s="5">
        <v>458</v>
      </c>
      <c r="BA100" s="5">
        <v>2.0019999999999998</v>
      </c>
      <c r="BB100" s="3">
        <v>6.1728395061728392E-2</v>
      </c>
      <c r="BC100" s="3">
        <v>0.11179999999999998</v>
      </c>
      <c r="BD100" s="3">
        <v>26.75</v>
      </c>
      <c r="BE100" s="3" t="str">
        <f>VLOOKUP(Sheet1[[#This Row],[Ship to]],Müşteri!A:D,3,0)</f>
        <v>Mugla-Bayır</v>
      </c>
      <c r="BF100" s="3" t="str">
        <f>VLOOKUP(Sheet1[[#This Row],[Ship to]],Müşteri!A:G,7,0)</f>
        <v>Tır</v>
      </c>
      <c r="BG100" s="3">
        <f>Sheet1[[#This Row],[CPallet]]*Sheet1[[#This Row],[Pallet_Gross]]</f>
        <v>28.271604938271604</v>
      </c>
      <c r="BH100" s="3">
        <f>Sheet1[[#This Row],[CPallet]]*Sheet1[[#This Row],[Pallet_M3]]</f>
        <v>0.12358024691358023</v>
      </c>
    </row>
    <row r="101" spans="1:60" x14ac:dyDescent="0.25">
      <c r="A101" s="1">
        <v>4077269297</v>
      </c>
      <c r="B101" s="1" t="s">
        <v>54</v>
      </c>
      <c r="C101" s="1">
        <v>3015751</v>
      </c>
      <c r="D101" s="1" t="s">
        <v>54</v>
      </c>
      <c r="E101" s="1" t="s">
        <v>55</v>
      </c>
      <c r="F101" s="1" t="s">
        <v>56</v>
      </c>
      <c r="G101" s="1">
        <v>1</v>
      </c>
      <c r="H101" s="1">
        <v>10304</v>
      </c>
      <c r="I101" s="1">
        <v>9744</v>
      </c>
      <c r="J101" s="1">
        <v>42840</v>
      </c>
      <c r="K101" s="1" t="s">
        <v>88</v>
      </c>
      <c r="L101" s="1" t="s">
        <v>1058</v>
      </c>
      <c r="M101" s="2">
        <v>45850</v>
      </c>
      <c r="N101" s="1" t="s">
        <v>1061</v>
      </c>
      <c r="O101" s="1">
        <v>3015751</v>
      </c>
      <c r="P101" s="1" t="s">
        <v>1061</v>
      </c>
      <c r="Q101" s="1">
        <v>12609347</v>
      </c>
      <c r="R101" s="1" t="s">
        <v>1035</v>
      </c>
      <c r="S101" s="1" t="s">
        <v>68</v>
      </c>
      <c r="T101" s="1">
        <v>1</v>
      </c>
      <c r="U101" s="1">
        <v>1</v>
      </c>
      <c r="V101" s="1" t="s">
        <v>59</v>
      </c>
      <c r="W101" s="1" t="s">
        <v>60</v>
      </c>
      <c r="X101" s="1" t="s">
        <v>91</v>
      </c>
      <c r="Y101" s="1" t="s">
        <v>61</v>
      </c>
      <c r="Z101" s="1" t="s">
        <v>62</v>
      </c>
      <c r="AA101" s="1">
        <v>90</v>
      </c>
      <c r="AB101" s="1" t="s">
        <v>54</v>
      </c>
      <c r="AC101" s="2">
        <v>45847</v>
      </c>
      <c r="AD101" s="1" t="s">
        <v>63</v>
      </c>
      <c r="AE101" s="1" t="s">
        <v>64</v>
      </c>
      <c r="AF101" s="1" t="s">
        <v>54</v>
      </c>
      <c r="AG101" s="1" t="s">
        <v>65</v>
      </c>
      <c r="AH101" s="1" t="s">
        <v>92</v>
      </c>
      <c r="AI101" s="1" t="s">
        <v>54</v>
      </c>
      <c r="AJ101" s="2">
        <v>45847</v>
      </c>
      <c r="AK101" s="2">
        <v>45849</v>
      </c>
      <c r="AN101" s="2">
        <v>45849</v>
      </c>
      <c r="AO101" s="1" t="s">
        <v>2947</v>
      </c>
      <c r="AP101" s="1" t="s">
        <v>2875</v>
      </c>
      <c r="AQ101" s="1">
        <v>48040</v>
      </c>
      <c r="AR101" s="1" t="s">
        <v>70</v>
      </c>
      <c r="AS101" s="1">
        <v>0</v>
      </c>
      <c r="AT101" s="1">
        <v>30</v>
      </c>
      <c r="AU101" s="1">
        <v>4.5404000000000007E-2</v>
      </c>
      <c r="AV101" s="1">
        <v>11.6</v>
      </c>
      <c r="AW101" s="1" t="s">
        <v>66</v>
      </c>
      <c r="AX101" s="1" t="s">
        <v>67</v>
      </c>
      <c r="AY101" s="3">
        <v>164</v>
      </c>
      <c r="AZ101" s="5">
        <v>373</v>
      </c>
      <c r="BA101" s="5">
        <v>1.5740000000000001</v>
      </c>
      <c r="BB101" s="3">
        <v>3.3333333333333333E-2</v>
      </c>
      <c r="BC101" s="3">
        <v>4.5404000000000007E-2</v>
      </c>
      <c r="BD101" s="3">
        <v>11.6</v>
      </c>
      <c r="BE101" s="3" t="str">
        <f>VLOOKUP(Sheet1[[#This Row],[Ship to]],Müşteri!A:D,3,0)</f>
        <v>Mugla-Bayır</v>
      </c>
      <c r="BF101" s="3" t="str">
        <f>VLOOKUP(Sheet1[[#This Row],[Ship to]],Müşteri!A:G,7,0)</f>
        <v>Tır</v>
      </c>
      <c r="BG101" s="3">
        <f>Sheet1[[#This Row],[CPallet]]*Sheet1[[#This Row],[Pallet_Gross]]</f>
        <v>12.433333333333334</v>
      </c>
      <c r="BH101" s="3">
        <f>Sheet1[[#This Row],[CPallet]]*Sheet1[[#This Row],[Pallet_M3]]</f>
        <v>5.2466666666666668E-2</v>
      </c>
    </row>
    <row r="102" spans="1:60" x14ac:dyDescent="0.25">
      <c r="A102" s="1">
        <v>4077252964</v>
      </c>
      <c r="B102" s="1" t="s">
        <v>54</v>
      </c>
      <c r="C102" s="1">
        <v>2503293</v>
      </c>
      <c r="D102" s="1" t="s">
        <v>54</v>
      </c>
      <c r="E102" s="1" t="s">
        <v>55</v>
      </c>
      <c r="F102" s="1" t="s">
        <v>56</v>
      </c>
      <c r="G102" s="1">
        <v>1</v>
      </c>
      <c r="H102" s="1">
        <v>348</v>
      </c>
      <c r="I102" s="1">
        <v>292.32</v>
      </c>
      <c r="J102" s="1">
        <v>1362.12</v>
      </c>
      <c r="K102" s="1" t="s">
        <v>57</v>
      </c>
      <c r="L102" s="1" t="s">
        <v>58</v>
      </c>
      <c r="M102" s="2">
        <v>45850</v>
      </c>
      <c r="N102" s="1" t="s">
        <v>2964</v>
      </c>
      <c r="O102" s="1">
        <v>2503293</v>
      </c>
      <c r="P102" s="1" t="s">
        <v>2965</v>
      </c>
      <c r="Q102" s="1">
        <v>12609347</v>
      </c>
      <c r="R102" s="1" t="s">
        <v>1035</v>
      </c>
      <c r="S102" s="1" t="s">
        <v>2943</v>
      </c>
      <c r="T102" s="1">
        <v>30</v>
      </c>
      <c r="U102" s="1">
        <v>30</v>
      </c>
      <c r="V102" s="1" t="s">
        <v>59</v>
      </c>
      <c r="W102" s="1" t="s">
        <v>60</v>
      </c>
      <c r="X102" s="1" t="s">
        <v>2944</v>
      </c>
      <c r="Y102" s="1" t="s">
        <v>61</v>
      </c>
      <c r="Z102" s="1" t="s">
        <v>62</v>
      </c>
      <c r="AA102" s="1">
        <v>60</v>
      </c>
      <c r="AB102" s="1" t="s">
        <v>54</v>
      </c>
      <c r="AC102" s="2"/>
      <c r="AD102" s="1" t="s">
        <v>63</v>
      </c>
      <c r="AE102" s="1" t="s">
        <v>64</v>
      </c>
      <c r="AF102" s="1" t="s">
        <v>54</v>
      </c>
      <c r="AG102" s="1" t="s">
        <v>65</v>
      </c>
      <c r="AH102" s="1" t="s">
        <v>2966</v>
      </c>
      <c r="AI102" s="1" t="s">
        <v>54</v>
      </c>
      <c r="AJ102" s="2">
        <v>45846</v>
      </c>
      <c r="AK102" s="2">
        <v>45849</v>
      </c>
      <c r="AN102" s="2">
        <v>45849</v>
      </c>
      <c r="AO102" s="1" t="s">
        <v>2967</v>
      </c>
      <c r="AP102" s="1" t="s">
        <v>2968</v>
      </c>
      <c r="AQ102" s="1">
        <v>7090</v>
      </c>
      <c r="AR102" s="1" t="s">
        <v>86</v>
      </c>
      <c r="AS102" s="1">
        <v>0</v>
      </c>
      <c r="AT102" s="1">
        <v>30</v>
      </c>
      <c r="AU102" s="1">
        <v>4.5404000000000007E-2</v>
      </c>
      <c r="AV102" s="1">
        <v>11.6</v>
      </c>
      <c r="AW102" s="1" t="s">
        <v>66</v>
      </c>
      <c r="AX102" s="1" t="s">
        <v>67</v>
      </c>
      <c r="AY102" s="3">
        <v>164</v>
      </c>
      <c r="AZ102" s="5">
        <v>373</v>
      </c>
      <c r="BA102" s="5">
        <v>1.5740000000000001</v>
      </c>
      <c r="BB102" s="3">
        <v>1</v>
      </c>
      <c r="BC102" s="3">
        <v>1.3621200000000002</v>
      </c>
      <c r="BD102" s="3">
        <v>348</v>
      </c>
      <c r="BE102" s="3" t="str">
        <f>VLOOKUP(Sheet1[[#This Row],[Ship to]],Müşteri!A:D,3,0)</f>
        <v>Antalya-Kepez</v>
      </c>
      <c r="BF102" s="3" t="str">
        <f>VLOOKUP(Sheet1[[#This Row],[Ship to]],Müşteri!A:G,7,0)</f>
        <v>Tır</v>
      </c>
      <c r="BG102" s="3">
        <f>Sheet1[[#This Row],[CPallet]]*Sheet1[[#This Row],[Pallet_Gross]]</f>
        <v>373</v>
      </c>
      <c r="BH102" s="3">
        <f>Sheet1[[#This Row],[CPallet]]*Sheet1[[#This Row],[Pallet_M3]]</f>
        <v>1.5740000000000001</v>
      </c>
    </row>
    <row r="103" spans="1:60" x14ac:dyDescent="0.25">
      <c r="A103" s="1">
        <v>4077269297</v>
      </c>
      <c r="B103" s="1" t="s">
        <v>54</v>
      </c>
      <c r="C103" s="1">
        <v>3015751</v>
      </c>
      <c r="D103" s="1" t="s">
        <v>54</v>
      </c>
      <c r="E103" s="1" t="s">
        <v>55</v>
      </c>
      <c r="F103" s="1" t="s">
        <v>56</v>
      </c>
      <c r="G103" s="1">
        <v>1</v>
      </c>
      <c r="H103" s="1">
        <v>5241.6000000000004</v>
      </c>
      <c r="I103" s="1">
        <v>4896</v>
      </c>
      <c r="J103" s="1">
        <v>20966.400000000001</v>
      </c>
      <c r="K103" s="1" t="s">
        <v>88</v>
      </c>
      <c r="L103" s="1" t="s">
        <v>1058</v>
      </c>
      <c r="M103" s="2">
        <v>45850</v>
      </c>
      <c r="N103" s="1" t="s">
        <v>1061</v>
      </c>
      <c r="O103" s="1">
        <v>3015751</v>
      </c>
      <c r="P103" s="1" t="s">
        <v>1061</v>
      </c>
      <c r="Q103" s="1">
        <v>12609553</v>
      </c>
      <c r="R103" s="1" t="s">
        <v>150</v>
      </c>
      <c r="S103" s="1" t="s">
        <v>68</v>
      </c>
      <c r="T103" s="1">
        <v>1</v>
      </c>
      <c r="U103" s="1">
        <v>1</v>
      </c>
      <c r="V103" s="1" t="s">
        <v>59</v>
      </c>
      <c r="W103" s="1" t="s">
        <v>60</v>
      </c>
      <c r="X103" s="1" t="s">
        <v>91</v>
      </c>
      <c r="Y103" s="1" t="s">
        <v>61</v>
      </c>
      <c r="Z103" s="1" t="s">
        <v>62</v>
      </c>
      <c r="AA103" s="1">
        <v>180</v>
      </c>
      <c r="AB103" s="1" t="s">
        <v>54</v>
      </c>
      <c r="AC103" s="2">
        <v>45847</v>
      </c>
      <c r="AD103" s="1" t="s">
        <v>63</v>
      </c>
      <c r="AE103" s="1" t="s">
        <v>64</v>
      </c>
      <c r="AF103" s="1" t="s">
        <v>54</v>
      </c>
      <c r="AG103" s="1" t="s">
        <v>65</v>
      </c>
      <c r="AH103" s="1" t="s">
        <v>92</v>
      </c>
      <c r="AI103" s="1" t="s">
        <v>54</v>
      </c>
      <c r="AJ103" s="2">
        <v>45847</v>
      </c>
      <c r="AK103" s="2">
        <v>45849</v>
      </c>
      <c r="AN103" s="2">
        <v>45849</v>
      </c>
      <c r="AO103" s="1" t="s">
        <v>2947</v>
      </c>
      <c r="AP103" s="1" t="s">
        <v>2875</v>
      </c>
      <c r="AQ103" s="1">
        <v>48040</v>
      </c>
      <c r="AR103" s="1" t="s">
        <v>70</v>
      </c>
      <c r="AS103" s="1">
        <v>0</v>
      </c>
      <c r="AT103" s="1">
        <v>42</v>
      </c>
      <c r="AU103" s="1">
        <v>3.5844000000000001E-2</v>
      </c>
      <c r="AV103" s="1">
        <v>6.15</v>
      </c>
      <c r="AW103" s="1" t="s">
        <v>66</v>
      </c>
      <c r="AX103" s="1" t="s">
        <v>67</v>
      </c>
      <c r="AY103" s="3">
        <v>189</v>
      </c>
      <c r="AZ103" s="5">
        <v>283</v>
      </c>
      <c r="BA103" s="5">
        <v>1.8140000000000001</v>
      </c>
      <c r="BB103" s="3">
        <v>2.3809523809523808E-2</v>
      </c>
      <c r="BC103" s="3">
        <v>3.5844000000000001E-2</v>
      </c>
      <c r="BD103" s="3">
        <v>6.15</v>
      </c>
      <c r="BE103" s="3" t="str">
        <f>VLOOKUP(Sheet1[[#This Row],[Ship to]],Müşteri!A:D,3,0)</f>
        <v>Mugla-Bayır</v>
      </c>
      <c r="BF103" s="3" t="str">
        <f>VLOOKUP(Sheet1[[#This Row],[Ship to]],Müşteri!A:G,7,0)</f>
        <v>Tır</v>
      </c>
      <c r="BG103" s="3">
        <f>Sheet1[[#This Row],[CPallet]]*Sheet1[[#This Row],[Pallet_Gross]]</f>
        <v>6.7380952380952381</v>
      </c>
      <c r="BH103" s="3">
        <f>Sheet1[[#This Row],[CPallet]]*Sheet1[[#This Row],[Pallet_M3]]</f>
        <v>4.3190476190476189E-2</v>
      </c>
    </row>
    <row r="104" spans="1:60" x14ac:dyDescent="0.25">
      <c r="A104" s="1">
        <v>4077307485</v>
      </c>
      <c r="B104" s="1" t="s">
        <v>54</v>
      </c>
      <c r="C104" s="1">
        <v>5480292</v>
      </c>
      <c r="D104" s="1" t="s">
        <v>54</v>
      </c>
      <c r="E104" s="1" t="s">
        <v>55</v>
      </c>
      <c r="F104" s="1" t="s">
        <v>56</v>
      </c>
      <c r="G104" s="1">
        <v>2</v>
      </c>
      <c r="H104" s="1">
        <v>158.4</v>
      </c>
      <c r="I104" s="1">
        <v>147.917</v>
      </c>
      <c r="J104" s="1">
        <v>240.24</v>
      </c>
      <c r="K104" s="1" t="s">
        <v>57</v>
      </c>
      <c r="L104" s="1" t="s">
        <v>58</v>
      </c>
      <c r="M104" s="2">
        <v>45850</v>
      </c>
      <c r="N104" s="1" t="s">
        <v>2971</v>
      </c>
      <c r="O104" s="1">
        <v>5480292</v>
      </c>
      <c r="P104" s="1" t="s">
        <v>2971</v>
      </c>
      <c r="Q104" s="1">
        <v>12610138</v>
      </c>
      <c r="R104" s="1" t="s">
        <v>1041</v>
      </c>
      <c r="S104" s="1" t="s">
        <v>2969</v>
      </c>
      <c r="T104" s="1">
        <v>24</v>
      </c>
      <c r="U104" s="1">
        <v>24</v>
      </c>
      <c r="V104" s="1" t="s">
        <v>59</v>
      </c>
      <c r="W104" s="1" t="s">
        <v>60</v>
      </c>
      <c r="X104" s="1" t="s">
        <v>69</v>
      </c>
      <c r="Y104" s="1" t="s">
        <v>61</v>
      </c>
      <c r="Z104" s="1" t="s">
        <v>62</v>
      </c>
      <c r="AA104" s="1">
        <v>60</v>
      </c>
      <c r="AB104" s="1" t="s">
        <v>54</v>
      </c>
      <c r="AC104" s="2"/>
      <c r="AD104" s="1" t="s">
        <v>63</v>
      </c>
      <c r="AE104" s="1" t="s">
        <v>64</v>
      </c>
      <c r="AF104" s="1" t="s">
        <v>54</v>
      </c>
      <c r="AG104" s="1" t="s">
        <v>65</v>
      </c>
      <c r="AH104" s="1" t="s">
        <v>104</v>
      </c>
      <c r="AI104" s="1" t="s">
        <v>54</v>
      </c>
      <c r="AJ104" s="2">
        <v>45848</v>
      </c>
      <c r="AK104" s="2">
        <v>45849</v>
      </c>
      <c r="AN104" s="2">
        <v>45849</v>
      </c>
      <c r="AO104" s="1" t="s">
        <v>2972</v>
      </c>
      <c r="AP104" s="1" t="s">
        <v>2973</v>
      </c>
      <c r="AQ104" s="1">
        <v>35600</v>
      </c>
      <c r="AR104" s="1" t="s">
        <v>1059</v>
      </c>
      <c r="AS104" s="1">
        <v>0</v>
      </c>
      <c r="AT104" s="1">
        <v>108</v>
      </c>
      <c r="AU104" s="1">
        <v>1.001E-2</v>
      </c>
      <c r="AV104" s="1">
        <v>6.6</v>
      </c>
      <c r="AW104" s="1" t="s">
        <v>66</v>
      </c>
      <c r="AX104" s="1" t="s">
        <v>67</v>
      </c>
      <c r="AY104" s="3">
        <v>141</v>
      </c>
      <c r="AZ104" s="5">
        <v>737.8</v>
      </c>
      <c r="BA104" s="5">
        <v>1.3540000000000001</v>
      </c>
      <c r="BB104" s="3">
        <v>0.22222222222222221</v>
      </c>
      <c r="BC104" s="3">
        <v>0.24024000000000001</v>
      </c>
      <c r="BD104" s="3">
        <v>158.39999999999998</v>
      </c>
      <c r="BE104" s="3" t="str">
        <f>VLOOKUP(Sheet1[[#This Row],[Ship to]],Müşteri!A:D,3,0)</f>
        <v>İzmir-Bayraklı</v>
      </c>
      <c r="BF104" s="3" t="str">
        <f>VLOOKUP(Sheet1[[#This Row],[Ship to]],Müşteri!A:G,7,0)</f>
        <v>Liftli Kamyonet</v>
      </c>
      <c r="BG104" s="3">
        <f>Sheet1[[#This Row],[CPallet]]*Sheet1[[#This Row],[Pallet_Gross]]</f>
        <v>163.95555555555555</v>
      </c>
      <c r="BH104" s="3">
        <f>Sheet1[[#This Row],[CPallet]]*Sheet1[[#This Row],[Pallet_M3]]</f>
        <v>0.30088888888888887</v>
      </c>
    </row>
    <row r="105" spans="1:60" x14ac:dyDescent="0.25">
      <c r="A105" s="1">
        <v>4077307485</v>
      </c>
      <c r="B105" s="1" t="s">
        <v>54</v>
      </c>
      <c r="C105" s="1">
        <v>5480292</v>
      </c>
      <c r="D105" s="1" t="s">
        <v>54</v>
      </c>
      <c r="E105" s="1" t="s">
        <v>55</v>
      </c>
      <c r="F105" s="1" t="s">
        <v>56</v>
      </c>
      <c r="G105" s="1">
        <v>2</v>
      </c>
      <c r="H105" s="1">
        <v>712.8</v>
      </c>
      <c r="I105" s="1">
        <v>665.62599999999998</v>
      </c>
      <c r="J105" s="1">
        <v>1081.08</v>
      </c>
      <c r="K105" s="1" t="s">
        <v>57</v>
      </c>
      <c r="L105" s="1" t="s">
        <v>58</v>
      </c>
      <c r="M105" s="2">
        <v>45850</v>
      </c>
      <c r="N105" s="1" t="s">
        <v>2971</v>
      </c>
      <c r="O105" s="1">
        <v>5480292</v>
      </c>
      <c r="P105" s="1" t="s">
        <v>2971</v>
      </c>
      <c r="Q105" s="1">
        <v>12610172</v>
      </c>
      <c r="R105" s="1" t="s">
        <v>1043</v>
      </c>
      <c r="S105" s="1" t="s">
        <v>2969</v>
      </c>
      <c r="T105" s="1">
        <v>108</v>
      </c>
      <c r="U105" s="1">
        <v>108</v>
      </c>
      <c r="V105" s="1" t="s">
        <v>59</v>
      </c>
      <c r="W105" s="1" t="s">
        <v>60</v>
      </c>
      <c r="X105" s="1" t="s">
        <v>69</v>
      </c>
      <c r="Y105" s="1" t="s">
        <v>61</v>
      </c>
      <c r="Z105" s="1" t="s">
        <v>62</v>
      </c>
      <c r="AA105" s="1">
        <v>30</v>
      </c>
      <c r="AB105" s="1" t="s">
        <v>54</v>
      </c>
      <c r="AC105" s="2"/>
      <c r="AD105" s="1" t="s">
        <v>63</v>
      </c>
      <c r="AE105" s="1" t="s">
        <v>64</v>
      </c>
      <c r="AF105" s="1" t="s">
        <v>54</v>
      </c>
      <c r="AG105" s="1" t="s">
        <v>65</v>
      </c>
      <c r="AH105" s="1" t="s">
        <v>104</v>
      </c>
      <c r="AI105" s="1" t="s">
        <v>54</v>
      </c>
      <c r="AJ105" s="2">
        <v>45848</v>
      </c>
      <c r="AK105" s="2">
        <v>45849</v>
      </c>
      <c r="AN105" s="2">
        <v>45849</v>
      </c>
      <c r="AO105" s="1" t="s">
        <v>2972</v>
      </c>
      <c r="AP105" s="1" t="s">
        <v>2973</v>
      </c>
      <c r="AQ105" s="1">
        <v>35600</v>
      </c>
      <c r="AR105" s="1" t="s">
        <v>1059</v>
      </c>
      <c r="AS105" s="1">
        <v>0</v>
      </c>
      <c r="AT105" s="1">
        <v>108</v>
      </c>
      <c r="AU105" s="1">
        <v>1.001E-2</v>
      </c>
      <c r="AV105" s="1">
        <v>6.6</v>
      </c>
      <c r="AW105" s="1" t="s">
        <v>66</v>
      </c>
      <c r="AX105" s="1" t="s">
        <v>67</v>
      </c>
      <c r="AY105" s="3">
        <v>141</v>
      </c>
      <c r="AZ105" s="5">
        <v>737.8</v>
      </c>
      <c r="BA105" s="5">
        <v>1.3540000000000001</v>
      </c>
      <c r="BB105" s="3">
        <v>1</v>
      </c>
      <c r="BC105" s="3">
        <v>1.08108</v>
      </c>
      <c r="BD105" s="3">
        <v>712.8</v>
      </c>
      <c r="BE105" s="3" t="str">
        <f>VLOOKUP(Sheet1[[#This Row],[Ship to]],Müşteri!A:D,3,0)</f>
        <v>İzmir-Bayraklı</v>
      </c>
      <c r="BF105" s="3" t="str">
        <f>VLOOKUP(Sheet1[[#This Row],[Ship to]],Müşteri!A:G,7,0)</f>
        <v>Liftli Kamyonet</v>
      </c>
      <c r="BG105" s="3">
        <f>Sheet1[[#This Row],[CPallet]]*Sheet1[[#This Row],[Pallet_Gross]]</f>
        <v>737.8</v>
      </c>
      <c r="BH105" s="3">
        <f>Sheet1[[#This Row],[CPallet]]*Sheet1[[#This Row],[Pallet_M3]]</f>
        <v>1.3540000000000001</v>
      </c>
    </row>
    <row r="106" spans="1:60" x14ac:dyDescent="0.25">
      <c r="A106" s="1">
        <v>4077275919</v>
      </c>
      <c r="B106" s="1" t="s">
        <v>54</v>
      </c>
      <c r="C106" s="1">
        <v>7445810</v>
      </c>
      <c r="D106" s="1" t="s">
        <v>54</v>
      </c>
      <c r="E106" s="1" t="s">
        <v>55</v>
      </c>
      <c r="F106" s="1" t="s">
        <v>56</v>
      </c>
      <c r="G106" s="1">
        <v>1</v>
      </c>
      <c r="H106" s="1">
        <v>10478160</v>
      </c>
      <c r="I106" s="1">
        <v>9984384</v>
      </c>
      <c r="J106" s="1">
        <v>14634665.279999999</v>
      </c>
      <c r="K106" s="1" t="s">
        <v>88</v>
      </c>
      <c r="L106" s="1" t="s">
        <v>1058</v>
      </c>
      <c r="M106" s="2">
        <v>45850</v>
      </c>
      <c r="N106" s="1" t="s">
        <v>1061</v>
      </c>
      <c r="O106" s="1">
        <v>7445810</v>
      </c>
      <c r="P106" s="1" t="s">
        <v>1061</v>
      </c>
      <c r="Q106" s="1">
        <v>12610172</v>
      </c>
      <c r="R106" s="1" t="s">
        <v>1043</v>
      </c>
      <c r="S106" s="1" t="s">
        <v>68</v>
      </c>
      <c r="T106" s="1">
        <v>1620</v>
      </c>
      <c r="U106" s="1">
        <v>1620</v>
      </c>
      <c r="V106" s="1" t="s">
        <v>59</v>
      </c>
      <c r="W106" s="1" t="s">
        <v>60</v>
      </c>
      <c r="X106" s="1" t="s">
        <v>91</v>
      </c>
      <c r="Y106" s="1" t="s">
        <v>61</v>
      </c>
      <c r="Z106" s="1" t="s">
        <v>62</v>
      </c>
      <c r="AA106" s="1">
        <v>10</v>
      </c>
      <c r="AB106" s="1" t="s">
        <v>54</v>
      </c>
      <c r="AC106" s="2">
        <v>45847</v>
      </c>
      <c r="AD106" s="1" t="s">
        <v>63</v>
      </c>
      <c r="AE106" s="1" t="s">
        <v>64</v>
      </c>
      <c r="AF106" s="1" t="s">
        <v>54</v>
      </c>
      <c r="AG106" s="1" t="s">
        <v>65</v>
      </c>
      <c r="AH106" s="1" t="s">
        <v>92</v>
      </c>
      <c r="AI106" s="1" t="s">
        <v>54</v>
      </c>
      <c r="AJ106" s="2">
        <v>45847</v>
      </c>
      <c r="AK106" s="2">
        <v>45849</v>
      </c>
      <c r="AN106" s="2">
        <v>45849</v>
      </c>
      <c r="AO106" s="1" t="s">
        <v>2948</v>
      </c>
      <c r="AP106" s="1" t="s">
        <v>54</v>
      </c>
      <c r="AQ106" s="1">
        <v>48183</v>
      </c>
      <c r="AR106" s="1" t="s">
        <v>70</v>
      </c>
      <c r="AS106" s="1">
        <v>0</v>
      </c>
      <c r="AT106" s="1">
        <v>108</v>
      </c>
      <c r="AU106" s="1">
        <v>1.001E-2</v>
      </c>
      <c r="AV106" s="1">
        <v>6.6</v>
      </c>
      <c r="AW106" s="1" t="s">
        <v>66</v>
      </c>
      <c r="AX106" s="1" t="s">
        <v>67</v>
      </c>
      <c r="AY106" s="3">
        <v>141</v>
      </c>
      <c r="AZ106" s="5">
        <v>737.8</v>
      </c>
      <c r="BA106" s="5">
        <v>1.3540000000000001</v>
      </c>
      <c r="BB106" s="3">
        <v>15</v>
      </c>
      <c r="BC106" s="3">
        <v>16.216200000000001</v>
      </c>
      <c r="BD106" s="3">
        <v>10692</v>
      </c>
      <c r="BE106" s="3" t="str">
        <f>VLOOKUP(Sheet1[[#This Row],[Ship to]],Müşteri!A:D,3,0)</f>
        <v>Mugla-Mentese</v>
      </c>
      <c r="BF106" s="3" t="str">
        <f>VLOOKUP(Sheet1[[#This Row],[Ship to]],Müşteri!A:G,7,0)</f>
        <v>Tır</v>
      </c>
      <c r="BG106" s="3">
        <f>Sheet1[[#This Row],[CPallet]]*Sheet1[[#This Row],[Pallet_Gross]]</f>
        <v>11067</v>
      </c>
      <c r="BH106" s="3">
        <f>Sheet1[[#This Row],[CPallet]]*Sheet1[[#This Row],[Pallet_M3]]</f>
        <v>20.310000000000002</v>
      </c>
    </row>
    <row r="107" spans="1:60" x14ac:dyDescent="0.25">
      <c r="A107" s="1">
        <v>4077280362</v>
      </c>
      <c r="B107" s="1" t="s">
        <v>54</v>
      </c>
      <c r="C107" s="1">
        <v>3015751</v>
      </c>
      <c r="D107" s="1" t="s">
        <v>54</v>
      </c>
      <c r="E107" s="1" t="s">
        <v>74</v>
      </c>
      <c r="F107" s="1" t="s">
        <v>56</v>
      </c>
      <c r="G107" s="1">
        <v>1</v>
      </c>
      <c r="H107" s="1">
        <v>20496</v>
      </c>
      <c r="I107" s="1">
        <v>16800</v>
      </c>
      <c r="J107" s="1">
        <v>95922.792000000001</v>
      </c>
      <c r="K107" s="1" t="s">
        <v>88</v>
      </c>
      <c r="L107" s="1" t="s">
        <v>1058</v>
      </c>
      <c r="M107" s="2">
        <v>45850</v>
      </c>
      <c r="N107" s="1" t="s">
        <v>1061</v>
      </c>
      <c r="O107" s="1">
        <v>3015751</v>
      </c>
      <c r="P107" s="1" t="s">
        <v>1061</v>
      </c>
      <c r="Q107" s="1">
        <v>12611969</v>
      </c>
      <c r="R107" s="1" t="s">
        <v>1048</v>
      </c>
      <c r="S107" s="1" t="s">
        <v>68</v>
      </c>
      <c r="T107" s="1">
        <v>21</v>
      </c>
      <c r="U107" s="1">
        <v>21</v>
      </c>
      <c r="V107" s="1" t="s">
        <v>59</v>
      </c>
      <c r="W107" s="1" t="s">
        <v>76</v>
      </c>
      <c r="X107" s="1" t="s">
        <v>91</v>
      </c>
      <c r="Y107" s="1" t="s">
        <v>61</v>
      </c>
      <c r="Z107" s="1" t="s">
        <v>62</v>
      </c>
      <c r="AA107" s="1">
        <v>50</v>
      </c>
      <c r="AB107" s="1" t="s">
        <v>54</v>
      </c>
      <c r="AC107" s="2">
        <v>45847</v>
      </c>
      <c r="AD107" s="1" t="s">
        <v>63</v>
      </c>
      <c r="AE107" s="1" t="s">
        <v>64</v>
      </c>
      <c r="AF107" s="1" t="s">
        <v>54</v>
      </c>
      <c r="AG107" s="1" t="s">
        <v>65</v>
      </c>
      <c r="AH107" s="1" t="s">
        <v>92</v>
      </c>
      <c r="AI107" s="1" t="s">
        <v>54</v>
      </c>
      <c r="AJ107" s="2">
        <v>45847</v>
      </c>
      <c r="AK107" s="2">
        <v>45849</v>
      </c>
      <c r="AN107" s="2">
        <v>45849</v>
      </c>
      <c r="AO107" s="1" t="s">
        <v>2947</v>
      </c>
      <c r="AP107" s="1" t="s">
        <v>2875</v>
      </c>
      <c r="AQ107" s="1">
        <v>48040</v>
      </c>
      <c r="AR107" s="1" t="s">
        <v>70</v>
      </c>
      <c r="AS107" s="1">
        <v>0</v>
      </c>
      <c r="AT107" s="1">
        <v>147</v>
      </c>
      <c r="AU107" s="1">
        <v>6.0780000000000001E-3</v>
      </c>
      <c r="AV107" s="1">
        <v>1.06</v>
      </c>
      <c r="AW107" s="1" t="s">
        <v>79</v>
      </c>
      <c r="AX107" s="1" t="s">
        <v>148</v>
      </c>
      <c r="AY107" s="3">
        <v>115.1</v>
      </c>
      <c r="AZ107" s="5">
        <v>182</v>
      </c>
      <c r="BA107" s="5">
        <v>1.105</v>
      </c>
      <c r="BB107" s="3">
        <v>0.14285714285714285</v>
      </c>
      <c r="BC107" s="3">
        <v>0.127638</v>
      </c>
      <c r="BD107" s="3">
        <v>22.26</v>
      </c>
      <c r="BE107" s="3" t="str">
        <f>VLOOKUP(Sheet1[[#This Row],[Ship to]],Müşteri!A:D,3,0)</f>
        <v>Mugla-Bayır</v>
      </c>
      <c r="BF107" s="3" t="str">
        <f>VLOOKUP(Sheet1[[#This Row],[Ship to]],Müşteri!A:G,7,0)</f>
        <v>Tır</v>
      </c>
      <c r="BG107" s="3">
        <f>Sheet1[[#This Row],[CPallet]]*Sheet1[[#This Row],[Pallet_Gross]]</f>
        <v>26</v>
      </c>
      <c r="BH107" s="3">
        <f>Sheet1[[#This Row],[CPallet]]*Sheet1[[#This Row],[Pallet_M3]]</f>
        <v>0.15785714285714283</v>
      </c>
    </row>
    <row r="108" spans="1:60" x14ac:dyDescent="0.25">
      <c r="A108" s="1">
        <v>4077307485</v>
      </c>
      <c r="B108" s="1" t="s">
        <v>54</v>
      </c>
      <c r="C108" s="1">
        <v>5480292</v>
      </c>
      <c r="D108" s="1" t="s">
        <v>54</v>
      </c>
      <c r="E108" s="1" t="s">
        <v>55</v>
      </c>
      <c r="F108" s="1" t="s">
        <v>56</v>
      </c>
      <c r="G108" s="1">
        <v>2</v>
      </c>
      <c r="H108" s="1">
        <v>239.04</v>
      </c>
      <c r="I108" s="1">
        <v>221.875</v>
      </c>
      <c r="J108" s="1">
        <v>360.36</v>
      </c>
      <c r="K108" s="1" t="s">
        <v>57</v>
      </c>
      <c r="L108" s="1" t="s">
        <v>58</v>
      </c>
      <c r="M108" s="2">
        <v>45850</v>
      </c>
      <c r="N108" s="1" t="s">
        <v>2971</v>
      </c>
      <c r="O108" s="1">
        <v>5480292</v>
      </c>
      <c r="P108" s="1" t="s">
        <v>2971</v>
      </c>
      <c r="Q108" s="1">
        <v>12610181</v>
      </c>
      <c r="R108" s="1" t="s">
        <v>1056</v>
      </c>
      <c r="S108" s="1" t="s">
        <v>2969</v>
      </c>
      <c r="T108" s="1">
        <v>36</v>
      </c>
      <c r="U108" s="1">
        <v>36</v>
      </c>
      <c r="V108" s="1" t="s">
        <v>59</v>
      </c>
      <c r="W108" s="1" t="s">
        <v>60</v>
      </c>
      <c r="X108" s="1" t="s">
        <v>69</v>
      </c>
      <c r="Y108" s="1" t="s">
        <v>61</v>
      </c>
      <c r="Z108" s="1" t="s">
        <v>62</v>
      </c>
      <c r="AA108" s="1">
        <v>10</v>
      </c>
      <c r="AB108" s="1" t="s">
        <v>54</v>
      </c>
      <c r="AC108" s="2"/>
      <c r="AD108" s="1" t="s">
        <v>63</v>
      </c>
      <c r="AE108" s="1" t="s">
        <v>64</v>
      </c>
      <c r="AF108" s="1" t="s">
        <v>54</v>
      </c>
      <c r="AG108" s="1" t="s">
        <v>65</v>
      </c>
      <c r="AH108" s="1" t="s">
        <v>104</v>
      </c>
      <c r="AI108" s="1" t="s">
        <v>54</v>
      </c>
      <c r="AJ108" s="2">
        <v>45848</v>
      </c>
      <c r="AK108" s="2">
        <v>45849</v>
      </c>
      <c r="AN108" s="2">
        <v>45849</v>
      </c>
      <c r="AO108" s="1" t="s">
        <v>2972</v>
      </c>
      <c r="AP108" s="1" t="s">
        <v>2973</v>
      </c>
      <c r="AQ108" s="1">
        <v>35600</v>
      </c>
      <c r="AR108" s="1" t="s">
        <v>1059</v>
      </c>
      <c r="AS108" s="1">
        <v>0</v>
      </c>
      <c r="AT108" s="1">
        <v>108</v>
      </c>
      <c r="AU108" s="1">
        <v>1.001E-2</v>
      </c>
      <c r="AV108" s="1">
        <v>6.64</v>
      </c>
      <c r="AW108" s="1" t="s">
        <v>66</v>
      </c>
      <c r="AX108" s="1" t="s">
        <v>67</v>
      </c>
      <c r="AY108" s="3">
        <v>141</v>
      </c>
      <c r="AZ108" s="5">
        <v>737.8</v>
      </c>
      <c r="BA108" s="5">
        <v>1.3540000000000001</v>
      </c>
      <c r="BB108" s="3">
        <v>0.33333333333333331</v>
      </c>
      <c r="BC108" s="3">
        <v>0.36036000000000001</v>
      </c>
      <c r="BD108" s="3">
        <v>239.04</v>
      </c>
      <c r="BE108" s="3" t="str">
        <f>VLOOKUP(Sheet1[[#This Row],[Ship to]],Müşteri!A:D,3,0)</f>
        <v>İzmir-Bayraklı</v>
      </c>
      <c r="BF108" s="3" t="str">
        <f>VLOOKUP(Sheet1[[#This Row],[Ship to]],Müşteri!A:G,7,0)</f>
        <v>Liftli Kamyonet</v>
      </c>
      <c r="BG108" s="3">
        <f>Sheet1[[#This Row],[CPallet]]*Sheet1[[#This Row],[Pallet_Gross]]</f>
        <v>245.93333333333331</v>
      </c>
      <c r="BH108" s="3">
        <f>Sheet1[[#This Row],[CPallet]]*Sheet1[[#This Row],[Pallet_M3]]</f>
        <v>0.45133333333333336</v>
      </c>
    </row>
    <row r="109" spans="1:60" x14ac:dyDescent="0.25">
      <c r="A109" s="1">
        <v>4077269297</v>
      </c>
      <c r="B109" s="1" t="s">
        <v>54</v>
      </c>
      <c r="C109" s="1">
        <v>3015751</v>
      </c>
      <c r="D109" s="1" t="s">
        <v>54</v>
      </c>
      <c r="E109" s="1" t="s">
        <v>55</v>
      </c>
      <c r="F109" s="1" t="s">
        <v>56</v>
      </c>
      <c r="G109" s="1">
        <v>1</v>
      </c>
      <c r="H109" s="1">
        <v>6336</v>
      </c>
      <c r="I109" s="1">
        <v>5760</v>
      </c>
      <c r="J109" s="1">
        <v>41126.400000000001</v>
      </c>
      <c r="K109" s="1" t="s">
        <v>88</v>
      </c>
      <c r="L109" s="1" t="s">
        <v>1058</v>
      </c>
      <c r="M109" s="2">
        <v>45850</v>
      </c>
      <c r="N109" s="1" t="s">
        <v>1061</v>
      </c>
      <c r="O109" s="1">
        <v>3015751</v>
      </c>
      <c r="P109" s="1" t="s">
        <v>1061</v>
      </c>
      <c r="Q109" s="1">
        <v>12609304</v>
      </c>
      <c r="R109" s="1" t="s">
        <v>154</v>
      </c>
      <c r="S109" s="1" t="s">
        <v>68</v>
      </c>
      <c r="T109" s="1">
        <v>1</v>
      </c>
      <c r="U109" s="1">
        <v>1</v>
      </c>
      <c r="V109" s="1" t="s">
        <v>59</v>
      </c>
      <c r="W109" s="1" t="s">
        <v>60</v>
      </c>
      <c r="X109" s="1" t="s">
        <v>91</v>
      </c>
      <c r="Y109" s="1" t="s">
        <v>61</v>
      </c>
      <c r="Z109" s="1" t="s">
        <v>62</v>
      </c>
      <c r="AA109" s="1">
        <v>110</v>
      </c>
      <c r="AB109" s="1" t="s">
        <v>54</v>
      </c>
      <c r="AC109" s="2">
        <v>45847</v>
      </c>
      <c r="AD109" s="1" t="s">
        <v>63</v>
      </c>
      <c r="AE109" s="1" t="s">
        <v>64</v>
      </c>
      <c r="AF109" s="1" t="s">
        <v>54</v>
      </c>
      <c r="AG109" s="1" t="s">
        <v>65</v>
      </c>
      <c r="AH109" s="1" t="s">
        <v>92</v>
      </c>
      <c r="AI109" s="1" t="s">
        <v>54</v>
      </c>
      <c r="AJ109" s="2">
        <v>45847</v>
      </c>
      <c r="AK109" s="2">
        <v>45849</v>
      </c>
      <c r="AN109" s="2">
        <v>45849</v>
      </c>
      <c r="AO109" s="1" t="s">
        <v>2947</v>
      </c>
      <c r="AP109" s="1" t="s">
        <v>2875</v>
      </c>
      <c r="AQ109" s="1">
        <v>48040</v>
      </c>
      <c r="AR109" s="1" t="s">
        <v>70</v>
      </c>
      <c r="AS109" s="1">
        <v>0</v>
      </c>
      <c r="AT109" s="1">
        <v>36</v>
      </c>
      <c r="AU109" s="1">
        <v>4.376E-2</v>
      </c>
      <c r="AV109" s="1">
        <v>7.65</v>
      </c>
      <c r="AW109" s="1" t="s">
        <v>66</v>
      </c>
      <c r="AX109" s="1" t="s">
        <v>67</v>
      </c>
      <c r="AY109" s="3">
        <v>196.2</v>
      </c>
      <c r="AZ109" s="5">
        <v>300</v>
      </c>
      <c r="BA109" s="5">
        <v>1.8839999999999999</v>
      </c>
      <c r="BB109" s="3">
        <v>2.7777777777777776E-2</v>
      </c>
      <c r="BC109" s="3">
        <v>4.376E-2</v>
      </c>
      <c r="BD109" s="3">
        <v>7.65</v>
      </c>
      <c r="BE109" s="3" t="str">
        <f>VLOOKUP(Sheet1[[#This Row],[Ship to]],Müşteri!A:D,3,0)</f>
        <v>Mugla-Bayır</v>
      </c>
      <c r="BF109" s="3" t="str">
        <f>VLOOKUP(Sheet1[[#This Row],[Ship to]],Müşteri!A:G,7,0)</f>
        <v>Tır</v>
      </c>
      <c r="BG109" s="3">
        <f>Sheet1[[#This Row],[CPallet]]*Sheet1[[#This Row],[Pallet_Gross]]</f>
        <v>8.3333333333333321</v>
      </c>
      <c r="BH109" s="3">
        <f>Sheet1[[#This Row],[CPallet]]*Sheet1[[#This Row],[Pallet_M3]]</f>
        <v>5.2333333333333329E-2</v>
      </c>
    </row>
    <row r="110" spans="1:60" x14ac:dyDescent="0.25">
      <c r="A110" s="1">
        <v>4077252964</v>
      </c>
      <c r="B110" s="1" t="s">
        <v>54</v>
      </c>
      <c r="C110" s="1">
        <v>2503293</v>
      </c>
      <c r="D110" s="1" t="s">
        <v>54</v>
      </c>
      <c r="E110" s="1" t="s">
        <v>55</v>
      </c>
      <c r="F110" s="1" t="s">
        <v>56</v>
      </c>
      <c r="G110" s="1">
        <v>1</v>
      </c>
      <c r="H110" s="1">
        <v>3225</v>
      </c>
      <c r="I110" s="1">
        <v>3093</v>
      </c>
      <c r="J110" s="1">
        <v>3894</v>
      </c>
      <c r="K110" s="1" t="s">
        <v>57</v>
      </c>
      <c r="L110" s="1" t="s">
        <v>58</v>
      </c>
      <c r="M110" s="2">
        <v>45850</v>
      </c>
      <c r="N110" s="1" t="s">
        <v>2964</v>
      </c>
      <c r="O110" s="1">
        <v>2503293</v>
      </c>
      <c r="P110" s="1" t="s">
        <v>2965</v>
      </c>
      <c r="Q110" s="1">
        <v>12619502</v>
      </c>
      <c r="R110" s="1" t="s">
        <v>155</v>
      </c>
      <c r="S110" s="1" t="s">
        <v>2943</v>
      </c>
      <c r="T110" s="1">
        <v>250</v>
      </c>
      <c r="U110" s="1">
        <v>250</v>
      </c>
      <c r="V110" s="1" t="s">
        <v>59</v>
      </c>
      <c r="W110" s="1" t="s">
        <v>60</v>
      </c>
      <c r="X110" s="1" t="s">
        <v>2944</v>
      </c>
      <c r="Y110" s="1" t="s">
        <v>61</v>
      </c>
      <c r="Z110" s="1" t="s">
        <v>62</v>
      </c>
      <c r="AA110" s="1">
        <v>270</v>
      </c>
      <c r="AB110" s="1" t="s">
        <v>54</v>
      </c>
      <c r="AC110" s="2"/>
      <c r="AD110" s="1" t="s">
        <v>63</v>
      </c>
      <c r="AE110" s="1" t="s">
        <v>64</v>
      </c>
      <c r="AF110" s="1" t="s">
        <v>54</v>
      </c>
      <c r="AG110" s="1" t="s">
        <v>65</v>
      </c>
      <c r="AH110" s="1" t="s">
        <v>2966</v>
      </c>
      <c r="AI110" s="1" t="s">
        <v>54</v>
      </c>
      <c r="AJ110" s="2">
        <v>45846</v>
      </c>
      <c r="AK110" s="2">
        <v>45849</v>
      </c>
      <c r="AN110" s="2">
        <v>45849</v>
      </c>
      <c r="AO110" s="1" t="s">
        <v>2967</v>
      </c>
      <c r="AP110" s="1" t="s">
        <v>2968</v>
      </c>
      <c r="AQ110" s="1">
        <v>7090</v>
      </c>
      <c r="AR110" s="1" t="s">
        <v>86</v>
      </c>
      <c r="AS110" s="1">
        <v>0</v>
      </c>
      <c r="AT110" s="1">
        <v>52</v>
      </c>
      <c r="AU110" s="1">
        <v>1.5576000000000001E-2</v>
      </c>
      <c r="AV110" s="1">
        <v>12.9</v>
      </c>
      <c r="AW110" s="1" t="s">
        <v>66</v>
      </c>
      <c r="AX110" s="1" t="s">
        <v>82</v>
      </c>
      <c r="AY110" s="3">
        <v>103</v>
      </c>
      <c r="AZ110" s="5">
        <v>696</v>
      </c>
      <c r="BA110" s="5">
        <v>0.98880000000000001</v>
      </c>
      <c r="BB110" s="3">
        <v>4.8076923076923075</v>
      </c>
      <c r="BC110" s="3">
        <v>3.8940000000000001</v>
      </c>
      <c r="BD110" s="3">
        <v>3225</v>
      </c>
      <c r="BE110" s="3" t="str">
        <f>VLOOKUP(Sheet1[[#This Row],[Ship to]],Müşteri!A:D,3,0)</f>
        <v>Antalya-Kepez</v>
      </c>
      <c r="BF110" s="3" t="str">
        <f>VLOOKUP(Sheet1[[#This Row],[Ship to]],Müşteri!A:G,7,0)</f>
        <v>Tır</v>
      </c>
      <c r="BG110" s="3">
        <f>Sheet1[[#This Row],[CPallet]]*Sheet1[[#This Row],[Pallet_Gross]]</f>
        <v>3346.1538461538462</v>
      </c>
      <c r="BH110" s="3">
        <f>Sheet1[[#This Row],[CPallet]]*Sheet1[[#This Row],[Pallet_M3]]</f>
        <v>4.7538461538461538</v>
      </c>
    </row>
    <row r="111" spans="1:60" x14ac:dyDescent="0.25">
      <c r="A111" s="1">
        <v>4077252964</v>
      </c>
      <c r="B111" s="1" t="s">
        <v>54</v>
      </c>
      <c r="C111" s="1">
        <v>2503293</v>
      </c>
      <c r="D111" s="1" t="s">
        <v>54</v>
      </c>
      <c r="E111" s="1" t="s">
        <v>55</v>
      </c>
      <c r="F111" s="1" t="s">
        <v>56</v>
      </c>
      <c r="G111" s="1">
        <v>1</v>
      </c>
      <c r="H111" s="1">
        <v>252</v>
      </c>
      <c r="I111" s="1">
        <v>181.44</v>
      </c>
      <c r="J111" s="1">
        <v>1431.6</v>
      </c>
      <c r="K111" s="1" t="s">
        <v>57</v>
      </c>
      <c r="L111" s="1" t="s">
        <v>58</v>
      </c>
      <c r="M111" s="2">
        <v>45850</v>
      </c>
      <c r="N111" s="1" t="s">
        <v>2964</v>
      </c>
      <c r="O111" s="1">
        <v>2503293</v>
      </c>
      <c r="P111" s="1" t="s">
        <v>2965</v>
      </c>
      <c r="Q111" s="1">
        <v>12609547</v>
      </c>
      <c r="R111" s="1" t="s">
        <v>158</v>
      </c>
      <c r="S111" s="1" t="s">
        <v>2943</v>
      </c>
      <c r="T111" s="1">
        <v>60</v>
      </c>
      <c r="U111" s="1">
        <v>60</v>
      </c>
      <c r="V111" s="1" t="s">
        <v>59</v>
      </c>
      <c r="W111" s="1" t="s">
        <v>60</v>
      </c>
      <c r="X111" s="1" t="s">
        <v>2944</v>
      </c>
      <c r="Y111" s="1" t="s">
        <v>61</v>
      </c>
      <c r="Z111" s="1" t="s">
        <v>62</v>
      </c>
      <c r="AA111" s="1">
        <v>50</v>
      </c>
      <c r="AB111" s="1" t="s">
        <v>54</v>
      </c>
      <c r="AC111" s="2"/>
      <c r="AD111" s="1" t="s">
        <v>63</v>
      </c>
      <c r="AE111" s="1" t="s">
        <v>64</v>
      </c>
      <c r="AF111" s="1" t="s">
        <v>54</v>
      </c>
      <c r="AG111" s="1" t="s">
        <v>65</v>
      </c>
      <c r="AH111" s="1" t="s">
        <v>2966</v>
      </c>
      <c r="AI111" s="1" t="s">
        <v>54</v>
      </c>
      <c r="AJ111" s="2">
        <v>45846</v>
      </c>
      <c r="AK111" s="2">
        <v>45849</v>
      </c>
      <c r="AN111" s="2">
        <v>45849</v>
      </c>
      <c r="AO111" s="1" t="s">
        <v>2967</v>
      </c>
      <c r="AP111" s="1" t="s">
        <v>2968</v>
      </c>
      <c r="AQ111" s="1">
        <v>7090</v>
      </c>
      <c r="AR111" s="1" t="s">
        <v>86</v>
      </c>
      <c r="AS111" s="1">
        <v>0</v>
      </c>
      <c r="AT111" s="1">
        <v>60</v>
      </c>
      <c r="AU111" s="1">
        <v>2.3859999999999999E-2</v>
      </c>
      <c r="AV111" s="1">
        <v>4.2</v>
      </c>
      <c r="AW111" s="1" t="s">
        <v>66</v>
      </c>
      <c r="AX111" s="1" t="s">
        <v>67</v>
      </c>
      <c r="AY111" s="3">
        <v>180.6</v>
      </c>
      <c r="AZ111" s="5">
        <v>277</v>
      </c>
      <c r="BA111" s="5">
        <v>1.734</v>
      </c>
      <c r="BB111" s="3">
        <v>1</v>
      </c>
      <c r="BC111" s="3">
        <v>1.4316</v>
      </c>
      <c r="BD111" s="3">
        <v>252</v>
      </c>
      <c r="BE111" s="3" t="str">
        <f>VLOOKUP(Sheet1[[#This Row],[Ship to]],Müşteri!A:D,3,0)</f>
        <v>Antalya-Kepez</v>
      </c>
      <c r="BF111" s="3" t="str">
        <f>VLOOKUP(Sheet1[[#This Row],[Ship to]],Müşteri!A:G,7,0)</f>
        <v>Tır</v>
      </c>
      <c r="BG111" s="3">
        <f>Sheet1[[#This Row],[CPallet]]*Sheet1[[#This Row],[Pallet_Gross]]</f>
        <v>277</v>
      </c>
      <c r="BH111" s="3">
        <f>Sheet1[[#This Row],[CPallet]]*Sheet1[[#This Row],[Pallet_M3]]</f>
        <v>1.734</v>
      </c>
    </row>
    <row r="112" spans="1:60" x14ac:dyDescent="0.25">
      <c r="A112" s="1">
        <v>4077269297</v>
      </c>
      <c r="B112" s="1" t="s">
        <v>54</v>
      </c>
      <c r="C112" s="1">
        <v>3015751</v>
      </c>
      <c r="D112" s="1" t="s">
        <v>54</v>
      </c>
      <c r="E112" s="1" t="s">
        <v>55</v>
      </c>
      <c r="F112" s="1" t="s">
        <v>56</v>
      </c>
      <c r="G112" s="1">
        <v>1</v>
      </c>
      <c r="H112" s="1">
        <v>3312</v>
      </c>
      <c r="I112" s="1">
        <v>3024</v>
      </c>
      <c r="J112" s="1">
        <v>19094.400000000001</v>
      </c>
      <c r="K112" s="1" t="s">
        <v>88</v>
      </c>
      <c r="L112" s="1" t="s">
        <v>1058</v>
      </c>
      <c r="M112" s="2">
        <v>45850</v>
      </c>
      <c r="N112" s="1" t="s">
        <v>1061</v>
      </c>
      <c r="O112" s="1">
        <v>3015751</v>
      </c>
      <c r="P112" s="1" t="s">
        <v>1061</v>
      </c>
      <c r="Q112" s="1">
        <v>12609560</v>
      </c>
      <c r="R112" s="1" t="s">
        <v>1065</v>
      </c>
      <c r="S112" s="1" t="s">
        <v>68</v>
      </c>
      <c r="T112" s="1">
        <v>1</v>
      </c>
      <c r="U112" s="1">
        <v>1</v>
      </c>
      <c r="V112" s="1" t="s">
        <v>59</v>
      </c>
      <c r="W112" s="1" t="s">
        <v>60</v>
      </c>
      <c r="X112" s="1" t="s">
        <v>91</v>
      </c>
      <c r="Y112" s="1" t="s">
        <v>61</v>
      </c>
      <c r="Z112" s="1" t="s">
        <v>62</v>
      </c>
      <c r="AA112" s="1">
        <v>10</v>
      </c>
      <c r="AB112" s="1" t="s">
        <v>54</v>
      </c>
      <c r="AC112" s="2">
        <v>45847</v>
      </c>
      <c r="AD112" s="1" t="s">
        <v>63</v>
      </c>
      <c r="AE112" s="1" t="s">
        <v>64</v>
      </c>
      <c r="AF112" s="1" t="s">
        <v>54</v>
      </c>
      <c r="AG112" s="1" t="s">
        <v>65</v>
      </c>
      <c r="AH112" s="1" t="s">
        <v>92</v>
      </c>
      <c r="AI112" s="1" t="s">
        <v>54</v>
      </c>
      <c r="AJ112" s="2">
        <v>45847</v>
      </c>
      <c r="AK112" s="2">
        <v>45849</v>
      </c>
      <c r="AN112" s="2">
        <v>45849</v>
      </c>
      <c r="AO112" s="1" t="s">
        <v>2947</v>
      </c>
      <c r="AP112" s="1" t="s">
        <v>2875</v>
      </c>
      <c r="AQ112" s="1">
        <v>48040</v>
      </c>
      <c r="AR112" s="1" t="s">
        <v>70</v>
      </c>
      <c r="AS112" s="1">
        <v>0</v>
      </c>
      <c r="AT112" s="1">
        <v>60</v>
      </c>
      <c r="AU112" s="1">
        <v>2.3859999999999999E-2</v>
      </c>
      <c r="AV112" s="1">
        <v>4.2</v>
      </c>
      <c r="AW112" s="1" t="s">
        <v>66</v>
      </c>
      <c r="AX112" s="1" t="s">
        <v>67</v>
      </c>
      <c r="AY112" s="3">
        <v>180.6</v>
      </c>
      <c r="AZ112" s="5">
        <v>277</v>
      </c>
      <c r="BA112" s="5">
        <v>1.734</v>
      </c>
      <c r="BB112" s="3">
        <v>1.6666666666666666E-2</v>
      </c>
      <c r="BC112" s="3">
        <v>2.3859999999999999E-2</v>
      </c>
      <c r="BD112" s="3">
        <v>4.2</v>
      </c>
      <c r="BE112" s="3" t="str">
        <f>VLOOKUP(Sheet1[[#This Row],[Ship to]],Müşteri!A:D,3,0)</f>
        <v>Mugla-Bayır</v>
      </c>
      <c r="BF112" s="3" t="str">
        <f>VLOOKUP(Sheet1[[#This Row],[Ship to]],Müşteri!A:G,7,0)</f>
        <v>Tır</v>
      </c>
      <c r="BG112" s="3">
        <f>Sheet1[[#This Row],[CPallet]]*Sheet1[[#This Row],[Pallet_Gross]]</f>
        <v>4.6166666666666663</v>
      </c>
      <c r="BH112" s="3">
        <f>Sheet1[[#This Row],[CPallet]]*Sheet1[[#This Row],[Pallet_M3]]</f>
        <v>2.8899999999999999E-2</v>
      </c>
    </row>
    <row r="113" spans="1:60" x14ac:dyDescent="0.25">
      <c r="A113" s="1">
        <v>4077269297</v>
      </c>
      <c r="B113" s="1" t="s">
        <v>54</v>
      </c>
      <c r="C113" s="1">
        <v>3015751</v>
      </c>
      <c r="D113" s="1" t="s">
        <v>54</v>
      </c>
      <c r="E113" s="1" t="s">
        <v>55</v>
      </c>
      <c r="F113" s="1" t="s">
        <v>56</v>
      </c>
      <c r="G113" s="1">
        <v>1</v>
      </c>
      <c r="H113" s="1">
        <v>145920</v>
      </c>
      <c r="I113" s="1">
        <v>138240</v>
      </c>
      <c r="J113" s="1">
        <v>2260.9920000000002</v>
      </c>
      <c r="K113" s="1" t="s">
        <v>88</v>
      </c>
      <c r="L113" s="1" t="s">
        <v>58</v>
      </c>
      <c r="M113" s="2">
        <v>45850</v>
      </c>
      <c r="N113" s="1" t="s">
        <v>1061</v>
      </c>
      <c r="O113" s="1">
        <v>3015751</v>
      </c>
      <c r="P113" s="1" t="s">
        <v>1061</v>
      </c>
      <c r="Q113" s="1">
        <v>12610882</v>
      </c>
      <c r="R113" s="1" t="s">
        <v>1069</v>
      </c>
      <c r="S113" s="1" t="s">
        <v>68</v>
      </c>
      <c r="T113" s="1">
        <v>64</v>
      </c>
      <c r="U113" s="1">
        <v>64</v>
      </c>
      <c r="V113" s="1" t="s">
        <v>59</v>
      </c>
      <c r="W113" s="1" t="s">
        <v>60</v>
      </c>
      <c r="X113" s="1" t="s">
        <v>91</v>
      </c>
      <c r="Y113" s="1" t="s">
        <v>61</v>
      </c>
      <c r="Z113" s="1" t="s">
        <v>62</v>
      </c>
      <c r="AA113" s="1">
        <v>140</v>
      </c>
      <c r="AB113" s="1" t="s">
        <v>54</v>
      </c>
      <c r="AC113" s="2">
        <v>45847</v>
      </c>
      <c r="AD113" s="1" t="s">
        <v>63</v>
      </c>
      <c r="AE113" s="1" t="s">
        <v>64</v>
      </c>
      <c r="AF113" s="1" t="s">
        <v>54</v>
      </c>
      <c r="AG113" s="1" t="s">
        <v>65</v>
      </c>
      <c r="AH113" s="1" t="s">
        <v>92</v>
      </c>
      <c r="AI113" s="1" t="s">
        <v>54</v>
      </c>
      <c r="AJ113" s="2">
        <v>45847</v>
      </c>
      <c r="AK113" s="2">
        <v>45849</v>
      </c>
      <c r="AN113" s="2">
        <v>45849</v>
      </c>
      <c r="AO113" s="1" t="s">
        <v>2947</v>
      </c>
      <c r="AP113" s="1" t="s">
        <v>2875</v>
      </c>
      <c r="AQ113" s="1">
        <v>48040</v>
      </c>
      <c r="AR113" s="1" t="s">
        <v>70</v>
      </c>
      <c r="AS113" s="1">
        <v>0</v>
      </c>
      <c r="AT113" s="1">
        <v>32</v>
      </c>
      <c r="AU113" s="1">
        <v>2.5760000000000002E-2</v>
      </c>
      <c r="AV113" s="1">
        <v>2.5</v>
      </c>
      <c r="AW113" s="1" t="s">
        <v>66</v>
      </c>
      <c r="AX113" s="1" t="s">
        <v>148</v>
      </c>
      <c r="AY113" s="3">
        <v>107</v>
      </c>
      <c r="AZ113" s="5">
        <v>105</v>
      </c>
      <c r="BA113" s="5">
        <v>1.0269999999999999</v>
      </c>
      <c r="BB113" s="3">
        <v>2</v>
      </c>
      <c r="BC113" s="3">
        <v>1.6486400000000001</v>
      </c>
      <c r="BD113" s="3">
        <v>160</v>
      </c>
      <c r="BE113" s="3" t="str">
        <f>VLOOKUP(Sheet1[[#This Row],[Ship to]],Müşteri!A:D,3,0)</f>
        <v>Mugla-Bayır</v>
      </c>
      <c r="BF113" s="3" t="str">
        <f>VLOOKUP(Sheet1[[#This Row],[Ship to]],Müşteri!A:G,7,0)</f>
        <v>Tır</v>
      </c>
      <c r="BG113" s="3">
        <f>Sheet1[[#This Row],[CPallet]]*Sheet1[[#This Row],[Pallet_Gross]]</f>
        <v>210</v>
      </c>
      <c r="BH113" s="3">
        <f>Sheet1[[#This Row],[CPallet]]*Sheet1[[#This Row],[Pallet_M3]]</f>
        <v>2.0539999999999998</v>
      </c>
    </row>
    <row r="114" spans="1:60" x14ac:dyDescent="0.25">
      <c r="A114" s="1">
        <v>4077252964</v>
      </c>
      <c r="B114" s="1" t="s">
        <v>54</v>
      </c>
      <c r="C114" s="1">
        <v>2503293</v>
      </c>
      <c r="D114" s="1" t="s">
        <v>54</v>
      </c>
      <c r="E114" s="1" t="s">
        <v>55</v>
      </c>
      <c r="F114" s="1" t="s">
        <v>56</v>
      </c>
      <c r="G114" s="1">
        <v>1</v>
      </c>
      <c r="H114" s="1">
        <v>826.56</v>
      </c>
      <c r="I114" s="1">
        <v>665.28</v>
      </c>
      <c r="J114" s="1">
        <v>5160.96</v>
      </c>
      <c r="K114" s="1" t="s">
        <v>57</v>
      </c>
      <c r="L114" s="1" t="s">
        <v>58</v>
      </c>
      <c r="M114" s="2">
        <v>45850</v>
      </c>
      <c r="N114" s="1" t="s">
        <v>2964</v>
      </c>
      <c r="O114" s="1">
        <v>2503293</v>
      </c>
      <c r="P114" s="1" t="s">
        <v>2965</v>
      </c>
      <c r="Q114" s="1">
        <v>12609287</v>
      </c>
      <c r="R114" s="1" t="s">
        <v>1071</v>
      </c>
      <c r="S114" s="1" t="s">
        <v>2943</v>
      </c>
      <c r="T114" s="1">
        <v>336</v>
      </c>
      <c r="U114" s="1">
        <v>336</v>
      </c>
      <c r="V114" s="1" t="s">
        <v>59</v>
      </c>
      <c r="W114" s="1" t="s">
        <v>60</v>
      </c>
      <c r="X114" s="1" t="s">
        <v>2944</v>
      </c>
      <c r="Y114" s="1" t="s">
        <v>61</v>
      </c>
      <c r="Z114" s="1" t="s">
        <v>62</v>
      </c>
      <c r="AA114" s="1">
        <v>70</v>
      </c>
      <c r="AB114" s="1" t="s">
        <v>54</v>
      </c>
      <c r="AC114" s="2"/>
      <c r="AD114" s="1" t="s">
        <v>63</v>
      </c>
      <c r="AE114" s="1" t="s">
        <v>64</v>
      </c>
      <c r="AF114" s="1" t="s">
        <v>54</v>
      </c>
      <c r="AG114" s="1" t="s">
        <v>65</v>
      </c>
      <c r="AH114" s="1" t="s">
        <v>2966</v>
      </c>
      <c r="AI114" s="1" t="s">
        <v>54</v>
      </c>
      <c r="AJ114" s="2">
        <v>45846</v>
      </c>
      <c r="AK114" s="2">
        <v>45849</v>
      </c>
      <c r="AN114" s="2">
        <v>45849</v>
      </c>
      <c r="AO114" s="1" t="s">
        <v>2967</v>
      </c>
      <c r="AP114" s="1" t="s">
        <v>2968</v>
      </c>
      <c r="AQ114" s="1">
        <v>7090</v>
      </c>
      <c r="AR114" s="1" t="s">
        <v>86</v>
      </c>
      <c r="AS114" s="1">
        <v>0</v>
      </c>
      <c r="AT114" s="1">
        <v>112</v>
      </c>
      <c r="AU114" s="1">
        <v>1.5359999999999999E-2</v>
      </c>
      <c r="AV114" s="1">
        <v>2.46</v>
      </c>
      <c r="AW114" s="1" t="s">
        <v>66</v>
      </c>
      <c r="AX114" s="1" t="s">
        <v>67</v>
      </c>
      <c r="AY114" s="3">
        <v>207</v>
      </c>
      <c r="AZ114" s="5">
        <v>301</v>
      </c>
      <c r="BA114" s="5">
        <v>1.9870000000000001</v>
      </c>
      <c r="BB114" s="3">
        <v>3</v>
      </c>
      <c r="BC114" s="3">
        <v>5.1609599999999993</v>
      </c>
      <c r="BD114" s="3">
        <v>826.56</v>
      </c>
      <c r="BE114" s="3" t="str">
        <f>VLOOKUP(Sheet1[[#This Row],[Ship to]],Müşteri!A:D,3,0)</f>
        <v>Antalya-Kepez</v>
      </c>
      <c r="BF114" s="3" t="str">
        <f>VLOOKUP(Sheet1[[#This Row],[Ship to]],Müşteri!A:G,7,0)</f>
        <v>Tır</v>
      </c>
      <c r="BG114" s="3">
        <f>Sheet1[[#This Row],[CPallet]]*Sheet1[[#This Row],[Pallet_Gross]]</f>
        <v>903</v>
      </c>
      <c r="BH114" s="3">
        <f>Sheet1[[#This Row],[CPallet]]*Sheet1[[#This Row],[Pallet_M3]]</f>
        <v>5.9610000000000003</v>
      </c>
    </row>
    <row r="115" spans="1:60" x14ac:dyDescent="0.25">
      <c r="A115" s="1">
        <v>4077269297</v>
      </c>
      <c r="B115" s="1" t="s">
        <v>54</v>
      </c>
      <c r="C115" s="1">
        <v>3015751</v>
      </c>
      <c r="D115" s="1" t="s">
        <v>54</v>
      </c>
      <c r="E115" s="1" t="s">
        <v>55</v>
      </c>
      <c r="F115" s="1" t="s">
        <v>56</v>
      </c>
      <c r="G115" s="1">
        <v>1</v>
      </c>
      <c r="H115" s="1">
        <v>4521.6000000000004</v>
      </c>
      <c r="I115" s="1">
        <v>4176</v>
      </c>
      <c r="J115" s="1">
        <v>20966.400000000001</v>
      </c>
      <c r="K115" s="1" t="s">
        <v>88</v>
      </c>
      <c r="L115" s="1" t="s">
        <v>1058</v>
      </c>
      <c r="M115" s="2">
        <v>45850</v>
      </c>
      <c r="N115" s="1" t="s">
        <v>1061</v>
      </c>
      <c r="O115" s="1">
        <v>3015751</v>
      </c>
      <c r="P115" s="1" t="s">
        <v>1061</v>
      </c>
      <c r="Q115" s="1">
        <v>12609554</v>
      </c>
      <c r="R115" s="1" t="s">
        <v>1073</v>
      </c>
      <c r="S115" s="1" t="s">
        <v>68</v>
      </c>
      <c r="T115" s="1">
        <v>1</v>
      </c>
      <c r="U115" s="1">
        <v>1</v>
      </c>
      <c r="V115" s="1" t="s">
        <v>59</v>
      </c>
      <c r="W115" s="1" t="s">
        <v>60</v>
      </c>
      <c r="X115" s="1" t="s">
        <v>91</v>
      </c>
      <c r="Y115" s="1" t="s">
        <v>61</v>
      </c>
      <c r="Z115" s="1" t="s">
        <v>62</v>
      </c>
      <c r="AA115" s="1">
        <v>200</v>
      </c>
      <c r="AB115" s="1" t="s">
        <v>54</v>
      </c>
      <c r="AC115" s="2">
        <v>45847</v>
      </c>
      <c r="AD115" s="1" t="s">
        <v>63</v>
      </c>
      <c r="AE115" s="1" t="s">
        <v>64</v>
      </c>
      <c r="AF115" s="1" t="s">
        <v>54</v>
      </c>
      <c r="AG115" s="1" t="s">
        <v>65</v>
      </c>
      <c r="AH115" s="1" t="s">
        <v>92</v>
      </c>
      <c r="AI115" s="1" t="s">
        <v>54</v>
      </c>
      <c r="AJ115" s="2">
        <v>45847</v>
      </c>
      <c r="AK115" s="2">
        <v>45849</v>
      </c>
      <c r="AN115" s="2">
        <v>45849</v>
      </c>
      <c r="AO115" s="1" t="s">
        <v>2947</v>
      </c>
      <c r="AP115" s="1" t="s">
        <v>2875</v>
      </c>
      <c r="AQ115" s="1">
        <v>48040</v>
      </c>
      <c r="AR115" s="1" t="s">
        <v>70</v>
      </c>
      <c r="AS115" s="1">
        <v>0</v>
      </c>
      <c r="AT115" s="1">
        <v>42</v>
      </c>
      <c r="AU115" s="1">
        <v>3.5844000000000001E-2</v>
      </c>
      <c r="AV115" s="1">
        <v>5.43</v>
      </c>
      <c r="AW115" s="1" t="s">
        <v>66</v>
      </c>
      <c r="AX115" s="1" t="s">
        <v>67</v>
      </c>
      <c r="AY115" s="3">
        <v>189</v>
      </c>
      <c r="AZ115" s="5">
        <v>253</v>
      </c>
      <c r="BA115" s="5">
        <v>1.8140000000000001</v>
      </c>
      <c r="BB115" s="3">
        <v>2.3809523809523808E-2</v>
      </c>
      <c r="BC115" s="3">
        <v>3.5844000000000001E-2</v>
      </c>
      <c r="BD115" s="3">
        <v>5.43</v>
      </c>
      <c r="BE115" s="3" t="str">
        <f>VLOOKUP(Sheet1[[#This Row],[Ship to]],Müşteri!A:D,3,0)</f>
        <v>Mugla-Bayır</v>
      </c>
      <c r="BF115" s="3" t="str">
        <f>VLOOKUP(Sheet1[[#This Row],[Ship to]],Müşteri!A:G,7,0)</f>
        <v>Tır</v>
      </c>
      <c r="BG115" s="3">
        <f>Sheet1[[#This Row],[CPallet]]*Sheet1[[#This Row],[Pallet_Gross]]</f>
        <v>6.0238095238095237</v>
      </c>
      <c r="BH115" s="3">
        <f>Sheet1[[#This Row],[CPallet]]*Sheet1[[#This Row],[Pallet_M3]]</f>
        <v>4.3190476190476189E-2</v>
      </c>
    </row>
    <row r="116" spans="1:60" x14ac:dyDescent="0.25">
      <c r="A116" s="1">
        <v>4077269297</v>
      </c>
      <c r="B116" s="1" t="s">
        <v>54</v>
      </c>
      <c r="C116" s="1">
        <v>3015751</v>
      </c>
      <c r="D116" s="1" t="s">
        <v>54</v>
      </c>
      <c r="E116" s="1" t="s">
        <v>55</v>
      </c>
      <c r="F116" s="1" t="s">
        <v>56</v>
      </c>
      <c r="G116" s="1">
        <v>1</v>
      </c>
      <c r="H116" s="1">
        <v>25520</v>
      </c>
      <c r="I116" s="1">
        <v>22968</v>
      </c>
      <c r="J116" s="1">
        <v>507.93599999999998</v>
      </c>
      <c r="K116" s="1" t="s">
        <v>88</v>
      </c>
      <c r="L116" s="1" t="s">
        <v>58</v>
      </c>
      <c r="M116" s="2">
        <v>45850</v>
      </c>
      <c r="N116" s="1" t="s">
        <v>1061</v>
      </c>
      <c r="O116" s="1">
        <v>3015751</v>
      </c>
      <c r="P116" s="1" t="s">
        <v>1061</v>
      </c>
      <c r="Q116" s="1">
        <v>12609546</v>
      </c>
      <c r="R116" s="1" t="s">
        <v>1080</v>
      </c>
      <c r="S116" s="1" t="s">
        <v>68</v>
      </c>
      <c r="T116" s="1">
        <v>22</v>
      </c>
      <c r="U116" s="1">
        <v>22</v>
      </c>
      <c r="V116" s="1" t="s">
        <v>59</v>
      </c>
      <c r="W116" s="1" t="s">
        <v>60</v>
      </c>
      <c r="X116" s="1" t="s">
        <v>91</v>
      </c>
      <c r="Y116" s="1" t="s">
        <v>61</v>
      </c>
      <c r="Z116" s="1" t="s">
        <v>62</v>
      </c>
      <c r="AA116" s="1">
        <v>60</v>
      </c>
      <c r="AB116" s="1" t="s">
        <v>54</v>
      </c>
      <c r="AC116" s="2">
        <v>45847</v>
      </c>
      <c r="AD116" s="1" t="s">
        <v>63</v>
      </c>
      <c r="AE116" s="1" t="s">
        <v>64</v>
      </c>
      <c r="AF116" s="1" t="s">
        <v>54</v>
      </c>
      <c r="AG116" s="1" t="s">
        <v>65</v>
      </c>
      <c r="AH116" s="1" t="s">
        <v>92</v>
      </c>
      <c r="AI116" s="1" t="s">
        <v>54</v>
      </c>
      <c r="AJ116" s="2">
        <v>45847</v>
      </c>
      <c r="AK116" s="2">
        <v>45849</v>
      </c>
      <c r="AN116" s="2">
        <v>45849</v>
      </c>
      <c r="AO116" s="1" t="s">
        <v>2947</v>
      </c>
      <c r="AP116" s="1" t="s">
        <v>2875</v>
      </c>
      <c r="AQ116" s="1">
        <v>48040</v>
      </c>
      <c r="AR116" s="1" t="s">
        <v>70</v>
      </c>
      <c r="AS116" s="1">
        <v>0</v>
      </c>
      <c r="AT116" s="1">
        <v>108</v>
      </c>
      <c r="AU116" s="1">
        <v>1.0137999999999999E-2</v>
      </c>
      <c r="AV116" s="1">
        <v>1.33</v>
      </c>
      <c r="AW116" s="1" t="s">
        <v>66</v>
      </c>
      <c r="AX116" s="1" t="s">
        <v>67</v>
      </c>
      <c r="AY116" s="3">
        <v>135</v>
      </c>
      <c r="AZ116" s="5">
        <v>169</v>
      </c>
      <c r="BA116" s="5">
        <v>1.296</v>
      </c>
      <c r="BB116" s="3">
        <v>0.20370370370370369</v>
      </c>
      <c r="BC116" s="3">
        <v>0.22303599999999998</v>
      </c>
      <c r="BD116" s="3">
        <v>29.26</v>
      </c>
      <c r="BE116" s="3" t="str">
        <f>VLOOKUP(Sheet1[[#This Row],[Ship to]],Müşteri!A:D,3,0)</f>
        <v>Mugla-Bayır</v>
      </c>
      <c r="BF116" s="3" t="str">
        <f>VLOOKUP(Sheet1[[#This Row],[Ship to]],Müşteri!A:G,7,0)</f>
        <v>Tır</v>
      </c>
      <c r="BG116" s="3">
        <f>Sheet1[[#This Row],[CPallet]]*Sheet1[[#This Row],[Pallet_Gross]]</f>
        <v>34.425925925925924</v>
      </c>
      <c r="BH116" s="3">
        <f>Sheet1[[#This Row],[CPallet]]*Sheet1[[#This Row],[Pallet_M3]]</f>
        <v>0.26400000000000001</v>
      </c>
    </row>
    <row r="117" spans="1:60" x14ac:dyDescent="0.25">
      <c r="A117" s="1">
        <v>4077269297</v>
      </c>
      <c r="B117" s="1" t="s">
        <v>54</v>
      </c>
      <c r="C117" s="1">
        <v>3015751</v>
      </c>
      <c r="D117" s="1" t="s">
        <v>54</v>
      </c>
      <c r="E117" s="1" t="s">
        <v>55</v>
      </c>
      <c r="F117" s="1" t="s">
        <v>56</v>
      </c>
      <c r="G117" s="1">
        <v>1</v>
      </c>
      <c r="H117" s="1">
        <v>3312</v>
      </c>
      <c r="I117" s="1">
        <v>3052.8</v>
      </c>
      <c r="J117" s="1">
        <v>19094.400000000001</v>
      </c>
      <c r="K117" s="1" t="s">
        <v>88</v>
      </c>
      <c r="L117" s="1" t="s">
        <v>1058</v>
      </c>
      <c r="M117" s="2">
        <v>45850</v>
      </c>
      <c r="N117" s="1" t="s">
        <v>1061</v>
      </c>
      <c r="O117" s="1">
        <v>3015751</v>
      </c>
      <c r="P117" s="1" t="s">
        <v>1061</v>
      </c>
      <c r="Q117" s="1">
        <v>12609524</v>
      </c>
      <c r="R117" s="1" t="s">
        <v>2945</v>
      </c>
      <c r="S117" s="1" t="s">
        <v>68</v>
      </c>
      <c r="T117" s="1">
        <v>1</v>
      </c>
      <c r="U117" s="1">
        <v>1</v>
      </c>
      <c r="V117" s="1" t="s">
        <v>59</v>
      </c>
      <c r="W117" s="1" t="s">
        <v>60</v>
      </c>
      <c r="X117" s="1" t="s">
        <v>91</v>
      </c>
      <c r="Y117" s="1" t="s">
        <v>61</v>
      </c>
      <c r="Z117" s="1" t="s">
        <v>62</v>
      </c>
      <c r="AA117" s="1">
        <v>20</v>
      </c>
      <c r="AB117" s="1" t="s">
        <v>54</v>
      </c>
      <c r="AC117" s="2">
        <v>45847</v>
      </c>
      <c r="AD117" s="1" t="s">
        <v>63</v>
      </c>
      <c r="AE117" s="1" t="s">
        <v>64</v>
      </c>
      <c r="AF117" s="1" t="s">
        <v>54</v>
      </c>
      <c r="AG117" s="1" t="s">
        <v>65</v>
      </c>
      <c r="AH117" s="1" t="s">
        <v>92</v>
      </c>
      <c r="AI117" s="1" t="s">
        <v>54</v>
      </c>
      <c r="AJ117" s="2">
        <v>45847</v>
      </c>
      <c r="AK117" s="2">
        <v>45849</v>
      </c>
      <c r="AN117" s="2">
        <v>45849</v>
      </c>
      <c r="AO117" s="1" t="s">
        <v>2947</v>
      </c>
      <c r="AP117" s="1" t="s">
        <v>2875</v>
      </c>
      <c r="AQ117" s="1">
        <v>48040</v>
      </c>
      <c r="AR117" s="1" t="s">
        <v>70</v>
      </c>
      <c r="AS117" s="1">
        <v>0</v>
      </c>
      <c r="AT117" s="1">
        <v>60</v>
      </c>
      <c r="AU117" s="1">
        <v>2.3859999999999999E-2</v>
      </c>
      <c r="AV117" s="1">
        <v>4.2</v>
      </c>
      <c r="AW117" s="1" t="s">
        <v>66</v>
      </c>
      <c r="AX117" s="1" t="s">
        <v>67</v>
      </c>
      <c r="AY117" s="3">
        <v>180.6</v>
      </c>
      <c r="AZ117" s="5">
        <v>277</v>
      </c>
      <c r="BA117" s="5">
        <v>1.734</v>
      </c>
      <c r="BB117" s="3">
        <v>1.6666666666666666E-2</v>
      </c>
      <c r="BC117" s="3">
        <v>2.3859999999999999E-2</v>
      </c>
      <c r="BD117" s="3">
        <v>4.2</v>
      </c>
      <c r="BE117" s="3" t="str">
        <f>VLOOKUP(Sheet1[[#This Row],[Ship to]],Müşteri!A:D,3,0)</f>
        <v>Mugla-Bayır</v>
      </c>
      <c r="BF117" s="3" t="str">
        <f>VLOOKUP(Sheet1[[#This Row],[Ship to]],Müşteri!A:G,7,0)</f>
        <v>Tır</v>
      </c>
      <c r="BG117" s="3">
        <f>Sheet1[[#This Row],[CPallet]]*Sheet1[[#This Row],[Pallet_Gross]]</f>
        <v>4.6166666666666663</v>
      </c>
      <c r="BH117" s="3">
        <f>Sheet1[[#This Row],[CPallet]]*Sheet1[[#This Row],[Pallet_M3]]</f>
        <v>2.8899999999999999E-2</v>
      </c>
    </row>
    <row r="118" spans="1:60" x14ac:dyDescent="0.25">
      <c r="A118" s="1">
        <v>4077269297</v>
      </c>
      <c r="B118" s="1" t="s">
        <v>54</v>
      </c>
      <c r="C118" s="1">
        <v>3015751</v>
      </c>
      <c r="D118" s="1" t="s">
        <v>54</v>
      </c>
      <c r="E118" s="1" t="s">
        <v>55</v>
      </c>
      <c r="F118" s="1" t="s">
        <v>56</v>
      </c>
      <c r="G118" s="1">
        <v>1</v>
      </c>
      <c r="H118" s="1">
        <v>1440</v>
      </c>
      <c r="I118" s="1">
        <v>1260</v>
      </c>
      <c r="J118" s="1">
        <v>29.952000000000002</v>
      </c>
      <c r="K118" s="1" t="s">
        <v>88</v>
      </c>
      <c r="L118" s="1" t="s">
        <v>58</v>
      </c>
      <c r="M118" s="2">
        <v>45850</v>
      </c>
      <c r="N118" s="1" t="s">
        <v>1061</v>
      </c>
      <c r="O118" s="1">
        <v>3015751</v>
      </c>
      <c r="P118" s="1" t="s">
        <v>1061</v>
      </c>
      <c r="Q118" s="1">
        <v>12609548</v>
      </c>
      <c r="R118" s="1" t="s">
        <v>2946</v>
      </c>
      <c r="S118" s="1" t="s">
        <v>68</v>
      </c>
      <c r="T118" s="1">
        <v>1</v>
      </c>
      <c r="U118" s="1">
        <v>1</v>
      </c>
      <c r="V118" s="1" t="s">
        <v>59</v>
      </c>
      <c r="W118" s="1" t="s">
        <v>60</v>
      </c>
      <c r="X118" s="1" t="s">
        <v>91</v>
      </c>
      <c r="Y118" s="1" t="s">
        <v>61</v>
      </c>
      <c r="Z118" s="1" t="s">
        <v>62</v>
      </c>
      <c r="AA118" s="1">
        <v>30</v>
      </c>
      <c r="AB118" s="1" t="s">
        <v>54</v>
      </c>
      <c r="AC118" s="2">
        <v>45847</v>
      </c>
      <c r="AD118" s="1" t="s">
        <v>63</v>
      </c>
      <c r="AE118" s="1" t="s">
        <v>64</v>
      </c>
      <c r="AF118" s="1" t="s">
        <v>54</v>
      </c>
      <c r="AG118" s="1" t="s">
        <v>65</v>
      </c>
      <c r="AH118" s="1" t="s">
        <v>92</v>
      </c>
      <c r="AI118" s="1" t="s">
        <v>54</v>
      </c>
      <c r="AJ118" s="2">
        <v>45847</v>
      </c>
      <c r="AK118" s="2">
        <v>45849</v>
      </c>
      <c r="AN118" s="2">
        <v>45849</v>
      </c>
      <c r="AO118" s="1" t="s">
        <v>2947</v>
      </c>
      <c r="AP118" s="1" t="s">
        <v>2875</v>
      </c>
      <c r="AQ118" s="1">
        <v>48040</v>
      </c>
      <c r="AR118" s="1" t="s">
        <v>70</v>
      </c>
      <c r="AS118" s="1">
        <v>0</v>
      </c>
      <c r="AT118" s="1">
        <v>140</v>
      </c>
      <c r="AU118" s="1">
        <v>1.1448E-2</v>
      </c>
      <c r="AV118" s="1">
        <v>1.65</v>
      </c>
      <c r="AW118" s="1" t="s">
        <v>66</v>
      </c>
      <c r="AX118" s="1" t="s">
        <v>67</v>
      </c>
      <c r="AY118" s="3">
        <v>200</v>
      </c>
      <c r="AZ118" s="5">
        <v>256</v>
      </c>
      <c r="BA118" s="5">
        <v>1.92</v>
      </c>
      <c r="BB118" s="3">
        <v>7.1428571428571426E-3</v>
      </c>
      <c r="BC118" s="3">
        <v>1.1448E-2</v>
      </c>
      <c r="BD118" s="3">
        <v>1.65</v>
      </c>
      <c r="BE118" s="3" t="str">
        <f>VLOOKUP(Sheet1[[#This Row],[Ship to]],Müşteri!A:D,3,0)</f>
        <v>Mugla-Bayır</v>
      </c>
      <c r="BF118" s="3" t="str">
        <f>VLOOKUP(Sheet1[[#This Row],[Ship to]],Müşteri!A:G,7,0)</f>
        <v>Tır</v>
      </c>
      <c r="BG118" s="3">
        <f>Sheet1[[#This Row],[CPallet]]*Sheet1[[#This Row],[Pallet_Gross]]</f>
        <v>1.8285714285714285</v>
      </c>
      <c r="BH118" s="3">
        <f>Sheet1[[#This Row],[CPallet]]*Sheet1[[#This Row],[Pallet_M3]]</f>
        <v>1.3714285714285714E-2</v>
      </c>
    </row>
    <row r="119" spans="1:60" x14ac:dyDescent="0.25">
      <c r="A119" s="1">
        <v>4077252964</v>
      </c>
      <c r="B119" s="1" t="s">
        <v>54</v>
      </c>
      <c r="C119" s="1">
        <v>2503293</v>
      </c>
      <c r="D119" s="1" t="s">
        <v>54</v>
      </c>
      <c r="E119" s="1" t="s">
        <v>55</v>
      </c>
      <c r="F119" s="1" t="s">
        <v>56</v>
      </c>
      <c r="G119" s="1">
        <v>1</v>
      </c>
      <c r="H119" s="1">
        <v>231</v>
      </c>
      <c r="I119" s="1">
        <v>176.4</v>
      </c>
      <c r="J119" s="1">
        <v>1602.72</v>
      </c>
      <c r="K119" s="1" t="s">
        <v>57</v>
      </c>
      <c r="L119" s="1" t="s">
        <v>58</v>
      </c>
      <c r="M119" s="2">
        <v>45850</v>
      </c>
      <c r="N119" s="1" t="s">
        <v>2964</v>
      </c>
      <c r="O119" s="1">
        <v>2503293</v>
      </c>
      <c r="P119" s="1" t="s">
        <v>2965</v>
      </c>
      <c r="Q119" s="1">
        <v>12609548</v>
      </c>
      <c r="R119" s="1" t="s">
        <v>2946</v>
      </c>
      <c r="S119" s="1" t="s">
        <v>2943</v>
      </c>
      <c r="T119" s="1">
        <v>140</v>
      </c>
      <c r="U119" s="1">
        <v>140</v>
      </c>
      <c r="V119" s="1" t="s">
        <v>59</v>
      </c>
      <c r="W119" s="1" t="s">
        <v>60</v>
      </c>
      <c r="X119" s="1" t="s">
        <v>2944</v>
      </c>
      <c r="Y119" s="1" t="s">
        <v>61</v>
      </c>
      <c r="Z119" s="1" t="s">
        <v>62</v>
      </c>
      <c r="AA119" s="1">
        <v>40</v>
      </c>
      <c r="AB119" s="1" t="s">
        <v>54</v>
      </c>
      <c r="AC119" s="2"/>
      <c r="AD119" s="1" t="s">
        <v>63</v>
      </c>
      <c r="AE119" s="1" t="s">
        <v>64</v>
      </c>
      <c r="AF119" s="1" t="s">
        <v>54</v>
      </c>
      <c r="AG119" s="1" t="s">
        <v>65</v>
      </c>
      <c r="AH119" s="1" t="s">
        <v>2966</v>
      </c>
      <c r="AI119" s="1" t="s">
        <v>54</v>
      </c>
      <c r="AJ119" s="2">
        <v>45846</v>
      </c>
      <c r="AK119" s="2">
        <v>45849</v>
      </c>
      <c r="AN119" s="2">
        <v>45849</v>
      </c>
      <c r="AO119" s="1" t="s">
        <v>2967</v>
      </c>
      <c r="AP119" s="1" t="s">
        <v>2968</v>
      </c>
      <c r="AQ119" s="1">
        <v>7090</v>
      </c>
      <c r="AR119" s="1" t="s">
        <v>86</v>
      </c>
      <c r="AS119" s="1">
        <v>0</v>
      </c>
      <c r="AT119" s="1">
        <v>140</v>
      </c>
      <c r="AU119" s="1">
        <v>1.1448E-2</v>
      </c>
      <c r="AV119" s="1">
        <v>1.65</v>
      </c>
      <c r="AW119" s="1" t="s">
        <v>66</v>
      </c>
      <c r="AX119" s="1" t="s">
        <v>67</v>
      </c>
      <c r="AY119" s="3">
        <v>200</v>
      </c>
      <c r="AZ119" s="5">
        <v>256</v>
      </c>
      <c r="BA119" s="5">
        <v>1.92</v>
      </c>
      <c r="BB119" s="3">
        <v>1</v>
      </c>
      <c r="BC119" s="3">
        <v>1.6027199999999999</v>
      </c>
      <c r="BD119" s="3">
        <v>231</v>
      </c>
      <c r="BE119" s="3" t="str">
        <f>VLOOKUP(Sheet1[[#This Row],[Ship to]],Müşteri!A:D,3,0)</f>
        <v>Antalya-Kepez</v>
      </c>
      <c r="BF119" s="3" t="str">
        <f>VLOOKUP(Sheet1[[#This Row],[Ship to]],Müşteri!A:G,7,0)</f>
        <v>Tır</v>
      </c>
      <c r="BG119" s="3">
        <f>Sheet1[[#This Row],[CPallet]]*Sheet1[[#This Row],[Pallet_Gross]]</f>
        <v>256</v>
      </c>
      <c r="BH119" s="3">
        <f>Sheet1[[#This Row],[CPallet]]*Sheet1[[#This Row],[Pallet_M3]]</f>
        <v>1.92</v>
      </c>
    </row>
    <row r="120" spans="1:60" x14ac:dyDescent="0.25">
      <c r="A120" s="1">
        <v>4077289470</v>
      </c>
      <c r="B120" s="1" t="s">
        <v>54</v>
      </c>
      <c r="C120" s="1">
        <v>6054330</v>
      </c>
      <c r="D120" s="1" t="s">
        <v>54</v>
      </c>
      <c r="E120" s="1" t="s">
        <v>55</v>
      </c>
      <c r="F120" s="1" t="s">
        <v>2952</v>
      </c>
      <c r="G120" s="1">
        <v>1</v>
      </c>
      <c r="H120" s="1">
        <v>277200</v>
      </c>
      <c r="I120" s="1">
        <v>252000</v>
      </c>
      <c r="J120" s="1">
        <v>5443.2</v>
      </c>
      <c r="K120" s="1" t="s">
        <v>88</v>
      </c>
      <c r="L120" s="1" t="s">
        <v>58</v>
      </c>
      <c r="M120" s="2">
        <v>45849</v>
      </c>
      <c r="N120" s="1" t="s">
        <v>2953</v>
      </c>
      <c r="O120" s="1">
        <v>6054330</v>
      </c>
      <c r="P120" s="1" t="s">
        <v>2953</v>
      </c>
      <c r="Q120" s="1">
        <v>12573197</v>
      </c>
      <c r="R120" s="1" t="s">
        <v>2986</v>
      </c>
      <c r="S120" s="1" t="s">
        <v>2955</v>
      </c>
      <c r="T120" s="1">
        <v>300</v>
      </c>
      <c r="U120" s="1">
        <v>300</v>
      </c>
      <c r="V120" s="1" t="s">
        <v>59</v>
      </c>
      <c r="W120" s="1" t="s">
        <v>60</v>
      </c>
      <c r="X120" s="1" t="s">
        <v>91</v>
      </c>
      <c r="Y120" s="1" t="s">
        <v>61</v>
      </c>
      <c r="Z120" s="1" t="s">
        <v>2956</v>
      </c>
      <c r="AA120" s="1">
        <v>10</v>
      </c>
      <c r="AB120" s="1" t="s">
        <v>54</v>
      </c>
      <c r="AC120" s="2"/>
      <c r="AD120" s="1" t="s">
        <v>63</v>
      </c>
      <c r="AE120" s="1" t="s">
        <v>64</v>
      </c>
      <c r="AF120" s="1" t="s">
        <v>2957</v>
      </c>
      <c r="AG120" s="1" t="s">
        <v>65</v>
      </c>
      <c r="AH120" s="1" t="s">
        <v>92</v>
      </c>
      <c r="AI120" s="1" t="s">
        <v>54</v>
      </c>
      <c r="AJ120" s="2">
        <v>45847</v>
      </c>
      <c r="AK120" s="2">
        <v>45849</v>
      </c>
      <c r="AN120" s="2">
        <v>45849</v>
      </c>
      <c r="AO120" s="1" t="s">
        <v>2958</v>
      </c>
      <c r="AP120" s="1" t="s">
        <v>2959</v>
      </c>
      <c r="AQ120" s="1">
        <v>34764</v>
      </c>
      <c r="AR120" s="1" t="s">
        <v>1681</v>
      </c>
      <c r="AS120" s="1">
        <v>0</v>
      </c>
      <c r="AT120" s="1">
        <v>60</v>
      </c>
      <c r="AU120" s="1">
        <v>1.5359999999999999E-2</v>
      </c>
      <c r="AV120" s="1">
        <v>1.1399999999999999</v>
      </c>
      <c r="AW120" s="1" t="s">
        <v>66</v>
      </c>
      <c r="AX120" s="1" t="s">
        <v>2951</v>
      </c>
      <c r="AY120" s="3">
        <v>111</v>
      </c>
      <c r="AZ120" s="5">
        <v>93</v>
      </c>
      <c r="BA120" s="5">
        <v>1.0660000000000001</v>
      </c>
      <c r="BB120" s="3">
        <v>5</v>
      </c>
      <c r="BC120" s="3">
        <v>4.6079999999999997</v>
      </c>
      <c r="BD120" s="3">
        <v>341.99999999999994</v>
      </c>
      <c r="BE120" s="3" t="str">
        <f>VLOOKUP(Sheet1[[#This Row],[Ship to]],Müşteri!A:D,3,0)</f>
        <v>İstanbul-Ümraniye</v>
      </c>
      <c r="BF120" s="3" t="str">
        <f>VLOOKUP(Sheet1[[#This Row],[Ship to]],Müşteri!A:G,7,0)</f>
        <v>Tır</v>
      </c>
      <c r="BG120" s="3">
        <f>Sheet1[[#This Row],[CPallet]]*Sheet1[[#This Row],[Pallet_Gross]]</f>
        <v>465</v>
      </c>
      <c r="BH120" s="3">
        <f>Sheet1[[#This Row],[CPallet]]*Sheet1[[#This Row],[Pallet_M3]]</f>
        <v>5.33</v>
      </c>
    </row>
    <row r="121" spans="1:60" x14ac:dyDescent="0.25">
      <c r="A121" s="1">
        <v>4077289471</v>
      </c>
      <c r="B121" s="1" t="s">
        <v>54</v>
      </c>
      <c r="C121" s="1">
        <v>6054330</v>
      </c>
      <c r="D121" s="1" t="s">
        <v>54</v>
      </c>
      <c r="E121" s="1" t="s">
        <v>55</v>
      </c>
      <c r="F121" s="1" t="s">
        <v>2952</v>
      </c>
      <c r="G121" s="1">
        <v>1</v>
      </c>
      <c r="H121" s="1">
        <v>554400</v>
      </c>
      <c r="I121" s="1">
        <v>504000</v>
      </c>
      <c r="J121" s="1">
        <v>10886.4</v>
      </c>
      <c r="K121" s="1" t="s">
        <v>88</v>
      </c>
      <c r="L121" s="1" t="s">
        <v>58</v>
      </c>
      <c r="M121" s="2">
        <v>45849</v>
      </c>
      <c r="N121" s="1" t="s">
        <v>2953</v>
      </c>
      <c r="O121" s="1">
        <v>6054330</v>
      </c>
      <c r="P121" s="1" t="s">
        <v>2953</v>
      </c>
      <c r="Q121" s="1">
        <v>12573197</v>
      </c>
      <c r="R121" s="1" t="s">
        <v>2986</v>
      </c>
      <c r="S121" s="1" t="s">
        <v>2955</v>
      </c>
      <c r="T121" s="1">
        <v>600</v>
      </c>
      <c r="U121" s="1">
        <v>600</v>
      </c>
      <c r="V121" s="1" t="s">
        <v>59</v>
      </c>
      <c r="W121" s="1" t="s">
        <v>60</v>
      </c>
      <c r="X121" s="1" t="s">
        <v>91</v>
      </c>
      <c r="Y121" s="1" t="s">
        <v>61</v>
      </c>
      <c r="Z121" s="1" t="s">
        <v>2956</v>
      </c>
      <c r="AA121" s="1">
        <v>10</v>
      </c>
      <c r="AB121" s="1" t="s">
        <v>54</v>
      </c>
      <c r="AC121" s="2"/>
      <c r="AD121" s="1" t="s">
        <v>63</v>
      </c>
      <c r="AE121" s="1" t="s">
        <v>64</v>
      </c>
      <c r="AF121" s="1" t="s">
        <v>2957</v>
      </c>
      <c r="AG121" s="1" t="s">
        <v>65</v>
      </c>
      <c r="AH121" s="1" t="s">
        <v>92</v>
      </c>
      <c r="AI121" s="1" t="s">
        <v>54</v>
      </c>
      <c r="AJ121" s="2">
        <v>45847</v>
      </c>
      <c r="AK121" s="2">
        <v>45849</v>
      </c>
      <c r="AN121" s="2">
        <v>45849</v>
      </c>
      <c r="AO121" s="1" t="s">
        <v>2958</v>
      </c>
      <c r="AP121" s="1" t="s">
        <v>2959</v>
      </c>
      <c r="AQ121" s="1">
        <v>34764</v>
      </c>
      <c r="AR121" s="1" t="s">
        <v>1681</v>
      </c>
      <c r="AS121" s="1">
        <v>0</v>
      </c>
      <c r="AT121" s="1">
        <v>60</v>
      </c>
      <c r="AU121" s="1">
        <v>1.5359999999999999E-2</v>
      </c>
      <c r="AV121" s="1">
        <v>1.1399999999999999</v>
      </c>
      <c r="AW121" s="1" t="s">
        <v>66</v>
      </c>
      <c r="AX121" s="1" t="s">
        <v>2951</v>
      </c>
      <c r="AY121" s="3">
        <v>111</v>
      </c>
      <c r="AZ121" s="5">
        <v>93</v>
      </c>
      <c r="BA121" s="5">
        <v>1.0660000000000001</v>
      </c>
      <c r="BB121" s="3">
        <v>10</v>
      </c>
      <c r="BC121" s="3">
        <v>9.2159999999999993</v>
      </c>
      <c r="BD121" s="3">
        <v>683.99999999999989</v>
      </c>
      <c r="BE121" s="3" t="str">
        <f>VLOOKUP(Sheet1[[#This Row],[Ship to]],Müşteri!A:D,3,0)</f>
        <v>İstanbul-Ümraniye</v>
      </c>
      <c r="BF121" s="3" t="str">
        <f>VLOOKUP(Sheet1[[#This Row],[Ship to]],Müşteri!A:G,7,0)</f>
        <v>Tır</v>
      </c>
      <c r="BG121" s="3">
        <f>Sheet1[[#This Row],[CPallet]]*Sheet1[[#This Row],[Pallet_Gross]]</f>
        <v>930</v>
      </c>
      <c r="BH121" s="3">
        <f>Sheet1[[#This Row],[CPallet]]*Sheet1[[#This Row],[Pallet_M3]]</f>
        <v>10.66</v>
      </c>
    </row>
    <row r="122" spans="1:60" x14ac:dyDescent="0.25">
      <c r="A122" s="1">
        <v>4077289472</v>
      </c>
      <c r="B122" s="1" t="s">
        <v>54</v>
      </c>
      <c r="C122" s="1">
        <v>6054330</v>
      </c>
      <c r="D122" s="1" t="s">
        <v>54</v>
      </c>
      <c r="E122" s="1" t="s">
        <v>55</v>
      </c>
      <c r="F122" s="1" t="s">
        <v>2952</v>
      </c>
      <c r="G122" s="1">
        <v>1</v>
      </c>
      <c r="H122" s="1">
        <v>776160</v>
      </c>
      <c r="I122" s="1">
        <v>705600</v>
      </c>
      <c r="J122" s="1">
        <v>15240.96</v>
      </c>
      <c r="K122" s="1" t="s">
        <v>88</v>
      </c>
      <c r="L122" s="1" t="s">
        <v>58</v>
      </c>
      <c r="M122" s="2">
        <v>45849</v>
      </c>
      <c r="N122" s="1" t="s">
        <v>2953</v>
      </c>
      <c r="O122" s="1">
        <v>6054330</v>
      </c>
      <c r="P122" s="1" t="s">
        <v>2953</v>
      </c>
      <c r="Q122" s="1">
        <v>12573197</v>
      </c>
      <c r="R122" s="1" t="s">
        <v>2986</v>
      </c>
      <c r="S122" s="1" t="s">
        <v>2955</v>
      </c>
      <c r="T122" s="1">
        <v>840</v>
      </c>
      <c r="U122" s="1">
        <v>840</v>
      </c>
      <c r="V122" s="1" t="s">
        <v>59</v>
      </c>
      <c r="W122" s="1" t="s">
        <v>60</v>
      </c>
      <c r="X122" s="1" t="s">
        <v>91</v>
      </c>
      <c r="Y122" s="1" t="s">
        <v>61</v>
      </c>
      <c r="Z122" s="1" t="s">
        <v>2956</v>
      </c>
      <c r="AA122" s="1">
        <v>10</v>
      </c>
      <c r="AB122" s="1" t="s">
        <v>54</v>
      </c>
      <c r="AC122" s="2"/>
      <c r="AD122" s="1" t="s">
        <v>63</v>
      </c>
      <c r="AE122" s="1" t="s">
        <v>64</v>
      </c>
      <c r="AF122" s="1" t="s">
        <v>2957</v>
      </c>
      <c r="AG122" s="1" t="s">
        <v>65</v>
      </c>
      <c r="AH122" s="1" t="s">
        <v>92</v>
      </c>
      <c r="AI122" s="1" t="s">
        <v>54</v>
      </c>
      <c r="AJ122" s="2">
        <v>45847</v>
      </c>
      <c r="AK122" s="2">
        <v>45849</v>
      </c>
      <c r="AN122" s="2">
        <v>45849</v>
      </c>
      <c r="AO122" s="1" t="s">
        <v>2958</v>
      </c>
      <c r="AP122" s="1" t="s">
        <v>2959</v>
      </c>
      <c r="AQ122" s="1">
        <v>34764</v>
      </c>
      <c r="AR122" s="1" t="s">
        <v>1681</v>
      </c>
      <c r="AS122" s="1">
        <v>0</v>
      </c>
      <c r="AT122" s="1">
        <v>60</v>
      </c>
      <c r="AU122" s="1">
        <v>1.5359999999999999E-2</v>
      </c>
      <c r="AV122" s="1">
        <v>1.1399999999999999</v>
      </c>
      <c r="AW122" s="1" t="s">
        <v>66</v>
      </c>
      <c r="AX122" s="1" t="s">
        <v>2951</v>
      </c>
      <c r="AY122" s="3">
        <v>111</v>
      </c>
      <c r="AZ122" s="5">
        <v>93</v>
      </c>
      <c r="BA122" s="5">
        <v>1.0660000000000001</v>
      </c>
      <c r="BB122" s="3">
        <v>14</v>
      </c>
      <c r="BC122" s="3">
        <v>12.902399999999998</v>
      </c>
      <c r="BD122" s="3">
        <v>957.59999999999991</v>
      </c>
      <c r="BE122" s="3" t="str">
        <f>VLOOKUP(Sheet1[[#This Row],[Ship to]],Müşteri!A:D,3,0)</f>
        <v>İstanbul-Ümraniye</v>
      </c>
      <c r="BF122" s="3" t="str">
        <f>VLOOKUP(Sheet1[[#This Row],[Ship to]],Müşteri!A:G,7,0)</f>
        <v>Tır</v>
      </c>
      <c r="BG122" s="3">
        <f>Sheet1[[#This Row],[CPallet]]*Sheet1[[#This Row],[Pallet_Gross]]</f>
        <v>1302</v>
      </c>
      <c r="BH122" s="3">
        <f>Sheet1[[#This Row],[CPallet]]*Sheet1[[#This Row],[Pallet_M3]]</f>
        <v>14.924000000000001</v>
      </c>
    </row>
    <row r="123" spans="1:60" x14ac:dyDescent="0.25">
      <c r="A123" s="1">
        <v>4077289473</v>
      </c>
      <c r="B123" s="1" t="s">
        <v>54</v>
      </c>
      <c r="C123" s="1">
        <v>6054330</v>
      </c>
      <c r="D123" s="1" t="s">
        <v>54</v>
      </c>
      <c r="E123" s="1" t="s">
        <v>55</v>
      </c>
      <c r="F123" s="1" t="s">
        <v>2952</v>
      </c>
      <c r="G123" s="1">
        <v>1</v>
      </c>
      <c r="H123" s="1">
        <v>277200</v>
      </c>
      <c r="I123" s="1">
        <v>252000</v>
      </c>
      <c r="J123" s="1">
        <v>5443.2</v>
      </c>
      <c r="K123" s="1" t="s">
        <v>88</v>
      </c>
      <c r="L123" s="1" t="s">
        <v>58</v>
      </c>
      <c r="M123" s="2">
        <v>45849</v>
      </c>
      <c r="N123" s="1" t="s">
        <v>2953</v>
      </c>
      <c r="O123" s="1">
        <v>6054330</v>
      </c>
      <c r="P123" s="1" t="s">
        <v>2953</v>
      </c>
      <c r="Q123" s="1">
        <v>12573197</v>
      </c>
      <c r="R123" s="1" t="s">
        <v>2986</v>
      </c>
      <c r="S123" s="1" t="s">
        <v>2955</v>
      </c>
      <c r="T123" s="1">
        <v>300</v>
      </c>
      <c r="U123" s="1">
        <v>300</v>
      </c>
      <c r="V123" s="1" t="s">
        <v>59</v>
      </c>
      <c r="W123" s="1" t="s">
        <v>60</v>
      </c>
      <c r="X123" s="1" t="s">
        <v>91</v>
      </c>
      <c r="Y123" s="1" t="s">
        <v>61</v>
      </c>
      <c r="Z123" s="1" t="s">
        <v>2956</v>
      </c>
      <c r="AA123" s="1">
        <v>10</v>
      </c>
      <c r="AB123" s="1" t="s">
        <v>54</v>
      </c>
      <c r="AC123" s="2"/>
      <c r="AD123" s="1" t="s">
        <v>63</v>
      </c>
      <c r="AE123" s="1" t="s">
        <v>64</v>
      </c>
      <c r="AF123" s="1" t="s">
        <v>2957</v>
      </c>
      <c r="AG123" s="1" t="s">
        <v>65</v>
      </c>
      <c r="AH123" s="1" t="s">
        <v>92</v>
      </c>
      <c r="AI123" s="1" t="s">
        <v>54</v>
      </c>
      <c r="AJ123" s="2">
        <v>45847</v>
      </c>
      <c r="AK123" s="2">
        <v>45849</v>
      </c>
      <c r="AN123" s="2">
        <v>45849</v>
      </c>
      <c r="AO123" s="1" t="s">
        <v>2958</v>
      </c>
      <c r="AP123" s="1" t="s">
        <v>2959</v>
      </c>
      <c r="AQ123" s="1">
        <v>34764</v>
      </c>
      <c r="AR123" s="1" t="s">
        <v>1681</v>
      </c>
      <c r="AS123" s="1">
        <v>0</v>
      </c>
      <c r="AT123" s="1">
        <v>60</v>
      </c>
      <c r="AU123" s="1">
        <v>1.5359999999999999E-2</v>
      </c>
      <c r="AV123" s="1">
        <v>1.1399999999999999</v>
      </c>
      <c r="AW123" s="1" t="s">
        <v>66</v>
      </c>
      <c r="AX123" s="1" t="s">
        <v>2951</v>
      </c>
      <c r="AY123" s="3">
        <v>111</v>
      </c>
      <c r="AZ123" s="5">
        <v>93</v>
      </c>
      <c r="BA123" s="5">
        <v>1.0660000000000001</v>
      </c>
      <c r="BB123" s="3">
        <v>5</v>
      </c>
      <c r="BC123" s="3">
        <v>4.6079999999999997</v>
      </c>
      <c r="BD123" s="3">
        <v>341.99999999999994</v>
      </c>
      <c r="BE123" s="3" t="str">
        <f>VLOOKUP(Sheet1[[#This Row],[Ship to]],Müşteri!A:D,3,0)</f>
        <v>İstanbul-Ümraniye</v>
      </c>
      <c r="BF123" s="3" t="str">
        <f>VLOOKUP(Sheet1[[#This Row],[Ship to]],Müşteri!A:G,7,0)</f>
        <v>Tır</v>
      </c>
      <c r="BG123" s="3">
        <f>Sheet1[[#This Row],[CPallet]]*Sheet1[[#This Row],[Pallet_Gross]]</f>
        <v>465</v>
      </c>
      <c r="BH123" s="3">
        <f>Sheet1[[#This Row],[CPallet]]*Sheet1[[#This Row],[Pallet_M3]]</f>
        <v>5.33</v>
      </c>
    </row>
    <row r="124" spans="1:60" x14ac:dyDescent="0.25">
      <c r="A124" s="1">
        <v>4077263571</v>
      </c>
      <c r="B124" s="1" t="s">
        <v>54</v>
      </c>
      <c r="C124" s="1">
        <v>3015751</v>
      </c>
      <c r="D124" s="1" t="s">
        <v>54</v>
      </c>
      <c r="E124" s="1" t="s">
        <v>55</v>
      </c>
      <c r="F124" s="1" t="s">
        <v>56</v>
      </c>
      <c r="G124" s="1">
        <v>1</v>
      </c>
      <c r="H124" s="1">
        <v>33984</v>
      </c>
      <c r="I124" s="1">
        <v>31680</v>
      </c>
      <c r="J124" s="1">
        <v>129226.75199999999</v>
      </c>
      <c r="K124" s="1" t="s">
        <v>88</v>
      </c>
      <c r="L124" s="1" t="s">
        <v>1058</v>
      </c>
      <c r="M124" s="2">
        <v>45850</v>
      </c>
      <c r="N124" s="1" t="s">
        <v>1061</v>
      </c>
      <c r="O124" s="1">
        <v>3015751</v>
      </c>
      <c r="P124" s="1" t="s">
        <v>1061</v>
      </c>
      <c r="Q124" s="1">
        <v>12585019</v>
      </c>
      <c r="R124" s="1" t="s">
        <v>2981</v>
      </c>
      <c r="S124" s="1" t="s">
        <v>68</v>
      </c>
      <c r="T124" s="1">
        <v>36</v>
      </c>
      <c r="U124" s="1">
        <v>36</v>
      </c>
      <c r="V124" s="1" t="s">
        <v>59</v>
      </c>
      <c r="W124" s="1" t="s">
        <v>60</v>
      </c>
      <c r="X124" s="1" t="s">
        <v>91</v>
      </c>
      <c r="Y124" s="1" t="s">
        <v>61</v>
      </c>
      <c r="Z124" s="1" t="s">
        <v>62</v>
      </c>
      <c r="AA124" s="1">
        <v>20</v>
      </c>
      <c r="AB124" s="1" t="s">
        <v>54</v>
      </c>
      <c r="AC124" s="2">
        <v>45847</v>
      </c>
      <c r="AD124" s="1" t="s">
        <v>63</v>
      </c>
      <c r="AE124" s="1" t="s">
        <v>64</v>
      </c>
      <c r="AF124" s="1" t="s">
        <v>54</v>
      </c>
      <c r="AG124" s="1" t="s">
        <v>65</v>
      </c>
      <c r="AH124" s="1" t="s">
        <v>92</v>
      </c>
      <c r="AI124" s="1" t="s">
        <v>54</v>
      </c>
      <c r="AJ124" s="2">
        <v>45847</v>
      </c>
      <c r="AK124" s="2">
        <v>45849</v>
      </c>
      <c r="AN124" s="2">
        <v>45849</v>
      </c>
      <c r="AO124" s="1" t="s">
        <v>2947</v>
      </c>
      <c r="AP124" s="1" t="s">
        <v>2875</v>
      </c>
      <c r="AQ124" s="1">
        <v>48040</v>
      </c>
      <c r="AR124" s="1" t="s">
        <v>70</v>
      </c>
      <c r="AS124" s="1">
        <v>0</v>
      </c>
      <c r="AT124" s="1">
        <v>228</v>
      </c>
      <c r="AU124" s="1">
        <v>4.0350000000000004E-3</v>
      </c>
      <c r="AV124" s="1">
        <v>1.0229999999999999</v>
      </c>
      <c r="AW124" s="1" t="s">
        <v>66</v>
      </c>
      <c r="AX124" s="1" t="s">
        <v>2993</v>
      </c>
      <c r="AY124" s="3">
        <v>118.2</v>
      </c>
      <c r="AZ124" s="5">
        <v>259</v>
      </c>
      <c r="BA124" s="5">
        <v>1.135</v>
      </c>
      <c r="BB124" s="3">
        <v>0.15789473684210525</v>
      </c>
      <c r="BC124" s="3">
        <v>0.14526</v>
      </c>
      <c r="BD124" s="3">
        <v>36.827999999999996</v>
      </c>
      <c r="BE124" s="3" t="str">
        <f>VLOOKUP(Sheet1[[#This Row],[Ship to]],Müşteri!A:D,3,0)</f>
        <v>Mugla-Bayır</v>
      </c>
      <c r="BF124" s="3" t="str">
        <f>VLOOKUP(Sheet1[[#This Row],[Ship to]],Müşteri!A:G,7,0)</f>
        <v>Tır</v>
      </c>
      <c r="BG124" s="3">
        <f>Sheet1[[#This Row],[CPallet]]*Sheet1[[#This Row],[Pallet_Gross]]</f>
        <v>40.89473684210526</v>
      </c>
      <c r="BH124" s="3">
        <f>Sheet1[[#This Row],[CPallet]]*Sheet1[[#This Row],[Pallet_M3]]</f>
        <v>0.17921052631578946</v>
      </c>
    </row>
    <row r="125" spans="1:60" x14ac:dyDescent="0.25">
      <c r="A125" s="1">
        <v>4077263571</v>
      </c>
      <c r="B125" s="1" t="s">
        <v>54</v>
      </c>
      <c r="C125" s="1">
        <v>3015751</v>
      </c>
      <c r="D125" s="1" t="s">
        <v>54</v>
      </c>
      <c r="E125" s="1" t="s">
        <v>55</v>
      </c>
      <c r="F125" s="1" t="s">
        <v>56</v>
      </c>
      <c r="G125" s="1">
        <v>1</v>
      </c>
      <c r="H125" s="1">
        <v>47200</v>
      </c>
      <c r="I125" s="1">
        <v>44000</v>
      </c>
      <c r="J125" s="1">
        <v>179481.60000000001</v>
      </c>
      <c r="K125" s="1" t="s">
        <v>88</v>
      </c>
      <c r="L125" s="1" t="s">
        <v>1058</v>
      </c>
      <c r="M125" s="2">
        <v>45850</v>
      </c>
      <c r="N125" s="1" t="s">
        <v>1061</v>
      </c>
      <c r="O125" s="1">
        <v>3015751</v>
      </c>
      <c r="P125" s="1" t="s">
        <v>1061</v>
      </c>
      <c r="Q125" s="1">
        <v>12585057</v>
      </c>
      <c r="R125" s="1" t="s">
        <v>2980</v>
      </c>
      <c r="S125" s="1" t="s">
        <v>68</v>
      </c>
      <c r="T125" s="1">
        <v>50</v>
      </c>
      <c r="U125" s="1">
        <v>50</v>
      </c>
      <c r="V125" s="1" t="s">
        <v>59</v>
      </c>
      <c r="W125" s="1" t="s">
        <v>60</v>
      </c>
      <c r="X125" s="1" t="s">
        <v>91</v>
      </c>
      <c r="Y125" s="1" t="s">
        <v>61</v>
      </c>
      <c r="Z125" s="1" t="s">
        <v>62</v>
      </c>
      <c r="AA125" s="1">
        <v>10</v>
      </c>
      <c r="AB125" s="1" t="s">
        <v>54</v>
      </c>
      <c r="AC125" s="2">
        <v>45847</v>
      </c>
      <c r="AD125" s="1" t="s">
        <v>63</v>
      </c>
      <c r="AE125" s="1" t="s">
        <v>64</v>
      </c>
      <c r="AF125" s="1" t="s">
        <v>54</v>
      </c>
      <c r="AG125" s="1" t="s">
        <v>65</v>
      </c>
      <c r="AH125" s="1" t="s">
        <v>92</v>
      </c>
      <c r="AI125" s="1" t="s">
        <v>54</v>
      </c>
      <c r="AJ125" s="2">
        <v>45847</v>
      </c>
      <c r="AK125" s="2">
        <v>45849</v>
      </c>
      <c r="AN125" s="2">
        <v>45849</v>
      </c>
      <c r="AO125" s="1" t="s">
        <v>2947</v>
      </c>
      <c r="AP125" s="1" t="s">
        <v>2875</v>
      </c>
      <c r="AQ125" s="1">
        <v>48040</v>
      </c>
      <c r="AR125" s="1" t="s">
        <v>70</v>
      </c>
      <c r="AS125" s="1">
        <v>0</v>
      </c>
      <c r="AT125" s="1">
        <v>228</v>
      </c>
      <c r="AU125" s="1">
        <v>4.0350000000000004E-3</v>
      </c>
      <c r="AV125" s="1">
        <v>1.0229999999999999</v>
      </c>
      <c r="AW125" s="1" t="s">
        <v>66</v>
      </c>
      <c r="AX125" s="1" t="s">
        <v>2993</v>
      </c>
      <c r="AY125" s="3">
        <v>118.2</v>
      </c>
      <c r="AZ125" s="5">
        <v>259</v>
      </c>
      <c r="BA125" s="5">
        <v>1.135</v>
      </c>
      <c r="BB125" s="3">
        <v>0.21929824561403508</v>
      </c>
      <c r="BC125" s="3">
        <v>0.20175000000000001</v>
      </c>
      <c r="BD125" s="3">
        <v>51.15</v>
      </c>
      <c r="BE125" s="3" t="str">
        <f>VLOOKUP(Sheet1[[#This Row],[Ship to]],Müşteri!A:D,3,0)</f>
        <v>Mugla-Bayır</v>
      </c>
      <c r="BF125" s="3" t="str">
        <f>VLOOKUP(Sheet1[[#This Row],[Ship to]],Müşteri!A:G,7,0)</f>
        <v>Tır</v>
      </c>
      <c r="BG125" s="3">
        <f>Sheet1[[#This Row],[CPallet]]*Sheet1[[#This Row],[Pallet_Gross]]</f>
        <v>56.798245614035082</v>
      </c>
      <c r="BH125" s="3">
        <f>Sheet1[[#This Row],[CPallet]]*Sheet1[[#This Row],[Pallet_M3]]</f>
        <v>0.24890350877192982</v>
      </c>
    </row>
    <row r="126" spans="1:60" x14ac:dyDescent="0.25">
      <c r="A126" s="1">
        <v>4077269297</v>
      </c>
      <c r="B126" s="1" t="s">
        <v>54</v>
      </c>
      <c r="C126" s="1">
        <v>3015751</v>
      </c>
      <c r="D126" s="1" t="s">
        <v>54</v>
      </c>
      <c r="E126" s="1" t="s">
        <v>55</v>
      </c>
      <c r="F126" s="1" t="s">
        <v>56</v>
      </c>
      <c r="G126" s="1">
        <v>1</v>
      </c>
      <c r="H126" s="1">
        <v>58320</v>
      </c>
      <c r="I126" s="1">
        <v>18000</v>
      </c>
      <c r="J126" s="1">
        <v>119.61</v>
      </c>
      <c r="K126" s="1" t="s">
        <v>88</v>
      </c>
      <c r="L126" s="1" t="s">
        <v>58</v>
      </c>
      <c r="M126" s="2">
        <v>45850</v>
      </c>
      <c r="N126" s="1" t="s">
        <v>1061</v>
      </c>
      <c r="O126" s="1">
        <v>3015751</v>
      </c>
      <c r="P126" s="1" t="s">
        <v>1061</v>
      </c>
      <c r="Q126" s="1">
        <v>12595303</v>
      </c>
      <c r="R126" s="1" t="s">
        <v>2984</v>
      </c>
      <c r="S126" s="1" t="s">
        <v>68</v>
      </c>
      <c r="T126" s="1">
        <v>15</v>
      </c>
      <c r="U126" s="1">
        <v>15</v>
      </c>
      <c r="V126" s="1" t="s">
        <v>59</v>
      </c>
      <c r="W126" s="1" t="s">
        <v>60</v>
      </c>
      <c r="X126" s="1" t="s">
        <v>91</v>
      </c>
      <c r="Y126" s="1" t="s">
        <v>61</v>
      </c>
      <c r="Z126" s="1" t="s">
        <v>62</v>
      </c>
      <c r="AA126" s="1">
        <v>120</v>
      </c>
      <c r="AB126" s="1" t="s">
        <v>54</v>
      </c>
      <c r="AC126" s="2">
        <v>45847</v>
      </c>
      <c r="AD126" s="1" t="s">
        <v>63</v>
      </c>
      <c r="AE126" s="1" t="s">
        <v>64</v>
      </c>
      <c r="AF126" s="1" t="s">
        <v>54</v>
      </c>
      <c r="AG126" s="1" t="s">
        <v>65</v>
      </c>
      <c r="AH126" s="1" t="s">
        <v>92</v>
      </c>
      <c r="AI126" s="1" t="s">
        <v>54</v>
      </c>
      <c r="AJ126" s="2">
        <v>45847</v>
      </c>
      <c r="AK126" s="2">
        <v>45849</v>
      </c>
      <c r="AN126" s="2">
        <v>45849</v>
      </c>
      <c r="AO126" s="1" t="s">
        <v>2947</v>
      </c>
      <c r="AP126" s="1" t="s">
        <v>2875</v>
      </c>
      <c r="AQ126" s="1">
        <v>48040</v>
      </c>
      <c r="AR126" s="1" t="s">
        <v>70</v>
      </c>
      <c r="AS126" s="1">
        <v>0</v>
      </c>
      <c r="AT126" s="1">
        <v>95</v>
      </c>
      <c r="AU126" s="1">
        <v>8.8240000000000002E-3</v>
      </c>
      <c r="AV126" s="1">
        <v>3.94</v>
      </c>
      <c r="AW126" s="1" t="s">
        <v>66</v>
      </c>
      <c r="AX126" s="1" t="s">
        <v>2993</v>
      </c>
      <c r="AY126" s="3">
        <v>110.5</v>
      </c>
      <c r="AZ126" s="5">
        <v>400</v>
      </c>
      <c r="BA126" s="5">
        <v>1.0609999999999999</v>
      </c>
      <c r="BB126" s="3">
        <v>0.15789473684210525</v>
      </c>
      <c r="BC126" s="3">
        <v>0.13236000000000001</v>
      </c>
      <c r="BD126" s="3">
        <v>59.1</v>
      </c>
      <c r="BE126" s="3" t="str">
        <f>VLOOKUP(Sheet1[[#This Row],[Ship to]],Müşteri!A:D,3,0)</f>
        <v>Mugla-Bayır</v>
      </c>
      <c r="BF126" s="3" t="str">
        <f>VLOOKUP(Sheet1[[#This Row],[Ship to]],Müşteri!A:G,7,0)</f>
        <v>Tır</v>
      </c>
      <c r="BG126" s="3">
        <f>Sheet1[[#This Row],[CPallet]]*Sheet1[[#This Row],[Pallet_Gross]]</f>
        <v>63.157894736842103</v>
      </c>
      <c r="BH126" s="3">
        <f>Sheet1[[#This Row],[CPallet]]*Sheet1[[#This Row],[Pallet_M3]]</f>
        <v>0.16752631578947366</v>
      </c>
    </row>
    <row r="127" spans="1:60" x14ac:dyDescent="0.25">
      <c r="A127" s="1">
        <v>4077252964</v>
      </c>
      <c r="B127" s="1" t="s">
        <v>54</v>
      </c>
      <c r="C127" s="1">
        <v>2503293</v>
      </c>
      <c r="D127" s="1" t="s">
        <v>54</v>
      </c>
      <c r="E127" s="1" t="s">
        <v>55</v>
      </c>
      <c r="F127" s="1" t="s">
        <v>56</v>
      </c>
      <c r="G127" s="1">
        <v>1</v>
      </c>
      <c r="H127" s="1">
        <v>43.12</v>
      </c>
      <c r="I127" s="1">
        <v>39.200000000000003</v>
      </c>
      <c r="J127" s="1">
        <v>157.464</v>
      </c>
      <c r="K127" s="1" t="s">
        <v>57</v>
      </c>
      <c r="L127" s="1" t="s">
        <v>58</v>
      </c>
      <c r="M127" s="2">
        <v>45850</v>
      </c>
      <c r="N127" s="1" t="s">
        <v>2964</v>
      </c>
      <c r="O127" s="1">
        <v>2503293</v>
      </c>
      <c r="P127" s="1" t="s">
        <v>2965</v>
      </c>
      <c r="Q127" s="1">
        <v>12608119</v>
      </c>
      <c r="R127" s="1" t="s">
        <v>2988</v>
      </c>
      <c r="S127" s="1" t="s">
        <v>2943</v>
      </c>
      <c r="T127" s="1">
        <v>8</v>
      </c>
      <c r="U127" s="1">
        <v>8</v>
      </c>
      <c r="V127" s="1" t="s">
        <v>59</v>
      </c>
      <c r="W127" s="1" t="s">
        <v>60</v>
      </c>
      <c r="X127" s="1" t="s">
        <v>2944</v>
      </c>
      <c r="Y127" s="1" t="s">
        <v>61</v>
      </c>
      <c r="Z127" s="1" t="s">
        <v>62</v>
      </c>
      <c r="AA127" s="1">
        <v>80</v>
      </c>
      <c r="AB127" s="1" t="s">
        <v>54</v>
      </c>
      <c r="AC127" s="2"/>
      <c r="AD127" s="1" t="s">
        <v>63</v>
      </c>
      <c r="AE127" s="1" t="s">
        <v>64</v>
      </c>
      <c r="AF127" s="1" t="s">
        <v>54</v>
      </c>
      <c r="AG127" s="1" t="s">
        <v>65</v>
      </c>
      <c r="AH127" s="1" t="s">
        <v>2966</v>
      </c>
      <c r="AI127" s="1" t="s">
        <v>54</v>
      </c>
      <c r="AJ127" s="2">
        <v>45846</v>
      </c>
      <c r="AK127" s="2">
        <v>45849</v>
      </c>
      <c r="AN127" s="2">
        <v>45849</v>
      </c>
      <c r="AO127" s="1" t="s">
        <v>2967</v>
      </c>
      <c r="AP127" s="1" t="s">
        <v>2968</v>
      </c>
      <c r="AQ127" s="1">
        <v>7090</v>
      </c>
      <c r="AR127" s="1" t="s">
        <v>86</v>
      </c>
      <c r="AS127" s="1">
        <v>0</v>
      </c>
      <c r="AT127" s="1">
        <v>40</v>
      </c>
      <c r="AU127" s="1">
        <v>1.9682999999999999E-2</v>
      </c>
      <c r="AV127" s="1">
        <v>5.39</v>
      </c>
      <c r="AW127" s="1" t="s">
        <v>66</v>
      </c>
      <c r="AX127" s="1" t="s">
        <v>2993</v>
      </c>
      <c r="AY127" s="3">
        <v>103</v>
      </c>
      <c r="AZ127" s="5">
        <v>241</v>
      </c>
      <c r="BA127" s="5">
        <v>0.98880000000000001</v>
      </c>
      <c r="BB127" s="3">
        <v>0.2</v>
      </c>
      <c r="BC127" s="3">
        <v>0.15746399999999999</v>
      </c>
      <c r="BD127" s="3">
        <v>43.12</v>
      </c>
      <c r="BE127" s="3" t="str">
        <f>VLOOKUP(Sheet1[[#This Row],[Ship to]],Müşteri!A:D,3,0)</f>
        <v>Antalya-Kepez</v>
      </c>
      <c r="BF127" s="3" t="str">
        <f>VLOOKUP(Sheet1[[#This Row],[Ship to]],Müşteri!A:G,7,0)</f>
        <v>Tır</v>
      </c>
      <c r="BG127" s="3">
        <f>Sheet1[[#This Row],[CPallet]]*Sheet1[[#This Row],[Pallet_Gross]]</f>
        <v>48.2</v>
      </c>
      <c r="BH127" s="3">
        <f>Sheet1[[#This Row],[CPallet]]*Sheet1[[#This Row],[Pallet_M3]]</f>
        <v>0.19776000000000002</v>
      </c>
    </row>
    <row r="128" spans="1:60" x14ac:dyDescent="0.25">
      <c r="A128" s="1">
        <v>4077280362</v>
      </c>
      <c r="B128" s="1" t="s">
        <v>54</v>
      </c>
      <c r="C128" s="1">
        <v>3015751</v>
      </c>
      <c r="D128" s="1" t="s">
        <v>54</v>
      </c>
      <c r="E128" s="1" t="s">
        <v>74</v>
      </c>
      <c r="F128" s="1" t="s">
        <v>56</v>
      </c>
      <c r="G128" s="1">
        <v>1</v>
      </c>
      <c r="H128" s="1">
        <v>5572.8</v>
      </c>
      <c r="I128" s="1">
        <v>5400</v>
      </c>
      <c r="J128" s="1">
        <v>25272</v>
      </c>
      <c r="K128" s="1" t="s">
        <v>88</v>
      </c>
      <c r="L128" s="1" t="s">
        <v>1058</v>
      </c>
      <c r="M128" s="2">
        <v>45850</v>
      </c>
      <c r="N128" s="1" t="s">
        <v>1061</v>
      </c>
      <c r="O128" s="1">
        <v>3015751</v>
      </c>
      <c r="P128" s="1" t="s">
        <v>1061</v>
      </c>
      <c r="Q128" s="1">
        <v>12608895</v>
      </c>
      <c r="R128" s="1" t="s">
        <v>2985</v>
      </c>
      <c r="S128" s="1" t="s">
        <v>68</v>
      </c>
      <c r="T128" s="1">
        <v>1</v>
      </c>
      <c r="U128" s="1">
        <v>1</v>
      </c>
      <c r="V128" s="1" t="s">
        <v>59</v>
      </c>
      <c r="W128" s="1" t="s">
        <v>76</v>
      </c>
      <c r="X128" s="1" t="s">
        <v>91</v>
      </c>
      <c r="Y128" s="1" t="s">
        <v>61</v>
      </c>
      <c r="Z128" s="1" t="s">
        <v>62</v>
      </c>
      <c r="AA128" s="1">
        <v>60</v>
      </c>
      <c r="AB128" s="1" t="s">
        <v>54</v>
      </c>
      <c r="AC128" s="2">
        <v>45847</v>
      </c>
      <c r="AD128" s="1" t="s">
        <v>63</v>
      </c>
      <c r="AE128" s="1" t="s">
        <v>64</v>
      </c>
      <c r="AF128" s="1" t="s">
        <v>54</v>
      </c>
      <c r="AG128" s="1" t="s">
        <v>65</v>
      </c>
      <c r="AH128" s="1" t="s">
        <v>92</v>
      </c>
      <c r="AI128" s="1" t="s">
        <v>54</v>
      </c>
      <c r="AJ128" s="2">
        <v>45847</v>
      </c>
      <c r="AK128" s="2">
        <v>45849</v>
      </c>
      <c r="AN128" s="2">
        <v>45849</v>
      </c>
      <c r="AO128" s="1" t="s">
        <v>2947</v>
      </c>
      <c r="AP128" s="1" t="s">
        <v>2875</v>
      </c>
      <c r="AQ128" s="1">
        <v>48040</v>
      </c>
      <c r="AR128" s="1" t="s">
        <v>70</v>
      </c>
      <c r="AS128" s="1">
        <v>0</v>
      </c>
      <c r="AT128" s="1">
        <v>63</v>
      </c>
      <c r="AU128" s="1">
        <v>3.4055999999999996E-2</v>
      </c>
      <c r="AV128" s="1">
        <v>7.2</v>
      </c>
      <c r="AW128" s="1" t="s">
        <v>79</v>
      </c>
      <c r="AX128" s="1" t="s">
        <v>67</v>
      </c>
      <c r="AY128" s="3">
        <v>243.9</v>
      </c>
      <c r="AZ128" s="5">
        <v>480</v>
      </c>
      <c r="BA128" s="5">
        <v>2.3410000000000002</v>
      </c>
      <c r="BB128" s="3">
        <v>1.5873015873015872E-2</v>
      </c>
      <c r="BC128" s="3">
        <v>3.4055999999999996E-2</v>
      </c>
      <c r="BD128" s="3">
        <v>7.2</v>
      </c>
      <c r="BE128" s="3" t="str">
        <f>VLOOKUP(Sheet1[[#This Row],[Ship to]],Müşteri!A:D,3,0)</f>
        <v>Mugla-Bayır</v>
      </c>
      <c r="BF128" s="3" t="str">
        <f>VLOOKUP(Sheet1[[#This Row],[Ship to]],Müşteri!A:G,7,0)</f>
        <v>Tır</v>
      </c>
      <c r="BG128" s="3">
        <f>Sheet1[[#This Row],[CPallet]]*Sheet1[[#This Row],[Pallet_Gross]]</f>
        <v>7.6190476190476186</v>
      </c>
      <c r="BH128" s="3">
        <f>Sheet1[[#This Row],[CPallet]]*Sheet1[[#This Row],[Pallet_M3]]</f>
        <v>3.7158730158730162E-2</v>
      </c>
    </row>
    <row r="129" spans="1:60" x14ac:dyDescent="0.25">
      <c r="A129" s="1">
        <v>4077269297</v>
      </c>
      <c r="B129" s="1" t="s">
        <v>54</v>
      </c>
      <c r="C129" s="1">
        <v>3015751</v>
      </c>
      <c r="D129" s="1" t="s">
        <v>54</v>
      </c>
      <c r="E129" s="1" t="s">
        <v>55</v>
      </c>
      <c r="F129" s="1" t="s">
        <v>56</v>
      </c>
      <c r="G129" s="1">
        <v>1</v>
      </c>
      <c r="H129" s="1">
        <v>31080</v>
      </c>
      <c r="I129" s="1">
        <v>29400</v>
      </c>
      <c r="J129" s="1">
        <v>119952</v>
      </c>
      <c r="K129" s="1" t="s">
        <v>88</v>
      </c>
      <c r="L129" s="1" t="s">
        <v>1058</v>
      </c>
      <c r="M129" s="2">
        <v>45850</v>
      </c>
      <c r="N129" s="1" t="s">
        <v>1061</v>
      </c>
      <c r="O129" s="1">
        <v>3015751</v>
      </c>
      <c r="P129" s="1" t="s">
        <v>1061</v>
      </c>
      <c r="Q129" s="1">
        <v>12609324</v>
      </c>
      <c r="R129" s="1" t="s">
        <v>2983</v>
      </c>
      <c r="S129" s="1" t="s">
        <v>68</v>
      </c>
      <c r="T129" s="1">
        <v>3</v>
      </c>
      <c r="U129" s="1">
        <v>3</v>
      </c>
      <c r="V129" s="1" t="s">
        <v>59</v>
      </c>
      <c r="W129" s="1" t="s">
        <v>60</v>
      </c>
      <c r="X129" s="1" t="s">
        <v>91</v>
      </c>
      <c r="Y129" s="1" t="s">
        <v>61</v>
      </c>
      <c r="Z129" s="1" t="s">
        <v>62</v>
      </c>
      <c r="AA129" s="1">
        <v>80</v>
      </c>
      <c r="AB129" s="1" t="s">
        <v>54</v>
      </c>
      <c r="AC129" s="2">
        <v>45847</v>
      </c>
      <c r="AD129" s="1" t="s">
        <v>63</v>
      </c>
      <c r="AE129" s="1" t="s">
        <v>64</v>
      </c>
      <c r="AF129" s="1" t="s">
        <v>54</v>
      </c>
      <c r="AG129" s="1" t="s">
        <v>65</v>
      </c>
      <c r="AH129" s="1" t="s">
        <v>92</v>
      </c>
      <c r="AI129" s="1" t="s">
        <v>54</v>
      </c>
      <c r="AJ129" s="2">
        <v>45847</v>
      </c>
      <c r="AK129" s="2">
        <v>45849</v>
      </c>
      <c r="AN129" s="2">
        <v>45849</v>
      </c>
      <c r="AO129" s="1" t="s">
        <v>2947</v>
      </c>
      <c r="AP129" s="1" t="s">
        <v>2875</v>
      </c>
      <c r="AQ129" s="1">
        <v>48040</v>
      </c>
      <c r="AR129" s="1" t="s">
        <v>70</v>
      </c>
      <c r="AS129" s="1">
        <v>0</v>
      </c>
      <c r="AT129" s="1">
        <v>30</v>
      </c>
      <c r="AU129" s="1">
        <v>4.2548000000000002E-2</v>
      </c>
      <c r="AV129" s="1">
        <v>11.9</v>
      </c>
      <c r="AW129" s="1" t="s">
        <v>66</v>
      </c>
      <c r="AX129" s="1" t="s">
        <v>67</v>
      </c>
      <c r="AY129" s="3">
        <v>164</v>
      </c>
      <c r="AZ129" s="5">
        <v>382</v>
      </c>
      <c r="BA129" s="5">
        <v>1.5740000000000001</v>
      </c>
      <c r="BB129" s="3">
        <v>0.1</v>
      </c>
      <c r="BC129" s="3">
        <v>0.12764400000000001</v>
      </c>
      <c r="BD129" s="3">
        <v>35.700000000000003</v>
      </c>
      <c r="BE129" s="3" t="str">
        <f>VLOOKUP(Sheet1[[#This Row],[Ship to]],Müşteri!A:D,3,0)</f>
        <v>Mugla-Bayır</v>
      </c>
      <c r="BF129" s="3" t="str">
        <f>VLOOKUP(Sheet1[[#This Row],[Ship to]],Müşteri!A:G,7,0)</f>
        <v>Tır</v>
      </c>
      <c r="BG129" s="3">
        <f>Sheet1[[#This Row],[CPallet]]*Sheet1[[#This Row],[Pallet_Gross]]</f>
        <v>38.200000000000003</v>
      </c>
      <c r="BH129" s="3">
        <f>Sheet1[[#This Row],[CPallet]]*Sheet1[[#This Row],[Pallet_M3]]</f>
        <v>0.15740000000000001</v>
      </c>
    </row>
    <row r="130" spans="1:60" x14ac:dyDescent="0.25">
      <c r="A130" s="1">
        <v>4077269297</v>
      </c>
      <c r="B130" s="1" t="s">
        <v>54</v>
      </c>
      <c r="C130" s="1">
        <v>3015751</v>
      </c>
      <c r="D130" s="1" t="s">
        <v>54</v>
      </c>
      <c r="E130" s="1" t="s">
        <v>55</v>
      </c>
      <c r="F130" s="1" t="s">
        <v>56</v>
      </c>
      <c r="G130" s="1">
        <v>1</v>
      </c>
      <c r="H130" s="1">
        <v>8640</v>
      </c>
      <c r="I130" s="1">
        <v>7632</v>
      </c>
      <c r="J130" s="1">
        <v>179.71199999999999</v>
      </c>
      <c r="K130" s="1" t="s">
        <v>88</v>
      </c>
      <c r="L130" s="1" t="s">
        <v>58</v>
      </c>
      <c r="M130" s="2">
        <v>45850</v>
      </c>
      <c r="N130" s="1" t="s">
        <v>1061</v>
      </c>
      <c r="O130" s="1">
        <v>3015751</v>
      </c>
      <c r="P130" s="1" t="s">
        <v>1061</v>
      </c>
      <c r="Q130" s="1">
        <v>12609555</v>
      </c>
      <c r="R130" s="1" t="s">
        <v>2982</v>
      </c>
      <c r="S130" s="1" t="s">
        <v>68</v>
      </c>
      <c r="T130" s="1">
        <v>6</v>
      </c>
      <c r="U130" s="1">
        <v>6</v>
      </c>
      <c r="V130" s="1" t="s">
        <v>59</v>
      </c>
      <c r="W130" s="1" t="s">
        <v>60</v>
      </c>
      <c r="X130" s="1" t="s">
        <v>91</v>
      </c>
      <c r="Y130" s="1" t="s">
        <v>61</v>
      </c>
      <c r="Z130" s="1" t="s">
        <v>62</v>
      </c>
      <c r="AA130" s="1">
        <v>40</v>
      </c>
      <c r="AB130" s="1" t="s">
        <v>54</v>
      </c>
      <c r="AC130" s="2">
        <v>45847</v>
      </c>
      <c r="AD130" s="1" t="s">
        <v>63</v>
      </c>
      <c r="AE130" s="1" t="s">
        <v>64</v>
      </c>
      <c r="AF130" s="1" t="s">
        <v>54</v>
      </c>
      <c r="AG130" s="1" t="s">
        <v>65</v>
      </c>
      <c r="AH130" s="1" t="s">
        <v>92</v>
      </c>
      <c r="AI130" s="1" t="s">
        <v>54</v>
      </c>
      <c r="AJ130" s="2">
        <v>45847</v>
      </c>
      <c r="AK130" s="2">
        <v>45849</v>
      </c>
      <c r="AN130" s="2">
        <v>45849</v>
      </c>
      <c r="AO130" s="1" t="s">
        <v>2947</v>
      </c>
      <c r="AP130" s="1" t="s">
        <v>2875</v>
      </c>
      <c r="AQ130" s="1">
        <v>48040</v>
      </c>
      <c r="AR130" s="1" t="s">
        <v>70</v>
      </c>
      <c r="AS130" s="1">
        <v>0</v>
      </c>
      <c r="AT130" s="1">
        <v>140</v>
      </c>
      <c r="AU130" s="1">
        <v>1.1448E-2</v>
      </c>
      <c r="AV130" s="1">
        <v>1.67</v>
      </c>
      <c r="AW130" s="1" t="s">
        <v>66</v>
      </c>
      <c r="AX130" s="1" t="s">
        <v>67</v>
      </c>
      <c r="AY130" s="3">
        <v>200</v>
      </c>
      <c r="AZ130" s="5">
        <v>259</v>
      </c>
      <c r="BA130" s="5">
        <v>1.92</v>
      </c>
      <c r="BB130" s="3">
        <v>4.2857142857142858E-2</v>
      </c>
      <c r="BC130" s="3">
        <v>6.8687999999999999E-2</v>
      </c>
      <c r="BD130" s="3">
        <v>10.02</v>
      </c>
      <c r="BE130" s="3" t="str">
        <f>VLOOKUP(Sheet1[[#This Row],[Ship to]],Müşteri!A:D,3,0)</f>
        <v>Mugla-Bayır</v>
      </c>
      <c r="BF130" s="3" t="str">
        <f>VLOOKUP(Sheet1[[#This Row],[Ship to]],Müşteri!A:G,7,0)</f>
        <v>Tır</v>
      </c>
      <c r="BG130" s="3">
        <f>Sheet1[[#This Row],[CPallet]]*Sheet1[[#This Row],[Pallet_Gross]]</f>
        <v>11.1</v>
      </c>
      <c r="BH130" s="3">
        <f>Sheet1[[#This Row],[CPallet]]*Sheet1[[#This Row],[Pallet_M3]]</f>
        <v>8.2285714285714281E-2</v>
      </c>
    </row>
    <row r="131" spans="1:60" x14ac:dyDescent="0.25">
      <c r="A131" s="1">
        <v>4077252964</v>
      </c>
      <c r="B131" s="1" t="s">
        <v>54</v>
      </c>
      <c r="C131" s="1">
        <v>2503293</v>
      </c>
      <c r="D131" s="1" t="s">
        <v>54</v>
      </c>
      <c r="E131" s="1" t="s">
        <v>74</v>
      </c>
      <c r="F131" s="1" t="s">
        <v>56</v>
      </c>
      <c r="G131" s="1">
        <v>1</v>
      </c>
      <c r="H131" s="1">
        <v>2.41</v>
      </c>
      <c r="I131" s="1">
        <v>2.1</v>
      </c>
      <c r="J131" s="1">
        <v>16.663</v>
      </c>
      <c r="K131" s="1" t="s">
        <v>57</v>
      </c>
      <c r="L131" s="1" t="s">
        <v>58</v>
      </c>
      <c r="M131" s="2">
        <v>45850</v>
      </c>
      <c r="N131" s="1" t="s">
        <v>2964</v>
      </c>
      <c r="O131" s="1">
        <v>2503293</v>
      </c>
      <c r="P131" s="1" t="s">
        <v>2965</v>
      </c>
      <c r="Q131" s="1">
        <v>12617734</v>
      </c>
      <c r="R131" s="1" t="s">
        <v>2987</v>
      </c>
      <c r="S131" s="1" t="s">
        <v>2943</v>
      </c>
      <c r="T131" s="1">
        <v>1</v>
      </c>
      <c r="U131" s="1">
        <v>1</v>
      </c>
      <c r="V131" s="1" t="s">
        <v>59</v>
      </c>
      <c r="W131" s="1" t="s">
        <v>76</v>
      </c>
      <c r="X131" s="1" t="s">
        <v>2944</v>
      </c>
      <c r="Y131" s="1" t="s">
        <v>61</v>
      </c>
      <c r="Z131" s="1" t="s">
        <v>62</v>
      </c>
      <c r="AA131" s="1">
        <v>10</v>
      </c>
      <c r="AB131" s="1" t="s">
        <v>54</v>
      </c>
      <c r="AC131" s="2"/>
      <c r="AD131" s="1" t="s">
        <v>63</v>
      </c>
      <c r="AE131" s="1" t="s">
        <v>64</v>
      </c>
      <c r="AF131" s="1" t="s">
        <v>54</v>
      </c>
      <c r="AG131" s="1" t="s">
        <v>65</v>
      </c>
      <c r="AH131" s="1" t="s">
        <v>2966</v>
      </c>
      <c r="AI131" s="1" t="s">
        <v>54</v>
      </c>
      <c r="AJ131" s="2">
        <v>45846</v>
      </c>
      <c r="AK131" s="2">
        <v>45849</v>
      </c>
      <c r="AN131" s="2">
        <v>45849</v>
      </c>
      <c r="AO131" s="1" t="s">
        <v>2967</v>
      </c>
      <c r="AP131" s="1" t="s">
        <v>2968</v>
      </c>
      <c r="AQ131" s="1">
        <v>7090</v>
      </c>
      <c r="AR131" s="1" t="s">
        <v>86</v>
      </c>
      <c r="AS131" s="1">
        <v>0</v>
      </c>
      <c r="AT131" s="1">
        <v>96</v>
      </c>
      <c r="AU131" s="1">
        <v>1.6663000000000001E-2</v>
      </c>
      <c r="AV131" s="1">
        <v>2.41</v>
      </c>
      <c r="AW131" s="1" t="s">
        <v>66</v>
      </c>
      <c r="AX131" s="1" t="s">
        <v>67</v>
      </c>
      <c r="AY131" s="3">
        <v>184.6</v>
      </c>
      <c r="AZ131" s="5">
        <v>257</v>
      </c>
      <c r="BA131" s="5">
        <v>1.772</v>
      </c>
      <c r="BB131" s="3">
        <v>1.0416666666666666E-2</v>
      </c>
      <c r="BC131" s="3">
        <v>1.6663000000000001E-2</v>
      </c>
      <c r="BD131" s="3">
        <v>2.41</v>
      </c>
      <c r="BE131" s="3" t="str">
        <f>VLOOKUP(Sheet1[[#This Row],[Ship to]],Müşteri!A:D,3,0)</f>
        <v>Antalya-Kepez</v>
      </c>
      <c r="BF131" s="3" t="str">
        <f>VLOOKUP(Sheet1[[#This Row],[Ship to]],Müşteri!A:G,7,0)</f>
        <v>Tır</v>
      </c>
      <c r="BG131" s="3">
        <f>Sheet1[[#This Row],[CPallet]]*Sheet1[[#This Row],[Pallet_Gross]]</f>
        <v>2.677083333333333</v>
      </c>
      <c r="BH131" s="3">
        <f>Sheet1[[#This Row],[CPallet]]*Sheet1[[#This Row],[Pallet_M3]]</f>
        <v>1.8458333333333334E-2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6AC2-A7FF-47E4-9406-67FE4889A58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5 c c f f 0 a - 9 0 4 f - 4 0 e 9 - 9 0 8 d - 9 1 6 c 5 8 8 5 6 c 7 7 "   x m l n s = " h t t p : / / s c h e m a s . m i c r o s o f t . c o m / D a t a M a s h u p " > A A A A A M 4 H A A B Q S w M E F A A C A A g A s 2 X r W s B p N 0 2 k A A A A 9 g A A A B I A H A B D b 2 5 m a W c v U G F j a 2 F n Z S 5 4 b W w g o h g A K K A U A A A A A A A A A A A A A A A A A A A A A A A A A A A A h Y 8 x D o I w G I W v Q r r T Q t X E k J 8 y u E p i 1 B j X p l R o g G L a Y r m b g 0 f y C m I U d X N 8 3 / u G 9 + 7 X G 2 R D 2 w Q X a a z q d I p i H K F A a t E V S p c p 6 t 0 p X K K M w Y a L m p c y G G V t k 8 E W K a q c O y e E e O + x n + H O l I R G U U y O + X o n K t l y 9 J H V f z l U 2 j q u h U Q M D q 8 x j O J 4 T j F d j J u A T B B y p b 8 C H b t n + w N h 1 T e u N 5 I 5 E + 6 3 Q K Y I 5 P 2 B P Q B Q S w M E F A A C A A g A s 2 X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N l 6 1 q b 8 1 H J y A Q A A P Q Q A A A T A B w A R m 9 y b X V s Y X M v U 2 V j d G l v b j E u b S C i G A A o o B Q A A A A A A A A A A A A A A A A A A A A A A A A A A A C 9 V 0 t v G z c Q v h v w f y A 2 F 7 m Q l c h 9 H J q 6 g C C 5 t h N Z d r V y j U I y B G q X l h h x l w r J T a w a / i 0 5 9 t y 7 b 2 7 + V 4 f 7 3 i V X u R j V R c u Z 4 c w 3 T 5 K S e I r y E L n J f / f t / t 7 + n l x h Q X z k r g h R X X S M G F H 7 e w h + L o + E R 4 B y c u 8 R 1 r n h Y r 3 g f N 3 6 j T L S 6 f N Q k V D J l t P / e X Y t i Z A z J d b 0 L 8 r W i 2 h 2 K X w i 5 l c M h y E R s 9 7 z 3 / / + s 0 Y u 3 W B B v 3 5 h R H T u m b x 3 D t o o j B h r I y U i c t B O r c Y 4 5 v E f 2 E 5 A P E z P F Q m O n Y T p t N / T 0 E 9 X z u 3 j d I A V v k 3 3 v 3 K u B A + 4 A p f O C A Y Y 0 g E 1 E 7 w A 0 C k n p b f K p t p o m n J 7 j L k e Z l j I Y 4 3 r 9 i B X 3 F / h c A l 6 J 9 s N K Z R O B A 7 l H R d B n 7 M o C D V T t i w o 2 g 8 P j o s Z k W j A v S i A 4 D l t d B 6 q n 3 7 o 6 D 2 P b f T g D A i j n 4 j Y Q l y C B R E g o I C F F L l X M d / l z D 9 U H E E g 1 d b c P i Z Y Q n o B D B q T D 0 m S D R 0 6 K 8 q g x h l L P K u z B l Q q Q R d R X D o 6 B i F h p m 2 d I H Q q u J T o M 6 H L V W 4 i c a W Q G U F e d 0 v 8 o Q N J L N w b h a 5 D a o K H D S i y M c b k Y 0 S k z o K f R d b P h H y s S B 5 U B E E N c W A 6 7 6 7 o B p i m v y n D v u s C d A u K L W E a E O k J u r F m Z s w j R d D 5 o C E 5 v 0 e Q O G r L e 8 K H l r y j I g B n t a Q F c V x 8 1 g C W U M 2 7 B n d k D U y s 7 V I s c U g l t v o T J 9 O D U C y 5 2 D Y o y H o B a W F b R d 8 R Q U I Y Q 7 n g y K z o S w Q T g J i J h R R t a L h E V 5 z C x t h J Y 3 M / E i Y x C W j S T q Z b o Q e N L Q J p A s H b G O J u r o e F b + E K 6 m m s v s 0 T w I O S a e q j 0 3 O 7 T D 4 7 C s F M B o f b W K T n q Q i z u o a M C 0 W L e p 8 w Z X h B G d Q Z G i h r S H X V w 0 T Q s 7 f u x B m P J E E j 3 m n q I 0 i F V A D B 4 z 5 p 7 q l + U u V V D S n 4 j 2 k X x B 1 d V f F Y j O o L I p Z x I 0 A b k t I J M I q n w T u o h 1 Z t n l f a F g x m 3 3 V 6 v u j o R t G a 9 G H U G Z I 7 d Q n t K w o M J / c b H P q g v 7 Q j B 5 I w 4 + / k 3 G g Z o O u 2 o F b d 1 1 e 9 o W b 0 3 X k y J e c X 3 6 f r m 3 i m z t + f 6 v W E B J t 5 6 p c D e / R n f 8 W p l x A w g 1 N + f p Z N 4 Y w Q j + / S G n R X x l m n 2 y k g V I h V N F V W B V i J V c F Y o h t w y 7 w 6 c p O X O 2 G y t D 9 F f s Z E z 2 4 f J f G X p e Q k n J T e s m d S H + c 7 j F f W 9 S A W c K q x b g b X j M 3 w o g a s X D P x l 5 l R o 5 S K t U W 4 k s 7 K u i 5 c S X C x M K J h l G e F 0 B A 8 o 3 h T Q j m I P V 8 n r R 9 J x Y M i g k D N W 6 4 e Z u 1 S o g 8 + C f Z W a G o 7 X G 9 f T 1 9 l 8 b y 1 2 + v a D V Y g a W v l 2 O 8 w + N 2 0 n J c G m 0 f f t t m N j Z Z z + C 2 j u W z J K D w B I B 8 g N u a f S 7 X p E g a X T k 1 r 1 Y G l d l p 2 Q + i X X 9 G b g 4 P 9 P R r a T Z R f K l k t v N B b x Z 1 c 5 i + V I C u z 5 v d J Z r 3 h h V L c / F 7 m j V I 1 9 / + 8 U p p v r 3 n o d 1 1 j o S + G v T / N z f k k M u h p 7 8 7 7 F 5 Z L f 2 0 + W d j l a q 6 z y z O o d u G q j Z 3 6 Z a 0 6 Z c p 6 H y u F W o l 3 p U 6 f n 7 5 + 0 f F 6 q U d 1 S A Y C r n j o E I 1 O 3 M n w Z H Y i 6 J r R u S 6 t 2 Q W W + P l J q u e n 2 d G b o x / R k H + A d x t d z 8 b X k / h K y H C A g a o i O R t H q i D B R g B 5 q J X s K v v M m a a 6 z / g v V v h V g z s q v 5 w M Q / 3 b / w B Q S w E C L Q A U A A I A C A C z Z e t a w G k 3 T a Q A A A D 2 A A A A E g A A A A A A A A A A A A A A A A A A A A A A Q 2 9 u Z m l n L 1 B h Y 2 t h Z 2 U u e G 1 s U E s B A i 0 A F A A C A A g A s 2 X r W g / K 6 a u k A A A A 6 Q A A A B M A A A A A A A A A A A A A A A A A 8 A A A A F t D b 2 5 0 Z W 5 0 X 1 R 5 c G V z X S 5 4 b W x Q S w E C L Q A U A A I A C A C z Z e t a m / N R y c g E A A D 0 E A A A E w A A A A A A A A A A A A A A A A D h A Q A A R m 9 y b X V s Y X M v U 2 V j d G l v b j E u b V B L B Q Y A A A A A A w A D A M I A A A D 2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+ T Q A A A A A A A B x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N z U 1 N D l l O C 0 w M G M 4 L T Q 3 O T U t Y j Q w Z C 1 h O W U 2 M G M 4 Y 2 U y N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y 0 x M V Q w O T o 0 N T o z O C 4 x M j c 0 N T Y y W i I g L z 4 8 R W 5 0 c n k g V H l w Z T 0 i R m l s b E V y c m 9 y Q 2 9 1 b n Q i I F Z h b H V l P S J s M C I g L z 4 8 R W 5 0 c n k g V H l w Z T 0 i R m l s b E N v b H V t b l R 5 c G V z I i B W Y W x 1 Z T 0 i c 0 F 3 W U R C Z 1 l H Q X d V R k J R W U d D U V l E Q m d N R 0 J n T U R C Z 1 l H Q m d Z R E J n a 0 d C Z 1 l H Q m d Z S k N R Q U F D U V l H Q X d Z R E F 3 V U Z C Z 1 l G Q U F B Q U F B Q T 0 i I C 8 + P E V u d H J 5 I F R 5 c G U 9 I k Z p b G x D b 2 x 1 b W 5 O Y W 1 l c y I g V m F s d W U 9 I n N b J n F 1 b 3 Q 7 U 2 F s Z X M g R G 9 j d W 1 l b n Q m c X V v d D s s J n F 1 b 3 Q 7 R G V s a X Z l c n k g b n V t Y m V y J n F 1 b 3 Q 7 L C Z x d W 9 0 O 1 N v b G Q t d G 8 g c G F y d H k m c X V v d D s s J n F 1 b 3 Q 7 U m V h c 2 9 u I G Z v c i B S Z W p l Y 3 R p b 2 4 m c X V v d D s s J n F 1 b 3 Q 7 U G x h b n Q m c X V v d D s s J n F 1 b 3 Q 7 T 3 J k Z X I g V H l w Z S Z x d W 9 0 O y w m c X V v d D t E a X N 0 c m l i d X R p b 2 4 g Q 2 h h b m 5 l b C Z x d W 9 0 O y w m c X V v d D t J d G V t I E d y b 3 N z I H d l a W d o d C Z x d W 9 0 O y w m c X V v d D t J d G V t I E 5 l d C B 3 Z W l n a H Q m c X V v d D s s J n F 1 b 3 Q 7 S X R l b S B W b 2 x 1 b W U m c X V v d D s s J n F 1 b 3 Q 7 V 3 Q g V W 5 p d C Z x d W 9 0 O y w m c X V v d D t W b 2 w g d W 5 p d C Z x d W 9 0 O y w m c X V v d D t S Z X F 1 Z X N 0 Z W Q g Z G V s a X Z l c n k g Z C Z x d W 9 0 O y w m c X V v d D t T b 2 x k I H R v I G 5 h b W U m c X V v d D s s J n F 1 b 3 Q 7 U 2 h p c C B 0 b y Z x d W 9 0 O y w m c X V v d D t T a G l w I H R v I G 5 h b W U m c X V v d D s s J n F 1 b 3 Q 7 T W F 0 Z X J p Y W w m c X V v d D s s J n F 1 b 3 Q 7 R G V z Y 3 J p c H R p b 2 4 m c X V v d D s s J n F 1 b 3 Q 7 U m 9 1 d G U g S U Q m c X V v d D s s J n F 1 b 3 Q 7 T 3 J k Z X I g U X V h b n R p d H k m c X V v d D s s J n F 1 b 3 Q 7 T 3 J k Z X I g Q 2 9 u Z m l y b W V k I F F 1 Y W 4 m c X V v d D s s J n F 1 b 3 Q 7 U 2 F s Z X M g V W 5 p d C Z x d W 9 0 O y w m c X V v d D t E Z X N j c m l w d G l v b l 8 x J n F 1 b 3 Q 7 L C Z x d W 9 0 O 0 5 h b W U m c X V v d D s s J n F 1 b 3 Q 7 U 2 F s Z X M g T 3 J n Y W 5 p c 2 F 0 a W 9 u J n F 1 b 3 Q 7 L C Z x d W 9 0 O 0 l 0 Z W 0 g Y 2 F 0 Z W d v c n k m c X V v d D s s J n F 1 b 3 Q 7 U 2 F s Z X M g R G 9 j d W 1 l b n Q g S X R l b S Z x d W 9 0 O y w m c X V v d D t S Z W Z l c m V u Y 2 U g R G 9 j d W 1 l b n Q g T i Z x d W 9 0 O y w m c X V v d D t Q T y B E Y X R l J n F 1 b 3 Q 7 L C Z x d W 9 0 O 1 N o a X B w a W 5 n I F B v a W 5 0 I E R l c 2 N y J n F 1 b 3 Q 7 L C Z x d W 9 0 O 0 N 1 c n I m c X V v d D s s J n F 1 b 3 Q 7 T 3 J k Z X I g U m V h c 2 9 u J n F 1 b 3 Q 7 L C Z x d W 9 0 O 0 l u Y 2 9 0 Z X J t c y Z x d W 9 0 O y w m c X V v d D t Q Y X l t Z W 5 0 I H R l c m 1 z J n F 1 b 3 Q 7 L C Z x d W 9 0 O 1 B h e W 1 l b n Q g Y 2 F y Z H M m c X V v d D s s J n F 1 b 3 Q 7 U H J p Y 2 l u Z y B k Y X R l J n F 1 b 3 Q 7 L C Z x d W 9 0 O 0 9 y Z C B Q b G F u b m V k I E d J I G R h d G U m c X V v d D s s J n F 1 b 3 Q 7 R G V s a X Z l c n k g U G x h b m 5 l Z C B H S S Z x d W 9 0 O y w m c X V v d D t B Y 3 R 1 Y W w g R 0 k g Z G F 0 Z S Z x d W 9 0 O y w m c X V v d D t N Y X Q g Q X Z h a W x h Y m l s a X R 5 I E R 0 J n F 1 b 3 Q 7 L C Z x d W 9 0 O 1 N o a X A g d G 8 g c 3 R y Z W V 0 J n F 1 b 3 Q 7 L C Z x d W 9 0 O 0 h v d X N l I E 5 v L i Z x d W 9 0 O y w m c X V v d D t T a G l w I H R v I F B v c 3 R h b C B j b 2 R l J n F 1 b 3 Q 7 L C Z x d W 9 0 O 1 N o a X A g d G 8 g Q 2 l 0 e S Z x d W 9 0 O y w m c X V v d D t B Y 3 R 1 Y W w g c X V h b n R p d H k g Z G V s a S Z x d W 9 0 O y w m c X V v d D t D U y 9 Q Q U w m c X V v d D s s J n F 1 b 3 Q 7 Q 1 N f V m 9 s d W 1 l X 0 0 z J n F 1 b 3 Q 7 L C Z x d W 9 0 O 0 N T X 1 d l a W d o d F 9 L R y Z x d W 9 0 O y w m c X V v d D t U Z W 1 w X 1 R 5 c G U m c X V v d D s s J n F 1 b 3 Q 7 U E F M V H l w Z U N o b 2 l j Z S Z x d W 9 0 O y w m c X V v d D t Q Y W x s Z X R f S G V p Z 2 h 0 J n F 1 b 3 Q 7 L C Z x d W 9 0 O 1 B h b G x l d F 9 H c m 9 z c y Z x d W 9 0 O y w m c X V v d D t Q Y W x s Z X R f T T M m c X V v d D s s J n F 1 b 3 Q 7 Q 1 B h b G x l d C Z x d W 9 0 O y w m c X V v d D t D V m 9 s d W 1 l X 0 0 z J n F 1 b 3 Q 7 L C Z x d W 9 0 O 0 N X Z W l n a H R f S 0 c m c X V v d D t d I i A v P j x F b n R y e S B U e X B l P S J G a W x s R X J y b 3 J D b 2 R l I i B W Y W x 1 Z T 0 i c 1 V u a 2 5 v d 2 4 i I C 8 + P E V u d H J 5 I F R 5 c G U 9 I k Z p b G x D b 3 V u d C I g V m F s d W U 9 I m w x M z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9 B d X R v U m V t b 3 Z l Z E N v b H V t b n M x L n t T Y W x l c y B E b 2 N 1 b W V u d C w w f S Z x d W 9 0 O y w m c X V v d D t T Z W N 0 a W 9 u M S 9 T a G V l d D E v Q X V 0 b 1 J l b W 9 2 Z W R D b 2 x 1 b W 5 z M S 5 7 R G V s a X Z l c n k g b n V t Y m V y L D F 9 J n F 1 b 3 Q 7 L C Z x d W 9 0 O 1 N l Y 3 R p b 2 4 x L 1 N o Z W V 0 M S 9 B d X R v U m V t b 3 Z l Z E N v b H V t b n M x L n t T b 2 x k L X R v I H B h c n R 5 L D J 9 J n F 1 b 3 Q 7 L C Z x d W 9 0 O 1 N l Y 3 R p b 2 4 x L 1 N o Z W V 0 M S 9 B d X R v U m V t b 3 Z l Z E N v b H V t b n M x L n t S Z W F z b 2 4 g Z m 9 y I F J l a m V j d G l v b i w z f S Z x d W 9 0 O y w m c X V v d D t T Z W N 0 a W 9 u M S 9 T a G V l d D E v Q X V 0 b 1 J l b W 9 2 Z W R D b 2 x 1 b W 5 z M S 5 7 U G x h b n Q s N H 0 m c X V v d D s s J n F 1 b 3 Q 7 U 2 V j d G l v b j E v U 2 h l Z X Q x L 0 F 1 d G 9 S Z W 1 v d m V k Q 2 9 s d W 1 u c z E u e 0 9 y Z G V y I F R 5 c G U s N X 0 m c X V v d D s s J n F 1 b 3 Q 7 U 2 V j d G l v b j E v U 2 h l Z X Q x L 0 F 1 d G 9 S Z W 1 v d m V k Q 2 9 s d W 1 u c z E u e 0 R p c 3 R y a W J 1 d G l v b i B D a G F u b m V s L D Z 9 J n F 1 b 3 Q 7 L C Z x d W 9 0 O 1 N l Y 3 R p b 2 4 x L 1 N o Z W V 0 M S 9 B d X R v U m V t b 3 Z l Z E N v b H V t b n M x L n t J d G V t I E d y b 3 N z I H d l a W d o d C w 3 f S Z x d W 9 0 O y w m c X V v d D t T Z W N 0 a W 9 u M S 9 T a G V l d D E v Q X V 0 b 1 J l b W 9 2 Z W R D b 2 x 1 b W 5 z M S 5 7 S X R l b S B O Z X Q g d 2 V p Z 2 h 0 L D h 9 J n F 1 b 3 Q 7 L C Z x d W 9 0 O 1 N l Y 3 R p b 2 4 x L 1 N o Z W V 0 M S 9 B d X R v U m V t b 3 Z l Z E N v b H V t b n M x L n t J d G V t I F Z v b H V t Z S w 5 f S Z x d W 9 0 O y w m c X V v d D t T Z W N 0 a W 9 u M S 9 T a G V l d D E v Q X V 0 b 1 J l b W 9 2 Z W R D b 2 x 1 b W 5 z M S 5 7 V 3 Q g V W 5 p d C w x M H 0 m c X V v d D s s J n F 1 b 3 Q 7 U 2 V j d G l v b j E v U 2 h l Z X Q x L 0 F 1 d G 9 S Z W 1 v d m V k Q 2 9 s d W 1 u c z E u e 1 Z v b C B 1 b m l 0 L D E x f S Z x d W 9 0 O y w m c X V v d D t T Z W N 0 a W 9 u M S 9 T a G V l d D E v Q X V 0 b 1 J l b W 9 2 Z W R D b 2 x 1 b W 5 z M S 5 7 U m V x d W V z d G V k I G R l b G l 2 Z X J 5 I G Q s M T J 9 J n F 1 b 3 Q 7 L C Z x d W 9 0 O 1 N l Y 3 R p b 2 4 x L 1 N o Z W V 0 M S 9 B d X R v U m V t b 3 Z l Z E N v b H V t b n M x L n t T b 2 x k I H R v I G 5 h b W U s M T N 9 J n F 1 b 3 Q 7 L C Z x d W 9 0 O 1 N l Y 3 R p b 2 4 x L 1 N o Z W V 0 M S 9 B d X R v U m V t b 3 Z l Z E N v b H V t b n M x L n t T a G l w I H R v L D E 0 f S Z x d W 9 0 O y w m c X V v d D t T Z W N 0 a W 9 u M S 9 T a G V l d D E v Q X V 0 b 1 J l b W 9 2 Z W R D b 2 x 1 b W 5 z M S 5 7 U 2 h p c C B 0 b y B u Y W 1 l L D E 1 f S Z x d W 9 0 O y w m c X V v d D t T Z W N 0 a W 9 u M S 9 T a G V l d D E v Q X V 0 b 1 J l b W 9 2 Z W R D b 2 x 1 b W 5 z M S 5 7 T W F 0 Z X J p Y W w s M T Z 9 J n F 1 b 3 Q 7 L C Z x d W 9 0 O 1 N l Y 3 R p b 2 4 x L 1 N o Z W V 0 M S 9 B d X R v U m V t b 3 Z l Z E N v b H V t b n M x L n t E Z X N j c m l w d G l v b i w x N 3 0 m c X V v d D s s J n F 1 b 3 Q 7 U 2 V j d G l v b j E v U 2 h l Z X Q x L 0 F 1 d G 9 S Z W 1 v d m V k Q 2 9 s d W 1 u c z E u e 1 J v d X R l I E l E L D E 4 f S Z x d W 9 0 O y w m c X V v d D t T Z W N 0 a W 9 u M S 9 T a G V l d D E v Q X V 0 b 1 J l b W 9 2 Z W R D b 2 x 1 b W 5 z M S 5 7 T 3 J k Z X I g U X V h b n R p d H k s M T l 9 J n F 1 b 3 Q 7 L C Z x d W 9 0 O 1 N l Y 3 R p b 2 4 x L 1 N o Z W V 0 M S 9 B d X R v U m V t b 3 Z l Z E N v b H V t b n M x L n t P c m R l c i B D b 2 5 m a X J t Z W Q g U X V h b i w y M H 0 m c X V v d D s s J n F 1 b 3 Q 7 U 2 V j d G l v b j E v U 2 h l Z X Q x L 0 F 1 d G 9 S Z W 1 v d m V k Q 2 9 s d W 1 u c z E u e 1 N h b G V z I F V u a X Q s M j F 9 J n F 1 b 3 Q 7 L C Z x d W 9 0 O 1 N l Y 3 R p b 2 4 x L 1 N o Z W V 0 M S 9 B d X R v U m V t b 3 Z l Z E N v b H V t b n M x L n t E Z X N j c m l w d G l v b l 8 x L D I y f S Z x d W 9 0 O y w m c X V v d D t T Z W N 0 a W 9 u M S 9 T a G V l d D E v Q X V 0 b 1 J l b W 9 2 Z W R D b 2 x 1 b W 5 z M S 5 7 T m F t Z S w y M 3 0 m c X V v d D s s J n F 1 b 3 Q 7 U 2 V j d G l v b j E v U 2 h l Z X Q x L 0 F 1 d G 9 S Z W 1 v d m V k Q 2 9 s d W 1 u c z E u e 1 N h b G V z I E 9 y Z 2 F u a X N h d G l v b i w y N H 0 m c X V v d D s s J n F 1 b 3 Q 7 U 2 V j d G l v b j E v U 2 h l Z X Q x L 0 F 1 d G 9 S Z W 1 v d m V k Q 2 9 s d W 1 u c z E u e 0 l 0 Z W 0 g Y 2 F 0 Z W d v c n k s M j V 9 J n F 1 b 3 Q 7 L C Z x d W 9 0 O 1 N l Y 3 R p b 2 4 x L 1 N o Z W V 0 M S 9 B d X R v U m V t b 3 Z l Z E N v b H V t b n M x L n t T Y W x l c y B E b 2 N 1 b W V u d C B J d G V t L D I 2 f S Z x d W 9 0 O y w m c X V v d D t T Z W N 0 a W 9 u M S 9 T a G V l d D E v Q X V 0 b 1 J l b W 9 2 Z W R D b 2 x 1 b W 5 z M S 5 7 U m V m Z X J l b m N l I E R v Y 3 V t Z W 5 0 I E 4 s M j d 9 J n F 1 b 3 Q 7 L C Z x d W 9 0 O 1 N l Y 3 R p b 2 4 x L 1 N o Z W V 0 M S 9 B d X R v U m V t b 3 Z l Z E N v b H V t b n M x L n t Q T y B E Y X R l L D I 4 f S Z x d W 9 0 O y w m c X V v d D t T Z W N 0 a W 9 u M S 9 T a G V l d D E v Q X V 0 b 1 J l b W 9 2 Z W R D b 2 x 1 b W 5 z M S 5 7 U 2 h p c H B p b m c g U G 9 p b n Q g R G V z Y 3 I s M j l 9 J n F 1 b 3 Q 7 L C Z x d W 9 0 O 1 N l Y 3 R p b 2 4 x L 1 N o Z W V 0 M S 9 B d X R v U m V t b 3 Z l Z E N v b H V t b n M x L n t D d X J y L D M w f S Z x d W 9 0 O y w m c X V v d D t T Z W N 0 a W 9 u M S 9 T a G V l d D E v Q X V 0 b 1 J l b W 9 2 Z W R D b 2 x 1 b W 5 z M S 5 7 T 3 J k Z X I g U m V h c 2 9 u L D M x f S Z x d W 9 0 O y w m c X V v d D t T Z W N 0 a W 9 u M S 9 T a G V l d D E v Q X V 0 b 1 J l b W 9 2 Z W R D b 2 x 1 b W 5 z M S 5 7 S W 5 j b 3 R l c m 1 z L D M y f S Z x d W 9 0 O y w m c X V v d D t T Z W N 0 a W 9 u M S 9 T a G V l d D E v Q X V 0 b 1 J l b W 9 2 Z W R D b 2 x 1 b W 5 z M S 5 7 U G F 5 b W V u d C B 0 Z X J t c y w z M 3 0 m c X V v d D s s J n F 1 b 3 Q 7 U 2 V j d G l v b j E v U 2 h l Z X Q x L 0 F 1 d G 9 S Z W 1 v d m V k Q 2 9 s d W 1 u c z E u e 1 B h e W 1 l b n Q g Y 2 F y Z H M s M z R 9 J n F 1 b 3 Q 7 L C Z x d W 9 0 O 1 N l Y 3 R p b 2 4 x L 1 N o Z W V 0 M S 9 B d X R v U m V t b 3 Z l Z E N v b H V t b n M x L n t Q c m l j a W 5 n I G R h d G U s M z V 9 J n F 1 b 3 Q 7 L C Z x d W 9 0 O 1 N l Y 3 R p b 2 4 x L 1 N o Z W V 0 M S 9 B d X R v U m V t b 3 Z l Z E N v b H V t b n M x L n t P c m Q g U G x h b m 5 l Z C B H S S B k Y X R l L D M 2 f S Z x d W 9 0 O y w m c X V v d D t T Z W N 0 a W 9 u M S 9 T a G V l d D E v Q X V 0 b 1 J l b W 9 2 Z W R D b 2 x 1 b W 5 z M S 5 7 R G V s a X Z l c n k g U G x h b m 5 l Z C B H S S w z N 3 0 m c X V v d D s s J n F 1 b 3 Q 7 U 2 V j d G l v b j E v U 2 h l Z X Q x L 0 F 1 d G 9 S Z W 1 v d m V k Q 2 9 s d W 1 u c z E u e 0 F j d H V h b C B H S S B k Y X R l L D M 4 f S Z x d W 9 0 O y w m c X V v d D t T Z W N 0 a W 9 u M S 9 T a G V l d D E v Q X V 0 b 1 J l b W 9 2 Z W R D b 2 x 1 b W 5 z M S 5 7 T W F 0 I E F 2 Y W l s Y W J p b G l 0 e S B E d C w z O X 0 m c X V v d D s s J n F 1 b 3 Q 7 U 2 V j d G l v b j E v U 2 h l Z X Q x L 0 F 1 d G 9 S Z W 1 v d m V k Q 2 9 s d W 1 u c z E u e 1 N o a X A g d G 8 g c 3 R y Z W V 0 L D Q w f S Z x d W 9 0 O y w m c X V v d D t T Z W N 0 a W 9 u M S 9 T a G V l d D E v Q X V 0 b 1 J l b W 9 2 Z W R D b 2 x 1 b W 5 z M S 5 7 S G 9 1 c 2 U g T m 8 u L D Q x f S Z x d W 9 0 O y w m c X V v d D t T Z W N 0 a W 9 u M S 9 T a G V l d D E v Q X V 0 b 1 J l b W 9 2 Z W R D b 2 x 1 b W 5 z M S 5 7 U 2 h p c C B 0 b y B Q b 3 N 0 Y W w g Y 2 9 k Z S w 0 M n 0 m c X V v d D s s J n F 1 b 3 Q 7 U 2 V j d G l v b j E v U 2 h l Z X Q x L 0 F 1 d G 9 S Z W 1 v d m V k Q 2 9 s d W 1 u c z E u e 1 N o a X A g d G 8 g Q 2 l 0 e S w 0 M 3 0 m c X V v d D s s J n F 1 b 3 Q 7 U 2 V j d G l v b j E v U 2 h l Z X Q x L 0 F 1 d G 9 S Z W 1 v d m V k Q 2 9 s d W 1 u c z E u e 0 F j d H V h b C B x d W F u d G l 0 e S B k Z W x p L D Q 0 f S Z x d W 9 0 O y w m c X V v d D t T Z W N 0 a W 9 u M S 9 T a G V l d D E v Q X V 0 b 1 J l b W 9 2 Z W R D b 2 x 1 b W 5 z M S 5 7 Q 1 M v U E F M L D Q 1 f S Z x d W 9 0 O y w m c X V v d D t T Z W N 0 a W 9 u M S 9 T a G V l d D E v Q X V 0 b 1 J l b W 9 2 Z W R D b 2 x 1 b W 5 z M S 5 7 Q 1 N f V m 9 s d W 1 l X 0 0 z L D Q 2 f S Z x d W 9 0 O y w m c X V v d D t T Z W N 0 a W 9 u M S 9 T a G V l d D E v Q X V 0 b 1 J l b W 9 2 Z W R D b 2 x 1 b W 5 z M S 5 7 Q 1 N f V 2 V p Z 2 h 0 X 0 t H L D Q 3 f S Z x d W 9 0 O y w m c X V v d D t T Z W N 0 a W 9 u M S 9 T a G V l d D E v Q X V 0 b 1 J l b W 9 2 Z W R D b 2 x 1 b W 5 z M S 5 7 V G V t c F 9 U e X B l L D Q 4 f S Z x d W 9 0 O y w m c X V v d D t T Z W N 0 a W 9 u M S 9 T a G V l d D E v Q X V 0 b 1 J l b W 9 2 Z W R D b 2 x 1 b W 5 z M S 5 7 U E F M V H l w Z U N o b 2 l j Z S w 0 O X 0 m c X V v d D s s J n F 1 b 3 Q 7 U 2 V j d G l v b j E v U 2 h l Z X Q x L 0 F 1 d G 9 S Z W 1 v d m V k Q 2 9 s d W 1 u c z E u e 1 B h b G x l d F 9 I Z W l n a H Q s N T B 9 J n F 1 b 3 Q 7 L C Z x d W 9 0 O 1 N l Y 3 R p b 2 4 x L 1 N o Z W V 0 M S 9 B d X R v U m V t b 3 Z l Z E N v b H V t b n M x L n t Q Y W x s Z X R f R 3 J v c 3 M s N T F 9 J n F 1 b 3 Q 7 L C Z x d W 9 0 O 1 N l Y 3 R p b 2 4 x L 1 N o Z W V 0 M S 9 B d X R v U m V t b 3 Z l Z E N v b H V t b n M x L n t Q Y W x s Z X R f T T M s N T J 9 J n F 1 b 3 Q 7 L C Z x d W 9 0 O 1 N l Y 3 R p b 2 4 x L 1 N o Z W V 0 M S 9 B d X R v U m V t b 3 Z l Z E N v b H V t b n M x L n t D U G F s b G V 0 L D U z f S Z x d W 9 0 O y w m c X V v d D t T Z W N 0 a W 9 u M S 9 T a G V l d D E v Q X V 0 b 1 J l b W 9 2 Z W R D b 2 x 1 b W 5 z M S 5 7 Q 1 Z v b H V t Z V 9 N M y w 1 N H 0 m c X V v d D s s J n F 1 b 3 Q 7 U 2 V j d G l v b j E v U 2 h l Z X Q x L 0 F 1 d G 9 S Z W 1 v d m V k Q 2 9 s d W 1 u c z E u e 0 N X Z W l n a H R f S 0 c s N T V 9 J n F 1 b 3 Q 7 X S w m c X V v d D t D b 2 x 1 b W 5 D b 3 V u d C Z x d W 9 0 O z o 1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U 2 F s Z X M g R G 9 j d W 1 l b n Q s M H 0 m c X V v d D s s J n F 1 b 3 Q 7 U 2 V j d G l v b j E v U 2 h l Z X Q x L 0 F 1 d G 9 S Z W 1 v d m V k Q 2 9 s d W 1 u c z E u e 0 R l b G l 2 Z X J 5 I G 5 1 b W J l c i w x f S Z x d W 9 0 O y w m c X V v d D t T Z W N 0 a W 9 u M S 9 T a G V l d D E v Q X V 0 b 1 J l b W 9 2 Z W R D b 2 x 1 b W 5 z M S 5 7 U 2 9 s Z C 1 0 b y B w Y X J 0 e S w y f S Z x d W 9 0 O y w m c X V v d D t T Z W N 0 a W 9 u M S 9 T a G V l d D E v Q X V 0 b 1 J l b W 9 2 Z W R D b 2 x 1 b W 5 z M S 5 7 U m V h c 2 9 u I G Z v c i B S Z W p l Y 3 R p b 2 4 s M 3 0 m c X V v d D s s J n F 1 b 3 Q 7 U 2 V j d G l v b j E v U 2 h l Z X Q x L 0 F 1 d G 9 S Z W 1 v d m V k Q 2 9 s d W 1 u c z E u e 1 B s Y W 5 0 L D R 9 J n F 1 b 3 Q 7 L C Z x d W 9 0 O 1 N l Y 3 R p b 2 4 x L 1 N o Z W V 0 M S 9 B d X R v U m V t b 3 Z l Z E N v b H V t b n M x L n t P c m R l c i B U e X B l L D V 9 J n F 1 b 3 Q 7 L C Z x d W 9 0 O 1 N l Y 3 R p b 2 4 x L 1 N o Z W V 0 M S 9 B d X R v U m V t b 3 Z l Z E N v b H V t b n M x L n t E a X N 0 c m l i d X R p b 2 4 g Q 2 h h b m 5 l b C w 2 f S Z x d W 9 0 O y w m c X V v d D t T Z W N 0 a W 9 u M S 9 T a G V l d D E v Q X V 0 b 1 J l b W 9 2 Z W R D b 2 x 1 b W 5 z M S 5 7 S X R l b S B H c m 9 z c y B 3 Z W l n a H Q s N 3 0 m c X V v d D s s J n F 1 b 3 Q 7 U 2 V j d G l v b j E v U 2 h l Z X Q x L 0 F 1 d G 9 S Z W 1 v d m V k Q 2 9 s d W 1 u c z E u e 0 l 0 Z W 0 g T m V 0 I H d l a W d o d C w 4 f S Z x d W 9 0 O y w m c X V v d D t T Z W N 0 a W 9 u M S 9 T a G V l d D E v Q X V 0 b 1 J l b W 9 2 Z W R D b 2 x 1 b W 5 z M S 5 7 S X R l b S B W b 2 x 1 b W U s O X 0 m c X V v d D s s J n F 1 b 3 Q 7 U 2 V j d G l v b j E v U 2 h l Z X Q x L 0 F 1 d G 9 S Z W 1 v d m V k Q 2 9 s d W 1 u c z E u e 1 d 0 I F V u a X Q s M T B 9 J n F 1 b 3 Q 7 L C Z x d W 9 0 O 1 N l Y 3 R p b 2 4 x L 1 N o Z W V 0 M S 9 B d X R v U m V t b 3 Z l Z E N v b H V t b n M x L n t W b 2 w g d W 5 p d C w x M X 0 m c X V v d D s s J n F 1 b 3 Q 7 U 2 V j d G l v b j E v U 2 h l Z X Q x L 0 F 1 d G 9 S Z W 1 v d m V k Q 2 9 s d W 1 u c z E u e 1 J l c X V l c 3 R l Z C B k Z W x p d m V y e S B k L D E y f S Z x d W 9 0 O y w m c X V v d D t T Z W N 0 a W 9 u M S 9 T a G V l d D E v Q X V 0 b 1 J l b W 9 2 Z W R D b 2 x 1 b W 5 z M S 5 7 U 2 9 s Z C B 0 b y B u Y W 1 l L D E z f S Z x d W 9 0 O y w m c X V v d D t T Z W N 0 a W 9 u M S 9 T a G V l d D E v Q X V 0 b 1 J l b W 9 2 Z W R D b 2 x 1 b W 5 z M S 5 7 U 2 h p c C B 0 b y w x N H 0 m c X V v d D s s J n F 1 b 3 Q 7 U 2 V j d G l v b j E v U 2 h l Z X Q x L 0 F 1 d G 9 S Z W 1 v d m V k Q 2 9 s d W 1 u c z E u e 1 N o a X A g d G 8 g b m F t Z S w x N X 0 m c X V v d D s s J n F 1 b 3 Q 7 U 2 V j d G l v b j E v U 2 h l Z X Q x L 0 F 1 d G 9 S Z W 1 v d m V k Q 2 9 s d W 1 u c z E u e 0 1 h d G V y a W F s L D E 2 f S Z x d W 9 0 O y w m c X V v d D t T Z W N 0 a W 9 u M S 9 T a G V l d D E v Q X V 0 b 1 J l b W 9 2 Z W R D b 2 x 1 b W 5 z M S 5 7 R G V z Y 3 J p c H R p b 2 4 s M T d 9 J n F 1 b 3 Q 7 L C Z x d W 9 0 O 1 N l Y 3 R p b 2 4 x L 1 N o Z W V 0 M S 9 B d X R v U m V t b 3 Z l Z E N v b H V t b n M x L n t S b 3 V 0 Z S B J R C w x O H 0 m c X V v d D s s J n F 1 b 3 Q 7 U 2 V j d G l v b j E v U 2 h l Z X Q x L 0 F 1 d G 9 S Z W 1 v d m V k Q 2 9 s d W 1 u c z E u e 0 9 y Z G V y I F F 1 Y W 5 0 a X R 5 L D E 5 f S Z x d W 9 0 O y w m c X V v d D t T Z W N 0 a W 9 u M S 9 T a G V l d D E v Q X V 0 b 1 J l b W 9 2 Z W R D b 2 x 1 b W 5 z M S 5 7 T 3 J k Z X I g Q 2 9 u Z m l y b W V k I F F 1 Y W 4 s M j B 9 J n F 1 b 3 Q 7 L C Z x d W 9 0 O 1 N l Y 3 R p b 2 4 x L 1 N o Z W V 0 M S 9 B d X R v U m V t b 3 Z l Z E N v b H V t b n M x L n t T Y W x l c y B V b m l 0 L D I x f S Z x d W 9 0 O y w m c X V v d D t T Z W N 0 a W 9 u M S 9 T a G V l d D E v Q X V 0 b 1 J l b W 9 2 Z W R D b 2 x 1 b W 5 z M S 5 7 R G V z Y 3 J p c H R p b 2 5 f M S w y M n 0 m c X V v d D s s J n F 1 b 3 Q 7 U 2 V j d G l v b j E v U 2 h l Z X Q x L 0 F 1 d G 9 S Z W 1 v d m V k Q 2 9 s d W 1 u c z E u e 0 5 h b W U s M j N 9 J n F 1 b 3 Q 7 L C Z x d W 9 0 O 1 N l Y 3 R p b 2 4 x L 1 N o Z W V 0 M S 9 B d X R v U m V t b 3 Z l Z E N v b H V t b n M x L n t T Y W x l c y B P c m d h b m l z Y X R p b 2 4 s M j R 9 J n F 1 b 3 Q 7 L C Z x d W 9 0 O 1 N l Y 3 R p b 2 4 x L 1 N o Z W V 0 M S 9 B d X R v U m V t b 3 Z l Z E N v b H V t b n M x L n t J d G V t I G N h d G V n b 3 J 5 L D I 1 f S Z x d W 9 0 O y w m c X V v d D t T Z W N 0 a W 9 u M S 9 T a G V l d D E v Q X V 0 b 1 J l b W 9 2 Z W R D b 2 x 1 b W 5 z M S 5 7 U 2 F s Z X M g R G 9 j d W 1 l b n Q g S X R l b S w y N n 0 m c X V v d D s s J n F 1 b 3 Q 7 U 2 V j d G l v b j E v U 2 h l Z X Q x L 0 F 1 d G 9 S Z W 1 v d m V k Q 2 9 s d W 1 u c z E u e 1 J l Z m V y Z W 5 j Z S B E b 2 N 1 b W V u d C B O L D I 3 f S Z x d W 9 0 O y w m c X V v d D t T Z W N 0 a W 9 u M S 9 T a G V l d D E v Q X V 0 b 1 J l b W 9 2 Z W R D b 2 x 1 b W 5 z M S 5 7 U E 8 g R G F 0 Z S w y O H 0 m c X V v d D s s J n F 1 b 3 Q 7 U 2 V j d G l v b j E v U 2 h l Z X Q x L 0 F 1 d G 9 S Z W 1 v d m V k Q 2 9 s d W 1 u c z E u e 1 N o a X B w a W 5 n I F B v a W 5 0 I E R l c 2 N y L D I 5 f S Z x d W 9 0 O y w m c X V v d D t T Z W N 0 a W 9 u M S 9 T a G V l d D E v Q X V 0 b 1 J l b W 9 2 Z W R D b 2 x 1 b W 5 z M S 5 7 Q 3 V y c i w z M H 0 m c X V v d D s s J n F 1 b 3 Q 7 U 2 V j d G l v b j E v U 2 h l Z X Q x L 0 F 1 d G 9 S Z W 1 v d m V k Q 2 9 s d W 1 u c z E u e 0 9 y Z G V y I F J l Y X N v b i w z M X 0 m c X V v d D s s J n F 1 b 3 Q 7 U 2 V j d G l v b j E v U 2 h l Z X Q x L 0 F 1 d G 9 S Z W 1 v d m V k Q 2 9 s d W 1 u c z E u e 0 l u Y 2 9 0 Z X J t c y w z M n 0 m c X V v d D s s J n F 1 b 3 Q 7 U 2 V j d G l v b j E v U 2 h l Z X Q x L 0 F 1 d G 9 S Z W 1 v d m V k Q 2 9 s d W 1 u c z E u e 1 B h e W 1 l b n Q g d G V y b X M s M z N 9 J n F 1 b 3 Q 7 L C Z x d W 9 0 O 1 N l Y 3 R p b 2 4 x L 1 N o Z W V 0 M S 9 B d X R v U m V t b 3 Z l Z E N v b H V t b n M x L n t Q Y X l t Z W 5 0 I G N h c m R z L D M 0 f S Z x d W 9 0 O y w m c X V v d D t T Z W N 0 a W 9 u M S 9 T a G V l d D E v Q X V 0 b 1 J l b W 9 2 Z W R D b 2 x 1 b W 5 z M S 5 7 U H J p Y 2 l u Z y B k Y X R l L D M 1 f S Z x d W 9 0 O y w m c X V v d D t T Z W N 0 a W 9 u M S 9 T a G V l d D E v Q X V 0 b 1 J l b W 9 2 Z W R D b 2 x 1 b W 5 z M S 5 7 T 3 J k I F B s Y W 5 u Z W Q g R 0 k g Z G F 0 Z S w z N n 0 m c X V v d D s s J n F 1 b 3 Q 7 U 2 V j d G l v b j E v U 2 h l Z X Q x L 0 F 1 d G 9 S Z W 1 v d m V k Q 2 9 s d W 1 u c z E u e 0 R l b G l 2 Z X J 5 I F B s Y W 5 u Z W Q g R 0 k s M z d 9 J n F 1 b 3 Q 7 L C Z x d W 9 0 O 1 N l Y 3 R p b 2 4 x L 1 N o Z W V 0 M S 9 B d X R v U m V t b 3 Z l Z E N v b H V t b n M x L n t B Y 3 R 1 Y W w g R 0 k g Z G F 0 Z S w z O H 0 m c X V v d D s s J n F 1 b 3 Q 7 U 2 V j d G l v b j E v U 2 h l Z X Q x L 0 F 1 d G 9 S Z W 1 v d m V k Q 2 9 s d W 1 u c z E u e 0 1 h d C B B d m F p b G F i a W x p d H k g R H Q s M z l 9 J n F 1 b 3 Q 7 L C Z x d W 9 0 O 1 N l Y 3 R p b 2 4 x L 1 N o Z W V 0 M S 9 B d X R v U m V t b 3 Z l Z E N v b H V t b n M x L n t T a G l w I H R v I H N 0 c m V l d C w 0 M H 0 m c X V v d D s s J n F 1 b 3 Q 7 U 2 V j d G l v b j E v U 2 h l Z X Q x L 0 F 1 d G 9 S Z W 1 v d m V k Q 2 9 s d W 1 u c z E u e 0 h v d X N l I E 5 v L i w 0 M X 0 m c X V v d D s s J n F 1 b 3 Q 7 U 2 V j d G l v b j E v U 2 h l Z X Q x L 0 F 1 d G 9 S Z W 1 v d m V k Q 2 9 s d W 1 u c z E u e 1 N o a X A g d G 8 g U G 9 z d G F s I G N v Z G U s N D J 9 J n F 1 b 3 Q 7 L C Z x d W 9 0 O 1 N l Y 3 R p b 2 4 x L 1 N o Z W V 0 M S 9 B d X R v U m V t b 3 Z l Z E N v b H V t b n M x L n t T a G l w I H R v I E N p d H k s N D N 9 J n F 1 b 3 Q 7 L C Z x d W 9 0 O 1 N l Y 3 R p b 2 4 x L 1 N o Z W V 0 M S 9 B d X R v U m V t b 3 Z l Z E N v b H V t b n M x L n t B Y 3 R 1 Y W w g c X V h b n R p d H k g Z G V s a S w 0 N H 0 m c X V v d D s s J n F 1 b 3 Q 7 U 2 V j d G l v b j E v U 2 h l Z X Q x L 0 F 1 d G 9 S Z W 1 v d m V k Q 2 9 s d W 1 u c z E u e 0 N T L 1 B B T C w 0 N X 0 m c X V v d D s s J n F 1 b 3 Q 7 U 2 V j d G l v b j E v U 2 h l Z X Q x L 0 F 1 d G 9 S Z W 1 v d m V k Q 2 9 s d W 1 u c z E u e 0 N T X 1 Z v b H V t Z V 9 N M y w 0 N n 0 m c X V v d D s s J n F 1 b 3 Q 7 U 2 V j d G l v b j E v U 2 h l Z X Q x L 0 F 1 d G 9 S Z W 1 v d m V k Q 2 9 s d W 1 u c z E u e 0 N T X 1 d l a W d o d F 9 L R y w 0 N 3 0 m c X V v d D s s J n F 1 b 3 Q 7 U 2 V j d G l v b j E v U 2 h l Z X Q x L 0 F 1 d G 9 S Z W 1 v d m V k Q 2 9 s d W 1 u c z E u e 1 R l b X B f V H l w Z S w 0 O H 0 m c X V v d D s s J n F 1 b 3 Q 7 U 2 V j d G l v b j E v U 2 h l Z X Q x L 0 F 1 d G 9 S Z W 1 v d m V k Q 2 9 s d W 1 u c z E u e 1 B B T F R 5 c G V D a G 9 p Y 2 U s N D l 9 J n F 1 b 3 Q 7 L C Z x d W 9 0 O 1 N l Y 3 R p b 2 4 x L 1 N o Z W V 0 M S 9 B d X R v U m V t b 3 Z l Z E N v b H V t b n M x L n t Q Y W x s Z X R f S G V p Z 2 h 0 L D U w f S Z x d W 9 0 O y w m c X V v d D t T Z W N 0 a W 9 u M S 9 T a G V l d D E v Q X V 0 b 1 J l b W 9 2 Z W R D b 2 x 1 b W 5 z M S 5 7 U G F s b G V 0 X 0 d y b 3 N z L D U x f S Z x d W 9 0 O y w m c X V v d D t T Z W N 0 a W 9 u M S 9 T a G V l d D E v Q X V 0 b 1 J l b W 9 2 Z W R D b 2 x 1 b W 5 z M S 5 7 U G F s b G V 0 X 0 0 z L D U y f S Z x d W 9 0 O y w m c X V v d D t T Z W N 0 a W 9 u M S 9 T a G V l d D E v Q X V 0 b 1 J l b W 9 2 Z W R D b 2 x 1 b W 5 z M S 5 7 Q 1 B h b G x l d C w 1 M 3 0 m c X V v d D s s J n F 1 b 3 Q 7 U 2 V j d G l v b j E v U 2 h l Z X Q x L 0 F 1 d G 9 S Z W 1 v d m V k Q 2 9 s d W 1 u c z E u e 0 N W b 2 x 1 b W V f T T M s N T R 9 J n F 1 b 3 Q 7 L C Z x d W 9 0 O 1 N l Y 3 R p b 2 4 x L 1 N o Z W V 0 M S 9 B d X R v U m V t b 3 Z l Z E N v b H V t b n M x L n t D V 2 V p Z 2 h 0 X 0 t H L D U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Z m I 4 Y j V l Y y 1 l M m I 1 L T R m N z g t Y j k 3 Z C 0 0 Y z d k Y z c w N j B k Z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h d G V y a W F s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N U M D Y 6 M T E 6 N T Y u N j Y 4 M z A 2 O F o i I C 8 + P E V u d H J 5 I F R 5 c G U 9 I k Z p b G x D b 2 x 1 b W 5 U e X B l c y I g V m F s d W U 9 I n N B d 1 l E Q X d V R k J R W U d C U U F B I i A v P j x F b n R y e S B U e X B l P S J G a W x s Q 2 9 s d W 1 u T m F t Z X M i I F Z h b H V l P S J z W y Z x d W 9 0 O 0 1 h d G V y a W F s J n F 1 b 3 Q 7 L C Z x d W 9 0 O 0 1 h d G V y a W F s I E R l c 2 N y a X B 0 a W 9 u J n F 1 b 3 Q 7 L C Z x d W 9 0 O 0 N T L 0 x B W S Z x d W 9 0 O y w m c X V v d D t D U y 9 Q Q U w m c X V v d D s s J n F 1 b 3 Q 7 Q 1 N f S G V p Z 2 h 0 X 0 N N J n F 1 b 3 Q 7 L C Z x d W 9 0 O 0 N T X 1 Z v b H V t Z V 9 N M y Z x d W 9 0 O y w m c X V v d D t D U 1 9 X Z W l n a H R f S 0 c m c X V v d D s s J n F 1 b 3 Q 7 V G V t c F 9 U e X B l J n F 1 b 3 Q 7 L C Z x d W 9 0 O 1 B B T F R 5 c G V D a G 9 p Y 2 U m c X V v d D s s J n F 1 b 3 Q 7 U G F s b G V 0 X 0 h l a W d o d C Z x d W 9 0 O y w m c X V v d D t Q Y W x s Z X R f R 3 J v c 3 M m c X V v d D s s J n F 1 b 3 Q 7 U G F s b G V 0 X 0 0 z J n F 1 b 3 Q 7 X S I g L z 4 8 R W 5 0 c n k g V H l w Z T 0 i R m l s b E N v d W 5 0 I i B W Y W x 1 Z T 0 i b D E w N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y w m c X V v d D t T Z W N 0 a W 9 u M S 9 N Y X R l c m l h b C 9 B d X R v U m V t b 3 Z l Z E N v b H V t b n M x L n t Q Y W x s Z X R f R 3 J v c 3 M s M T B 9 J n F 1 b 3 Q 7 L C Z x d W 9 0 O 1 N l Y 3 R p b 2 4 x L 0 1 h d G V y a W F s L 0 F 1 d G 9 S Z W 1 v d m V k Q 2 9 s d W 1 u c z E u e 1 B h b G x l d F 9 N M y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1 h d G V y a W F s L 0 F 1 d G 9 S Z W 1 v d m V k Q 2 9 s d W 1 u c z E u e 0 1 h d G V y a W F s L D B 9 J n F 1 b 3 Q 7 L C Z x d W 9 0 O 1 N l Y 3 R p b 2 4 x L 0 1 h d G V y a W F s L 0 F 1 d G 9 S Z W 1 v d m V k Q 2 9 s d W 1 u c z E u e 0 1 h d G V y a W F s I E R l c 2 N y a X B 0 a W 9 u L D F 9 J n F 1 b 3 Q 7 L C Z x d W 9 0 O 1 N l Y 3 R p b 2 4 x L 0 1 h d G V y a W F s L 0 F 1 d G 9 S Z W 1 v d m V k Q 2 9 s d W 1 u c z E u e 0 N T L 0 x B W S w y f S Z x d W 9 0 O y w m c X V v d D t T Z W N 0 a W 9 u M S 9 N Y X R l c m l h b C 9 B d X R v U m V t b 3 Z l Z E N v b H V t b n M x L n t D U y 9 Q Q U w s M 3 0 m c X V v d D s s J n F 1 b 3 Q 7 U 2 V j d G l v b j E v T W F 0 Z X J p Y W w v Q X V 0 b 1 J l b W 9 2 Z W R D b 2 x 1 b W 5 z M S 5 7 Q 1 N f S G V p Z 2 h 0 X 0 N N L D R 9 J n F 1 b 3 Q 7 L C Z x d W 9 0 O 1 N l Y 3 R p b 2 4 x L 0 1 h d G V y a W F s L 0 F 1 d G 9 S Z W 1 v d m V k Q 2 9 s d W 1 u c z E u e 0 N T X 1 Z v b H V t Z V 9 N M y w 1 f S Z x d W 9 0 O y w m c X V v d D t T Z W N 0 a W 9 u M S 9 N Y X R l c m l h b C 9 B d X R v U m V t b 3 Z l Z E N v b H V t b n M x L n t D U 1 9 X Z W l n a H R f S 0 c s N n 0 m c X V v d D s s J n F 1 b 3 Q 7 U 2 V j d G l v b j E v T W F 0 Z X J p Y W w v Q X V 0 b 1 J l b W 9 2 Z W R D b 2 x 1 b W 5 z M S 5 7 V G V t c F 9 U e X B l L D d 9 J n F 1 b 3 Q 7 L C Z x d W 9 0 O 1 N l Y 3 R p b 2 4 x L 0 1 h d G V y a W F s L 0 F 1 d G 9 S Z W 1 v d m V k Q 2 9 s d W 1 u c z E u e 1 B B T F R 5 c G V D a G 9 p Y 2 U s O H 0 m c X V v d D s s J n F 1 b 3 Q 7 U 2 V j d G l v b j E v T W F 0 Z X J p Y W w v Q X V 0 b 1 J l b W 9 2 Z W R D b 2 x 1 b W 5 z M S 5 7 U G F s b G V 0 X 0 h l a W d o d C w 5 f S Z x d W 9 0 O y w m c X V v d D t T Z W N 0 a W 9 u M S 9 N Y X R l c m l h b C 9 B d X R v U m V t b 3 Z l Z E N v b H V t b n M x L n t Q Y W x s Z X R f R 3 J v c 3 M s M T B 9 J n F 1 b 3 Q 7 L C Z x d W 9 0 O 1 N l Y 3 R p b 2 4 x L 0 1 h d G V y a W F s L 0 F 1 d G 9 S Z W 1 v d m V k Q 2 9 s d W 1 u c z E u e 1 B h b G x l d F 9 N M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h d G V y a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d G V y a W F s L 0 1 h d G V y a W F s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0 Z X J p Y W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e H B h b m R l Z C U y M E 1 h d G V y a W F s L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0 l Q z M l Q k M l Q z U l O U Z 0 Z X J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4 Y j N k O T A t Y z Q z O S 0 0 Y m I w L W E 5 O G Y t Y j k x N T g w Z D N l M G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w 7 z F n 3 R l c m k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c t M T F U M D g 6 N D g 6 M T Q u M j Y x N z I 0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5 N D U i I C 8 + P E V u d H J 5 I F R 5 c G U 9 I k Z p b G x D b 2 x 1 b W 5 U e X B l c y I g V m F s d W U 9 I n N B Q U F B Q U F B Q U F B Q U F B Q U F B I i A v P j x F b n R y e S B U e X B l P S J C d W Z m Z X J O Z X h 0 U m V m c m V z a C I g V m F s d W U 9 I m w x I i A v P j x F b n R y e S B U e X B l P S J G a W x s Q 2 9 s d W 1 u T m F t Z X M i I F Z h b H V l P S J z W y Z x d W 9 0 O y B L b 2 R 1 J n F 1 b 3 Q 7 L C Z x d W 9 0 O 0 3 D v M W f d G V y a S Z x d W 9 0 O y w m c X V v d D t C w 7 Z s Z 2 U m c X V v d D s s J n F 1 b 3 Q 7 Q 2 9 s d W 1 u N C Z x d W 9 0 O y w m c X V v d D t B b m F k b 2 x 1 L 0 F 2 c n V w Y S Z x d W 9 0 O y w m c X V v d D t S T 0 0 m c X V v d D s s J n F 1 b 3 Q 7 V H J 1 Y 2 t f V H l w Z S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w 7 z F n 3 R l c m k v Q X V 0 b 1 J l b W 9 2 Z W R D b 2 x 1 b W 5 z M S 5 7 I E t v Z H U s M H 0 m c X V v d D s s J n F 1 b 3 Q 7 U 2 V j d G l v b j E v T c O 8 x Z 9 0 Z X J p L 0 F 1 d G 9 S Z W 1 v d m V k Q 2 9 s d W 1 u c z E u e 0 3 D v M W f d G V y a S w x f S Z x d W 9 0 O y w m c X V v d D t T Z W N 0 a W 9 u M S 9 N w 7 z F n 3 R l c m k v Q X V 0 b 1 J l b W 9 2 Z W R D b 2 x 1 b W 5 z M S 5 7 Q s O 2 b G d l L D J 9 J n F 1 b 3 Q 7 L C Z x d W 9 0 O 1 N l Y 3 R p b 2 4 x L 0 3 D v M W f d G V y a S 9 B d X R v U m V t b 3 Z l Z E N v b H V t b n M x L n t D b 2 x 1 b W 4 0 L D N 9 J n F 1 b 3 Q 7 L C Z x d W 9 0 O 1 N l Y 3 R p b 2 4 x L 0 3 D v M W f d G V y a S 9 B d X R v U m V t b 3 Z l Z E N v b H V t b n M x L n t B b m F k b 2 x 1 L 0 F 2 c n V w Y S w 0 f S Z x d W 9 0 O y w m c X V v d D t T Z W N 0 a W 9 u M S 9 N w 7 z F n 3 R l c m k v Q X V 0 b 1 J l b W 9 2 Z W R D b 2 x 1 b W 5 z M S 5 7 U k 9 N L D V 9 J n F 1 b 3 Q 7 L C Z x d W 9 0 O 1 N l Y 3 R p b 2 4 x L 0 3 D v M W f d G V y a S 9 B d X R v U m V t b 3 Z l Z E N v b H V t b n M x L n t U c n V j a 1 9 U e X B l L D Z 9 J n F 1 b 3 Q 7 L C Z x d W 9 0 O 1 N l Y 3 R p b 2 4 x L 0 3 D v M W f d G V y a S 9 B d X R v U m V t b 3 Z l Z E N v b H V t b n M x L n t D b 2 x 1 b W 4 4 L D d 9 J n F 1 b 3 Q 7 L C Z x d W 9 0 O 1 N l Y 3 R p b 2 4 x L 0 3 D v M W f d G V y a S 9 B d X R v U m V t b 3 Z l Z E N v b H V t b n M x L n t D b 2 x 1 b W 4 5 L D h 9 J n F 1 b 3 Q 7 L C Z x d W 9 0 O 1 N l Y 3 R p b 2 4 x L 0 3 D v M W f d G V y a S 9 B d X R v U m V t b 3 Z l Z E N v b H V t b n M x L n t D b 2 x 1 b W 4 x M C w 5 f S Z x d W 9 0 O y w m c X V v d D t T Z W N 0 a W 9 u M S 9 N w 7 z F n 3 R l c m k v Q X V 0 b 1 J l b W 9 2 Z W R D b 2 x 1 b W 5 z M S 5 7 Q 2 9 s d W 1 u M T E s M T B 9 J n F 1 b 3 Q 7 L C Z x d W 9 0 O 1 N l Y 3 R p b 2 4 x L 0 3 D v M W f d G V y a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0 3 D v M W f d G V y a S 9 B d X R v U m V t b 3 Z l Z E N v b H V t b n M x L n s g S 2 9 k d S w w f S Z x d W 9 0 O y w m c X V v d D t T Z W N 0 a W 9 u M S 9 N w 7 z F n 3 R l c m k v Q X V 0 b 1 J l b W 9 2 Z W R D b 2 x 1 b W 5 z M S 5 7 T c O 8 x Z 9 0 Z X J p L D F 9 J n F 1 b 3 Q 7 L C Z x d W 9 0 O 1 N l Y 3 R p b 2 4 x L 0 3 D v M W f d G V y a S 9 B d X R v U m V t b 3 Z l Z E N v b H V t b n M x L n t C w 7 Z s Z 2 U s M n 0 m c X V v d D s s J n F 1 b 3 Q 7 U 2 V j d G l v b j E v T c O 8 x Z 9 0 Z X J p L 0 F 1 d G 9 S Z W 1 v d m V k Q 2 9 s d W 1 u c z E u e 0 N v b H V t b j Q s M 3 0 m c X V v d D s s J n F 1 b 3 Q 7 U 2 V j d G l v b j E v T c O 8 x Z 9 0 Z X J p L 0 F 1 d G 9 S Z W 1 v d m V k Q 2 9 s d W 1 u c z E u e 0 F u Y W R v b H U v Q X Z y d X B h L D R 9 J n F 1 b 3 Q 7 L C Z x d W 9 0 O 1 N l Y 3 R p b 2 4 x L 0 3 D v M W f d G V y a S 9 B d X R v U m V t b 3 Z l Z E N v b H V t b n M x L n t S T 0 0 s N X 0 m c X V v d D s s J n F 1 b 3 Q 7 U 2 V j d G l v b j E v T c O 8 x Z 9 0 Z X J p L 0 F 1 d G 9 S Z W 1 v d m V k Q 2 9 s d W 1 u c z E u e 1 R y d W N r X 1 R 5 c G U s N n 0 m c X V v d D s s J n F 1 b 3 Q 7 U 2 V j d G l v b j E v T c O 8 x Z 9 0 Z X J p L 0 F 1 d G 9 S Z W 1 v d m V k Q 2 9 s d W 1 u c z E u e 0 N v b H V t b j g s N 3 0 m c X V v d D s s J n F 1 b 3 Q 7 U 2 V j d G l v b j E v T c O 8 x Z 9 0 Z X J p L 0 F 1 d G 9 S Z W 1 v d m V k Q 2 9 s d W 1 u c z E u e 0 N v b H V t b j k s O H 0 m c X V v d D s s J n F 1 b 3 Q 7 U 2 V j d G l v b j E v T c O 8 x Z 9 0 Z X J p L 0 F 1 d G 9 S Z W 1 v d m V k Q 2 9 s d W 1 u c z E u e 0 N v b H V t b j E w L D l 9 J n F 1 b 3 Q 7 L C Z x d W 9 0 O 1 N l Y 3 R p b 2 4 x L 0 3 D v M W f d G V y a S 9 B d X R v U m V t b 3 Z l Z E N v b H V t b n M x L n t D b 2 x 1 b W 4 x M S w x M H 0 m c X V v d D s s J n F 1 b 3 Q 7 U 2 V j d G l v b j E v T c O 8 x Z 9 0 Z X J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S V D M y V C Q y V D N S U 5 R n R l c m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S V D M y V C Q y V D N S U 5 R n R l c m k v T S V D M y V C Q y V D N S U 5 R n R l c m l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J U M z J U J D J U M 1 J T l G d G V y a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C p t f j C W f S q O 8 A d t I a F u i A A A A A A I A A A A A A A N m A A D A A A A A E A A A A J + m p X K x 3 Y v R M V X I 6 x 2 F 7 P w A A A A A B I A A A K A A A A A Q A A A A g S 2 1 n t Y s q G a F 2 A D h p D S / H F A A A A C L n f 1 b l d 2 9 E 1 I 7 2 d L E t l c h v D a h p r L t O 8 N U d c y W 8 k A R R j Y C C v w 1 + z 3 c X + l 4 t 5 v m U N E k S w 9 a 5 f j r k f i o d 8 k v u R D j c Q P v o t r E N G q A N W 6 u Y T i S z h Q A A A A C F e 2 2 u V e B Y 8 c T z X H 0 5 5 G k m t a I y A = = < / D a t a M a s h u p > 
</file>

<file path=customXml/itemProps1.xml><?xml version="1.0" encoding="utf-8"?>
<ds:datastoreItem xmlns:ds="http://schemas.openxmlformats.org/officeDocument/2006/customXml" ds:itemID="{615C0314-EDEA-40B2-9AC1-A1781CCC597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1ada0a2f-b917-4d51-b0d0-d418a10c8b23}" enabled="1" method="Standard" siteId="{12a3af23-a769-4654-847f-958f3d479f4a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Müşteri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KIZILKAYA,Burak,TR-Istanbul</dc:creator>
  <cp:lastModifiedBy>KIZILKAYA,Burak,TR-Istanbul</cp:lastModifiedBy>
  <dcterms:created xsi:type="dcterms:W3CDTF">2025-06-04T19:35:03Z</dcterms:created>
  <dcterms:modified xsi:type="dcterms:W3CDTF">2025-07-11T09:56:46Z</dcterms:modified>
</cp:coreProperties>
</file>