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z004ytzh\Desktop\Projeler\totalproject\excel_xlsx_file\"/>
    </mc:Choice>
  </mc:AlternateContent>
  <xr:revisionPtr revIDLastSave="0" documentId="8_{551B5515-0D9F-4915-8956-0604412371FB}" xr6:coauthVersionLast="47" xr6:coauthVersionMax="47" xr10:uidLastSave="{00000000-0000-0000-0000-000000000000}"/>
  <bookViews>
    <workbookView xWindow="1125" yWindow="1125" windowWidth="17280" windowHeight="8970" xr2:uid="{B37AB202-1E84-3B43-9B84-DE8F1F105F99}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_xlnm._FilterDatabase" localSheetId="0" hidden="1">Sayfa1!$A$3:$C$3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6" i="2" l="1"/>
  <c r="D225" i="2"/>
  <c r="D224" i="2" l="1"/>
  <c r="D223" i="2" l="1"/>
  <c r="D222" i="2"/>
  <c r="D221" i="2"/>
  <c r="D220" i="2"/>
  <c r="D219" i="2"/>
  <c r="D218" i="2"/>
  <c r="D215" i="2"/>
  <c r="D212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6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</calcChain>
</file>

<file path=xl/sharedStrings.xml><?xml version="1.0" encoding="utf-8"?>
<sst xmlns="http://schemas.openxmlformats.org/spreadsheetml/2006/main" count="1258" uniqueCount="1074">
  <si>
    <t>Price</t>
  </si>
  <si>
    <t>Primary contact bolt 60mm</t>
  </si>
  <si>
    <t>Support_for_bushing_and_CT_800mm</t>
  </si>
  <si>
    <t>Support_for_Bushing_and_CT_600mm</t>
  </si>
  <si>
    <t>Auxiliary switch for ES CC complete</t>
  </si>
  <si>
    <t>3xBushing 1000A upper</t>
  </si>
  <si>
    <t>Feeder bar 1250A-1250A</t>
  </si>
  <si>
    <t>Bar bushing CT 1250A</t>
  </si>
  <si>
    <t>Con. bars between bushing &amp; CT 600mm</t>
  </si>
  <si>
    <t>Support ES contact</t>
  </si>
  <si>
    <t>Busbar 800mm 1x80x10 MP</t>
  </si>
  <si>
    <t>Busbar 600mm 1x80x10 MP</t>
  </si>
  <si>
    <t>Earthing_ground_bar_CC_800mm</t>
  </si>
  <si>
    <t>Earthing_ground_bar_CC_600mm</t>
  </si>
  <si>
    <t>CC_800mm_31_5kA</t>
  </si>
  <si>
    <t>CC_600mm_31_5kA</t>
  </si>
  <si>
    <t>Insulation plates for sidewall CC 17.5kV</t>
  </si>
  <si>
    <t>Isolation plates between phases CC 3cabl</t>
  </si>
  <si>
    <t>Bottom plate MC wda</t>
  </si>
  <si>
    <t>Bottom plate MC 600mm</t>
  </si>
  <si>
    <t>Felt assembly MC 600mm</t>
  </si>
  <si>
    <t>PR duct MC 800mm</t>
  </si>
  <si>
    <t>PR duct MC 600mm</t>
  </si>
  <si>
    <t>Cover for PR duct MC 800mm</t>
  </si>
  <si>
    <t>Cover for PR duct MC 600mm</t>
  </si>
  <si>
    <t>Additional labyrinth for 600mm MC cartri</t>
  </si>
  <si>
    <t>PR duct CC 800mm</t>
  </si>
  <si>
    <t>PR duct CC 600mm</t>
  </si>
  <si>
    <t>Screw set connection MC-CC-BBC 800mm</t>
  </si>
  <si>
    <t>Screw set connection MC-CC-BBC 600mm</t>
  </si>
  <si>
    <t>Felt for PR Duct CC 800mm</t>
  </si>
  <si>
    <t>Felt for PR Duct CC 600mm</t>
  </si>
  <si>
    <t>Back panel PR CC 800mm</t>
  </si>
  <si>
    <t>Back panel PR CC 600mm</t>
  </si>
  <si>
    <t>Label for Partition Plate MC-CC English</t>
  </si>
  <si>
    <t>Partition_plate_MR-CC_600mm</t>
  </si>
  <si>
    <t>Shutter mechanism left 600mm</t>
  </si>
  <si>
    <t>Shutter mechanism right 600mm</t>
  </si>
  <si>
    <t>Shutter_mask_800mm_2000A_17_5kV</t>
  </si>
  <si>
    <t>PRC MP Closed 600mm</t>
  </si>
  <si>
    <t>Siemens label for HV-door</t>
  </si>
  <si>
    <t>Label for door English</t>
  </si>
  <si>
    <t>Label for Earthing switch English</t>
  </si>
  <si>
    <t>HV door 600mm LHF</t>
  </si>
  <si>
    <t>HV_door_additional_parts_with_ES</t>
  </si>
  <si>
    <t>Felt assembly HV-door 600, 800, 1000mm</t>
  </si>
  <si>
    <t>Label solenoid interlock DU (ENG)</t>
  </si>
  <si>
    <t>Label solenoid interlock ES (ENG)</t>
  </si>
  <si>
    <t>Earthing labels for HV door</t>
  </si>
  <si>
    <t>Earthing connection HV door to frame</t>
  </si>
  <si>
    <t>Lock_on_HV_door_wo_padlock</t>
  </si>
  <si>
    <t>Lock_on_HV_Door_for_Cartridge_wo_padlock</t>
  </si>
  <si>
    <t>Lock_door_kit_wo_padlock</t>
  </si>
  <si>
    <t>Al_contact_arm_1250A_31.5kA_17kV</t>
  </si>
  <si>
    <t>Withdrawable part with inter. coil and E</t>
  </si>
  <si>
    <t>Aux switch for cart. with inter. coil an</t>
  </si>
  <si>
    <t>LVplug_label with_EM_interlock_Disconnec</t>
  </si>
  <si>
    <t>Micro_switches_for_sliders_800mm_w/o_mot</t>
  </si>
  <si>
    <t>Microswitches for sliders 600mm</t>
  </si>
  <si>
    <t>Rating plate CB</t>
  </si>
  <si>
    <t>HV-door interlock 600mm</t>
  </si>
  <si>
    <t>Cable strips for Cable Harness CB 3AE5</t>
  </si>
  <si>
    <t>Label for plug assembling</t>
  </si>
  <si>
    <t>Rear plate for CC 800mm</t>
  </si>
  <si>
    <t>Rear plate for CC 600mm</t>
  </si>
  <si>
    <t>Bushings bolt caps</t>
  </si>
  <si>
    <t>Set of screws for panel connection</t>
  </si>
  <si>
    <t>Cover_plate_for_cable_canal_800mm</t>
  </si>
  <si>
    <t>Cover_plate_for_cable_canal_600mm</t>
  </si>
  <si>
    <t>LV cable duct+overs CC 800mm for cap i</t>
  </si>
  <si>
    <t>LV cable duct+covers CC 600mm for cap</t>
  </si>
  <si>
    <t>Centre of gravity label</t>
  </si>
  <si>
    <t>Hinge_for_door</t>
  </si>
  <si>
    <t>Extension MC 800mm</t>
  </si>
  <si>
    <t>Extension MC 600mm, 31,5kA cartridge</t>
  </si>
  <si>
    <t>Screwed sealing plug 600mm</t>
  </si>
  <si>
    <t>Wooden Pallet 1000x1650x170</t>
  </si>
  <si>
    <t>Wooden Pallet 800x1650x170</t>
  </si>
  <si>
    <t>Panel fixing to wooden plate 800</t>
  </si>
  <si>
    <t>Siemens lable at LV-door</t>
  </si>
  <si>
    <t>LV_door_LHF_800x630mm</t>
  </si>
  <si>
    <t>Screw set for LVC 800x630mm</t>
  </si>
  <si>
    <t>Screw set LVC 600x630mm</t>
  </si>
  <si>
    <t>Panel Plate</t>
  </si>
  <si>
    <t>CB</t>
  </si>
  <si>
    <t>3AE5665-3BC22-0CN2-Z F20+W63+F38+G39</t>
  </si>
  <si>
    <t>3AE5655-2AC20-0CN2-Z F20+W63+F38</t>
  </si>
  <si>
    <t>Nr</t>
  </si>
  <si>
    <t>List</t>
  </si>
  <si>
    <t xml:space="preserve">Price </t>
  </si>
  <si>
    <t>EUR</t>
  </si>
  <si>
    <t>A7E0002941633</t>
  </si>
  <si>
    <t>A7E0011000003</t>
  </si>
  <si>
    <t>A7E0011000043</t>
  </si>
  <si>
    <t>A7E0011000373</t>
  </si>
  <si>
    <t>A7E0011000403</t>
  </si>
  <si>
    <t>A7E0011003679</t>
  </si>
  <si>
    <t>A7E0011007703</t>
  </si>
  <si>
    <t>A7E0011007883</t>
  </si>
  <si>
    <t>A7E0011020549</t>
  </si>
  <si>
    <t>A7E0011023843</t>
  </si>
  <si>
    <t>A7E0011023863</t>
  </si>
  <si>
    <t>A7E0011030073</t>
  </si>
  <si>
    <t>A7E0011030143</t>
  </si>
  <si>
    <t>A7E0011030543</t>
  </si>
  <si>
    <t>A7E0011030703</t>
  </si>
  <si>
    <t>A7E0011032013</t>
  </si>
  <si>
    <t>A7E0011032023</t>
  </si>
  <si>
    <t>A7E0011033983</t>
  </si>
  <si>
    <t>A7E0011034103</t>
  </si>
  <si>
    <t>A7E0011034113</t>
  </si>
  <si>
    <t>A7E0011036603</t>
  </si>
  <si>
    <t>A7E0011038413</t>
  </si>
  <si>
    <t>A7E0011038423</t>
  </si>
  <si>
    <t>A7E0011038513</t>
  </si>
  <si>
    <t>A7E0011038553</t>
  </si>
  <si>
    <t>A7E0011039253</t>
  </si>
  <si>
    <t>A7E0011039333</t>
  </si>
  <si>
    <t>A7E0011039503</t>
  </si>
  <si>
    <t>A7E0011039513</t>
  </si>
  <si>
    <t>A7E0011042843</t>
  </si>
  <si>
    <t>A7E0011043093</t>
  </si>
  <si>
    <t>A7E0011050223</t>
  </si>
  <si>
    <t>A7E0011051353</t>
  </si>
  <si>
    <t>A7E0011051803</t>
  </si>
  <si>
    <t>A7E0011052543</t>
  </si>
  <si>
    <t>A7E0011055253</t>
  </si>
  <si>
    <t>A7E0011055413</t>
  </si>
  <si>
    <t>A7E0011055903</t>
  </si>
  <si>
    <t>A7E0011056183</t>
  </si>
  <si>
    <t>A7E0011056983</t>
  </si>
  <si>
    <t>A7E0011057023</t>
  </si>
  <si>
    <t>A7E0011057103</t>
  </si>
  <si>
    <t>A7E0011060893</t>
  </si>
  <si>
    <t>A7E0011061403</t>
  </si>
  <si>
    <t>A7E0011061413</t>
  </si>
  <si>
    <t>A7E0011062543</t>
  </si>
  <si>
    <t>A7E0011063203</t>
  </si>
  <si>
    <t>A7E0011063553</t>
  </si>
  <si>
    <t>A7E0011063993</t>
  </si>
  <si>
    <t>A7E0011065203</t>
  </si>
  <si>
    <t>A7E0011065213</t>
  </si>
  <si>
    <t>A7E0011065223</t>
  </si>
  <si>
    <t>A7E0011065373</t>
  </si>
  <si>
    <t>A7E0011065393</t>
  </si>
  <si>
    <t>A7E0011066183</t>
  </si>
  <si>
    <t>A7E0011067213</t>
  </si>
  <si>
    <t>A7E0011067453</t>
  </si>
  <si>
    <t>A7E0011067493</t>
  </si>
  <si>
    <t>A7E0011067723</t>
  </si>
  <si>
    <t>A7E0011068883</t>
  </si>
  <si>
    <t>A7E0011070073</t>
  </si>
  <si>
    <t>A7E0011073433</t>
  </si>
  <si>
    <t>A7E0011075983</t>
  </si>
  <si>
    <t>A7E0011076023</t>
  </si>
  <si>
    <t>A7E0011077713</t>
  </si>
  <si>
    <t>A7E0011077723</t>
  </si>
  <si>
    <t>A7E0011082743</t>
  </si>
  <si>
    <t>A7E0011084670</t>
  </si>
  <si>
    <t>A7E0011084690</t>
  </si>
  <si>
    <t>A7E0011085133</t>
  </si>
  <si>
    <t>A7E0011085143</t>
  </si>
  <si>
    <t>A7E0011085293</t>
  </si>
  <si>
    <t>A7E0011085323</t>
  </si>
  <si>
    <t>A7E0011091903</t>
  </si>
  <si>
    <t>A7E0011091913</t>
  </si>
  <si>
    <t>A7E0011092473</t>
  </si>
  <si>
    <t>A7E0011092483</t>
  </si>
  <si>
    <t>A7E0011095043</t>
  </si>
  <si>
    <t>A7E0011095143</t>
  </si>
  <si>
    <t>A7E0011095203</t>
  </si>
  <si>
    <t>A7E0011095213</t>
  </si>
  <si>
    <t>A7E0011095383</t>
  </si>
  <si>
    <t>A7E0011926043</t>
  </si>
  <si>
    <t>A7E0011926213</t>
  </si>
  <si>
    <t>A7E0011926223</t>
  </si>
  <si>
    <t>A7E0011926453</t>
  </si>
  <si>
    <t>A7E0011927003</t>
  </si>
  <si>
    <t>A7E0011934353</t>
  </si>
  <si>
    <t>A7E0011936543</t>
  </si>
  <si>
    <t>A7E0011939523</t>
  </si>
  <si>
    <t>A7E0011942763</t>
  </si>
  <si>
    <t>A7E0011946463</t>
  </si>
  <si>
    <t>A7E0011951673</t>
  </si>
  <si>
    <t>A7E0011952223</t>
  </si>
  <si>
    <t>A7E0011954943</t>
  </si>
  <si>
    <t>A7E0011954963</t>
  </si>
  <si>
    <t>A7E0011955303</t>
  </si>
  <si>
    <t>A7E0011955323</t>
  </si>
  <si>
    <t>A7E0011957423</t>
  </si>
  <si>
    <t>A7E0011957433</t>
  </si>
  <si>
    <t>A7E0011957443</t>
  </si>
  <si>
    <t>A7E0011962853</t>
  </si>
  <si>
    <t>A7E0011963453</t>
  </si>
  <si>
    <t>A7E0011964343</t>
  </si>
  <si>
    <t>A7E0011967993</t>
  </si>
  <si>
    <t>A7E0011968123</t>
  </si>
  <si>
    <t>A7E0011968153</t>
  </si>
  <si>
    <t>A7E0011968173</t>
  </si>
  <si>
    <t>A7E0011968203</t>
  </si>
  <si>
    <t>A7E0011968253</t>
  </si>
  <si>
    <t>A7E0011968633</t>
  </si>
  <si>
    <t>A7E0011968643</t>
  </si>
  <si>
    <t>A7E0011968653</t>
  </si>
  <si>
    <t>A7E0011968683</t>
  </si>
  <si>
    <t>A7E0011968863</t>
  </si>
  <si>
    <t>A7E0011991623</t>
  </si>
  <si>
    <t>A7E0011992363</t>
  </si>
  <si>
    <t>A7E0011992703</t>
  </si>
  <si>
    <t>A7E0011993673</t>
  </si>
  <si>
    <t>A7E0011993913</t>
  </si>
  <si>
    <t>A7E0011994103</t>
  </si>
  <si>
    <t>A7E0011994123</t>
  </si>
  <si>
    <t>A7E0011994223</t>
  </si>
  <si>
    <t>A7E0011995433</t>
  </si>
  <si>
    <t>A7E0011995513</t>
  </si>
  <si>
    <t>A7E0012900653</t>
  </si>
  <si>
    <t>A7E0012900713</t>
  </si>
  <si>
    <t>A7E0012903393</t>
  </si>
  <si>
    <t>A7E0012908413</t>
  </si>
  <si>
    <t>A7E0012908493</t>
  </si>
  <si>
    <t>A7E0012908553</t>
  </si>
  <si>
    <t>A7E0012908583</t>
  </si>
  <si>
    <t>A7E0012911163</t>
  </si>
  <si>
    <t>A7E0012911203</t>
  </si>
  <si>
    <t>A7E0012912483</t>
  </si>
  <si>
    <t>A7E0012912503</t>
  </si>
  <si>
    <t>A7E0012913303</t>
  </si>
  <si>
    <t>A7E0012913723</t>
  </si>
  <si>
    <t>A7E0012913763</t>
  </si>
  <si>
    <t>A7E0012914003</t>
  </si>
  <si>
    <t>A7E0012916003</t>
  </si>
  <si>
    <t>A7E0012916203</t>
  </si>
  <si>
    <t>A7E0012916223</t>
  </si>
  <si>
    <t>A7E0012922433</t>
  </si>
  <si>
    <t>A7E0012923943</t>
  </si>
  <si>
    <t>A7E0012937573</t>
  </si>
  <si>
    <t>A7E0012937593</t>
  </si>
  <si>
    <t>A7E0012960883</t>
  </si>
  <si>
    <t>A7E0012960923</t>
  </si>
  <si>
    <t>A7E0012961273</t>
  </si>
  <si>
    <t>A7E0012961293</t>
  </si>
  <si>
    <t>A7E0012962223</t>
  </si>
  <si>
    <t>A7E0012962233</t>
  </si>
  <si>
    <t>A7E0012962813</t>
  </si>
  <si>
    <t>A7E0012963403</t>
  </si>
  <si>
    <t>A7E0012963443</t>
  </si>
  <si>
    <t>A7E0012963543</t>
  </si>
  <si>
    <t>A7E0012963573</t>
  </si>
  <si>
    <t>A7E0012963583</t>
  </si>
  <si>
    <t>A7E0012963883</t>
  </si>
  <si>
    <t>A7E0012991093</t>
  </si>
  <si>
    <t>A7E0012991383</t>
  </si>
  <si>
    <t>A7E0017757543</t>
  </si>
  <si>
    <t>A7E0017757573</t>
  </si>
  <si>
    <t>A7E0076192173</t>
  </si>
  <si>
    <t>A7E0076192183</t>
  </si>
  <si>
    <t>Material</t>
  </si>
  <si>
    <t>Material Description</t>
  </si>
  <si>
    <t>Costing Result</t>
  </si>
  <si>
    <t>A7E0011016330</t>
  </si>
  <si>
    <t>PADLOCK ANGLE</t>
  </si>
  <si>
    <t>A7E0011005180</t>
  </si>
  <si>
    <t>SUPPORT FOR CABLES 800mm</t>
  </si>
  <si>
    <t>A7E0011001250</t>
  </si>
  <si>
    <t>SUPPORT F. CABLE FIXING LEDGE</t>
  </si>
  <si>
    <t>A7E0011053550</t>
  </si>
  <si>
    <t>MC ROOF PLATE 800MM</t>
  </si>
  <si>
    <t>A7E0011006010</t>
  </si>
  <si>
    <t>SUPPORT F. CABLE FIXING LEDGE 2</t>
  </si>
  <si>
    <t>A7E0011914130</t>
  </si>
  <si>
    <t>EM INTERLOCK SUPPORT 800mm</t>
  </si>
  <si>
    <t>A7E0011005520</t>
  </si>
  <si>
    <t>DOOR ANGLE</t>
  </si>
  <si>
    <t>A7E0011927610</t>
  </si>
  <si>
    <t>HV DOOR COVER TOP 800mm</t>
  </si>
  <si>
    <t>A7E0011911660</t>
  </si>
  <si>
    <t>CLAMP HV DOOR</t>
  </si>
  <si>
    <t>A7E0011008130</t>
  </si>
  <si>
    <t>DISTANCE LEDGE MC CLOSING SIDE</t>
  </si>
  <si>
    <t>A7E0011914160</t>
  </si>
  <si>
    <t>EM interlock bracket 800mm</t>
  </si>
  <si>
    <t>A7E0011053680</t>
  </si>
  <si>
    <t>MC BRACE VERTICAL LEFT 800MM</t>
  </si>
  <si>
    <t>A7E0012902060</t>
  </si>
  <si>
    <t>Top_cross_bar_CC_800mm</t>
  </si>
  <si>
    <t>A7E0011936400</t>
  </si>
  <si>
    <t>Support bushing top</t>
  </si>
  <si>
    <t>A7E0012902090</t>
  </si>
  <si>
    <t>Cross_bar_earthing_copper_CC_800</t>
  </si>
  <si>
    <t>A7E0011053540</t>
  </si>
  <si>
    <t>CROSS PART COVER FRONT BOTTOM 800MM</t>
  </si>
  <si>
    <t>A7E0011936470</t>
  </si>
  <si>
    <t>SUPPORTING BRACKET 800mm</t>
  </si>
  <si>
    <t>A7E0011028340</t>
  </si>
  <si>
    <t>Arc fault plate MC right 600mm</t>
  </si>
  <si>
    <t>A7E0011053560</t>
  </si>
  <si>
    <t>FRONT COVER MC ROOF 800MM</t>
  </si>
  <si>
    <t>A7E0011936410</t>
  </si>
  <si>
    <t>Support bushing center</t>
  </si>
  <si>
    <t>A7E0011026770</t>
  </si>
  <si>
    <t>Angle 1 off</t>
  </si>
  <si>
    <t>A7E0011044890</t>
  </si>
  <si>
    <t>COVER F. CABLE DUCT 3</t>
  </si>
  <si>
    <t>A7E0011026580</t>
  </si>
  <si>
    <t>HV-DOOR LABYRINTH VERT BOTTOM 800 LHF</t>
  </si>
  <si>
    <t>A7E0011059710</t>
  </si>
  <si>
    <t>Z-PART</t>
  </si>
  <si>
    <t>A7E0011002100</t>
  </si>
  <si>
    <t>DISTANCE LEDGE MC FRONT</t>
  </si>
  <si>
    <t>A7E0011053660</t>
  </si>
  <si>
    <t>DISTANCE LEDGE MC VERT. 800MM</t>
  </si>
  <si>
    <t>A7E0012902080</t>
  </si>
  <si>
    <t>Rear top cross bar outside CC</t>
  </si>
  <si>
    <t>A7E0011053530</t>
  </si>
  <si>
    <t>CROSS PART FRONT BOTTOM 800MM</t>
  </si>
  <si>
    <t>A7E0012902070</t>
  </si>
  <si>
    <t>Rear top cross bar inside CC</t>
  </si>
  <si>
    <t>A7E0011003020</t>
  </si>
  <si>
    <t>BOTTOM CROSS BAR CC 800MM</t>
  </si>
  <si>
    <t>A7E0011044380</t>
  </si>
  <si>
    <t>INSULATING PLATE TOP 800MM</t>
  </si>
  <si>
    <t>A7E0076434200</t>
  </si>
  <si>
    <t>ABDECKUNG F. GRENZTASTER</t>
  </si>
  <si>
    <t>A7E0011028330</t>
  </si>
  <si>
    <t>Arc fault plate MC side</t>
  </si>
  <si>
    <t>A7E0011059720</t>
  </si>
  <si>
    <t>Y-PART R</t>
  </si>
  <si>
    <t>A7E0011000110</t>
  </si>
  <si>
    <t>SEALING ANGLE F.BUSHING</t>
  </si>
  <si>
    <t>A7E0012904630</t>
  </si>
  <si>
    <t>Shutter support right 600mm Cassette</t>
  </si>
  <si>
    <t>A7E0011926300</t>
  </si>
  <si>
    <t>ANGLE 2 OFF</t>
  </si>
  <si>
    <t>A7E0011000290</t>
  </si>
  <si>
    <t>PR flap MC front, 600mm</t>
  </si>
  <si>
    <t>A7E0017217950</t>
  </si>
  <si>
    <t>Bracket f. shutter rods top SIQuench</t>
  </si>
  <si>
    <t>A7E0011059930</t>
  </si>
  <si>
    <t>Shutter support left MD 800</t>
  </si>
  <si>
    <t>A7E0011000140</t>
  </si>
  <si>
    <t>MC bottom plate 600mm</t>
  </si>
  <si>
    <t>A7E0011018670</t>
  </si>
  <si>
    <t>MICROSWITCHES SUPPORT 800mm</t>
  </si>
  <si>
    <t>A7E0011936480</t>
  </si>
  <si>
    <t>SUPPORT BRACKET CENTER 800mm</t>
  </si>
  <si>
    <t>A7E0012903440</t>
  </si>
  <si>
    <t>Backwall ledge CC 800mm</t>
  </si>
  <si>
    <t>A7E0011030140</t>
  </si>
  <si>
    <t>Transport Angle 800mm+1000mm</t>
  </si>
  <si>
    <t>A7E0012906420</t>
  </si>
  <si>
    <t>Cover PR duct MC 600mm</t>
  </si>
  <si>
    <t>A7E0011059780</t>
  </si>
  <si>
    <t>GIDOE ANGLE SHUTTER MASK</t>
  </si>
  <si>
    <t>A7E0011006470</t>
  </si>
  <si>
    <t>STIFFENER 800MM</t>
  </si>
  <si>
    <t>A7E0011059960</t>
  </si>
  <si>
    <t>Guide bar right top</t>
  </si>
  <si>
    <t>A7E0011053460</t>
  </si>
  <si>
    <t>LABYRINTH MC RIGHT 600MM</t>
  </si>
  <si>
    <t>A7E0011936460</t>
  </si>
  <si>
    <t>DISTANCE LEDGE BUSHING 800mm</t>
  </si>
  <si>
    <t>A7E0011946260</t>
  </si>
  <si>
    <t>Guide bar left bottom</t>
  </si>
  <si>
    <t>A7E0011059700</t>
  </si>
  <si>
    <t>Y-PART L</t>
  </si>
  <si>
    <t>A7E0012901870</t>
  </si>
  <si>
    <t>Rear top cross bar outside CC 600mm</t>
  </si>
  <si>
    <t>A7E0012905600</t>
  </si>
  <si>
    <t>Arc fault plate 2 PR MC 800mm</t>
  </si>
  <si>
    <t>A7E0011026170</t>
  </si>
  <si>
    <t>Z-ANGLE FOR AUXILIARY SWITCH</t>
  </si>
  <si>
    <t>A7E0011047220</t>
  </si>
  <si>
    <t>GUIDE BAR LEFT ANGLE</t>
  </si>
  <si>
    <t>A7E0012901880</t>
  </si>
  <si>
    <t>Cross_bar_earthing_copper_CC_600</t>
  </si>
  <si>
    <t>A7E0011000060</t>
  </si>
  <si>
    <t>MC BRACE VERTICAL RIGHT, 12kV</t>
  </si>
  <si>
    <t>A7E0011027280</t>
  </si>
  <si>
    <t>CABLE DUCT COVER TOP</t>
  </si>
  <si>
    <t>A7E0011047200</t>
  </si>
  <si>
    <t>GUIDE BAR LEFT BOTTOM</t>
  </si>
  <si>
    <t>A7E0011053480</t>
  </si>
  <si>
    <t>ROOF PLATE MC 600mm</t>
  </si>
  <si>
    <t>A7E0011053450</t>
  </si>
  <si>
    <t>LABYRINTH MC LEFT 600MM</t>
  </si>
  <si>
    <t>A7E0012906400</t>
  </si>
  <si>
    <t>Arc fault plate PR Duct MC 600mm</t>
  </si>
  <si>
    <t>A7E0012901860</t>
  </si>
  <si>
    <t>Rear top cross bar inside CC 600mm</t>
  </si>
  <si>
    <t>A7E0011954080</t>
  </si>
  <si>
    <t>Guide bar right angle</t>
  </si>
  <si>
    <t>A7E0011003770</t>
  </si>
  <si>
    <t>BRACKET F. SHUTTER RODS, 800mm</t>
  </si>
  <si>
    <t>A7E0011947900</t>
  </si>
  <si>
    <t>Shutter support left 600mm Cassette</t>
  </si>
  <si>
    <t>A7E0011936420</t>
  </si>
  <si>
    <t>Support bushing bottom</t>
  </si>
  <si>
    <t>A7E0011937170</t>
  </si>
  <si>
    <t>SUPPORTM BRACKET 600MM</t>
  </si>
  <si>
    <t>A7E0011058790</t>
  </si>
  <si>
    <t>COVER PLATE EARTHING BAR CC 40X5</t>
  </si>
  <si>
    <t>A7E0011001450</t>
  </si>
  <si>
    <t>STOPPER FOR HV DOOR</t>
  </si>
  <si>
    <t>A7E0011002450</t>
  </si>
  <si>
    <t>PR flap front MC 800mm</t>
  </si>
  <si>
    <t>A7E0011000580</t>
  </si>
  <si>
    <t>COVER LEDGE PRC BACK</t>
  </si>
  <si>
    <t>A7E0011914190</t>
  </si>
  <si>
    <t>EM INTERLOCK SUPPORT 600mm</t>
  </si>
  <si>
    <t>A7E0011004170</t>
  </si>
  <si>
    <t>CABLE CHANNEL 2</t>
  </si>
  <si>
    <t>A7E0011017430</t>
  </si>
  <si>
    <t>Cover f. cable duct front, VT box</t>
  </si>
  <si>
    <t>A7E0011944660</t>
  </si>
  <si>
    <t>Front ledge PR duct MC and PRC</t>
  </si>
  <si>
    <t>A7E0011947850</t>
  </si>
  <si>
    <t>HV DOOR LABYRINTH VERTICAL BOTTOM</t>
  </si>
  <si>
    <t>A7E0011002470</t>
  </si>
  <si>
    <t>PR flap CC right 800mm</t>
  </si>
  <si>
    <t>A7E0011053440</t>
  </si>
  <si>
    <t>CROSS PART COVER FRONT BOTTOM</t>
  </si>
  <si>
    <t>A7E0011053690</t>
  </si>
  <si>
    <t>MC BRACE VERTICAL LEFT, 12kV</t>
  </si>
  <si>
    <t>A7E0012901850</t>
  </si>
  <si>
    <t>Top_cross_bar_CC_600mm</t>
  </si>
  <si>
    <t>A7E0011009030</t>
  </si>
  <si>
    <t>Ledge</t>
  </si>
  <si>
    <t>A7E0011026160</t>
  </si>
  <si>
    <t>BRACKET FOR AUXILIARY SWITCH CC</t>
  </si>
  <si>
    <t>A7E0011086260</t>
  </si>
  <si>
    <t>INSULATING PLATE BOTTOM 800mm</t>
  </si>
  <si>
    <t>A7E0011026620</t>
  </si>
  <si>
    <t>HV-DOOR SPRING LABYRINTH VERTICAL</t>
  </si>
  <si>
    <t>A7E0012905510</t>
  </si>
  <si>
    <t>Front ledge Pr duct MC and PRC</t>
  </si>
  <si>
    <t>A7E0011053430</t>
  </si>
  <si>
    <t>CROSS PART FRONT BOTTOM, 600</t>
  </si>
  <si>
    <t>A7E0011059970</t>
  </si>
  <si>
    <t>GUIDE BAR LEFT TOP</t>
  </si>
  <si>
    <t>A7E0011030500</t>
  </si>
  <si>
    <t>Sheet to transport BB Bars 1x</t>
  </si>
  <si>
    <t>A7E0011948120</t>
  </si>
  <si>
    <t>Cover inside HV-door top 600mm</t>
  </si>
  <si>
    <t>A7E0011000570</t>
  </si>
  <si>
    <t>Support bushing bottom, 600mm</t>
  </si>
  <si>
    <t>A7E0011000490</t>
  </si>
  <si>
    <t>Support bushing top, 600mm</t>
  </si>
  <si>
    <t>A7E0011937160</t>
  </si>
  <si>
    <t>SUPPORTM BRACKET CENTER</t>
  </si>
  <si>
    <t>A7E0011004370</t>
  </si>
  <si>
    <t>CABLE CHANNEL 3 800mm</t>
  </si>
  <si>
    <t>A7E0011001190</t>
  </si>
  <si>
    <t>BRACKET FOR C PROFILE, 600mm</t>
  </si>
  <si>
    <t>A7E0011004740</t>
  </si>
  <si>
    <t>STIFFENER 2</t>
  </si>
  <si>
    <t>A7E0011003740</t>
  </si>
  <si>
    <t>MC BRACE VERTICAL RIGHT, 800mm</t>
  </si>
  <si>
    <t>A7E0011005730</t>
  </si>
  <si>
    <t>STIFFENER</t>
  </si>
  <si>
    <t>A7E0011008460</t>
  </si>
  <si>
    <t>ADAPTER</t>
  </si>
  <si>
    <t>A7E0011018620</t>
  </si>
  <si>
    <t>Microswitches support for ES 600mm</t>
  </si>
  <si>
    <t>A7E0012901910</t>
  </si>
  <si>
    <t>A7E0012906430</t>
  </si>
  <si>
    <t>Arc fault plate 2 PR duct MC 600mm</t>
  </si>
  <si>
    <t>A7E0011000500</t>
  </si>
  <si>
    <t>Support bushing center, 600mm</t>
  </si>
  <si>
    <t>A7E0011942940</t>
  </si>
  <si>
    <t>Sealing ledge for door labyrinth</t>
  </si>
  <si>
    <t>A7E0011004030</t>
  </si>
  <si>
    <t>Support 1</t>
  </si>
  <si>
    <t>A7E0012905080</t>
  </si>
  <si>
    <t>Adapter plate f optical sensor 800mm</t>
  </si>
  <si>
    <t>A7E0011003760</t>
  </si>
  <si>
    <t>COVER F. DUCT MC BOTTOM 800mm</t>
  </si>
  <si>
    <t>A7E0011926030</t>
  </si>
  <si>
    <t>WINDOW FOR HV DOOR SION M</t>
  </si>
  <si>
    <t>A7E0011000010</t>
  </si>
  <si>
    <t>CABLE DUCT MC LEFT 600mm, 12KV</t>
  </si>
  <si>
    <t>A7E0011002510</t>
  </si>
  <si>
    <t>PR flap BBC top plate</t>
  </si>
  <si>
    <t>A7E0012906440</t>
  </si>
  <si>
    <t>Closing plate PR duct 600mm</t>
  </si>
  <si>
    <t>A7E0011004830</t>
  </si>
  <si>
    <t>STIFFENER 2 800MM</t>
  </si>
  <si>
    <t>A7E0011000390</t>
  </si>
  <si>
    <t>A7E0011000360</t>
  </si>
  <si>
    <t>Cover BBC 600mm</t>
  </si>
  <si>
    <t>A7E0011003310</t>
  </si>
  <si>
    <t>Microswitches support Spindle</t>
  </si>
  <si>
    <t>A7E0011000440</t>
  </si>
  <si>
    <t>BOTTOM CROSS BAR CC, 600mm</t>
  </si>
  <si>
    <t>A7E0011011100</t>
  </si>
  <si>
    <t>A7E0011044340</t>
  </si>
  <si>
    <t>INSULATING PLATE BOTTOM 600MM</t>
  </si>
  <si>
    <t>A7E0011003590</t>
  </si>
  <si>
    <t>COVER OF LV CABLE DUCT CTs 800mm</t>
  </si>
  <si>
    <t>A7E0012903480</t>
  </si>
  <si>
    <t>Backwall ledge CC 600mm</t>
  </si>
  <si>
    <t>A7E0011004360</t>
  </si>
  <si>
    <t>LV cable canal 800mm</t>
  </si>
  <si>
    <t>A7E0011946270</t>
  </si>
  <si>
    <t>Stiffener guide bar left bottom</t>
  </si>
  <si>
    <t>A7E0011004050</t>
  </si>
  <si>
    <t>Plate to close hole of ground bar on CC</t>
  </si>
  <si>
    <t>A7E0011028390</t>
  </si>
  <si>
    <t>Arc fault plate 600mm</t>
  </si>
  <si>
    <t>A7E0011045300</t>
  </si>
  <si>
    <t>Cable duct cover bottom MC MD</t>
  </si>
  <si>
    <t>A7E0011006300</t>
  </si>
  <si>
    <t>PR flap 2 BBC top plate 800mm</t>
  </si>
  <si>
    <t>A7E0011024120</t>
  </si>
  <si>
    <t>WINDOW FOR HV DOOR 600mm</t>
  </si>
  <si>
    <t>A7E0011937190</t>
  </si>
  <si>
    <t>Distance_ledge_bushing_600mm_CC</t>
  </si>
  <si>
    <t>A7E0011947860</t>
  </si>
  <si>
    <t>Sealing ledge for door labyrinth bottom</t>
  </si>
  <si>
    <t>A7E0011000320</t>
  </si>
  <si>
    <t>PR flap CC, 600mm</t>
  </si>
  <si>
    <t>A7E0011011090</t>
  </si>
  <si>
    <t>CABLE CHANNEL</t>
  </si>
  <si>
    <t>A7E0012903320</t>
  </si>
  <si>
    <t>Bracket shutter rods 600mm SIQuench</t>
  </si>
  <si>
    <t>A7E0011004160</t>
  </si>
  <si>
    <t>Cable channel 1</t>
  </si>
  <si>
    <t>A7E0011026600</t>
  </si>
  <si>
    <t>PLATE FOR HV DOOR</t>
  </si>
  <si>
    <t>A7E0011003290</t>
  </si>
  <si>
    <t>Microswitch lever for Key in</t>
  </si>
  <si>
    <t>A7E0011948060</t>
  </si>
  <si>
    <t>HV DOOR SPRING LABYRINTH VERTICAL</t>
  </si>
  <si>
    <t>A7E0011058780</t>
  </si>
  <si>
    <t>PLATE TO CLOSE EARTHING BAR CUT-OUT</t>
  </si>
  <si>
    <t>A7E0011002060</t>
  </si>
  <si>
    <t>COVER F DUCT MC BOTTOM LEFT</t>
  </si>
  <si>
    <t>A7E0011082370</t>
  </si>
  <si>
    <t>WINDOW HV DOOR KEY</t>
  </si>
  <si>
    <t>A7E0011028290</t>
  </si>
  <si>
    <t>A7E0011003150</t>
  </si>
  <si>
    <t>SPRING BRACKET</t>
  </si>
  <si>
    <t>A7E0011009020</t>
  </si>
  <si>
    <t>A7E0011948110</t>
  </si>
  <si>
    <t>Plate for HV-door</t>
  </si>
  <si>
    <t>A7E0011006000</t>
  </si>
  <si>
    <t>PR flap 2 BBC top plate</t>
  </si>
  <si>
    <t>A7E0011940280</t>
  </si>
  <si>
    <t>LEDGE FOR PRC FRONT</t>
  </si>
  <si>
    <t>A7E0011934360</t>
  </si>
  <si>
    <t>SUPPORT F METAL TUBE</t>
  </si>
  <si>
    <t>A7E0011053510</t>
  </si>
  <si>
    <t>FRONT COVER MC ROOF, 600mm</t>
  </si>
  <si>
    <t>A7E0011011130</t>
  </si>
  <si>
    <t>STIFFENER 600MM</t>
  </si>
  <si>
    <t>A7E0002906323</t>
  </si>
  <si>
    <t>STUETZER NSS30/30-M8 KUVAG:NSS30/30-M8</t>
  </si>
  <si>
    <t>A7E0002914283</t>
  </si>
  <si>
    <t>SWITCH</t>
  </si>
  <si>
    <t>BUSBAR COMPARTMENT 600mm</t>
  </si>
  <si>
    <t>A7E0011000013</t>
  </si>
  <si>
    <t>BUSBAR TOP PLATE 600mm</t>
  </si>
  <si>
    <t>COVER ROOF SHETT</t>
  </si>
  <si>
    <t>A7E0011000280</t>
  </si>
  <si>
    <t>BBC top plate, 600mm</t>
  </si>
  <si>
    <t>BUSBAR COMPARTMENT 800mm</t>
  </si>
  <si>
    <t>A7E0011000383</t>
  </si>
  <si>
    <t>BUSBAR TOP PLATE 800mm</t>
  </si>
  <si>
    <t>COVER ROOF SHEET 800mm</t>
  </si>
  <si>
    <t>A7E0011000610</t>
  </si>
  <si>
    <t>PRC backside 600mm</t>
  </si>
  <si>
    <t>A7E0011001460</t>
  </si>
  <si>
    <t>CROSS BRACE</t>
  </si>
  <si>
    <t>A7E0011002140</t>
  </si>
  <si>
    <t>PRC MP REAR SIDE 800mm</t>
  </si>
  <si>
    <t>A7E0011002440</t>
  </si>
  <si>
    <t>BBC top plate 800mm</t>
  </si>
  <si>
    <t>A7E0011002490</t>
  </si>
  <si>
    <t>Cover BBC 800mm</t>
  </si>
  <si>
    <t>A7E0011003620</t>
  </si>
  <si>
    <t>Activation sheet</t>
  </si>
  <si>
    <t>A7E0011004420</t>
  </si>
  <si>
    <t>STIFFENER BRACE MIDDLE, 800mm</t>
  </si>
  <si>
    <t>A7E0011004780</t>
  </si>
  <si>
    <t>Stiffener_2</t>
  </si>
  <si>
    <t>A7E0011004810</t>
  </si>
  <si>
    <t>LEVER SHUTTER MASK LEFT</t>
  </si>
  <si>
    <t>A7E0011006330</t>
  </si>
  <si>
    <t>Mounting plate</t>
  </si>
  <si>
    <t>SET OF SCREWS F BB 1250A 600  800MM</t>
  </si>
  <si>
    <t>A7E0011007760</t>
  </si>
  <si>
    <t>CABLE DUCT MC LEFT 800mm, VENT.</t>
  </si>
  <si>
    <t>A7E0011008700</t>
  </si>
  <si>
    <t>STIFFENER BRACE UPPER, 800mm</t>
  </si>
  <si>
    <t>A7E0011017040</t>
  </si>
  <si>
    <t>Stopper</t>
  </si>
  <si>
    <t>A7E0011017070</t>
  </si>
  <si>
    <t>Guide rail support</t>
  </si>
  <si>
    <t>A7E0011018660</t>
  </si>
  <si>
    <t>MICROSWITCH LEVER FOR KEY-IN 800mm</t>
  </si>
  <si>
    <t>A7E0011019670</t>
  </si>
  <si>
    <t>HV DOOR LABYRINTH 40kA</t>
  </si>
  <si>
    <t>A7E0011019680</t>
  </si>
  <si>
    <t>HV DOOR LABYRINTH HORIZONTAL 40kA</t>
  </si>
  <si>
    <t>A7E0011025600</t>
  </si>
  <si>
    <t>COVER CB FOR HV DOOR</t>
  </si>
  <si>
    <t>A7E0011026550</t>
  </si>
  <si>
    <t>HV DOOR LABYRINTH VERT TOP 600 LHF</t>
  </si>
  <si>
    <t>A7E0011026560</t>
  </si>
  <si>
    <t>HV-DOOR LABYRINTH VERT TOP 800</t>
  </si>
  <si>
    <t>A7E0011026610</t>
  </si>
  <si>
    <t>DISTANCE LEDGE</t>
  </si>
  <si>
    <t>A7E0011026750</t>
  </si>
  <si>
    <t>Angle 1 on</t>
  </si>
  <si>
    <t>A7E0011028060</t>
  </si>
  <si>
    <t>Support Arrestor left 600mm</t>
  </si>
  <si>
    <t>A7E0011028070</t>
  </si>
  <si>
    <t>Support Arrestor right 600mm</t>
  </si>
  <si>
    <t>A7E0011028090</t>
  </si>
  <si>
    <t>SUPPORT FOR ARRESTOR LEFT 800mm</t>
  </si>
  <si>
    <t>A7E0011028100</t>
  </si>
  <si>
    <t>SUPPORT FOR ARRESTOR RIGHT 800mm</t>
  </si>
  <si>
    <t>A7E0011029190</t>
  </si>
  <si>
    <t>HINGE PART 1</t>
  </si>
  <si>
    <t>LV cable duct + covers CC</t>
  </si>
  <si>
    <t>Cable support 2 cables 600mm</t>
  </si>
  <si>
    <t>LV cable duct + covers CC 800mm</t>
  </si>
  <si>
    <t>Cable support for 2 cables 800mm</t>
  </si>
  <si>
    <t>A7E0011033580</t>
  </si>
  <si>
    <t>MC bottom plate 800mm</t>
  </si>
  <si>
    <t>INSULATING PLATE FOR 3 CABLES CC 600MM</t>
  </si>
  <si>
    <t>Connection_for_2_Cables_1250A</t>
  </si>
  <si>
    <t>ADDITIONAL FRAME FOR SUPPORT FOR BUSHING</t>
  </si>
  <si>
    <t>3xBushing 1000A ower</t>
  </si>
  <si>
    <t>A7E0011039120</t>
  </si>
  <si>
    <t>HINGE PART 2</t>
  </si>
  <si>
    <t>FASTENING PARTS FOR ES CC 600MM</t>
  </si>
  <si>
    <t>FASTENING PARTS FOR ES CC 800MM</t>
  </si>
  <si>
    <t>A7E0011041450</t>
  </si>
  <si>
    <t>Support 2 800mm, 2000A</t>
  </si>
  <si>
    <t>VT support for Arrestor 600mm</t>
  </si>
  <si>
    <t>VT support for Arrestor 800mm</t>
  </si>
  <si>
    <t>A7E0011044320</t>
  </si>
  <si>
    <t>SHUTTER MASK BOTTOM 600MM 17.5kV</t>
  </si>
  <si>
    <t>A7E0011044490</t>
  </si>
  <si>
    <t>Arc fault plate 800mm</t>
  </si>
  <si>
    <t>A7E0011046760</t>
  </si>
  <si>
    <t>LEVER SHUTTER LEFT</t>
  </si>
  <si>
    <t>A7E0011048800</t>
  </si>
  <si>
    <t>HV DOOR CLOSING LEDGE</t>
  </si>
  <si>
    <t>Earthing switch in CC adjustment parts</t>
  </si>
  <si>
    <t>Insulating plates between phases CC</t>
  </si>
  <si>
    <t>A7E0011052310</t>
  </si>
  <si>
    <t>Lever shutter right with support</t>
  </si>
  <si>
    <t>A7E0011052330</t>
  </si>
  <si>
    <t>WASHER FOR SHUTTER ARM</t>
  </si>
  <si>
    <t>A7E0011052360</t>
  </si>
  <si>
    <t>LEVER SHUTTER MASK RIGHT</t>
  </si>
  <si>
    <t>GROUND BAR CC MP 600-600/800MM</t>
  </si>
  <si>
    <t>A7E0011052710</t>
  </si>
  <si>
    <t>WASHER FOR SHUTTER ARM 38mm</t>
  </si>
  <si>
    <t>A7E0011052940</t>
  </si>
  <si>
    <t>SHUTTER MASK BOTTOM 800mm 17.5kV</t>
  </si>
  <si>
    <t>A7E0011052960</t>
  </si>
  <si>
    <t>SHUTTER FLAP 800mm</t>
  </si>
  <si>
    <t>A7E0011053490</t>
  </si>
  <si>
    <t>SIDEWALL MC LEFT 600mm</t>
  </si>
  <si>
    <t>A7E0011053500</t>
  </si>
  <si>
    <t>SIDEWALL MC RIGHT 600/800</t>
  </si>
  <si>
    <t>A7E0011053520</t>
  </si>
  <si>
    <t>SIDEWALL MC LEFT 600/800</t>
  </si>
  <si>
    <t>A7E0011054850</t>
  </si>
  <si>
    <t>PR duct CC, 600mm</t>
  </si>
  <si>
    <t>A7E0011054870</t>
  </si>
  <si>
    <t>COVER PLATE FOR EARTHING BAR CUTOUT MC</t>
  </si>
  <si>
    <t>Ground bar CC EPR 800mm</t>
  </si>
  <si>
    <t>Cable connection bar 4 cables 1250A</t>
  </si>
  <si>
    <t>3x BUSHING &lt;=1250A 800mm UPPER</t>
  </si>
  <si>
    <t>3x BUSHING &lt;=1250A 800mm LOWER</t>
  </si>
  <si>
    <t>SCREW SET FOR FASTENING OF CB 3AE5 WITH</t>
  </si>
  <si>
    <t>A7E0011058650</t>
  </si>
  <si>
    <t>GROUND BAR CC MP</t>
  </si>
  <si>
    <t>A7E0011059760</t>
  </si>
  <si>
    <t>Support plate for lamellas</t>
  </si>
  <si>
    <t>A7E0011061153</t>
  </si>
  <si>
    <t>SLIDE COVER HV DOOR ES WELDING</t>
  </si>
  <si>
    <t>Felt assembly MC 800mm</t>
  </si>
  <si>
    <t>A7E0011062270</t>
  </si>
  <si>
    <t>Feeder bar L1 1250A-1250A</t>
  </si>
  <si>
    <t>A7E0011062280</t>
  </si>
  <si>
    <t>Feeder bar L2 1250A-1250A</t>
  </si>
  <si>
    <t>A7E0011062290</t>
  </si>
  <si>
    <t>Feeder bar L3 1250A-1250A</t>
  </si>
  <si>
    <t>Shutter mask Labels</t>
  </si>
  <si>
    <t>A7E0011063440</t>
  </si>
  <si>
    <t>Current bar CT 1250A</t>
  </si>
  <si>
    <t>PINS FOR HINGE LHF</t>
  </si>
  <si>
    <t>HV_door_additional_parts_ES_600mm</t>
  </si>
  <si>
    <t>Arc fault plates f. MC sides 600mm</t>
  </si>
  <si>
    <t>Arc fault plate for MC side 800mm</t>
  </si>
  <si>
    <t>A7E0011066020</t>
  </si>
  <si>
    <t>Connection bar ES 31.5 kA</t>
  </si>
  <si>
    <t>Transport_f_BB_1x100</t>
  </si>
  <si>
    <t>A7E0011067070</t>
  </si>
  <si>
    <t>Distance part for 1 and 2 cables</t>
  </si>
  <si>
    <t>A7E0011071673</t>
  </si>
  <si>
    <t>Lever shutter left insulated</t>
  </si>
  <si>
    <t>A7E0011072050</t>
  </si>
  <si>
    <t>Cable connection for 4 Cables</t>
  </si>
  <si>
    <t>MC 800mm LHF</t>
  </si>
  <si>
    <t>MC 600mm LHF</t>
  </si>
  <si>
    <t>Panel fixing to wooden plate 435</t>
  </si>
  <si>
    <t>A7E0011080040</t>
  </si>
  <si>
    <t>ISOLATION PLATE 1</t>
  </si>
  <si>
    <t>A7E0011080050</t>
  </si>
  <si>
    <t>ISOLATION PLATE 2</t>
  </si>
  <si>
    <t>A7E0011081330</t>
  </si>
  <si>
    <t>INSULATING PLATE FOR CC 600MM</t>
  </si>
  <si>
    <t>Shutter mechanism left 800 cassette MD</t>
  </si>
  <si>
    <t>A7E0011084450</t>
  </si>
  <si>
    <t>Felt 30x2x480mm SN50031</t>
  </si>
  <si>
    <t>Sealing strip</t>
  </si>
  <si>
    <t>Screw set for fastening of CB 3AE5</t>
  </si>
  <si>
    <t>A7E0011085250</t>
  </si>
  <si>
    <t>FELT 30x2 500mm</t>
  </si>
  <si>
    <t>A7E0011085260</t>
  </si>
  <si>
    <t>FELT 30x2 516mm</t>
  </si>
  <si>
    <t>EM interlock ES and spindle 800mm</t>
  </si>
  <si>
    <t>A7E0011085310</t>
  </si>
  <si>
    <t>FELT 10x2 230mm</t>
  </si>
  <si>
    <t>EM interlock ES and spindel 600mm</t>
  </si>
  <si>
    <t>A7E0011086130</t>
  </si>
  <si>
    <t>Insulating plate 1 800mm, 2000A</t>
  </si>
  <si>
    <t>A7E0011086380</t>
  </si>
  <si>
    <t>Insulation plate for sidewall CC 17.5kV</t>
  </si>
  <si>
    <t>A7E0011090093</t>
  </si>
  <si>
    <t>MOUNTING RAIL 400mm</t>
  </si>
  <si>
    <t>A7E0011090103</t>
  </si>
  <si>
    <t>MOUNTING RAIL 300mm</t>
  </si>
  <si>
    <t>A7E0011090213</t>
  </si>
  <si>
    <t>MOUNTING RAIL 600mm</t>
  </si>
  <si>
    <t>A7E0011090560</t>
  </si>
  <si>
    <t>SCREWED SEALING PLUG 800MM</t>
  </si>
  <si>
    <t>Cable Harness 800 59 nhf</t>
  </si>
  <si>
    <t>Cable Harness 600 59 nhf</t>
  </si>
  <si>
    <t>BTCT 3CARE IN L1,L2,L3 HARNESS</t>
  </si>
  <si>
    <t>ES AUXILIARY SW HARNESS IN CC</t>
  </si>
  <si>
    <t>A7E0011901740</t>
  </si>
  <si>
    <t>LEVER FOR ES</t>
  </si>
  <si>
    <t>A7E0011909840</t>
  </si>
  <si>
    <t>STIFFENER FOR CC PR DUCT</t>
  </si>
  <si>
    <t>A7E0011909850</t>
  </si>
  <si>
    <t>PR DUCT CC BR BC 800mm</t>
  </si>
  <si>
    <t>A7E0011910910</t>
  </si>
  <si>
    <t>HV DOOR ITERLOCK  800mm LHF</t>
  </si>
  <si>
    <t>A7E0011914140</t>
  </si>
  <si>
    <t>EM INTERLOCK ES LEVER 800mm</t>
  </si>
  <si>
    <t>A7E0011914150</t>
  </si>
  <si>
    <t>EM INTERLOCK SPINDLE LEVER 800mm</t>
  </si>
  <si>
    <t>A7E0011914170</t>
  </si>
  <si>
    <t>EM INTERLOCK ES LEVER 600mm</t>
  </si>
  <si>
    <t>A7E0011914180</t>
  </si>
  <si>
    <t>EM interlock spindle lever 600mm</t>
  </si>
  <si>
    <t>A7E0011916960</t>
  </si>
  <si>
    <t>SHUTTER MASK BOTTOM 600mm 17.5kV</t>
  </si>
  <si>
    <t>A7E0011916970</t>
  </si>
  <si>
    <t>SHUTTER FLAP 600mm 17,5kV</t>
  </si>
  <si>
    <t>A7E0011926000</t>
  </si>
  <si>
    <t>HV DOOR PLATE 600MM LHF</t>
  </si>
  <si>
    <t>COVER FOR ON</t>
  </si>
  <si>
    <t>COVER FOR OFF</t>
  </si>
  <si>
    <t>A7E0011926290</t>
  </si>
  <si>
    <t>ANGLE 2 ON</t>
  </si>
  <si>
    <t>A7E0011926443</t>
  </si>
  <si>
    <t>HV_door_800mm_LHF_weld_assembly</t>
  </si>
  <si>
    <t>HV_door_800mm_LHF</t>
  </si>
  <si>
    <t>A7E0011926493</t>
  </si>
  <si>
    <t>HV DOOR FELT</t>
  </si>
  <si>
    <t>A7E0011927600</t>
  </si>
  <si>
    <t>HV-door plate 800mm LHF</t>
  </si>
  <si>
    <t>A7E0011927720</t>
  </si>
  <si>
    <t>A7E0011933790</t>
  </si>
  <si>
    <t>SUPPORT F LV PLUG</t>
  </si>
  <si>
    <t>A7E0011934340</t>
  </si>
  <si>
    <t>COVER PLATE TOP LVB 600mm</t>
  </si>
  <si>
    <t>A7E0011934343</t>
  </si>
  <si>
    <t>LEVER COMPLETE</t>
  </si>
  <si>
    <t>A7E0011934350</t>
  </si>
  <si>
    <t>COVER PLATE DOWN LVB 600mm</t>
  </si>
  <si>
    <t>A7E0011934380</t>
  </si>
  <si>
    <t>COVER PLATER DOWN LVB</t>
  </si>
  <si>
    <t>A7E0011936190</t>
  </si>
  <si>
    <t>COVER FOR LOCK 2</t>
  </si>
  <si>
    <t>A7E0011936490</t>
  </si>
  <si>
    <t>Transformer_mounting_plate_800mm</t>
  </si>
  <si>
    <t>CC_pressure_relief_duct_powder_coa._BR_B</t>
  </si>
  <si>
    <t>A7E0011937150</t>
  </si>
  <si>
    <t>TRANSFORMER MOUNTING PLATE 600MM</t>
  </si>
  <si>
    <t>A7E0011937970</t>
  </si>
  <si>
    <t>COVER PLATE SLIDE 800MM</t>
  </si>
  <si>
    <t>A7E0011938390</t>
  </si>
  <si>
    <t>CB INTERLOCK FOR HV DOOR</t>
  </si>
  <si>
    <t>Primary_contact_bolt_40mm_SION_M</t>
  </si>
  <si>
    <t>A7E0011940130</t>
  </si>
  <si>
    <t>PRC roof plate 800mm</t>
  </si>
  <si>
    <t>A7E0011945580</t>
  </si>
  <si>
    <t>HV DOOR LABRRINTH</t>
  </si>
  <si>
    <t>A7E0011945590</t>
  </si>
  <si>
    <t>HV DOOR LABYRINTH HORIZONTAL 600mm</t>
  </si>
  <si>
    <t>A7E0011945620</t>
  </si>
  <si>
    <t>HV-door interlock 600mm LHF VT wda</t>
  </si>
  <si>
    <t>SUPPORT ES CONTACT 1250A 800mm 31.5kA (l</t>
  </si>
  <si>
    <t>A7E0011946830</t>
  </si>
  <si>
    <t>LVC DOOR MAINFRAME 800mm</t>
  </si>
  <si>
    <t>A7E0011947213</t>
  </si>
  <si>
    <t>CABLE DUCT 80x60mm 400</t>
  </si>
  <si>
    <t>A7E0011947223</t>
  </si>
  <si>
    <t>CABLE DUCT 80x60mm 600</t>
  </si>
  <si>
    <t>A7E0011947293</t>
  </si>
  <si>
    <t>CABLE DUCT 80x25mm 600</t>
  </si>
  <si>
    <t>A7E0011947840</t>
  </si>
  <si>
    <t>HV-door spring labyrinth vertical left b</t>
  </si>
  <si>
    <t>A7E0011947870</t>
  </si>
  <si>
    <t>HV-door spring labyrinth vertical left M</t>
  </si>
  <si>
    <t>A7E0011947920</t>
  </si>
  <si>
    <t>Cover for cable duct top</t>
  </si>
  <si>
    <t>A7E0011947930</t>
  </si>
  <si>
    <t>Cover for cable duct bottom</t>
  </si>
  <si>
    <t>A7E0011948050</t>
  </si>
  <si>
    <t>HV DOOR LABYRINTH VERTICAL</t>
  </si>
  <si>
    <t>A7E0011948800</t>
  </si>
  <si>
    <t>BACK WALL FOR LVC 800x630mm</t>
  </si>
  <si>
    <t>A7E0011948840</t>
  </si>
  <si>
    <t>BACK WALL FOR LVC 600mm</t>
  </si>
  <si>
    <t>A7E0011949060</t>
  </si>
  <si>
    <t>Side_wall_left_for_LVC_600x630mm</t>
  </si>
  <si>
    <t>A7E0011949550</t>
  </si>
  <si>
    <t>side_wall_right_for_LVC_600x630mm</t>
  </si>
  <si>
    <t>A7E0011949640</t>
  </si>
  <si>
    <t>CABLE SUPPORT</t>
  </si>
  <si>
    <t>A7E0011949760</t>
  </si>
  <si>
    <t>LVC_door_mainframe_600mm</t>
  </si>
  <si>
    <t>A7E0011949800</t>
  </si>
  <si>
    <t>LV BOX MOUNTING</t>
  </si>
  <si>
    <t>A7E0011951343</t>
  </si>
  <si>
    <t>Screw Group for PRC</t>
  </si>
  <si>
    <t>PRC MP closed 800mm</t>
  </si>
  <si>
    <t>A7E0011953930</t>
  </si>
  <si>
    <t>Shutter interlock</t>
  </si>
  <si>
    <t>A7E0011953940</t>
  </si>
  <si>
    <t>Slider for lock</t>
  </si>
  <si>
    <t>Floor_600mm_31,5kA_insulation_material_F</t>
  </si>
  <si>
    <t>Floor_800mm_31,5kA_insulation_material_F</t>
  </si>
  <si>
    <t>A7E0011956380</t>
  </si>
  <si>
    <t>PRC Segment large 600mm</t>
  </si>
  <si>
    <t>A7E0011956510</t>
  </si>
  <si>
    <t>PRC frontside 600mm</t>
  </si>
  <si>
    <t>A7E0011956820</t>
  </si>
  <si>
    <t>PRC frontside MP 800mm</t>
  </si>
  <si>
    <t>A7E0011958260</t>
  </si>
  <si>
    <t>CB interlock</t>
  </si>
  <si>
    <t>A7E0011961373</t>
  </si>
  <si>
    <t>HV DOOR INTERLOCK 800mm LHF MD</t>
  </si>
  <si>
    <t>Shutter mask 600mm 17,5kV</t>
  </si>
  <si>
    <t>A7E0011967823</t>
  </si>
  <si>
    <t>HV DOOR INTERLOCK 600mm LHF</t>
  </si>
  <si>
    <t>Al Contact arms for 1000A up to 31,5kA</t>
  </si>
  <si>
    <t>A7E0011968143</t>
  </si>
  <si>
    <t>HV-door 600mm LHF welding assembly</t>
  </si>
  <si>
    <t>A7E0011968193</t>
  </si>
  <si>
    <t>FELT FOR HV DOOR COVER 600mm</t>
  </si>
  <si>
    <t>HV-door interlock 800,1000mm</t>
  </si>
  <si>
    <t>A7E0011969603</t>
  </si>
  <si>
    <t>Interlock mechanism shutter right</t>
  </si>
  <si>
    <t>A7E0011973630</t>
  </si>
  <si>
    <t>Busbar 600-600mm 80x10 MP</t>
  </si>
  <si>
    <t>A7E0011973710</t>
  </si>
  <si>
    <t>Busbar 800-800mm 80x10 MP</t>
  </si>
  <si>
    <t>A7E0011982160</t>
  </si>
  <si>
    <t>INSULATING PLATE BOTTOM 600mm</t>
  </si>
  <si>
    <t>A7E0011984730</t>
  </si>
  <si>
    <t>LV_box_wiring_support_bracket</t>
  </si>
  <si>
    <t>A7E0011985500</t>
  </si>
  <si>
    <t>Felt 30x2x518mm</t>
  </si>
  <si>
    <t>A7E0011987730</t>
  </si>
  <si>
    <t>Ground_cover_insulated_w/o_cables_800mm</t>
  </si>
  <si>
    <t>A7E0011987780</t>
  </si>
  <si>
    <t>Ground_cover_insulated_w/o_cables_600mm</t>
  </si>
  <si>
    <t>A7E0011992693</t>
  </si>
  <si>
    <t>Door_welding_800x630mm_LHF</t>
  </si>
  <si>
    <t>LVC_main_frame_600x630mm_LHF</t>
  </si>
  <si>
    <t>LV_frame_800x630mm</t>
  </si>
  <si>
    <t>LVC_door_600x630mm_LHF</t>
  </si>
  <si>
    <t>A7E0011994113</t>
  </si>
  <si>
    <t>LVC_door_600x630mm_LHF_welding_assm</t>
  </si>
  <si>
    <t>DEVICE SUPPORT 800x630mm</t>
  </si>
  <si>
    <t>DEVICE SUPPORT 600x630mm</t>
  </si>
  <si>
    <t>A7E0012901830</t>
  </si>
  <si>
    <t>Sidewall_CC_left_600mm</t>
  </si>
  <si>
    <t>A7E0012901840</t>
  </si>
  <si>
    <t>Sidewall_CC_right_600mm</t>
  </si>
  <si>
    <t>A7E0012902040</t>
  </si>
  <si>
    <t>Sidewall_CC_left_800mm</t>
  </si>
  <si>
    <t>A7E0012902050</t>
  </si>
  <si>
    <t>Sidewall_CC_right_800mm</t>
  </si>
  <si>
    <t>A7E0012902100</t>
  </si>
  <si>
    <t>Partition_plate_MR-CC_800mm</t>
  </si>
  <si>
    <t>A7E0012903470</t>
  </si>
  <si>
    <t>Rear plate CC 600mm</t>
  </si>
  <si>
    <t>A7E0012903510</t>
  </si>
  <si>
    <t>Rear plate CC 800mm</t>
  </si>
  <si>
    <t>A7E0012904340</t>
  </si>
  <si>
    <t>Back panel PR 600mm</t>
  </si>
  <si>
    <t>A7E0012904360</t>
  </si>
  <si>
    <t>A7E0012904610</t>
  </si>
  <si>
    <t>Guide bar right bottom for lock 31.5kA</t>
  </si>
  <si>
    <t>A7E0012904620</t>
  </si>
  <si>
    <t>Shutter support right 800mm</t>
  </si>
  <si>
    <t>A7E0012904640</t>
  </si>
  <si>
    <t>A7E0012904650</t>
  </si>
  <si>
    <t>Stiffner guide bar right bottom</t>
  </si>
  <si>
    <t>A7E0012905070</t>
  </si>
  <si>
    <t>Shutter_mask_top_800mm_17.5kV</t>
  </si>
  <si>
    <t>A7E0012905560</t>
  </si>
  <si>
    <t>PR duct MC 800mm_2000A</t>
  </si>
  <si>
    <t>A7E0012905570</t>
  </si>
  <si>
    <t>Arc fault plate PR Duct MC 800mm</t>
  </si>
  <si>
    <t>A7E0012905580</t>
  </si>
  <si>
    <t>Cover PR duct MC 800mm</t>
  </si>
  <si>
    <t>A7E0012905590</t>
  </si>
  <si>
    <t>Closing plate PR duct 800mm</t>
  </si>
  <si>
    <t>A7E0012906410</t>
  </si>
  <si>
    <t>A7E0012909860</t>
  </si>
  <si>
    <t>Support lamellas for ES 1250A</t>
  </si>
  <si>
    <t>Feeder bar 1250A 1250A 60x10</t>
  </si>
  <si>
    <t>A7E0012916200</t>
  </si>
  <si>
    <t>Connection_angle_600mm_Cu</t>
  </si>
  <si>
    <t>A7E0012920820</t>
  </si>
  <si>
    <t>Front_profile_600mm</t>
  </si>
  <si>
    <t>A7E0012920880</t>
  </si>
  <si>
    <t>Angle_for_front_profile_600mm</t>
  </si>
  <si>
    <t>A7E0012921780</t>
  </si>
  <si>
    <t>Front_profile_800mm</t>
  </si>
  <si>
    <t>A7E0012921790</t>
  </si>
  <si>
    <t>Angle_for_front_profile_800mm</t>
  </si>
  <si>
    <t>Connection_parts_600mm_Cu</t>
  </si>
  <si>
    <t>Shutter mechanism right 800 cassette MD</t>
  </si>
  <si>
    <t>A7E0012968950</t>
  </si>
  <si>
    <t>Feeder bar L2 1250A 1250A 60x10</t>
  </si>
  <si>
    <t>A7E0012968960</t>
  </si>
  <si>
    <t>Feeder bar L3 1250A 1250A 60x10</t>
  </si>
  <si>
    <t>A7E0012968970</t>
  </si>
  <si>
    <t>Feeder bar L1 1250A 1250A 60x10</t>
  </si>
  <si>
    <t>A7E0012969300</t>
  </si>
  <si>
    <t>Current bar bushing CT</t>
  </si>
  <si>
    <t>A7E0012969340</t>
  </si>
  <si>
    <t>Connection bar</t>
  </si>
  <si>
    <t>A7E0012976100</t>
  </si>
  <si>
    <t>Ground_Bar_CC_600mm</t>
  </si>
  <si>
    <t>A7E0012976120</t>
  </si>
  <si>
    <t>Ground_bar_CC_800/1000mm</t>
  </si>
  <si>
    <t>A7E0012984950</t>
  </si>
  <si>
    <t>Support_isolated_plates_800mm</t>
  </si>
  <si>
    <t>A7E0012990150</t>
  </si>
  <si>
    <t>Bar_bushing_1x80_600mm</t>
  </si>
  <si>
    <t>Connection_for_4_cable_2x60_600mm</t>
  </si>
  <si>
    <t>A7E0017776250</t>
  </si>
  <si>
    <t>CABLE CONN DISTANCE COPPER</t>
  </si>
  <si>
    <t>A7E0017776340</t>
  </si>
  <si>
    <t>CABLE CONN BAR 2 600MM</t>
  </si>
  <si>
    <t>A7E0017776350</t>
  </si>
  <si>
    <t>CABLE CONN BAR 1 600MM</t>
  </si>
  <si>
    <t>A7E0017776360</t>
  </si>
  <si>
    <t>CABLE CONN FLAG</t>
  </si>
  <si>
    <t>A7E0017776370</t>
  </si>
  <si>
    <t>CABLE CONN FLAG 2</t>
  </si>
  <si>
    <t>A7E0017776430</t>
  </si>
  <si>
    <t>CURRENT BAR BUSHING CT 10X80</t>
  </si>
  <si>
    <t>A7E0017778180</t>
  </si>
  <si>
    <t>CURRENT BAR DISTANCE</t>
  </si>
  <si>
    <t>A7E0017778190</t>
  </si>
  <si>
    <t>CURRENT BAR COOLING</t>
  </si>
  <si>
    <t>A7E0076495663</t>
  </si>
  <si>
    <t>TUELLENGEHAEUSE F. ENDSCHALTER</t>
  </si>
  <si>
    <t>A7E1002253902</t>
  </si>
  <si>
    <t>BL EN10143-DX51D+Z275MA-CO-2,5x1250x2500</t>
  </si>
  <si>
    <t>A7E1002253922</t>
  </si>
  <si>
    <t>BL EN10143-DX51D+Z275MA-CO-1,0x1250x2500</t>
  </si>
  <si>
    <t>A7E1002709901</t>
  </si>
  <si>
    <t>Blech EN10051-DD11/DD12-2,0x1250x2500</t>
  </si>
  <si>
    <t>A7E1002709902</t>
  </si>
  <si>
    <t>Blech EN10051-DD11/DD12-2,5x1250x2500</t>
  </si>
  <si>
    <t>A7E1002799919</t>
  </si>
  <si>
    <t>Blech EN10131-DC01Am-1,5x1250x2500</t>
  </si>
  <si>
    <t>A7E1999939735</t>
  </si>
  <si>
    <t>HUTSCHIENE EN 60715-35x7,5-ZN6C</t>
  </si>
  <si>
    <t>A7E1999999995</t>
  </si>
  <si>
    <t>Altern. Mat. f Sachnr 110/ 1,0mm Blech</t>
  </si>
  <si>
    <t>A7E1999999996</t>
  </si>
  <si>
    <t>Altern. Mat. f Sachnr 110/ 1,5mm Blech</t>
  </si>
  <si>
    <t>A7E1999999997</t>
  </si>
  <si>
    <t>ALTERN. MAT. F SACHNR 110/ 2,0mm BLECH</t>
  </si>
  <si>
    <t>A7E1999999998</t>
  </si>
  <si>
    <t>Altern. Mat. f Sachnr 110/ 2,5mm Blech</t>
  </si>
  <si>
    <t>A7E1999999999</t>
  </si>
  <si>
    <t>Altern. Mat. f Sachnr 110/ 3,0mm Blech</t>
  </si>
  <si>
    <t>A7E2000000010</t>
  </si>
  <si>
    <t>Stange  EN13601-CU-ETP-R300-10X60-CE</t>
  </si>
  <si>
    <t>A7E2210332029</t>
  </si>
  <si>
    <t>Stange 30x5 EN13601-Cu-ETP-H085</t>
  </si>
  <si>
    <t>A7E2210332030</t>
  </si>
  <si>
    <t>STANGE 40x5 EN13601-CU-ETP-H085</t>
  </si>
  <si>
    <t>A7E2210332049</t>
  </si>
  <si>
    <t>Stange 50x10 EN13601-Cu-ETP-H085</t>
  </si>
  <si>
    <t>A7E2210332050</t>
  </si>
  <si>
    <t>Stange 60x10 EN13601-Cu-ETP-H085</t>
  </si>
  <si>
    <t>A7E2210332085</t>
  </si>
  <si>
    <t>Stange 60x5 EN13601-Cu-ETP-H085</t>
  </si>
  <si>
    <t>A7E2210333039</t>
  </si>
  <si>
    <t>Blech 5x1000x2000 EN13599-Cu-ETP-H090</t>
  </si>
  <si>
    <t>A7E2210338051</t>
  </si>
  <si>
    <t>Stange 80x10-R5 EN13601-Cu-ETP-H085</t>
  </si>
  <si>
    <t>A7E3000000034</t>
  </si>
  <si>
    <t>TFL EN 60893 UPGM 203GP03-GR 1250x1250x5</t>
  </si>
  <si>
    <t>A7E3202214985</t>
  </si>
  <si>
    <t>KLEBEBAND SN50020 8X5-PUR-N6-SW</t>
  </si>
  <si>
    <t>A7E3512013330</t>
  </si>
  <si>
    <t>TFL-UPM-S16-DUROSTONE-2470x1250x5</t>
  </si>
  <si>
    <t>A7E3643006216</t>
  </si>
  <si>
    <t>KLEBSTR SN50031-FILZTM 28-20X6 ROLLE=6M</t>
  </si>
  <si>
    <t>A7E3711908001</t>
  </si>
  <si>
    <t>DICHTPOFIL PVC+B-GR</t>
  </si>
  <si>
    <t>A7E3726203435</t>
  </si>
  <si>
    <t>TFL DIN16801-PC3-FL281</t>
  </si>
  <si>
    <t>A7E4000000168</t>
  </si>
  <si>
    <t>BOLZEN EN ISO 13918-PTM8x16-C2E</t>
  </si>
  <si>
    <t>A7E4000000865</t>
  </si>
  <si>
    <t>ZYL-SHR-IN-6KT/ISO 4762-M12X210-8.8-TDS1</t>
  </si>
  <si>
    <t>A7E4000000867</t>
  </si>
  <si>
    <t>6KT-SHR-SHA/ISO 4014-M12x195-8.8-TDS1</t>
  </si>
  <si>
    <t>A7E4004410259</t>
  </si>
  <si>
    <t>FL-KPF-SHR-4KT/DIN 603-M10x65-8.8-TDS1</t>
  </si>
  <si>
    <t>A7E4101810375</t>
  </si>
  <si>
    <t>BLINDNIET ISO 15979-4x8-ST/ST</t>
  </si>
  <si>
    <t>A7E4414001225</t>
  </si>
  <si>
    <t>RIEGELVERSCHLUSS- SWS- 3MM DOPPELBART</t>
  </si>
  <si>
    <t>A7E4535170014</t>
  </si>
  <si>
    <t>SCHILD SN66355-1-A14-K1 selbstklebend</t>
  </si>
  <si>
    <t>A7E4557390016</t>
  </si>
  <si>
    <t>SCHILD 2A20-12,5-KF-DRU</t>
  </si>
  <si>
    <t>A7E4720531630</t>
  </si>
  <si>
    <t>KRONECK-VERSCHRBG-PG29 LANG VERSION (64)</t>
  </si>
  <si>
    <t>A7E0011059800</t>
  </si>
  <si>
    <t>BRACKET F SHUTTER RODS 600mm</t>
  </si>
  <si>
    <t>A7E0011018610</t>
  </si>
  <si>
    <t>Microswitch lever for ES</t>
  </si>
  <si>
    <t>1250A</t>
  </si>
  <si>
    <t>25kA</t>
  </si>
  <si>
    <t>1600A</t>
  </si>
  <si>
    <t>3AE5664-3BC22-0CN3-Z D91+F20+W63+F38+G39</t>
  </si>
  <si>
    <t>1000A</t>
  </si>
  <si>
    <t>3AE5624-2AC20-0CN3-Z D91+F20+W63</t>
  </si>
  <si>
    <t>31,5kA</t>
  </si>
  <si>
    <t>Definition</t>
  </si>
  <si>
    <t>129-0278.2</t>
  </si>
  <si>
    <t>Serial Number</t>
  </si>
  <si>
    <t>Qty</t>
  </si>
  <si>
    <t>3AE5/00029165</t>
  </si>
  <si>
    <t>1</t>
  </si>
  <si>
    <t>CT 4MA72-PL AYC 17,5kV 31,5kA/3s 2500/1-1A Indoor Block Type Current Transformer
Rated short-time wihtstand voltage 38 kV
Rated lightning impulse withstand voltage 95 kV
Rated short-time withstand current 31,5 kA, 3 s
1250A/1-1-1 A
Icth: 1,2 x In
Idyn: 2,5 x Ith</t>
  </si>
  <si>
    <t>2024-1004866342</t>
  </si>
  <si>
    <t>2024-1004866340</t>
  </si>
  <si>
    <t>2024-1004866341</t>
  </si>
  <si>
    <t>3A5225-2 Vacuum Circuit Breaker
17,5kV
Ir: 1250A
tk: 3s
50/60Hz
Isc: 31,5kA
Ud/Up: 38/95kV
O-0,3s-CO-15s-CO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</si>
</sst>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₺-41F]* #,##0.00_-;\-[$₺-41F]* #,##0.00_-;_-[$₺-41F]* &quot;-&quot;??_-;_-@_-"/>
    <numFmt numFmtId="165" formatCode="_-[$€-2]\ * #,##0.00_-;\-[$€-2]\ * #,##0.00_-;_-[$€-2]\ * &quot;-&quot;??_-;_-@_-"/>
    <numFmt numFmtId="166" formatCode="000&quot;-&quot;0000&quot;.&quot;0"/>
  </numFmts>
  <fonts count="13">
    <font>
      <sz val="12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rgb="FFFF0000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sz val="12"/>
      <color rgb="FFFF0000"/>
      <name val="Aptos Narrow"/>
      <family val="2"/>
      <charset val="16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sz val="8"/>
      <name val="Aptos Narrow"/>
      <family val="2"/>
      <charset val="162"/>
      <scheme val="minor"/>
    </font>
    <font>
      <sz val="11"/>
      <name val="Arial"/>
      <family val="2"/>
    </font>
    <font>
      <sz val="10"/>
      <name val="Arial"/>
      <family val="2"/>
      <charset val="162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2" borderId="3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6" fontId="10" fillId="4" borderId="3" xfId="1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/>
    </xf>
  </cellXfs>
  <cellStyles count="2">
    <cellStyle name="Normal" xfId="0" builtinId="0"/>
    <cellStyle name="Normal_Sheet1" xfId="1" xr:uid="{6DB57840-015C-2B42-A132-A46BD9BE0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4158-6D84-5442-B865-5BEB9C801D55}">
  <dimension ref="A1:C6"/>
  <sheetViews>
    <sheetView tabSelected="1" zoomScale="90" zoomScaleNormal="90" workbookViewId="0">
      <selection activeCell="D3" sqref="D3"/>
    </sheetView>
  </sheetViews>
  <sheetFormatPr defaultColWidth="11" defaultRowHeight="15.75"/>
  <cols>
    <col min="1" max="1" width="17.375" customWidth="1"/>
    <col min="2" max="2" width="5.625" style="22" bestFit="1" customWidth="1"/>
    <col min="3" max="3" width="70.125" customWidth="1"/>
  </cols>
  <sheetData>
    <row r="1" spans="1:3" ht="27" customHeight="1">
      <c r="A1" s="27" t="s">
        <v>1064</v>
      </c>
      <c r="B1" s="27"/>
      <c r="C1" s="27"/>
    </row>
    <row r="2" spans="1:3" ht="26.45" customHeight="1">
      <c r="A2" s="21" t="s">
        <v>1065</v>
      </c>
      <c r="B2" s="19" t="s">
        <v>1066</v>
      </c>
      <c r="C2" s="21" t="s">
        <v>1063</v>
      </c>
    </row>
    <row r="3" spans="1:3" s="16" customFormat="1" ht="126" customHeight="1">
      <c r="A3" s="24" t="s">
        <v>1067</v>
      </c>
      <c r="B3" s="26" t="s">
        <v>1068</v>
      </c>
      <c r="C3" s="20" t="s">
        <v>1073</v>
      </c>
    </row>
    <row r="4" spans="1:3" ht="111" customHeight="1">
      <c r="A4" s="25" t="s">
        <v>1071</v>
      </c>
      <c r="B4" s="16">
        <v>1</v>
      </c>
      <c r="C4" s="23" t="s">
        <v>1069</v>
      </c>
    </row>
    <row r="5" spans="1:3" ht="126">
      <c r="A5" s="25" t="s">
        <v>1072</v>
      </c>
      <c r="B5" s="16">
        <v>1</v>
      </c>
      <c r="C5" s="23" t="s">
        <v>1069</v>
      </c>
    </row>
    <row r="6" spans="1:3" ht="126">
      <c r="A6" s="25" t="s">
        <v>1070</v>
      </c>
      <c r="B6" s="16">
        <v>1</v>
      </c>
      <c r="C6" s="23" t="s">
        <v>1069</v>
      </c>
    </row>
  </sheetData>
  <mergeCells count="1">
    <mergeCell ref="A1:C1"/>
  </mergeCells>
  <phoneticPr fontId="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8C6E-7876-B243-B2AD-A8800414C017}">
  <dimension ref="A1:G226"/>
  <sheetViews>
    <sheetView topLeftCell="A204" workbookViewId="0">
      <selection activeCell="D225" sqref="D225"/>
    </sheetView>
  </sheetViews>
  <sheetFormatPr defaultColWidth="11" defaultRowHeight="15.75"/>
  <cols>
    <col min="1" max="1" width="14.375" customWidth="1"/>
    <col min="2" max="2" width="18.375" bestFit="1" customWidth="1"/>
    <col min="4" max="4" width="10.875" style="14"/>
  </cols>
  <sheetData>
    <row r="1" spans="1:7">
      <c r="A1" t="s">
        <v>87</v>
      </c>
      <c r="B1" t="s">
        <v>88</v>
      </c>
      <c r="C1" t="s">
        <v>89</v>
      </c>
      <c r="D1" s="14" t="s">
        <v>0</v>
      </c>
      <c r="F1" t="s">
        <v>90</v>
      </c>
      <c r="G1" s="13">
        <v>32.828200000000002</v>
      </c>
    </row>
    <row r="2" spans="1:7" ht="16.5">
      <c r="A2" s="2">
        <v>2941633</v>
      </c>
      <c r="B2" s="4" t="s">
        <v>91</v>
      </c>
      <c r="C2" t="e">
        <f>VLOOKUP(B:B,Sayfa3!A:C,3,FALSE)</f>
        <v>#N/A</v>
      </c>
      <c r="D2" s="14" t="e">
        <f>C2/$G$1</f>
        <v>#N/A</v>
      </c>
    </row>
    <row r="3" spans="1:7" ht="16.5">
      <c r="A3" s="2">
        <v>11000003</v>
      </c>
      <c r="B3" s="4" t="s">
        <v>92</v>
      </c>
      <c r="C3">
        <f>VLOOKUP(B:B,Sayfa3!A:C,3,FALSE)</f>
        <v>1338.51</v>
      </c>
      <c r="D3" s="14">
        <f t="shared" ref="D3:D66" si="0">C3/$G$1</f>
        <v>40.773176720015108</v>
      </c>
    </row>
    <row r="4" spans="1:7" ht="16.5">
      <c r="A4" s="2">
        <v>11000043</v>
      </c>
      <c r="B4" s="4" t="s">
        <v>93</v>
      </c>
      <c r="C4">
        <f>VLOOKUP(B:B,Sayfa3!A:C,3,FALSE)</f>
        <v>1002.77</v>
      </c>
      <c r="D4" s="14">
        <f t="shared" si="0"/>
        <v>30.545993992969457</v>
      </c>
    </row>
    <row r="5" spans="1:7" ht="16.5">
      <c r="A5" s="2">
        <v>11000373</v>
      </c>
      <c r="B5" s="4" t="s">
        <v>94</v>
      </c>
      <c r="C5">
        <f>VLOOKUP(B:B,Sayfa3!A:C,3,FALSE)</f>
        <v>1478.74</v>
      </c>
      <c r="D5" s="14">
        <f t="shared" si="0"/>
        <v>45.044809036133564</v>
      </c>
    </row>
    <row r="6" spans="1:7" ht="16.5">
      <c r="A6" s="2">
        <v>11000403</v>
      </c>
      <c r="B6" s="4" t="s">
        <v>95</v>
      </c>
      <c r="C6">
        <f>VLOOKUP(B:B,Sayfa3!A:C,3,FALSE)</f>
        <v>1141.3399999999999</v>
      </c>
      <c r="D6" s="14">
        <f t="shared" si="0"/>
        <v>34.767060027659141</v>
      </c>
    </row>
    <row r="7" spans="1:7" ht="16.5">
      <c r="A7" s="2">
        <v>11003679</v>
      </c>
      <c r="B7" s="4" t="s">
        <v>96</v>
      </c>
      <c r="C7" t="e">
        <f>VLOOKUP(B:B,Sayfa3!A:C,3,FALSE)</f>
        <v>#N/A</v>
      </c>
      <c r="D7" s="14" t="e">
        <f t="shared" si="0"/>
        <v>#N/A</v>
      </c>
    </row>
    <row r="8" spans="1:7" ht="16.5">
      <c r="A8" s="2">
        <v>11007703</v>
      </c>
      <c r="B8" s="4" t="s">
        <v>97</v>
      </c>
      <c r="C8">
        <f>VLOOKUP(B:B,Sayfa3!A:C,3,FALSE)</f>
        <v>284.22000000000003</v>
      </c>
      <c r="D8" s="14">
        <f t="shared" si="0"/>
        <v>8.657800305834618</v>
      </c>
    </row>
    <row r="9" spans="1:7" ht="16.5">
      <c r="A9" s="2">
        <v>11007883</v>
      </c>
      <c r="B9" s="4" t="s">
        <v>98</v>
      </c>
      <c r="C9">
        <f>VLOOKUP(B:B,Sayfa3!A:C,3,FALSE)</f>
        <v>330.26</v>
      </c>
      <c r="D9" s="14">
        <f t="shared" si="0"/>
        <v>10.060253075100066</v>
      </c>
    </row>
    <row r="10" spans="1:7" ht="16.5">
      <c r="A10" s="2">
        <v>11020549</v>
      </c>
      <c r="B10" s="4" t="s">
        <v>99</v>
      </c>
      <c r="C10" t="e">
        <f>VLOOKUP(B:B,Sayfa3!A:C,3,FALSE)</f>
        <v>#N/A</v>
      </c>
      <c r="D10" s="14" t="e">
        <f t="shared" si="0"/>
        <v>#N/A</v>
      </c>
    </row>
    <row r="11" spans="1:7" ht="16.5">
      <c r="A11" s="2">
        <v>11023843</v>
      </c>
      <c r="B11" s="4" t="s">
        <v>100</v>
      </c>
      <c r="C11">
        <f>VLOOKUP(B:B,Sayfa3!A:C,3,FALSE)</f>
        <v>869.14</v>
      </c>
      <c r="D11" s="14">
        <f t="shared" si="0"/>
        <v>26.475408337953343</v>
      </c>
    </row>
    <row r="12" spans="1:7" ht="16.5">
      <c r="A12" s="2">
        <v>11023863</v>
      </c>
      <c r="B12" s="4" t="s">
        <v>101</v>
      </c>
      <c r="C12">
        <f>VLOOKUP(B:B,Sayfa3!A:C,3,FALSE)</f>
        <v>974.06</v>
      </c>
      <c r="D12" s="14">
        <f t="shared" si="0"/>
        <v>29.671441017174256</v>
      </c>
    </row>
    <row r="13" spans="1:7" ht="16.5">
      <c r="A13" s="3">
        <v>11030073</v>
      </c>
      <c r="B13" s="4" t="s">
        <v>102</v>
      </c>
      <c r="C13">
        <f>VLOOKUP(B:B,Sayfa3!A:C,3,FALSE)</f>
        <v>499.37</v>
      </c>
      <c r="D13" s="14">
        <f t="shared" si="0"/>
        <v>15.211616841617877</v>
      </c>
    </row>
    <row r="14" spans="1:7" ht="16.5">
      <c r="A14" s="2">
        <v>11030143</v>
      </c>
      <c r="B14" s="4" t="s">
        <v>103</v>
      </c>
      <c r="C14">
        <f>VLOOKUP(B:B,Sayfa3!A:C,3,FALSE)</f>
        <v>906.86</v>
      </c>
      <c r="D14" s="14">
        <f t="shared" si="0"/>
        <v>27.624420467768562</v>
      </c>
    </row>
    <row r="15" spans="1:7" ht="16.5">
      <c r="A15" s="3">
        <v>11030543</v>
      </c>
      <c r="B15" s="4" t="s">
        <v>104</v>
      </c>
      <c r="C15">
        <f>VLOOKUP(B:B,Sayfa3!A:C,3,FALSE)</f>
        <v>505.33</v>
      </c>
      <c r="D15" s="14">
        <f t="shared" si="0"/>
        <v>15.393168068916356</v>
      </c>
    </row>
    <row r="16" spans="1:7" ht="16.5">
      <c r="A16" s="2">
        <v>11030703</v>
      </c>
      <c r="B16" s="4" t="s">
        <v>105</v>
      </c>
      <c r="C16">
        <f>VLOOKUP(B:B,Sayfa3!A:C,3,FALSE)</f>
        <v>904.56</v>
      </c>
      <c r="D16" s="14">
        <f t="shared" si="0"/>
        <v>27.554358752535926</v>
      </c>
    </row>
    <row r="17" spans="1:4" ht="16.5">
      <c r="A17" s="3">
        <v>11032013</v>
      </c>
      <c r="B17" s="4" t="s">
        <v>106</v>
      </c>
      <c r="C17">
        <f>VLOOKUP(B:B,Sayfa3!A:C,3,FALSE)</f>
        <v>122.66</v>
      </c>
      <c r="D17" s="14">
        <f t="shared" si="0"/>
        <v>3.7364217349717617</v>
      </c>
    </row>
    <row r="18" spans="1:4" ht="16.5">
      <c r="A18" s="3">
        <v>11032023</v>
      </c>
      <c r="B18" s="4" t="s">
        <v>107</v>
      </c>
      <c r="C18">
        <f>VLOOKUP(B:B,Sayfa3!A:C,3,FALSE)</f>
        <v>122.66</v>
      </c>
      <c r="D18" s="14">
        <f t="shared" si="0"/>
        <v>3.7364217349717617</v>
      </c>
    </row>
    <row r="19" spans="1:4" ht="16.5">
      <c r="A19" s="3">
        <v>11033983</v>
      </c>
      <c r="B19" s="4" t="s">
        <v>108</v>
      </c>
      <c r="C19">
        <f>VLOOKUP(B:B,Sayfa3!A:C,3,FALSE)</f>
        <v>4121.33</v>
      </c>
      <c r="D19" s="14">
        <f t="shared" si="0"/>
        <v>125.54236906074654</v>
      </c>
    </row>
    <row r="20" spans="1:4" ht="16.5">
      <c r="A20" s="2">
        <v>11034103</v>
      </c>
      <c r="B20" s="4" t="s">
        <v>109</v>
      </c>
      <c r="C20">
        <f>VLOOKUP(B:B,Sayfa3!A:C,3,FALSE)</f>
        <v>1480.97</v>
      </c>
      <c r="D20" s="14">
        <f t="shared" si="0"/>
        <v>45.112738438293903</v>
      </c>
    </row>
    <row r="21" spans="1:4" ht="16.5">
      <c r="A21" s="2">
        <v>11034113</v>
      </c>
      <c r="B21" s="4" t="s">
        <v>110</v>
      </c>
      <c r="C21">
        <f>VLOOKUP(B:B,Sayfa3!A:C,3,FALSE)</f>
        <v>1738.28</v>
      </c>
      <c r="D21" s="14">
        <f t="shared" si="0"/>
        <v>52.950816675906687</v>
      </c>
    </row>
    <row r="22" spans="1:4" ht="16.5">
      <c r="A22" s="3">
        <v>11036603</v>
      </c>
      <c r="B22" s="4" t="s">
        <v>111</v>
      </c>
      <c r="C22">
        <f>VLOOKUP(B:B,Sayfa3!A:C,3,FALSE)</f>
        <v>2309.58</v>
      </c>
      <c r="D22" s="14">
        <f t="shared" si="0"/>
        <v>70.353537507386932</v>
      </c>
    </row>
    <row r="23" spans="1:4" ht="16.5">
      <c r="A23" s="2">
        <v>11038413</v>
      </c>
      <c r="B23" s="4" t="s">
        <v>112</v>
      </c>
      <c r="C23">
        <f>VLOOKUP(B:B,Sayfa3!A:C,3,FALSE)</f>
        <v>965.44</v>
      </c>
      <c r="D23" s="14">
        <f t="shared" si="0"/>
        <v>29.408861893128467</v>
      </c>
    </row>
    <row r="24" spans="1:4" ht="16.5">
      <c r="A24" s="2">
        <v>11038423</v>
      </c>
      <c r="B24" s="4" t="s">
        <v>113</v>
      </c>
      <c r="C24">
        <f>VLOOKUP(B:B,Sayfa3!A:C,3,FALSE)</f>
        <v>1042.92</v>
      </c>
      <c r="D24" s="14">
        <f t="shared" si="0"/>
        <v>31.769027848008722</v>
      </c>
    </row>
    <row r="25" spans="1:4" ht="16.5">
      <c r="A25" s="3">
        <v>11038513</v>
      </c>
      <c r="B25" s="4" t="s">
        <v>114</v>
      </c>
      <c r="C25">
        <f>VLOOKUP(B:B,Sayfa3!A:C,3,FALSE)</f>
        <v>2201.64</v>
      </c>
      <c r="D25" s="14">
        <f t="shared" si="0"/>
        <v>67.065510749904035</v>
      </c>
    </row>
    <row r="26" spans="1:4" ht="16.5">
      <c r="A26" s="3">
        <v>11038553</v>
      </c>
      <c r="B26" s="4" t="s">
        <v>115</v>
      </c>
      <c r="C26">
        <f>VLOOKUP(B:B,Sayfa3!A:C,3,FALSE)</f>
        <v>2201.64</v>
      </c>
      <c r="D26" s="14">
        <f t="shared" si="0"/>
        <v>67.065510749904035</v>
      </c>
    </row>
    <row r="27" spans="1:4" ht="16.5">
      <c r="A27" s="3">
        <v>11039253</v>
      </c>
      <c r="B27" s="4" t="s">
        <v>116</v>
      </c>
      <c r="C27" t="e">
        <f>VLOOKUP(B:B,Sayfa3!A:C,3,FALSE)</f>
        <v>#N/A</v>
      </c>
      <c r="D27" s="14" t="e">
        <f t="shared" si="0"/>
        <v>#N/A</v>
      </c>
    </row>
    <row r="28" spans="1:4" ht="16.5">
      <c r="A28" s="3">
        <v>11039333</v>
      </c>
      <c r="B28" s="4" t="s">
        <v>117</v>
      </c>
      <c r="C28" t="e">
        <f>VLOOKUP(B:B,Sayfa3!A:C,3,FALSE)</f>
        <v>#N/A</v>
      </c>
      <c r="D28" s="14" t="e">
        <f t="shared" si="0"/>
        <v>#N/A</v>
      </c>
    </row>
    <row r="29" spans="1:4" ht="16.5">
      <c r="A29" s="2">
        <v>11039503</v>
      </c>
      <c r="B29" s="4" t="s">
        <v>118</v>
      </c>
      <c r="C29">
        <f>VLOOKUP(B:B,Sayfa3!A:C,3,FALSE)</f>
        <v>100.94</v>
      </c>
      <c r="D29" s="14">
        <f t="shared" si="0"/>
        <v>3.0747954502531356</v>
      </c>
    </row>
    <row r="30" spans="1:4" ht="16.5">
      <c r="A30" s="2">
        <v>11039513</v>
      </c>
      <c r="B30" s="4" t="s">
        <v>119</v>
      </c>
      <c r="C30">
        <f>VLOOKUP(B:B,Sayfa3!A:C,3,FALSE)</f>
        <v>100.94</v>
      </c>
      <c r="D30" s="14">
        <f t="shared" si="0"/>
        <v>3.0747954502531356</v>
      </c>
    </row>
    <row r="31" spans="1:4" ht="16.5">
      <c r="A31" s="3">
        <v>11042843</v>
      </c>
      <c r="B31" s="4" t="s">
        <v>120</v>
      </c>
      <c r="C31">
        <f>VLOOKUP(B:B,Sayfa3!A:C,3,FALSE)</f>
        <v>551.59</v>
      </c>
      <c r="D31" s="14">
        <f t="shared" si="0"/>
        <v>16.802322393551886</v>
      </c>
    </row>
    <row r="32" spans="1:4" ht="16.5">
      <c r="A32" s="3">
        <v>11043093</v>
      </c>
      <c r="B32" s="4" t="s">
        <v>121</v>
      </c>
      <c r="C32">
        <f>VLOOKUP(B:B,Sayfa3!A:C,3,FALSE)</f>
        <v>509.04</v>
      </c>
      <c r="D32" s="14">
        <f t="shared" si="0"/>
        <v>15.506180661748131</v>
      </c>
    </row>
    <row r="33" spans="1:4" ht="16.5">
      <c r="A33" s="2">
        <v>11050223</v>
      </c>
      <c r="B33" s="4" t="s">
        <v>122</v>
      </c>
      <c r="C33">
        <f>VLOOKUP(B:B,Sayfa3!A:C,3,FALSE)</f>
        <v>76.33</v>
      </c>
      <c r="D33" s="14">
        <f t="shared" si="0"/>
        <v>2.3251350972639373</v>
      </c>
    </row>
    <row r="34" spans="1:4" ht="16.5">
      <c r="A34" s="3">
        <v>11051353</v>
      </c>
      <c r="B34" s="4" t="s">
        <v>123</v>
      </c>
      <c r="C34">
        <f>VLOOKUP(B:B,Sayfa3!A:C,3,FALSE)</f>
        <v>1492.32</v>
      </c>
      <c r="D34" s="14">
        <f t="shared" si="0"/>
        <v>45.458477772159299</v>
      </c>
    </row>
    <row r="35" spans="1:4" ht="16.5">
      <c r="A35" s="2">
        <v>11051803</v>
      </c>
      <c r="B35" s="4" t="s">
        <v>124</v>
      </c>
      <c r="C35">
        <f>VLOOKUP(B:B,Sayfa3!A:C,3,FALSE)</f>
        <v>1915.51</v>
      </c>
      <c r="D35" s="14">
        <f t="shared" si="0"/>
        <v>58.349528758811019</v>
      </c>
    </row>
    <row r="36" spans="1:4" ht="16.5">
      <c r="A36" s="3">
        <v>11052543</v>
      </c>
      <c r="B36" s="4" t="s">
        <v>125</v>
      </c>
      <c r="C36">
        <f>VLOOKUP(B:B,Sayfa3!A:C,3,FALSE)</f>
        <v>223.32</v>
      </c>
      <c r="D36" s="14">
        <f t="shared" si="0"/>
        <v>6.8026879329357071</v>
      </c>
    </row>
    <row r="37" spans="1:4" ht="16.5">
      <c r="A37" s="2">
        <v>11055253</v>
      </c>
      <c r="B37" s="4" t="s">
        <v>126</v>
      </c>
      <c r="C37">
        <f>VLOOKUP(B:B,Sayfa3!A:C,3,FALSE)</f>
        <v>42.44</v>
      </c>
      <c r="D37" s="14">
        <f t="shared" si="0"/>
        <v>1.2927909541187148</v>
      </c>
    </row>
    <row r="38" spans="1:4" ht="16.5">
      <c r="A38" s="3">
        <v>11055413</v>
      </c>
      <c r="B38" s="4" t="s">
        <v>127</v>
      </c>
      <c r="C38">
        <f>VLOOKUP(B:B,Sayfa3!A:C,3,FALSE)</f>
        <v>69.87</v>
      </c>
      <c r="D38" s="14">
        <f t="shared" si="0"/>
        <v>2.1283530623061879</v>
      </c>
    </row>
    <row r="39" spans="1:4" ht="16.5">
      <c r="A39" s="6">
        <v>11055903</v>
      </c>
      <c r="B39" s="5" t="s">
        <v>128</v>
      </c>
      <c r="C39">
        <f>VLOOKUP(B:B,Sayfa3!A:C,3,FALSE)</f>
        <v>2290.12</v>
      </c>
      <c r="D39" s="14">
        <f t="shared" si="0"/>
        <v>69.760754473288202</v>
      </c>
    </row>
    <row r="40" spans="1:4" ht="16.5">
      <c r="A40" s="3">
        <v>11056183</v>
      </c>
      <c r="B40" s="4" t="s">
        <v>129</v>
      </c>
      <c r="C40">
        <f>VLOOKUP(B:B,Sayfa3!A:C,3,FALSE)</f>
        <v>3695.9</v>
      </c>
      <c r="D40" s="14">
        <f t="shared" si="0"/>
        <v>112.5830840557813</v>
      </c>
    </row>
    <row r="41" spans="1:4" ht="16.5">
      <c r="A41" s="3">
        <v>11056983</v>
      </c>
      <c r="B41" s="4" t="s">
        <v>130</v>
      </c>
      <c r="C41">
        <f>VLOOKUP(B:B,Sayfa3!A:C,3,FALSE)</f>
        <v>2391.98</v>
      </c>
      <c r="D41" s="14">
        <f t="shared" si="0"/>
        <v>72.863574609634398</v>
      </c>
    </row>
    <row r="42" spans="1:4" ht="16.5">
      <c r="A42" s="3">
        <v>11057023</v>
      </c>
      <c r="B42" s="4" t="s">
        <v>131</v>
      </c>
      <c r="C42">
        <f>VLOOKUP(B:B,Sayfa3!A:C,3,FALSE)</f>
        <v>2391.98</v>
      </c>
      <c r="D42" s="14">
        <f t="shared" si="0"/>
        <v>72.863574609634398</v>
      </c>
    </row>
    <row r="43" spans="1:4" ht="16.5">
      <c r="A43" s="2">
        <v>11057103</v>
      </c>
      <c r="B43" s="4" t="s">
        <v>132</v>
      </c>
      <c r="C43">
        <f>VLOOKUP(B:B,Sayfa3!A:C,3,FALSE)</f>
        <v>111.74</v>
      </c>
      <c r="D43" s="14">
        <f t="shared" si="0"/>
        <v>3.4037808956933362</v>
      </c>
    </row>
    <row r="44" spans="1:4" ht="16.5">
      <c r="A44" s="2">
        <v>11060893</v>
      </c>
      <c r="B44" s="4" t="s">
        <v>133</v>
      </c>
      <c r="C44">
        <f>VLOOKUP(B:B,Sayfa3!A:C,3,FALSE)</f>
        <v>79.13</v>
      </c>
      <c r="D44" s="14">
        <f t="shared" si="0"/>
        <v>2.4104276201558412</v>
      </c>
    </row>
    <row r="45" spans="1:4" ht="16.5">
      <c r="A45" s="2">
        <v>11061403</v>
      </c>
      <c r="B45" s="4" t="s">
        <v>134</v>
      </c>
      <c r="C45">
        <f>VLOOKUP(B:B,Sayfa3!A:C,3,FALSE)</f>
        <v>94.55</v>
      </c>
      <c r="D45" s="14">
        <f t="shared" si="0"/>
        <v>2.8801457283676837</v>
      </c>
    </row>
    <row r="46" spans="1:4" ht="16.5">
      <c r="A46" s="7">
        <v>11061413</v>
      </c>
      <c r="B46" s="4" t="s">
        <v>135</v>
      </c>
      <c r="C46">
        <f>VLOOKUP(B:B,Sayfa3!A:C,3,FALSE)</f>
        <v>137.08000000000001</v>
      </c>
      <c r="D46" s="14">
        <f t="shared" si="0"/>
        <v>4.1756782278650677</v>
      </c>
    </row>
    <row r="47" spans="1:4" ht="16.5">
      <c r="A47" s="3">
        <v>11062543</v>
      </c>
      <c r="B47" s="4" t="s">
        <v>136</v>
      </c>
      <c r="C47">
        <f>VLOOKUP(B:B,Sayfa3!A:C,3,FALSE)</f>
        <v>54.5</v>
      </c>
      <c r="D47" s="14">
        <f t="shared" si="0"/>
        <v>1.6601580348602725</v>
      </c>
    </row>
    <row r="48" spans="1:4" ht="16.5">
      <c r="A48" s="3">
        <v>11063203</v>
      </c>
      <c r="B48" s="4" t="s">
        <v>137</v>
      </c>
      <c r="C48">
        <f>VLOOKUP(B:B,Sayfa3!A:C,3,FALSE)</f>
        <v>123.34</v>
      </c>
      <c r="D48" s="14">
        <f t="shared" si="0"/>
        <v>3.757135633388367</v>
      </c>
    </row>
    <row r="49" spans="1:4" ht="16.5">
      <c r="A49" s="3">
        <v>11063553</v>
      </c>
      <c r="B49" s="4" t="s">
        <v>138</v>
      </c>
      <c r="C49">
        <f>VLOOKUP(B:B,Sayfa3!A:C,3,FALSE)</f>
        <v>109.48</v>
      </c>
      <c r="D49" s="14">
        <f t="shared" si="0"/>
        <v>3.3349376450734427</v>
      </c>
    </row>
    <row r="50" spans="1:4" ht="16.5">
      <c r="A50" s="2">
        <v>11063993</v>
      </c>
      <c r="B50" s="4" t="s">
        <v>139</v>
      </c>
      <c r="C50">
        <f>VLOOKUP(B:B,Sayfa3!A:C,3,FALSE)</f>
        <v>216.1</v>
      </c>
      <c r="D50" s="14">
        <f t="shared" si="0"/>
        <v>6.5827550703358693</v>
      </c>
    </row>
    <row r="51" spans="1:4" ht="16.5">
      <c r="A51" s="3">
        <v>11065203</v>
      </c>
      <c r="B51" s="4" t="s">
        <v>140</v>
      </c>
      <c r="C51">
        <f>VLOOKUP(B:B,Sayfa3!A:C,3,FALSE)</f>
        <v>327.63</v>
      </c>
      <c r="D51" s="14">
        <f t="shared" si="0"/>
        <v>9.9801390268123136</v>
      </c>
    </row>
    <row r="52" spans="1:4" ht="16.5">
      <c r="A52" s="2">
        <v>11065213</v>
      </c>
      <c r="B52" s="4" t="s">
        <v>141</v>
      </c>
      <c r="C52">
        <f>VLOOKUP(B:B,Sayfa3!A:C,3,FALSE)</f>
        <v>229.54</v>
      </c>
      <c r="D52" s="14">
        <f t="shared" si="0"/>
        <v>6.9921591802170076</v>
      </c>
    </row>
    <row r="53" spans="1:4" ht="16.5">
      <c r="A53" s="2">
        <v>11065223</v>
      </c>
      <c r="B53" s="4" t="s">
        <v>142</v>
      </c>
      <c r="C53">
        <f>VLOOKUP(B:B,Sayfa3!A:C,3,FALSE)</f>
        <v>229.54</v>
      </c>
      <c r="D53" s="14">
        <f t="shared" si="0"/>
        <v>6.9921591802170076</v>
      </c>
    </row>
    <row r="54" spans="1:4" ht="16.5">
      <c r="A54" s="2">
        <v>11065373</v>
      </c>
      <c r="B54" s="4" t="s">
        <v>143</v>
      </c>
      <c r="C54">
        <f>VLOOKUP(B:B,Sayfa3!A:C,3,FALSE)</f>
        <v>634.57000000000005</v>
      </c>
      <c r="D54" s="14">
        <f t="shared" si="0"/>
        <v>19.330027232684095</v>
      </c>
    </row>
    <row r="55" spans="1:4" ht="16.5">
      <c r="A55" s="2">
        <v>11065393</v>
      </c>
      <c r="B55" s="4" t="s">
        <v>144</v>
      </c>
      <c r="C55">
        <f>VLOOKUP(B:B,Sayfa3!A:C,3,FALSE)</f>
        <v>634.57000000000005</v>
      </c>
      <c r="D55" s="14">
        <f t="shared" si="0"/>
        <v>19.330027232684095</v>
      </c>
    </row>
    <row r="56" spans="1:4" ht="16.5">
      <c r="A56" s="2">
        <v>11066183</v>
      </c>
      <c r="B56" s="4" t="s">
        <v>145</v>
      </c>
      <c r="C56">
        <f>VLOOKUP(B:B,Sayfa3!A:C,3,FALSE)</f>
        <v>223.41</v>
      </c>
      <c r="D56" s="14">
        <f t="shared" si="0"/>
        <v>6.8054294783143758</v>
      </c>
    </row>
    <row r="57" spans="1:4" ht="16.5">
      <c r="A57" s="2">
        <v>11067213</v>
      </c>
      <c r="B57" s="4" t="s">
        <v>146</v>
      </c>
      <c r="C57">
        <f>VLOOKUP(B:B,Sayfa3!A:C,3,FALSE)</f>
        <v>48.65</v>
      </c>
      <c r="D57" s="14">
        <f t="shared" si="0"/>
        <v>1.4819575852468303</v>
      </c>
    </row>
    <row r="58" spans="1:4" ht="16.5">
      <c r="A58" s="2">
        <v>11067453</v>
      </c>
      <c r="B58" s="4" t="s">
        <v>147</v>
      </c>
      <c r="C58">
        <f>VLOOKUP(B:B,Sayfa3!A:C,3,FALSE)</f>
        <v>1126.3499999999999</v>
      </c>
      <c r="D58" s="14">
        <f t="shared" si="0"/>
        <v>34.310440414034268</v>
      </c>
    </row>
    <row r="59" spans="1:4" ht="16.5">
      <c r="A59" s="2">
        <v>11067493</v>
      </c>
      <c r="B59" s="4" t="s">
        <v>148</v>
      </c>
      <c r="C59">
        <f>VLOOKUP(B:B,Sayfa3!A:C,3,FALSE)</f>
        <v>491.11</v>
      </c>
      <c r="D59" s="14">
        <f t="shared" si="0"/>
        <v>14.960003899086759</v>
      </c>
    </row>
    <row r="60" spans="1:4" ht="16.5">
      <c r="A60" s="2">
        <v>11067723</v>
      </c>
      <c r="B60" s="4" t="s">
        <v>149</v>
      </c>
      <c r="C60">
        <f>VLOOKUP(B:B,Sayfa3!A:C,3,FALSE)</f>
        <v>332.66</v>
      </c>
      <c r="D60" s="14">
        <f t="shared" si="0"/>
        <v>10.133360951864555</v>
      </c>
    </row>
    <row r="61" spans="1:4" ht="16.5">
      <c r="A61" s="3">
        <v>11068883</v>
      </c>
      <c r="B61" s="4" t="s">
        <v>150</v>
      </c>
      <c r="C61">
        <f>VLOOKUP(B:B,Sayfa3!A:C,3,FALSE)</f>
        <v>334.33</v>
      </c>
      <c r="D61" s="14">
        <f t="shared" si="0"/>
        <v>10.184231849446512</v>
      </c>
    </row>
    <row r="62" spans="1:4" ht="16.5">
      <c r="A62" s="2">
        <v>11070073</v>
      </c>
      <c r="B62" s="4" t="s">
        <v>151</v>
      </c>
      <c r="C62">
        <f>VLOOKUP(B:B,Sayfa3!A:C,3,FALSE)</f>
        <v>480.27</v>
      </c>
      <c r="D62" s="14">
        <f t="shared" si="0"/>
        <v>14.629799989033817</v>
      </c>
    </row>
    <row r="63" spans="1:4" ht="16.5">
      <c r="A63" s="3">
        <v>11073433</v>
      </c>
      <c r="B63" s="4" t="s">
        <v>152</v>
      </c>
      <c r="C63">
        <f>VLOOKUP(B:B,Sayfa3!A:C,3,FALSE)</f>
        <v>281.39999999999998</v>
      </c>
      <c r="D63" s="14">
        <f t="shared" si="0"/>
        <v>8.571898550636341</v>
      </c>
    </row>
    <row r="64" spans="1:4" ht="16.5">
      <c r="A64" s="2">
        <v>11075983</v>
      </c>
      <c r="B64" s="4" t="s">
        <v>153</v>
      </c>
      <c r="C64">
        <f>VLOOKUP(B:B,Sayfa3!A:C,3,FALSE)</f>
        <v>6128.36</v>
      </c>
      <c r="D64" s="14">
        <f t="shared" si="0"/>
        <v>186.67974485351007</v>
      </c>
    </row>
    <row r="65" spans="1:4" ht="16.5">
      <c r="A65" s="2">
        <v>11076023</v>
      </c>
      <c r="B65" s="4" t="s">
        <v>154</v>
      </c>
      <c r="C65">
        <f>VLOOKUP(B:B,Sayfa3!A:C,3,FALSE)</f>
        <v>5717.62</v>
      </c>
      <c r="D65" s="14">
        <f t="shared" si="0"/>
        <v>174.16794097757415</v>
      </c>
    </row>
    <row r="66" spans="1:4" ht="16.5">
      <c r="A66" s="3">
        <v>11077713</v>
      </c>
      <c r="B66" s="4" t="s">
        <v>155</v>
      </c>
      <c r="C66">
        <f>VLOOKUP(B:B,Sayfa3!A:C,3,FALSE)</f>
        <v>139.68</v>
      </c>
      <c r="D66" s="14">
        <f t="shared" si="0"/>
        <v>4.2548784276932636</v>
      </c>
    </row>
    <row r="67" spans="1:4" ht="16.5">
      <c r="A67" s="3">
        <v>11077723</v>
      </c>
      <c r="B67" s="4" t="s">
        <v>156</v>
      </c>
      <c r="C67">
        <f>VLOOKUP(B:B,Sayfa3!A:C,3,FALSE)</f>
        <v>141.62</v>
      </c>
      <c r="D67" s="14">
        <f t="shared" ref="D67:D130" si="1">C67/$G$1</f>
        <v>4.3139739614112251</v>
      </c>
    </row>
    <row r="68" spans="1:4" ht="16.5">
      <c r="A68" s="3">
        <v>11082743</v>
      </c>
      <c r="B68" s="4" t="s">
        <v>157</v>
      </c>
      <c r="C68">
        <f>VLOOKUP(B:B,Sayfa3!A:C,3,FALSE)</f>
        <v>1230.22</v>
      </c>
      <c r="D68" s="14">
        <f t="shared" si="1"/>
        <v>37.474488397170724</v>
      </c>
    </row>
    <row r="69" spans="1:4" ht="16.5">
      <c r="A69" s="2">
        <v>11084670</v>
      </c>
      <c r="B69" s="4" t="s">
        <v>158</v>
      </c>
      <c r="C69">
        <f>VLOOKUP(B:B,Sayfa3!A:C,3,FALSE)</f>
        <v>69.08</v>
      </c>
      <c r="D69" s="14">
        <f t="shared" si="1"/>
        <v>2.1042883862045434</v>
      </c>
    </row>
    <row r="70" spans="1:4" ht="16.5">
      <c r="A70" s="2">
        <v>11084690</v>
      </c>
      <c r="B70" s="4" t="s">
        <v>159</v>
      </c>
      <c r="C70">
        <f>VLOOKUP(B:B,Sayfa3!A:C,3,FALSE)</f>
        <v>79.930000000000007</v>
      </c>
      <c r="D70" s="14">
        <f t="shared" si="1"/>
        <v>2.4347969124106714</v>
      </c>
    </row>
    <row r="71" spans="1:4" ht="16.5">
      <c r="A71" s="2">
        <v>11085133</v>
      </c>
      <c r="B71" s="4" t="s">
        <v>160</v>
      </c>
      <c r="C71">
        <f>VLOOKUP(B:B,Sayfa3!A:C,3,FALSE)</f>
        <v>111.74</v>
      </c>
      <c r="D71" s="14">
        <f t="shared" si="1"/>
        <v>3.4037808956933362</v>
      </c>
    </row>
    <row r="72" spans="1:4" ht="16.5">
      <c r="A72" s="2">
        <v>11085143</v>
      </c>
      <c r="B72" s="4" t="s">
        <v>161</v>
      </c>
      <c r="C72">
        <f>VLOOKUP(B:B,Sayfa3!A:C,3,FALSE)</f>
        <v>25.29</v>
      </c>
      <c r="D72" s="14">
        <f t="shared" si="1"/>
        <v>0.77037425140580351</v>
      </c>
    </row>
    <row r="73" spans="1:4" ht="16.5">
      <c r="A73" s="2">
        <v>11085293</v>
      </c>
      <c r="B73" s="4" t="s">
        <v>162</v>
      </c>
      <c r="C73">
        <f>VLOOKUP(B:B,Sayfa3!A:C,3,FALSE)</f>
        <v>1217.1199999999999</v>
      </c>
      <c r="D73" s="14">
        <f t="shared" si="1"/>
        <v>37.07544123649788</v>
      </c>
    </row>
    <row r="74" spans="1:4" ht="16.5">
      <c r="A74" s="2">
        <v>11085323</v>
      </c>
      <c r="B74" s="4" t="s">
        <v>163</v>
      </c>
      <c r="C74">
        <f>VLOOKUP(B:B,Sayfa3!A:C,3,FALSE)</f>
        <v>806.98</v>
      </c>
      <c r="D74" s="14">
        <f t="shared" si="1"/>
        <v>24.581914329753076</v>
      </c>
    </row>
    <row r="75" spans="1:4" ht="16.5">
      <c r="A75" s="3">
        <v>11091903</v>
      </c>
      <c r="B75" s="4" t="s">
        <v>164</v>
      </c>
      <c r="C75">
        <f>VLOOKUP(B:B,Sayfa3!A:C,3,FALSE)</f>
        <v>111.74</v>
      </c>
      <c r="D75" s="14">
        <f t="shared" si="1"/>
        <v>3.4037808956933362</v>
      </c>
    </row>
    <row r="76" spans="1:4" ht="16.5">
      <c r="A76" s="3">
        <v>11091913</v>
      </c>
      <c r="B76" s="4" t="s">
        <v>165</v>
      </c>
      <c r="C76">
        <f>VLOOKUP(B:B,Sayfa3!A:C,3,FALSE)</f>
        <v>111.74</v>
      </c>
      <c r="D76" s="14">
        <f t="shared" si="1"/>
        <v>3.4037808956933362</v>
      </c>
    </row>
    <row r="77" spans="1:4" ht="16.5">
      <c r="A77" s="2">
        <v>11092473</v>
      </c>
      <c r="B77" s="4" t="s">
        <v>166</v>
      </c>
      <c r="C77">
        <f>VLOOKUP(B:B,Sayfa3!A:C,3,FALSE)</f>
        <v>23.13</v>
      </c>
      <c r="D77" s="14">
        <f t="shared" si="1"/>
        <v>0.70457716231776335</v>
      </c>
    </row>
    <row r="78" spans="1:4" ht="16.5">
      <c r="A78" s="2">
        <v>11092483</v>
      </c>
      <c r="B78" s="4" t="s">
        <v>167</v>
      </c>
      <c r="C78">
        <f>VLOOKUP(B:B,Sayfa3!A:C,3,FALSE)</f>
        <v>25.29</v>
      </c>
      <c r="D78" s="14">
        <f t="shared" si="1"/>
        <v>0.77037425140580351</v>
      </c>
    </row>
    <row r="79" spans="1:4" ht="16.5">
      <c r="A79" s="2">
        <v>11095043</v>
      </c>
      <c r="B79" s="4" t="s">
        <v>168</v>
      </c>
      <c r="C79">
        <f>VLOOKUP(B:B,Sayfa3!A:C,3,FALSE)</f>
        <v>646.46</v>
      </c>
      <c r="D79" s="14">
        <f t="shared" si="1"/>
        <v>19.6922158388215</v>
      </c>
    </row>
    <row r="80" spans="1:4" ht="16.5">
      <c r="A80" s="2">
        <v>11095143</v>
      </c>
      <c r="B80" s="4" t="s">
        <v>169</v>
      </c>
      <c r="C80">
        <f>VLOOKUP(B:B,Sayfa3!A:C,3,FALSE)</f>
        <v>646.46</v>
      </c>
      <c r="D80" s="14">
        <f t="shared" si="1"/>
        <v>19.6922158388215</v>
      </c>
    </row>
    <row r="81" spans="1:4" ht="16.5">
      <c r="A81" s="8">
        <v>11095203</v>
      </c>
      <c r="B81" s="4" t="s">
        <v>170</v>
      </c>
      <c r="C81">
        <f>VLOOKUP(B:B,Sayfa3!A:C,3,FALSE)</f>
        <v>2007.86</v>
      </c>
      <c r="D81" s="14">
        <f t="shared" si="1"/>
        <v>61.162658933477914</v>
      </c>
    </row>
    <row r="82" spans="1:4" ht="16.5">
      <c r="A82" s="3">
        <v>11095213</v>
      </c>
      <c r="B82" s="4" t="s">
        <v>171</v>
      </c>
      <c r="C82">
        <f>VLOOKUP(B:B,Sayfa3!A:C,3,FALSE)</f>
        <v>2048.3000000000002</v>
      </c>
      <c r="D82" s="14">
        <f t="shared" si="1"/>
        <v>62.394526656959563</v>
      </c>
    </row>
    <row r="83" spans="1:4" ht="16.5">
      <c r="A83" s="3">
        <v>11095383</v>
      </c>
      <c r="B83" s="4" t="s">
        <v>172</v>
      </c>
      <c r="C83">
        <f>VLOOKUP(B:B,Sayfa3!A:C,3,FALSE)</f>
        <v>718.35</v>
      </c>
      <c r="D83" s="14">
        <f t="shared" si="1"/>
        <v>21.882101364071133</v>
      </c>
    </row>
    <row r="84" spans="1:4" ht="16.5">
      <c r="A84" s="2">
        <v>11926043</v>
      </c>
      <c r="B84" s="4" t="s">
        <v>173</v>
      </c>
      <c r="C84" t="e">
        <f>VLOOKUP(B:B,Sayfa3!A:C,3,FALSE)</f>
        <v>#N/A</v>
      </c>
      <c r="D84" s="14" t="e">
        <f t="shared" si="1"/>
        <v>#N/A</v>
      </c>
    </row>
    <row r="85" spans="1:4" ht="16.5">
      <c r="A85" s="2">
        <v>11926213</v>
      </c>
      <c r="B85" s="4" t="s">
        <v>174</v>
      </c>
      <c r="C85">
        <f>VLOOKUP(B:B,Sayfa3!A:C,3,FALSE)</f>
        <v>308.29000000000002</v>
      </c>
      <c r="D85" s="14">
        <f t="shared" si="1"/>
        <v>9.3910113865518063</v>
      </c>
    </row>
    <row r="86" spans="1:4" ht="16.5">
      <c r="A86" s="2">
        <v>11926223</v>
      </c>
      <c r="B86" s="4" t="s">
        <v>175</v>
      </c>
      <c r="C86">
        <f>VLOOKUP(B:B,Sayfa3!A:C,3,FALSE)</f>
        <v>358.52</v>
      </c>
      <c r="D86" s="14">
        <f t="shared" si="1"/>
        <v>10.921098324001925</v>
      </c>
    </row>
    <row r="87" spans="1:4" ht="16.5">
      <c r="A87" s="2">
        <v>11926453</v>
      </c>
      <c r="B87" s="4" t="s">
        <v>176</v>
      </c>
      <c r="C87">
        <f>VLOOKUP(B:B,Sayfa3!A:C,3,FALSE)</f>
        <v>6259.02</v>
      </c>
      <c r="D87" s="14">
        <f t="shared" si="1"/>
        <v>190.65985951103016</v>
      </c>
    </row>
    <row r="88" spans="1:4" ht="16.5">
      <c r="A88" s="2">
        <v>11927003</v>
      </c>
      <c r="B88" s="4" t="s">
        <v>177</v>
      </c>
      <c r="C88" t="e">
        <f>VLOOKUP(B:B,Sayfa3!A:C,3,FALSE)</f>
        <v>#N/A</v>
      </c>
      <c r="D88" s="14" t="e">
        <f t="shared" si="1"/>
        <v>#N/A</v>
      </c>
    </row>
    <row r="89" spans="1:4" ht="16.5">
      <c r="A89" s="3">
        <v>11934353</v>
      </c>
      <c r="B89" s="4" t="s">
        <v>178</v>
      </c>
      <c r="C89">
        <f>VLOOKUP(B:B,Sayfa3!A:C,3,FALSE)</f>
        <v>727.4</v>
      </c>
      <c r="D89" s="14">
        <f t="shared" si="1"/>
        <v>22.157778982703892</v>
      </c>
    </row>
    <row r="90" spans="1:4" ht="16.5">
      <c r="A90" s="3">
        <v>11936543</v>
      </c>
      <c r="B90" s="4" t="s">
        <v>179</v>
      </c>
      <c r="C90">
        <f>VLOOKUP(B:B,Sayfa3!A:C,3,FALSE)</f>
        <v>1622.82</v>
      </c>
      <c r="D90" s="14">
        <f t="shared" si="1"/>
        <v>49.43371857122839</v>
      </c>
    </row>
    <row r="91" spans="1:4" ht="16.5">
      <c r="A91" s="3">
        <v>11939523</v>
      </c>
      <c r="B91" s="4" t="s">
        <v>180</v>
      </c>
      <c r="C91">
        <f>VLOOKUP(B:B,Sayfa3!A:C,3,FALSE)</f>
        <v>2218.06</v>
      </c>
      <c r="D91" s="14">
        <f t="shared" si="1"/>
        <v>67.565690473434415</v>
      </c>
    </row>
    <row r="92" spans="1:4" ht="16.5">
      <c r="A92" s="3">
        <v>11942763</v>
      </c>
      <c r="B92" s="4" t="s">
        <v>181</v>
      </c>
      <c r="C92">
        <f>VLOOKUP(B:B,Sayfa3!A:C,3,FALSE)</f>
        <v>2116.61</v>
      </c>
      <c r="D92" s="14">
        <f t="shared" si="1"/>
        <v>64.475359599368829</v>
      </c>
    </row>
    <row r="93" spans="1:4" ht="16.5">
      <c r="A93" s="3">
        <v>11946463</v>
      </c>
      <c r="B93" s="4" t="s">
        <v>182</v>
      </c>
      <c r="C93">
        <f>VLOOKUP(B:B,Sayfa3!A:C,3,FALSE)</f>
        <v>2417.19</v>
      </c>
      <c r="D93" s="14">
        <f t="shared" si="1"/>
        <v>73.631511931814714</v>
      </c>
    </row>
    <row r="94" spans="1:4" ht="16.5">
      <c r="A94" s="2">
        <v>11951673</v>
      </c>
      <c r="B94" s="4" t="s">
        <v>183</v>
      </c>
      <c r="C94">
        <f>VLOOKUP(B:B,Sayfa3!A:C,3,FALSE)</f>
        <v>2304.0100000000002</v>
      </c>
      <c r="D94" s="14">
        <f t="shared" si="1"/>
        <v>70.183866310062697</v>
      </c>
    </row>
    <row r="95" spans="1:4" ht="16.5">
      <c r="A95" s="2">
        <v>11952223</v>
      </c>
      <c r="B95" s="4" t="s">
        <v>184</v>
      </c>
      <c r="C95">
        <f>VLOOKUP(B:B,Sayfa3!A:C,3,FALSE)</f>
        <v>2793.68</v>
      </c>
      <c r="D95" s="14">
        <f t="shared" si="1"/>
        <v>85.10000548309074</v>
      </c>
    </row>
    <row r="96" spans="1:4" ht="16.5">
      <c r="A96" s="2">
        <v>11954943</v>
      </c>
      <c r="B96" s="4" t="s">
        <v>185</v>
      </c>
      <c r="C96">
        <f>VLOOKUP(B:B,Sayfa3!A:C,3,FALSE)</f>
        <v>1490.86</v>
      </c>
      <c r="D96" s="14">
        <f t="shared" si="1"/>
        <v>45.414003813794231</v>
      </c>
    </row>
    <row r="97" spans="1:4" ht="16.5">
      <c r="A97" s="2">
        <v>11954963</v>
      </c>
      <c r="B97" s="4" t="s">
        <v>186</v>
      </c>
      <c r="C97">
        <f>VLOOKUP(B:B,Sayfa3!A:C,3,FALSE)</f>
        <v>2326.63</v>
      </c>
      <c r="D97" s="14">
        <f t="shared" si="1"/>
        <v>70.872908048567993</v>
      </c>
    </row>
    <row r="98" spans="1:4" ht="16.5">
      <c r="A98" s="3">
        <v>11955303</v>
      </c>
      <c r="B98" s="4" t="s">
        <v>187</v>
      </c>
      <c r="C98">
        <f>VLOOKUP(B:B,Sayfa3!A:C,3,FALSE)</f>
        <v>1434.61</v>
      </c>
      <c r="D98" s="14">
        <f t="shared" si="1"/>
        <v>43.700537952126517</v>
      </c>
    </row>
    <row r="99" spans="1:4" ht="16.5">
      <c r="A99" s="3">
        <v>11955323</v>
      </c>
      <c r="B99" s="4" t="s">
        <v>188</v>
      </c>
      <c r="C99">
        <f>VLOOKUP(B:B,Sayfa3!A:C,3,FALSE)</f>
        <v>1961.49</v>
      </c>
      <c r="D99" s="14">
        <f t="shared" si="1"/>
        <v>59.750153831157355</v>
      </c>
    </row>
    <row r="100" spans="1:4" ht="16.5">
      <c r="A100" s="2">
        <v>11957423</v>
      </c>
      <c r="B100" s="4" t="s">
        <v>189</v>
      </c>
      <c r="C100">
        <f>VLOOKUP(B:B,Sayfa3!A:C,3,FALSE)</f>
        <v>152.35</v>
      </c>
      <c r="D100" s="14">
        <f t="shared" si="1"/>
        <v>4.6408270937791283</v>
      </c>
    </row>
    <row r="101" spans="1:4" ht="16.5">
      <c r="A101" s="2">
        <v>11957433</v>
      </c>
      <c r="B101" s="4" t="s">
        <v>190</v>
      </c>
      <c r="C101">
        <f>VLOOKUP(B:B,Sayfa3!A:C,3,FALSE)</f>
        <v>152.35</v>
      </c>
      <c r="D101" s="14">
        <f t="shared" si="1"/>
        <v>4.6408270937791283</v>
      </c>
    </row>
    <row r="102" spans="1:4" ht="16.5">
      <c r="A102" s="2">
        <v>11957443</v>
      </c>
      <c r="B102" s="4" t="s">
        <v>191</v>
      </c>
      <c r="C102">
        <f>VLOOKUP(B:B,Sayfa3!A:C,3,FALSE)</f>
        <v>318.86</v>
      </c>
      <c r="D102" s="14">
        <f t="shared" si="1"/>
        <v>9.7129906604687424</v>
      </c>
    </row>
    <row r="103" spans="1:4" ht="16.5">
      <c r="A103" s="3">
        <v>11962853</v>
      </c>
      <c r="B103" s="4" t="s">
        <v>192</v>
      </c>
      <c r="C103">
        <f>VLOOKUP(B:B,Sayfa3!A:C,3,FALSE)</f>
        <v>1926.24</v>
      </c>
      <c r="D103" s="14">
        <f t="shared" si="1"/>
        <v>58.67638189117892</v>
      </c>
    </row>
    <row r="104" spans="1:4" ht="16.5">
      <c r="A104" s="2">
        <v>11963453</v>
      </c>
      <c r="B104" s="4" t="s">
        <v>193</v>
      </c>
      <c r="C104">
        <f>VLOOKUP(B:B,Sayfa3!A:C,3,FALSE)</f>
        <v>13608.28</v>
      </c>
      <c r="D104" s="14">
        <f t="shared" si="1"/>
        <v>414.53019050694218</v>
      </c>
    </row>
    <row r="105" spans="1:4" ht="16.5">
      <c r="A105" s="3">
        <v>11964343</v>
      </c>
      <c r="B105" s="4" t="s">
        <v>194</v>
      </c>
      <c r="C105">
        <f>VLOOKUP(B:B,Sayfa3!A:C,3,FALSE)</f>
        <v>2461.14</v>
      </c>
      <c r="D105" s="14">
        <f t="shared" si="1"/>
        <v>74.97029992506441</v>
      </c>
    </row>
    <row r="106" spans="1:4" ht="16.5">
      <c r="A106" s="2">
        <v>11967993</v>
      </c>
      <c r="B106" s="4" t="s">
        <v>195</v>
      </c>
      <c r="C106">
        <f>VLOOKUP(B:B,Sayfa3!A:C,3,FALSE)</f>
        <v>10016.93</v>
      </c>
      <c r="D106" s="14">
        <f t="shared" si="1"/>
        <v>305.13186833271391</v>
      </c>
    </row>
    <row r="107" spans="1:4" ht="16.5">
      <c r="A107" s="7">
        <v>11968123</v>
      </c>
      <c r="B107" s="4" t="s">
        <v>196</v>
      </c>
      <c r="C107">
        <f>VLOOKUP(B:B,Sayfa3!A:C,3,FALSE)</f>
        <v>5755.8</v>
      </c>
      <c r="D107" s="14">
        <f t="shared" si="1"/>
        <v>175.33096545043591</v>
      </c>
    </row>
    <row r="108" spans="1:4" ht="16.5">
      <c r="A108" s="3">
        <v>11968153</v>
      </c>
      <c r="B108" s="4" t="s">
        <v>197</v>
      </c>
      <c r="C108">
        <f>VLOOKUP(B:B,Sayfa3!A:C,3,FALSE)</f>
        <v>1317.46</v>
      </c>
      <c r="D108" s="14">
        <f t="shared" si="1"/>
        <v>40.131959717559901</v>
      </c>
    </row>
    <row r="109" spans="1:4" ht="16.5">
      <c r="A109" s="3">
        <v>11968173</v>
      </c>
      <c r="B109" s="4" t="s">
        <v>198</v>
      </c>
      <c r="C109">
        <f>VLOOKUP(B:B,Sayfa3!A:C,3,FALSE)</f>
        <v>439.58</v>
      </c>
      <c r="D109" s="14">
        <f t="shared" si="1"/>
        <v>13.390316861722543</v>
      </c>
    </row>
    <row r="110" spans="1:4" ht="16.5">
      <c r="A110" s="2">
        <v>11968203</v>
      </c>
      <c r="B110" s="4" t="s">
        <v>199</v>
      </c>
      <c r="C110">
        <f>VLOOKUP(B:B,Sayfa3!A:C,3,FALSE)</f>
        <v>92.48</v>
      </c>
      <c r="D110" s="14">
        <f t="shared" si="1"/>
        <v>2.8170901846583121</v>
      </c>
    </row>
    <row r="111" spans="1:4" ht="16.5">
      <c r="A111" s="2">
        <v>11968253</v>
      </c>
      <c r="B111" s="4" t="s">
        <v>200</v>
      </c>
      <c r="C111">
        <f>VLOOKUP(B:B,Sayfa3!A:C,3,FALSE)</f>
        <v>262.49</v>
      </c>
      <c r="D111" s="14">
        <f t="shared" si="1"/>
        <v>7.9958694049628063</v>
      </c>
    </row>
    <row r="112" spans="1:4" ht="16.5">
      <c r="A112" s="2">
        <v>11968633</v>
      </c>
      <c r="B112" s="4" t="s">
        <v>201</v>
      </c>
      <c r="C112">
        <f>VLOOKUP(B:B,Sayfa3!A:C,3,FALSE)</f>
        <v>145.18</v>
      </c>
      <c r="D112" s="14">
        <f t="shared" si="1"/>
        <v>4.4224173119452175</v>
      </c>
    </row>
    <row r="113" spans="1:4" ht="16.5">
      <c r="A113" s="2">
        <v>11968643</v>
      </c>
      <c r="B113" s="4" t="s">
        <v>202</v>
      </c>
      <c r="C113">
        <f>VLOOKUP(B:B,Sayfa3!A:C,3,FALSE)</f>
        <v>145.18</v>
      </c>
      <c r="D113" s="14">
        <f t="shared" si="1"/>
        <v>4.4224173119452175</v>
      </c>
    </row>
    <row r="114" spans="1:4" ht="16.5">
      <c r="A114" s="2">
        <v>11968653</v>
      </c>
      <c r="B114" s="4" t="s">
        <v>203</v>
      </c>
      <c r="C114" t="e">
        <f>VLOOKUP(B:B,Sayfa3!A:C,3,FALSE)</f>
        <v>#N/A</v>
      </c>
      <c r="D114" s="14" t="e">
        <f t="shared" si="1"/>
        <v>#N/A</v>
      </c>
    </row>
    <row r="115" spans="1:4" ht="16.5">
      <c r="A115" s="2">
        <v>11968683</v>
      </c>
      <c r="B115" s="4" t="s">
        <v>204</v>
      </c>
      <c r="C115" t="e">
        <f>VLOOKUP(B:B,Sayfa3!A:C,3,FALSE)</f>
        <v>#N/A</v>
      </c>
      <c r="D115" s="14" t="e">
        <f t="shared" si="1"/>
        <v>#N/A</v>
      </c>
    </row>
    <row r="116" spans="1:4" ht="16.5">
      <c r="A116" s="2">
        <v>11968863</v>
      </c>
      <c r="B116" s="4" t="s">
        <v>205</v>
      </c>
      <c r="C116">
        <f>VLOOKUP(B:B,Sayfa3!A:C,3,FALSE)</f>
        <v>514.16</v>
      </c>
      <c r="D116" s="14">
        <f t="shared" si="1"/>
        <v>15.662144132179039</v>
      </c>
    </row>
    <row r="117" spans="1:4" ht="16.5">
      <c r="A117" s="3">
        <v>11991623</v>
      </c>
      <c r="B117" s="4" t="s">
        <v>206</v>
      </c>
      <c r="C117">
        <f>VLOOKUP(B:B,Sayfa3!A:C,3,FALSE)</f>
        <v>462.79</v>
      </c>
      <c r="D117" s="14">
        <f t="shared" si="1"/>
        <v>14.097330953265789</v>
      </c>
    </row>
    <row r="118" spans="1:4" ht="16.5">
      <c r="A118" s="3">
        <v>11992363</v>
      </c>
      <c r="B118" s="4" t="s">
        <v>207</v>
      </c>
      <c r="C118">
        <f>VLOOKUP(B:B,Sayfa3!A:C,3,FALSE)</f>
        <v>430.2</v>
      </c>
      <c r="D118" s="14">
        <f t="shared" si="1"/>
        <v>13.104586910034664</v>
      </c>
    </row>
    <row r="119" spans="1:4" ht="16.5">
      <c r="A119" s="2">
        <v>11992703</v>
      </c>
      <c r="B119" s="4" t="s">
        <v>208</v>
      </c>
      <c r="C119">
        <f>VLOOKUP(B:B,Sayfa3!A:C,3,FALSE)</f>
        <v>1667.39</v>
      </c>
      <c r="D119" s="14">
        <f t="shared" si="1"/>
        <v>50.791392765975594</v>
      </c>
    </row>
    <row r="120" spans="1:4" ht="16.5">
      <c r="A120" s="2">
        <v>11993673</v>
      </c>
      <c r="B120" s="4" t="s">
        <v>209</v>
      </c>
      <c r="C120">
        <f>VLOOKUP(B:B,Sayfa3!A:C,3,FALSE)</f>
        <v>2650.41</v>
      </c>
      <c r="D120" s="14">
        <f t="shared" si="1"/>
        <v>80.735769856403934</v>
      </c>
    </row>
    <row r="121" spans="1:4" ht="16.5">
      <c r="A121" s="2">
        <v>11993913</v>
      </c>
      <c r="B121" s="4" t="s">
        <v>210</v>
      </c>
      <c r="C121">
        <f>VLOOKUP(B:B,Sayfa3!A:C,3,FALSE)</f>
        <v>2903.92</v>
      </c>
      <c r="D121" s="14">
        <f t="shared" si="1"/>
        <v>88.458093955806291</v>
      </c>
    </row>
    <row r="122" spans="1:4" ht="16.5">
      <c r="A122" s="2">
        <v>11994103</v>
      </c>
      <c r="B122" s="4" t="s">
        <v>211</v>
      </c>
      <c r="C122">
        <f>VLOOKUP(B:B,Sayfa3!A:C,3,FALSE)</f>
        <v>1553.43</v>
      </c>
      <c r="D122" s="14">
        <f t="shared" si="1"/>
        <v>47.319987084275105</v>
      </c>
    </row>
    <row r="123" spans="1:4" ht="16.5">
      <c r="A123" s="2">
        <v>11994123</v>
      </c>
      <c r="B123" s="4" t="s">
        <v>212</v>
      </c>
      <c r="C123">
        <f>VLOOKUP(B:B,Sayfa3!A:C,3,FALSE)</f>
        <v>1341.45</v>
      </c>
      <c r="D123" s="14">
        <f t="shared" si="1"/>
        <v>40.86273386905161</v>
      </c>
    </row>
    <row r="124" spans="1:4" ht="16.5">
      <c r="A124" s="2">
        <v>11994223</v>
      </c>
      <c r="B124" s="4" t="s">
        <v>213</v>
      </c>
      <c r="C124">
        <f>VLOOKUP(B:B,Sayfa3!A:C,3,FALSE)</f>
        <v>1258.33</v>
      </c>
      <c r="D124" s="14">
        <f t="shared" si="1"/>
        <v>38.330764403774801</v>
      </c>
    </row>
    <row r="125" spans="1:4" ht="16.5">
      <c r="A125" s="2">
        <v>11995433</v>
      </c>
      <c r="B125" s="4" t="s">
        <v>214</v>
      </c>
      <c r="C125">
        <f>VLOOKUP(B:B,Sayfa3!A:C,3,FALSE)</f>
        <v>213.04</v>
      </c>
      <c r="D125" s="14">
        <f t="shared" si="1"/>
        <v>6.4895425274611451</v>
      </c>
    </row>
    <row r="126" spans="1:4" ht="16.5">
      <c r="A126" s="2">
        <v>11995513</v>
      </c>
      <c r="B126" s="4" t="s">
        <v>215</v>
      </c>
      <c r="C126">
        <f>VLOOKUP(B:B,Sayfa3!A:C,3,FALSE)</f>
        <v>377.33</v>
      </c>
      <c r="D126" s="14">
        <f t="shared" si="1"/>
        <v>11.494081308143606</v>
      </c>
    </row>
    <row r="127" spans="1:4" ht="16.5">
      <c r="A127" s="3">
        <v>12900653</v>
      </c>
      <c r="B127" s="4" t="s">
        <v>216</v>
      </c>
      <c r="C127">
        <f>VLOOKUP(B:B,Sayfa3!A:C,3,FALSE)</f>
        <v>5002.09</v>
      </c>
      <c r="D127" s="14">
        <f t="shared" si="1"/>
        <v>152.37174136870129</v>
      </c>
    </row>
    <row r="128" spans="1:4" ht="16.5">
      <c r="A128" s="3">
        <v>12900713</v>
      </c>
      <c r="B128" s="4" t="s">
        <v>217</v>
      </c>
      <c r="C128">
        <f>VLOOKUP(B:B,Sayfa3!A:C,3,FALSE)</f>
        <v>6666.29</v>
      </c>
      <c r="D128" s="14">
        <f t="shared" si="1"/>
        <v>203.06596158181074</v>
      </c>
    </row>
    <row r="129" spans="1:4" ht="16.5">
      <c r="A129" s="3">
        <v>12903393</v>
      </c>
      <c r="B129" s="4" t="s">
        <v>218</v>
      </c>
      <c r="C129">
        <f>VLOOKUP(B:B,Sayfa3!A:C,3,FALSE)</f>
        <v>3656.2</v>
      </c>
      <c r="D129" s="14">
        <f t="shared" si="1"/>
        <v>111.37375792763537</v>
      </c>
    </row>
    <row r="130" spans="1:4" ht="16.5">
      <c r="A130" s="2">
        <v>12908413</v>
      </c>
      <c r="B130" s="4" t="s">
        <v>219</v>
      </c>
      <c r="C130">
        <f>VLOOKUP(B:B,Sayfa3!A:C,3,FALSE)</f>
        <v>3903.88</v>
      </c>
      <c r="D130" s="14">
        <f t="shared" si="1"/>
        <v>118.91849080973066</v>
      </c>
    </row>
    <row r="131" spans="1:4" ht="16.5">
      <c r="A131" s="2">
        <v>12908493</v>
      </c>
      <c r="B131" s="4" t="s">
        <v>220</v>
      </c>
      <c r="C131">
        <f>VLOOKUP(B:B,Sayfa3!A:C,3,FALSE)</f>
        <v>4109.82</v>
      </c>
      <c r="D131" s="14">
        <f t="shared" ref="D131:D194" si="2">C131/$G$1</f>
        <v>125.19175586843018</v>
      </c>
    </row>
    <row r="132" spans="1:4" ht="16.5">
      <c r="A132" s="3">
        <v>12908553</v>
      </c>
      <c r="B132" s="4" t="s">
        <v>221</v>
      </c>
      <c r="C132">
        <f>VLOOKUP(B:B,Sayfa3!A:C,3,FALSE)</f>
        <v>568.78</v>
      </c>
      <c r="D132" s="14">
        <f t="shared" si="2"/>
        <v>17.325957560877537</v>
      </c>
    </row>
    <row r="133" spans="1:4" ht="16.5">
      <c r="A133" s="3">
        <v>12908583</v>
      </c>
      <c r="B133" s="4" t="s">
        <v>222</v>
      </c>
      <c r="C133">
        <f>VLOOKUP(B:B,Sayfa3!A:C,3,FALSE)</f>
        <v>691.64</v>
      </c>
      <c r="D133" s="14">
        <f t="shared" si="2"/>
        <v>21.068471618913005</v>
      </c>
    </row>
    <row r="134" spans="1:4" ht="16.5">
      <c r="A134" s="2">
        <v>12911163</v>
      </c>
      <c r="B134" s="4" t="s">
        <v>223</v>
      </c>
      <c r="C134">
        <f>VLOOKUP(B:B,Sayfa3!A:C,3,FALSE)</f>
        <v>876.86</v>
      </c>
      <c r="D134" s="14">
        <f t="shared" si="2"/>
        <v>26.710572008212448</v>
      </c>
    </row>
    <row r="135" spans="1:4" ht="16.5">
      <c r="A135" s="2">
        <v>12911203</v>
      </c>
      <c r="B135" s="4" t="s">
        <v>224</v>
      </c>
      <c r="C135">
        <f>VLOOKUP(B:B,Sayfa3!A:C,3,FALSE)</f>
        <v>1116.96</v>
      </c>
      <c r="D135" s="14">
        <f t="shared" si="2"/>
        <v>34.024405846193211</v>
      </c>
    </row>
    <row r="136" spans="1:4" ht="16.5">
      <c r="A136" s="2">
        <v>12912483</v>
      </c>
      <c r="B136" s="4" t="s">
        <v>225</v>
      </c>
      <c r="C136">
        <f>VLOOKUP(B:B,Sayfa3!A:C,3,FALSE)</f>
        <v>681.31</v>
      </c>
      <c r="D136" s="14">
        <f t="shared" si="2"/>
        <v>20.753803132672516</v>
      </c>
    </row>
    <row r="137" spans="1:4" ht="16.5">
      <c r="A137" s="2">
        <v>12912503</v>
      </c>
      <c r="B137" s="4" t="s">
        <v>226</v>
      </c>
      <c r="C137">
        <f>VLOOKUP(B:B,Sayfa3!A:C,3,FALSE)</f>
        <v>827.89</v>
      </c>
      <c r="D137" s="14">
        <f t="shared" si="2"/>
        <v>25.218866706063686</v>
      </c>
    </row>
    <row r="138" spans="1:4" ht="16.5">
      <c r="A138" s="2">
        <v>12913303</v>
      </c>
      <c r="B138" s="4" t="s">
        <v>227</v>
      </c>
      <c r="C138">
        <f>VLOOKUP(B:B,Sayfa3!A:C,3,FALSE)</f>
        <v>348.64</v>
      </c>
      <c r="D138" s="14">
        <f t="shared" si="2"/>
        <v>10.620137564654778</v>
      </c>
    </row>
    <row r="139" spans="1:4" ht="16.5">
      <c r="A139" s="3">
        <v>12913723</v>
      </c>
      <c r="B139" s="4" t="s">
        <v>228</v>
      </c>
      <c r="C139">
        <f>VLOOKUP(B:B,Sayfa3!A:C,3,FALSE)</f>
        <v>2255.64</v>
      </c>
      <c r="D139" s="14">
        <f t="shared" si="2"/>
        <v>68.710437977105045</v>
      </c>
    </row>
    <row r="140" spans="1:4" ht="16.5">
      <c r="A140" s="2">
        <v>12913763</v>
      </c>
      <c r="B140" s="4" t="s">
        <v>229</v>
      </c>
      <c r="C140">
        <f>VLOOKUP(B:B,Sayfa3!A:C,3,FALSE)</f>
        <v>2249.98</v>
      </c>
      <c r="D140" s="14">
        <f t="shared" si="2"/>
        <v>68.538025234402127</v>
      </c>
    </row>
    <row r="141" spans="1:4" ht="16.5">
      <c r="A141" s="2">
        <v>12914003</v>
      </c>
      <c r="B141" s="4" t="s">
        <v>230</v>
      </c>
      <c r="C141">
        <f>VLOOKUP(B:B,Sayfa3!A:C,3,FALSE)</f>
        <v>1993.64</v>
      </c>
      <c r="D141" s="14">
        <f t="shared" si="2"/>
        <v>60.729494763648326</v>
      </c>
    </row>
    <row r="142" spans="1:4" ht="16.5">
      <c r="A142" s="3">
        <v>12916003</v>
      </c>
      <c r="B142" s="4" t="s">
        <v>231</v>
      </c>
      <c r="C142">
        <f>VLOOKUP(B:B,Sayfa3!A:C,3,FALSE)</f>
        <v>2664.74</v>
      </c>
      <c r="D142" s="14">
        <f t="shared" si="2"/>
        <v>81.172284803918572</v>
      </c>
    </row>
    <row r="143" spans="1:4" ht="16.5">
      <c r="A143" s="2">
        <v>12916203</v>
      </c>
      <c r="B143" s="4" t="s">
        <v>232</v>
      </c>
      <c r="C143">
        <f>VLOOKUP(B:B,Sayfa3!A:C,3,FALSE)</f>
        <v>89.31</v>
      </c>
      <c r="D143" s="14">
        <f t="shared" si="2"/>
        <v>2.7205268640985492</v>
      </c>
    </row>
    <row r="144" spans="1:4" ht="16.5">
      <c r="A144" s="2">
        <v>12916223</v>
      </c>
      <c r="B144" s="4" t="s">
        <v>233</v>
      </c>
      <c r="C144">
        <f>VLOOKUP(B:B,Sayfa3!A:C,3,FALSE)</f>
        <v>89.31</v>
      </c>
      <c r="D144" s="14">
        <f t="shared" si="2"/>
        <v>2.7205268640985492</v>
      </c>
    </row>
    <row r="145" spans="1:4" ht="16.5">
      <c r="A145" s="2">
        <v>12922433</v>
      </c>
      <c r="B145" s="4" t="s">
        <v>234</v>
      </c>
      <c r="C145">
        <f>VLOOKUP(B:B,Sayfa3!A:C,3,FALSE)</f>
        <v>61.38</v>
      </c>
      <c r="D145" s="14">
        <f t="shared" si="2"/>
        <v>1.8697339482518078</v>
      </c>
    </row>
    <row r="146" spans="1:4" ht="16.5">
      <c r="A146" s="3">
        <v>12923943</v>
      </c>
      <c r="B146" s="4" t="s">
        <v>235</v>
      </c>
      <c r="C146">
        <f>VLOOKUP(B:B,Sayfa3!A:C,3,FALSE)</f>
        <v>346.44</v>
      </c>
      <c r="D146" s="14">
        <f t="shared" si="2"/>
        <v>10.553122010953995</v>
      </c>
    </row>
    <row r="147" spans="1:4" ht="16.5">
      <c r="A147" s="3">
        <v>12937573</v>
      </c>
      <c r="B147" s="4" t="s">
        <v>236</v>
      </c>
      <c r="C147">
        <f>VLOOKUP(B:B,Sayfa3!A:C,3,FALSE)</f>
        <v>541.38</v>
      </c>
      <c r="D147" s="14">
        <f t="shared" si="2"/>
        <v>16.49130930114962</v>
      </c>
    </row>
    <row r="148" spans="1:4" ht="16.5">
      <c r="A148" s="3">
        <v>12937593</v>
      </c>
      <c r="B148" s="4" t="s">
        <v>237</v>
      </c>
      <c r="C148">
        <f>VLOOKUP(B:B,Sayfa3!A:C,3,FALSE)</f>
        <v>677.58</v>
      </c>
      <c r="D148" s="14">
        <f t="shared" si="2"/>
        <v>20.640181307534377</v>
      </c>
    </row>
    <row r="149" spans="1:4" ht="16.5">
      <c r="A149" s="3">
        <v>12960883</v>
      </c>
      <c r="B149" s="4" t="s">
        <v>238</v>
      </c>
      <c r="C149">
        <f>VLOOKUP(B:B,Sayfa3!A:C,3,FALSE)</f>
        <v>1667.3</v>
      </c>
      <c r="D149" s="14">
        <f t="shared" si="2"/>
        <v>50.788651220596918</v>
      </c>
    </row>
    <row r="150" spans="1:4" ht="16.5">
      <c r="A150" s="3">
        <v>12960923</v>
      </c>
      <c r="B150" s="4" t="s">
        <v>239</v>
      </c>
      <c r="C150">
        <f>VLOOKUP(B:B,Sayfa3!A:C,3,FALSE)</f>
        <v>1872.22</v>
      </c>
      <c r="D150" s="14">
        <f t="shared" si="2"/>
        <v>57.030845431671544</v>
      </c>
    </row>
    <row r="151" spans="1:4" ht="16.5">
      <c r="A151" s="3">
        <v>12961273</v>
      </c>
      <c r="B151" s="4" t="s">
        <v>240</v>
      </c>
      <c r="C151">
        <f>VLOOKUP(B:B,Sayfa3!A:C,3,FALSE)</f>
        <v>1915.15</v>
      </c>
      <c r="D151" s="14">
        <f t="shared" si="2"/>
        <v>58.338562577296351</v>
      </c>
    </row>
    <row r="152" spans="1:4" ht="16.5">
      <c r="A152" s="3">
        <v>12961293</v>
      </c>
      <c r="B152" s="4" t="s">
        <v>241</v>
      </c>
      <c r="C152">
        <f>VLOOKUP(B:B,Sayfa3!A:C,3,FALSE)</f>
        <v>2033.4</v>
      </c>
      <c r="D152" s="14">
        <f t="shared" si="2"/>
        <v>61.940648588713358</v>
      </c>
    </row>
    <row r="153" spans="1:4" ht="16.5">
      <c r="A153" s="2">
        <v>12962223</v>
      </c>
      <c r="B153" s="4" t="s">
        <v>242</v>
      </c>
      <c r="C153">
        <f>VLOOKUP(B:B,Sayfa3!A:C,3,FALSE)</f>
        <v>433.8</v>
      </c>
      <c r="D153" s="14">
        <f t="shared" si="2"/>
        <v>13.214248725181399</v>
      </c>
    </row>
    <row r="154" spans="1:4" ht="16.5">
      <c r="A154" s="2">
        <v>12962233</v>
      </c>
      <c r="B154" s="4" t="s">
        <v>243</v>
      </c>
      <c r="C154">
        <f>VLOOKUP(B:B,Sayfa3!A:C,3,FALSE)</f>
        <v>574.70000000000005</v>
      </c>
      <c r="D154" s="14">
        <f t="shared" si="2"/>
        <v>17.506290323563277</v>
      </c>
    </row>
    <row r="155" spans="1:4" ht="16.5">
      <c r="A155" s="2">
        <v>12962813</v>
      </c>
      <c r="B155" s="4" t="s">
        <v>244</v>
      </c>
      <c r="C155">
        <f>VLOOKUP(B:B,Sayfa3!A:C,3,FALSE)</f>
        <v>67.39</v>
      </c>
      <c r="D155" s="14">
        <f t="shared" si="2"/>
        <v>2.052808256316216</v>
      </c>
    </row>
    <row r="156" spans="1:4" ht="16.5">
      <c r="A156" s="2">
        <v>12963403</v>
      </c>
      <c r="B156" s="4" t="s">
        <v>245</v>
      </c>
      <c r="C156">
        <f>VLOOKUP(B:B,Sayfa3!A:C,3,FALSE)</f>
        <v>19.45</v>
      </c>
      <c r="D156" s="14">
        <f t="shared" si="2"/>
        <v>0.59247841794554679</v>
      </c>
    </row>
    <row r="157" spans="1:4" ht="16.5">
      <c r="A157" s="2">
        <v>12963443</v>
      </c>
      <c r="B157" s="4" t="s">
        <v>246</v>
      </c>
      <c r="C157">
        <f>VLOOKUP(B:B,Sayfa3!A:C,3,FALSE)</f>
        <v>19.45</v>
      </c>
      <c r="D157" s="14">
        <f t="shared" si="2"/>
        <v>0.59247841794554679</v>
      </c>
    </row>
    <row r="158" spans="1:4" ht="16.5">
      <c r="A158" s="3">
        <v>12963543</v>
      </c>
      <c r="B158" s="4" t="s">
        <v>247</v>
      </c>
      <c r="C158">
        <f>VLOOKUP(B:B,Sayfa3!A:C,3,FALSE)</f>
        <v>19.45</v>
      </c>
      <c r="D158" s="14">
        <f t="shared" si="2"/>
        <v>0.59247841794554679</v>
      </c>
    </row>
    <row r="159" spans="1:4" ht="16.5">
      <c r="A159" s="3">
        <v>12963573</v>
      </c>
      <c r="B159" s="4" t="s">
        <v>248</v>
      </c>
      <c r="C159">
        <f>VLOOKUP(B:B,Sayfa3!A:C,3,FALSE)</f>
        <v>26.8</v>
      </c>
      <c r="D159" s="14">
        <f t="shared" si="2"/>
        <v>0.81637129053679458</v>
      </c>
    </row>
    <row r="160" spans="1:4" ht="16.5">
      <c r="A160" s="2">
        <v>12963583</v>
      </c>
      <c r="B160" s="4" t="s">
        <v>249</v>
      </c>
      <c r="C160">
        <f>VLOOKUP(B:B,Sayfa3!A:C,3,FALSE)</f>
        <v>36.479999999999997</v>
      </c>
      <c r="D160" s="14">
        <f t="shared" si="2"/>
        <v>1.1112397268202336</v>
      </c>
    </row>
    <row r="161" spans="1:4" ht="16.5">
      <c r="A161" s="2">
        <v>12963883</v>
      </c>
      <c r="B161" s="4" t="s">
        <v>250</v>
      </c>
      <c r="C161">
        <f>VLOOKUP(B:B,Sayfa3!A:C,3,FALSE)</f>
        <v>36.06</v>
      </c>
      <c r="D161" s="14">
        <f t="shared" si="2"/>
        <v>1.0984458483864483</v>
      </c>
    </row>
    <row r="162" spans="1:4" ht="16.5">
      <c r="A162" s="2">
        <v>12991093</v>
      </c>
      <c r="B162" s="4" t="s">
        <v>251</v>
      </c>
      <c r="C162">
        <f>VLOOKUP(B:B,Sayfa3!A:C,3,FALSE)</f>
        <v>63.61</v>
      </c>
      <c r="D162" s="14">
        <f t="shared" si="2"/>
        <v>1.9376633504121454</v>
      </c>
    </row>
    <row r="163" spans="1:4" ht="16.5">
      <c r="A163" s="2">
        <v>12991383</v>
      </c>
      <c r="B163" s="4" t="s">
        <v>252</v>
      </c>
      <c r="C163">
        <f>VLOOKUP(B:B,Sayfa3!A:C,3,FALSE)</f>
        <v>44.96</v>
      </c>
      <c r="D163" s="14">
        <f t="shared" si="2"/>
        <v>1.3695542247214285</v>
      </c>
    </row>
    <row r="164" spans="1:4" ht="16.5">
      <c r="A164" s="9">
        <v>17757543</v>
      </c>
      <c r="B164" s="4" t="s">
        <v>253</v>
      </c>
      <c r="C164">
        <f>VLOOKUP(B:B,Sayfa3!A:C,3,FALSE)</f>
        <v>3335.3</v>
      </c>
      <c r="D164" s="14">
        <f t="shared" si="2"/>
        <v>101.59862557191683</v>
      </c>
    </row>
    <row r="165" spans="1:4" ht="16.5">
      <c r="A165" s="9">
        <v>17757573</v>
      </c>
      <c r="B165" s="4" t="s">
        <v>254</v>
      </c>
      <c r="C165">
        <f>VLOOKUP(B:B,Sayfa3!A:C,3,FALSE)</f>
        <v>9003.9699999999993</v>
      </c>
      <c r="D165" s="14">
        <f t="shared" si="2"/>
        <v>274.27547047964856</v>
      </c>
    </row>
    <row r="166" spans="1:4" ht="16.5">
      <c r="A166" s="2">
        <v>76192173</v>
      </c>
      <c r="B166" s="4" t="s">
        <v>255</v>
      </c>
      <c r="C166">
        <f>VLOOKUP(B:B,Sayfa3!A:C,3,FALSE)</f>
        <v>34.799999999999997</v>
      </c>
      <c r="D166" s="14">
        <f t="shared" si="2"/>
        <v>1.0600642130850912</v>
      </c>
    </row>
    <row r="167" spans="1:4" ht="16.5">
      <c r="A167" s="2">
        <v>76192183</v>
      </c>
      <c r="B167" s="4" t="s">
        <v>256</v>
      </c>
      <c r="C167">
        <f>VLOOKUP(B:B,Sayfa3!A:C,3,FALSE)</f>
        <v>34.799999999999997</v>
      </c>
      <c r="D167" s="14">
        <f t="shared" si="2"/>
        <v>1.0600642130850912</v>
      </c>
    </row>
    <row r="168" spans="1:4">
      <c r="A168" s="1">
        <v>30035020</v>
      </c>
      <c r="C168">
        <v>0</v>
      </c>
      <c r="D168" s="14">
        <f t="shared" si="2"/>
        <v>0</v>
      </c>
    </row>
    <row r="169" spans="1:4">
      <c r="A169" s="1">
        <v>30035100</v>
      </c>
      <c r="C169">
        <v>0</v>
      </c>
      <c r="D169" s="14">
        <f t="shared" si="2"/>
        <v>0</v>
      </c>
    </row>
    <row r="170" spans="1:4">
      <c r="A170" s="1">
        <v>30035500</v>
      </c>
      <c r="C170">
        <v>0</v>
      </c>
      <c r="D170" s="14">
        <f t="shared" si="2"/>
        <v>0</v>
      </c>
    </row>
    <row r="171" spans="1:4">
      <c r="A171" s="2">
        <v>30035501</v>
      </c>
      <c r="C171">
        <v>0</v>
      </c>
      <c r="D171" s="14">
        <f t="shared" si="2"/>
        <v>0</v>
      </c>
    </row>
    <row r="172" spans="1:4">
      <c r="A172" s="3">
        <v>30035181</v>
      </c>
      <c r="C172">
        <v>0</v>
      </c>
      <c r="D172" s="14">
        <f t="shared" si="2"/>
        <v>0</v>
      </c>
    </row>
    <row r="173" spans="1:4">
      <c r="A173" s="3">
        <v>30035183</v>
      </c>
      <c r="C173">
        <v>0</v>
      </c>
      <c r="D173" s="14">
        <f t="shared" si="2"/>
        <v>0</v>
      </c>
    </row>
    <row r="174" spans="1:4">
      <c r="A174" s="2">
        <v>30035502</v>
      </c>
      <c r="C174">
        <v>0</v>
      </c>
      <c r="D174" s="14">
        <f t="shared" si="2"/>
        <v>0</v>
      </c>
    </row>
    <row r="175" spans="1:4">
      <c r="A175" s="1">
        <v>30035505</v>
      </c>
      <c r="C175">
        <v>0</v>
      </c>
      <c r="D175" s="14">
        <f t="shared" si="2"/>
        <v>0</v>
      </c>
    </row>
    <row r="176" spans="1:4">
      <c r="A176" s="2">
        <v>30035503</v>
      </c>
      <c r="C176">
        <v>0</v>
      </c>
      <c r="D176" s="14">
        <f t="shared" si="2"/>
        <v>0</v>
      </c>
    </row>
    <row r="177" spans="1:4">
      <c r="A177" s="1">
        <v>30035510</v>
      </c>
      <c r="C177">
        <v>0</v>
      </c>
      <c r="D177" s="14">
        <f t="shared" si="2"/>
        <v>0</v>
      </c>
    </row>
    <row r="178" spans="1:4">
      <c r="A178" s="1">
        <v>30035520</v>
      </c>
      <c r="C178">
        <v>0</v>
      </c>
      <c r="D178" s="14">
        <f t="shared" si="2"/>
        <v>0</v>
      </c>
    </row>
    <row r="179" spans="1:4">
      <c r="A179" s="1">
        <v>30035530</v>
      </c>
      <c r="C179">
        <v>0</v>
      </c>
      <c r="D179" s="14">
        <f t="shared" si="2"/>
        <v>0</v>
      </c>
    </row>
    <row r="180" spans="1:4">
      <c r="A180" s="1">
        <v>30035545</v>
      </c>
      <c r="C180">
        <v>0</v>
      </c>
      <c r="D180" s="14">
        <f t="shared" si="2"/>
        <v>0</v>
      </c>
    </row>
    <row r="181" spans="1:4">
      <c r="A181" s="2">
        <v>30035543</v>
      </c>
      <c r="C181">
        <v>0</v>
      </c>
      <c r="D181" s="14">
        <f t="shared" si="2"/>
        <v>0</v>
      </c>
    </row>
    <row r="182" spans="1:4">
      <c r="A182" s="2">
        <v>30035544</v>
      </c>
      <c r="C182">
        <v>0</v>
      </c>
      <c r="D182" s="14">
        <f t="shared" si="2"/>
        <v>0</v>
      </c>
    </row>
    <row r="183" spans="1:4">
      <c r="A183" s="1">
        <v>30035535</v>
      </c>
      <c r="C183">
        <v>0</v>
      </c>
      <c r="D183" s="14">
        <f t="shared" si="2"/>
        <v>0</v>
      </c>
    </row>
    <row r="184" spans="1:4">
      <c r="A184" s="1">
        <v>30035525</v>
      </c>
      <c r="C184">
        <v>0</v>
      </c>
      <c r="D184" s="14">
        <f t="shared" si="2"/>
        <v>0</v>
      </c>
    </row>
    <row r="185" spans="1:4">
      <c r="A185" s="1">
        <v>30035550</v>
      </c>
      <c r="C185">
        <v>0</v>
      </c>
      <c r="D185" s="14">
        <f t="shared" si="2"/>
        <v>0</v>
      </c>
    </row>
    <row r="186" spans="1:4">
      <c r="A186" s="2">
        <v>30035551</v>
      </c>
      <c r="C186">
        <v>0</v>
      </c>
      <c r="D186" s="14">
        <f t="shared" si="2"/>
        <v>0</v>
      </c>
    </row>
    <row r="187" spans="1:4">
      <c r="A187" s="2">
        <v>30035552</v>
      </c>
      <c r="C187">
        <v>0</v>
      </c>
      <c r="D187" s="14">
        <f t="shared" si="2"/>
        <v>0</v>
      </c>
    </row>
    <row r="188" spans="1:4">
      <c r="A188" s="1">
        <v>30035515</v>
      </c>
      <c r="C188">
        <v>0</v>
      </c>
      <c r="D188" s="14">
        <f t="shared" si="2"/>
        <v>0</v>
      </c>
    </row>
    <row r="189" spans="1:4">
      <c r="A189" s="2">
        <v>30035513</v>
      </c>
      <c r="C189">
        <v>0</v>
      </c>
      <c r="D189" s="14">
        <f t="shared" si="2"/>
        <v>0</v>
      </c>
    </row>
    <row r="190" spans="1:4">
      <c r="A190" s="2">
        <v>30035514</v>
      </c>
      <c r="C190">
        <v>0</v>
      </c>
      <c r="D190" s="14">
        <f t="shared" si="2"/>
        <v>0</v>
      </c>
    </row>
    <row r="191" spans="1:4">
      <c r="A191" s="1">
        <v>30035590</v>
      </c>
      <c r="C191">
        <v>0</v>
      </c>
      <c r="D191" s="14">
        <f t="shared" si="2"/>
        <v>0</v>
      </c>
    </row>
    <row r="192" spans="1:4">
      <c r="A192" s="1">
        <v>30035540</v>
      </c>
      <c r="C192">
        <v>0</v>
      </c>
      <c r="D192" s="14">
        <f t="shared" si="2"/>
        <v>0</v>
      </c>
    </row>
    <row r="193" spans="1:4">
      <c r="A193" s="1">
        <v>30035570</v>
      </c>
      <c r="C193">
        <v>0</v>
      </c>
      <c r="D193" s="14">
        <f t="shared" si="2"/>
        <v>0</v>
      </c>
    </row>
    <row r="194" spans="1:4">
      <c r="A194" s="2">
        <v>30035182</v>
      </c>
      <c r="C194">
        <v>0</v>
      </c>
      <c r="D194" s="14">
        <f t="shared" si="2"/>
        <v>0</v>
      </c>
    </row>
    <row r="195" spans="1:4">
      <c r="A195" s="1">
        <v>30035690</v>
      </c>
      <c r="C195">
        <v>0</v>
      </c>
      <c r="D195" s="14">
        <f t="shared" ref="D195:D212" si="3">C195/$G$1</f>
        <v>0</v>
      </c>
    </row>
    <row r="196" spans="1:4">
      <c r="A196" s="1">
        <v>30035600</v>
      </c>
      <c r="C196">
        <v>0</v>
      </c>
      <c r="D196" s="14">
        <f t="shared" si="3"/>
        <v>0</v>
      </c>
    </row>
    <row r="197" spans="1:4">
      <c r="A197" s="1">
        <v>30035610</v>
      </c>
      <c r="C197">
        <v>0</v>
      </c>
      <c r="D197" s="14">
        <f t="shared" si="3"/>
        <v>0</v>
      </c>
    </row>
    <row r="198" spans="1:4">
      <c r="A198" s="1">
        <v>30035620</v>
      </c>
      <c r="C198">
        <v>0</v>
      </c>
      <c r="D198" s="14">
        <f t="shared" si="3"/>
        <v>0</v>
      </c>
    </row>
    <row r="199" spans="1:4">
      <c r="A199" s="1">
        <v>30035630</v>
      </c>
      <c r="C199">
        <v>0</v>
      </c>
      <c r="D199" s="14">
        <f t="shared" si="3"/>
        <v>0</v>
      </c>
    </row>
    <row r="200" spans="1:4">
      <c r="A200" s="1">
        <v>30035635</v>
      </c>
      <c r="C200">
        <v>0</v>
      </c>
      <c r="D200" s="14">
        <f t="shared" si="3"/>
        <v>0</v>
      </c>
    </row>
    <row r="201" spans="1:4">
      <c r="A201" s="1">
        <v>30035650</v>
      </c>
      <c r="C201">
        <v>0</v>
      </c>
      <c r="D201" s="14">
        <f t="shared" si="3"/>
        <v>0</v>
      </c>
    </row>
    <row r="202" spans="1:4">
      <c r="A202" s="2">
        <v>30035651</v>
      </c>
      <c r="C202">
        <v>0</v>
      </c>
      <c r="D202" s="14">
        <f t="shared" si="3"/>
        <v>0</v>
      </c>
    </row>
    <row r="203" spans="1:4">
      <c r="A203" s="2">
        <v>30035652</v>
      </c>
      <c r="C203">
        <v>0</v>
      </c>
      <c r="D203" s="14">
        <f t="shared" si="3"/>
        <v>0</v>
      </c>
    </row>
    <row r="204" spans="1:4">
      <c r="A204" s="1">
        <v>30035660</v>
      </c>
      <c r="C204">
        <v>0</v>
      </c>
      <c r="D204" s="14">
        <f t="shared" si="3"/>
        <v>0</v>
      </c>
    </row>
    <row r="205" spans="1:4">
      <c r="A205" s="1">
        <v>30035640</v>
      </c>
      <c r="C205">
        <v>0</v>
      </c>
      <c r="D205" s="14">
        <f t="shared" si="3"/>
        <v>0</v>
      </c>
    </row>
    <row r="206" spans="1:4">
      <c r="A206" s="1">
        <v>30035670</v>
      </c>
      <c r="C206">
        <v>0</v>
      </c>
      <c r="D206" s="14">
        <f t="shared" si="3"/>
        <v>0</v>
      </c>
    </row>
    <row r="207" spans="1:4">
      <c r="A207" s="1">
        <v>30035800</v>
      </c>
      <c r="C207">
        <v>0</v>
      </c>
      <c r="D207" s="14">
        <f t="shared" si="3"/>
        <v>0</v>
      </c>
    </row>
    <row r="208" spans="1:4">
      <c r="A208" s="2">
        <v>30035810</v>
      </c>
      <c r="C208">
        <v>0</v>
      </c>
      <c r="D208" s="14">
        <f t="shared" si="3"/>
        <v>0</v>
      </c>
    </row>
    <row r="209" spans="1:4">
      <c r="A209" s="2">
        <v>30035820</v>
      </c>
      <c r="C209">
        <v>0</v>
      </c>
      <c r="D209" s="14">
        <f t="shared" si="3"/>
        <v>0</v>
      </c>
    </row>
    <row r="210" spans="1:4">
      <c r="A210" s="1">
        <v>30035560</v>
      </c>
      <c r="C210">
        <v>0</v>
      </c>
      <c r="D210" s="14">
        <f t="shared" si="3"/>
        <v>0</v>
      </c>
    </row>
    <row r="211" spans="1:4">
      <c r="A211" s="2">
        <v>30035184</v>
      </c>
      <c r="C211">
        <v>0</v>
      </c>
      <c r="D211" s="14">
        <f t="shared" si="3"/>
        <v>0</v>
      </c>
    </row>
    <row r="212" spans="1:4">
      <c r="A212" s="2">
        <v>11020549</v>
      </c>
      <c r="C212">
        <v>0</v>
      </c>
      <c r="D212" s="14">
        <f t="shared" si="3"/>
        <v>0</v>
      </c>
    </row>
    <row r="213" spans="1:4">
      <c r="A213" s="3">
        <v>11039333</v>
      </c>
      <c r="C213">
        <v>0</v>
      </c>
      <c r="D213" s="14">
        <v>167.28</v>
      </c>
    </row>
    <row r="214" spans="1:4">
      <c r="A214" s="3">
        <v>11039253</v>
      </c>
      <c r="C214">
        <v>0</v>
      </c>
      <c r="D214" s="14">
        <v>155.74</v>
      </c>
    </row>
    <row r="215" spans="1:4">
      <c r="A215" s="2">
        <v>11003679</v>
      </c>
      <c r="C215">
        <v>0</v>
      </c>
      <c r="D215" s="14">
        <f t="shared" ref="D215" si="4">C215/$G$1</f>
        <v>0</v>
      </c>
    </row>
    <row r="216" spans="1:4">
      <c r="A216" s="2">
        <v>11968683</v>
      </c>
      <c r="C216">
        <v>0</v>
      </c>
      <c r="D216" s="14">
        <v>171.17</v>
      </c>
    </row>
    <row r="217" spans="1:4">
      <c r="A217" s="2">
        <v>11968653</v>
      </c>
      <c r="C217">
        <v>0</v>
      </c>
      <c r="D217" s="14">
        <v>166.49</v>
      </c>
    </row>
    <row r="218" spans="1:4">
      <c r="A218" s="2">
        <v>11927003</v>
      </c>
      <c r="C218">
        <v>554.77</v>
      </c>
      <c r="D218" s="14">
        <f t="shared" ref="D218:D226" si="5">C218/$G$1</f>
        <v>16.899190330264833</v>
      </c>
    </row>
    <row r="219" spans="1:4">
      <c r="A219" s="2">
        <v>11926043</v>
      </c>
      <c r="C219">
        <v>403.43</v>
      </c>
      <c r="D219" s="14">
        <f t="shared" si="5"/>
        <v>12.289129467957427</v>
      </c>
    </row>
    <row r="220" spans="1:4">
      <c r="A220" s="2">
        <v>11030383</v>
      </c>
      <c r="C220">
        <v>1079.3</v>
      </c>
      <c r="D220" s="14">
        <f t="shared" si="5"/>
        <v>32.8772214132971</v>
      </c>
    </row>
    <row r="221" spans="1:4">
      <c r="A221" s="15">
        <v>12933103</v>
      </c>
      <c r="C221">
        <v>1026.3800000000001</v>
      </c>
      <c r="D221" s="14">
        <f t="shared" si="5"/>
        <v>31.26519273064012</v>
      </c>
    </row>
    <row r="222" spans="1:4">
      <c r="A222" s="3">
        <v>11036613</v>
      </c>
      <c r="C222">
        <v>2064.36</v>
      </c>
      <c r="D222" s="14">
        <f t="shared" si="5"/>
        <v>62.883740198975268</v>
      </c>
    </row>
    <row r="223" spans="1:4">
      <c r="A223" s="17">
        <v>11063383</v>
      </c>
      <c r="D223" s="14">
        <f t="shared" si="5"/>
        <v>0</v>
      </c>
    </row>
    <row r="224" spans="1:4">
      <c r="A224" s="17">
        <v>11063393</v>
      </c>
      <c r="D224" s="14">
        <f t="shared" si="5"/>
        <v>0</v>
      </c>
    </row>
    <row r="225" spans="1:4">
      <c r="A225">
        <v>11041113</v>
      </c>
      <c r="C225">
        <v>5117.66</v>
      </c>
      <c r="D225" s="14">
        <f t="shared" si="5"/>
        <v>155.89219025106462</v>
      </c>
    </row>
    <row r="226" spans="1:4">
      <c r="A226">
        <v>11035583</v>
      </c>
      <c r="C226">
        <v>1379.04</v>
      </c>
      <c r="D226" s="14">
        <f t="shared" si="5"/>
        <v>42.007785988875412</v>
      </c>
    </row>
  </sheetData>
  <sortState xmlns:xlrd2="http://schemas.microsoft.com/office/spreadsheetml/2017/richdata2" ref="A2:A257">
    <sortCondition ref="A218:A257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6135-CA69-964D-A629-5F2970E44171}">
  <dimension ref="A1:C528"/>
  <sheetViews>
    <sheetView workbookViewId="0">
      <selection activeCell="G7" sqref="G7"/>
    </sheetView>
  </sheetViews>
  <sheetFormatPr defaultColWidth="8.875" defaultRowHeight="15.75"/>
  <cols>
    <col min="1" max="1" width="15" style="11" bestFit="1" customWidth="1"/>
    <col min="2" max="2" width="42" style="11" bestFit="1" customWidth="1"/>
    <col min="3" max="3" width="16" style="11" bestFit="1" customWidth="1"/>
    <col min="4" max="16384" width="8.875" style="11"/>
  </cols>
  <sheetData>
    <row r="1" spans="1:3">
      <c r="A1" s="10" t="s">
        <v>257</v>
      </c>
      <c r="B1" s="10" t="s">
        <v>258</v>
      </c>
      <c r="C1" s="10" t="s">
        <v>259</v>
      </c>
    </row>
    <row r="2" spans="1:3">
      <c r="A2" s="11" t="s">
        <v>260</v>
      </c>
      <c r="B2" s="11" t="s">
        <v>261</v>
      </c>
      <c r="C2" s="12">
        <v>123.82</v>
      </c>
    </row>
    <row r="3" spans="1:3">
      <c r="A3" s="11" t="s">
        <v>262</v>
      </c>
      <c r="B3" s="11" t="s">
        <v>263</v>
      </c>
      <c r="C3" s="12">
        <v>186.01</v>
      </c>
    </row>
    <row r="4" spans="1:3">
      <c r="A4" s="11" t="s">
        <v>264</v>
      </c>
      <c r="B4" s="11" t="s">
        <v>265</v>
      </c>
      <c r="C4" s="12">
        <v>70.08</v>
      </c>
    </row>
    <row r="5" spans="1:3">
      <c r="A5" s="11" t="s">
        <v>266</v>
      </c>
      <c r="B5" s="11" t="s">
        <v>267</v>
      </c>
      <c r="C5" s="12">
        <v>398.05</v>
      </c>
    </row>
    <row r="6" spans="1:3">
      <c r="A6" s="11" t="s">
        <v>268</v>
      </c>
      <c r="B6" s="11" t="s">
        <v>269</v>
      </c>
      <c r="C6" s="12">
        <v>65.209999999999994</v>
      </c>
    </row>
    <row r="7" spans="1:3">
      <c r="A7" s="11" t="s">
        <v>270</v>
      </c>
      <c r="B7" s="11" t="s">
        <v>271</v>
      </c>
      <c r="C7" s="12">
        <v>160.99</v>
      </c>
    </row>
    <row r="8" spans="1:3">
      <c r="A8" s="11" t="s">
        <v>272</v>
      </c>
      <c r="B8" s="11" t="s">
        <v>273</v>
      </c>
      <c r="C8" s="12">
        <v>127.83</v>
      </c>
    </row>
    <row r="9" spans="1:3">
      <c r="A9" s="11" t="s">
        <v>274</v>
      </c>
      <c r="B9" s="11" t="s">
        <v>275</v>
      </c>
      <c r="C9" s="12">
        <v>187.06</v>
      </c>
    </row>
    <row r="10" spans="1:3">
      <c r="A10" s="11" t="s">
        <v>276</v>
      </c>
      <c r="B10" s="11" t="s">
        <v>277</v>
      </c>
      <c r="C10" s="12">
        <v>146.72</v>
      </c>
    </row>
    <row r="11" spans="1:3">
      <c r="A11" s="11" t="s">
        <v>278</v>
      </c>
      <c r="B11" s="11" t="s">
        <v>279</v>
      </c>
      <c r="C11" s="12">
        <v>64.28</v>
      </c>
    </row>
    <row r="12" spans="1:3">
      <c r="A12" s="11" t="s">
        <v>280</v>
      </c>
      <c r="B12" s="11" t="s">
        <v>281</v>
      </c>
      <c r="C12" s="12">
        <v>23.44</v>
      </c>
    </row>
    <row r="13" spans="1:3">
      <c r="A13" s="11" t="s">
        <v>282</v>
      </c>
      <c r="B13" s="11" t="s">
        <v>283</v>
      </c>
      <c r="C13" s="12">
        <v>291.19</v>
      </c>
    </row>
    <row r="14" spans="1:3">
      <c r="A14" s="11" t="s">
        <v>284</v>
      </c>
      <c r="B14" s="11" t="s">
        <v>285</v>
      </c>
      <c r="C14" s="12">
        <v>158.22</v>
      </c>
    </row>
    <row r="15" spans="1:3">
      <c r="A15" s="11" t="s">
        <v>286</v>
      </c>
      <c r="B15" s="11" t="s">
        <v>287</v>
      </c>
      <c r="C15" s="12">
        <v>110.58</v>
      </c>
    </row>
    <row r="16" spans="1:3">
      <c r="A16" s="11" t="s">
        <v>288</v>
      </c>
      <c r="B16" s="11" t="s">
        <v>289</v>
      </c>
      <c r="C16" s="12">
        <v>200.38</v>
      </c>
    </row>
    <row r="17" spans="1:3">
      <c r="A17" s="11" t="s">
        <v>290</v>
      </c>
      <c r="B17" s="11" t="s">
        <v>291</v>
      </c>
      <c r="C17" s="12">
        <v>135.93</v>
      </c>
    </row>
    <row r="18" spans="1:3">
      <c r="A18" s="11" t="s">
        <v>292</v>
      </c>
      <c r="B18" s="11" t="s">
        <v>293</v>
      </c>
      <c r="C18" s="12">
        <v>171.53</v>
      </c>
    </row>
    <row r="19" spans="1:3">
      <c r="A19" s="11" t="s">
        <v>294</v>
      </c>
      <c r="B19" s="11" t="s">
        <v>295</v>
      </c>
      <c r="C19" s="12">
        <v>323.02</v>
      </c>
    </row>
    <row r="20" spans="1:3">
      <c r="A20" s="11" t="s">
        <v>296</v>
      </c>
      <c r="B20" s="11" t="s">
        <v>297</v>
      </c>
      <c r="C20" s="12">
        <v>113.2</v>
      </c>
    </row>
    <row r="21" spans="1:3">
      <c r="A21" s="11" t="s">
        <v>298</v>
      </c>
      <c r="B21" s="11" t="s">
        <v>299</v>
      </c>
      <c r="C21" s="12">
        <v>107.88</v>
      </c>
    </row>
    <row r="22" spans="1:3">
      <c r="A22" s="11" t="s">
        <v>300</v>
      </c>
      <c r="B22" s="11" t="s">
        <v>301</v>
      </c>
      <c r="C22" s="12">
        <v>127.04</v>
      </c>
    </row>
    <row r="23" spans="1:3">
      <c r="A23" s="11" t="s">
        <v>302</v>
      </c>
      <c r="B23" s="11" t="s">
        <v>303</v>
      </c>
      <c r="C23" s="12">
        <v>145.97</v>
      </c>
    </row>
    <row r="24" spans="1:3">
      <c r="A24" s="11" t="s">
        <v>304</v>
      </c>
      <c r="B24" s="11" t="s">
        <v>305</v>
      </c>
      <c r="C24" s="12">
        <v>212.57</v>
      </c>
    </row>
    <row r="25" spans="1:3">
      <c r="A25" s="11" t="s">
        <v>306</v>
      </c>
      <c r="B25" s="11" t="s">
        <v>307</v>
      </c>
      <c r="C25" s="12">
        <v>21.54</v>
      </c>
    </row>
    <row r="26" spans="1:3">
      <c r="A26" s="11" t="s">
        <v>308</v>
      </c>
      <c r="B26" s="11" t="s">
        <v>309</v>
      </c>
      <c r="C26" s="12">
        <v>63.02</v>
      </c>
    </row>
    <row r="27" spans="1:3">
      <c r="A27" s="11" t="s">
        <v>310</v>
      </c>
      <c r="B27" s="11" t="s">
        <v>311</v>
      </c>
      <c r="C27" s="12">
        <v>86.78</v>
      </c>
    </row>
    <row r="28" spans="1:3">
      <c r="A28" s="11" t="s">
        <v>312</v>
      </c>
      <c r="B28" s="11" t="s">
        <v>313</v>
      </c>
      <c r="C28" s="12">
        <v>176.11</v>
      </c>
    </row>
    <row r="29" spans="1:3">
      <c r="A29" s="11" t="s">
        <v>314</v>
      </c>
      <c r="B29" s="11" t="s">
        <v>315</v>
      </c>
      <c r="C29" s="12">
        <v>205.94</v>
      </c>
    </row>
    <row r="30" spans="1:3">
      <c r="A30" s="11" t="s">
        <v>316</v>
      </c>
      <c r="B30" s="11" t="s">
        <v>317</v>
      </c>
      <c r="C30" s="12">
        <v>179.02</v>
      </c>
    </row>
    <row r="31" spans="1:3">
      <c r="A31" s="11" t="s">
        <v>318</v>
      </c>
      <c r="B31" s="11" t="s">
        <v>319</v>
      </c>
      <c r="C31" s="12">
        <v>113.29</v>
      </c>
    </row>
    <row r="32" spans="1:3">
      <c r="A32" s="11" t="s">
        <v>320</v>
      </c>
      <c r="B32" s="11" t="s">
        <v>321</v>
      </c>
      <c r="C32" s="12">
        <v>287.04000000000002</v>
      </c>
    </row>
    <row r="33" spans="1:3">
      <c r="A33" s="11" t="s">
        <v>322</v>
      </c>
      <c r="B33" s="11" t="s">
        <v>323</v>
      </c>
      <c r="C33" s="12">
        <v>36.82</v>
      </c>
    </row>
    <row r="34" spans="1:3">
      <c r="A34" s="11" t="s">
        <v>324</v>
      </c>
      <c r="B34" s="11" t="s">
        <v>325</v>
      </c>
      <c r="C34" s="12">
        <v>267.45</v>
      </c>
    </row>
    <row r="35" spans="1:3">
      <c r="A35" s="11" t="s">
        <v>326</v>
      </c>
      <c r="B35" s="11" t="s">
        <v>327</v>
      </c>
      <c r="C35" s="12">
        <v>32</v>
      </c>
    </row>
    <row r="36" spans="1:3">
      <c r="A36" s="11" t="s">
        <v>328</v>
      </c>
      <c r="B36" s="11" t="s">
        <v>329</v>
      </c>
      <c r="C36" s="12">
        <v>19.41</v>
      </c>
    </row>
    <row r="37" spans="1:3">
      <c r="A37" s="11" t="s">
        <v>330</v>
      </c>
      <c r="B37" s="11" t="s">
        <v>331</v>
      </c>
      <c r="C37" s="12">
        <v>315.26</v>
      </c>
    </row>
    <row r="38" spans="1:3">
      <c r="A38" s="11" t="s">
        <v>332</v>
      </c>
      <c r="B38" s="11" t="s">
        <v>333</v>
      </c>
      <c r="C38" s="12">
        <v>130.24</v>
      </c>
    </row>
    <row r="39" spans="1:3">
      <c r="A39" s="11" t="s">
        <v>334</v>
      </c>
      <c r="B39" s="11" t="s">
        <v>335</v>
      </c>
      <c r="C39" s="12">
        <v>283.58999999999997</v>
      </c>
    </row>
    <row r="40" spans="1:3">
      <c r="A40" s="11" t="s">
        <v>336</v>
      </c>
      <c r="B40" s="11" t="s">
        <v>337</v>
      </c>
      <c r="C40" s="12">
        <v>35.44</v>
      </c>
    </row>
    <row r="41" spans="1:3">
      <c r="A41" s="11" t="s">
        <v>338</v>
      </c>
      <c r="B41" s="11" t="s">
        <v>339</v>
      </c>
      <c r="C41" s="12">
        <v>351.24</v>
      </c>
    </row>
    <row r="42" spans="1:3">
      <c r="A42" s="11" t="s">
        <v>340</v>
      </c>
      <c r="B42" s="11" t="s">
        <v>341</v>
      </c>
      <c r="C42" s="12">
        <v>380.67</v>
      </c>
    </row>
    <row r="43" spans="1:3">
      <c r="A43" s="11" t="s">
        <v>342</v>
      </c>
      <c r="B43" s="11" t="s">
        <v>343</v>
      </c>
      <c r="C43" s="12">
        <v>79.64</v>
      </c>
    </row>
    <row r="44" spans="1:3">
      <c r="A44" s="11" t="s">
        <v>344</v>
      </c>
      <c r="B44" s="11" t="s">
        <v>345</v>
      </c>
      <c r="C44" s="12">
        <v>108.22</v>
      </c>
    </row>
    <row r="45" spans="1:3">
      <c r="A45" s="11" t="s">
        <v>346</v>
      </c>
      <c r="B45" s="11" t="s">
        <v>347</v>
      </c>
      <c r="C45" s="12">
        <v>60.96</v>
      </c>
    </row>
    <row r="46" spans="1:3">
      <c r="A46" s="11" t="s">
        <v>348</v>
      </c>
      <c r="B46" s="11" t="s">
        <v>349</v>
      </c>
      <c r="C46" s="12">
        <v>57.41</v>
      </c>
    </row>
    <row r="47" spans="1:3">
      <c r="A47" s="11" t="s">
        <v>350</v>
      </c>
      <c r="B47" s="11" t="s">
        <v>351</v>
      </c>
      <c r="C47" s="12">
        <v>280.91000000000003</v>
      </c>
    </row>
    <row r="48" spans="1:3">
      <c r="A48" s="11" t="s">
        <v>352</v>
      </c>
      <c r="B48" s="11" t="s">
        <v>353</v>
      </c>
      <c r="C48" s="12">
        <v>60.39</v>
      </c>
    </row>
    <row r="49" spans="1:3">
      <c r="A49" s="11" t="s">
        <v>354</v>
      </c>
      <c r="B49" s="11" t="s">
        <v>355</v>
      </c>
      <c r="C49" s="12">
        <v>162.81</v>
      </c>
    </row>
    <row r="50" spans="1:3">
      <c r="A50" s="11" t="s">
        <v>356</v>
      </c>
      <c r="B50" s="11" t="s">
        <v>357</v>
      </c>
      <c r="C50" s="12">
        <v>90</v>
      </c>
    </row>
    <row r="51" spans="1:3">
      <c r="A51" s="11" t="s">
        <v>358</v>
      </c>
      <c r="B51" s="11" t="s">
        <v>359</v>
      </c>
      <c r="C51" s="12">
        <v>178.52</v>
      </c>
    </row>
    <row r="52" spans="1:3">
      <c r="A52" s="11" t="s">
        <v>360</v>
      </c>
      <c r="B52" s="11" t="s">
        <v>361</v>
      </c>
      <c r="C52" s="12">
        <v>49.28</v>
      </c>
    </row>
    <row r="53" spans="1:3">
      <c r="A53" s="11" t="s">
        <v>362</v>
      </c>
      <c r="B53" s="11" t="s">
        <v>363</v>
      </c>
      <c r="C53" s="12">
        <v>113.46</v>
      </c>
    </row>
    <row r="54" spans="1:3">
      <c r="A54" s="11" t="s">
        <v>364</v>
      </c>
      <c r="B54" s="11" t="s">
        <v>365</v>
      </c>
      <c r="C54" s="12">
        <v>31.09</v>
      </c>
    </row>
    <row r="55" spans="1:3">
      <c r="A55" s="11" t="s">
        <v>366</v>
      </c>
      <c r="B55" s="11" t="s">
        <v>367</v>
      </c>
      <c r="C55" s="12">
        <v>146.41</v>
      </c>
    </row>
    <row r="56" spans="1:3">
      <c r="A56" s="11" t="s">
        <v>368</v>
      </c>
      <c r="B56" s="11" t="s">
        <v>369</v>
      </c>
      <c r="C56" s="12">
        <v>191.43</v>
      </c>
    </row>
    <row r="57" spans="1:3">
      <c r="A57" s="11" t="s">
        <v>370</v>
      </c>
      <c r="B57" s="11" t="s">
        <v>371</v>
      </c>
      <c r="C57" s="12">
        <v>30.16</v>
      </c>
    </row>
    <row r="58" spans="1:3">
      <c r="A58" s="11" t="s">
        <v>372</v>
      </c>
      <c r="B58" s="11" t="s">
        <v>373</v>
      </c>
      <c r="C58" s="12">
        <v>30.05</v>
      </c>
    </row>
    <row r="59" spans="1:3">
      <c r="A59" s="11" t="s">
        <v>374</v>
      </c>
      <c r="B59" s="11" t="s">
        <v>375</v>
      </c>
      <c r="C59" s="12">
        <v>188.22</v>
      </c>
    </row>
    <row r="60" spans="1:3">
      <c r="A60" s="11" t="s">
        <v>376</v>
      </c>
      <c r="B60" s="11" t="s">
        <v>377</v>
      </c>
      <c r="C60" s="12">
        <v>174.3</v>
      </c>
    </row>
    <row r="61" spans="1:3">
      <c r="A61" s="11" t="s">
        <v>378</v>
      </c>
      <c r="B61" s="11" t="s">
        <v>379</v>
      </c>
      <c r="C61" s="12">
        <v>66.47</v>
      </c>
    </row>
    <row r="62" spans="1:3">
      <c r="A62" s="11" t="s">
        <v>380</v>
      </c>
      <c r="B62" s="11" t="s">
        <v>381</v>
      </c>
      <c r="C62" s="12">
        <v>118.32</v>
      </c>
    </row>
    <row r="63" spans="1:3">
      <c r="A63" s="11" t="s">
        <v>382</v>
      </c>
      <c r="B63" s="11" t="s">
        <v>383</v>
      </c>
      <c r="C63" s="12">
        <v>293.22000000000003</v>
      </c>
    </row>
    <row r="64" spans="1:3">
      <c r="A64" s="11" t="s">
        <v>384</v>
      </c>
      <c r="B64" s="11" t="s">
        <v>385</v>
      </c>
      <c r="C64" s="12">
        <v>192.26</v>
      </c>
    </row>
    <row r="65" spans="1:3">
      <c r="A65" s="11" t="s">
        <v>386</v>
      </c>
      <c r="B65" s="11" t="s">
        <v>387</v>
      </c>
      <c r="C65" s="12">
        <v>356.09</v>
      </c>
    </row>
    <row r="66" spans="1:3">
      <c r="A66" s="11" t="s">
        <v>388</v>
      </c>
      <c r="B66" s="11" t="s">
        <v>389</v>
      </c>
      <c r="C66" s="12">
        <v>147.11000000000001</v>
      </c>
    </row>
    <row r="67" spans="1:3">
      <c r="A67" s="11" t="s">
        <v>390</v>
      </c>
      <c r="B67" s="11" t="s">
        <v>391</v>
      </c>
      <c r="C67" s="12">
        <v>30.82</v>
      </c>
    </row>
    <row r="68" spans="1:3">
      <c r="A68" s="11" t="s">
        <v>392</v>
      </c>
      <c r="B68" s="11" t="s">
        <v>393</v>
      </c>
      <c r="C68" s="12">
        <v>24.59</v>
      </c>
    </row>
    <row r="69" spans="1:3">
      <c r="A69" s="11" t="s">
        <v>394</v>
      </c>
      <c r="B69" s="11" t="s">
        <v>395</v>
      </c>
      <c r="C69" s="12">
        <v>329.39</v>
      </c>
    </row>
    <row r="70" spans="1:3">
      <c r="A70" s="11" t="s">
        <v>396</v>
      </c>
      <c r="B70" s="11" t="s">
        <v>397</v>
      </c>
      <c r="C70" s="12">
        <v>123.11</v>
      </c>
    </row>
    <row r="71" spans="1:3">
      <c r="A71" s="11" t="s">
        <v>398</v>
      </c>
      <c r="B71" s="11" t="s">
        <v>399</v>
      </c>
      <c r="C71" s="12">
        <v>142.29</v>
      </c>
    </row>
    <row r="72" spans="1:3">
      <c r="A72" s="11" t="s">
        <v>400</v>
      </c>
      <c r="B72" s="11" t="s">
        <v>401</v>
      </c>
      <c r="C72" s="12">
        <v>11.04</v>
      </c>
    </row>
    <row r="73" spans="1:3">
      <c r="A73" s="11" t="s">
        <v>402</v>
      </c>
      <c r="B73" s="11" t="s">
        <v>403</v>
      </c>
      <c r="C73" s="12">
        <v>26.35</v>
      </c>
    </row>
    <row r="74" spans="1:3">
      <c r="A74" s="11" t="s">
        <v>404</v>
      </c>
      <c r="B74" s="11" t="s">
        <v>405</v>
      </c>
      <c r="C74" s="12">
        <v>123.82</v>
      </c>
    </row>
    <row r="75" spans="1:3">
      <c r="A75" s="11" t="s">
        <v>406</v>
      </c>
      <c r="B75" s="11" t="s">
        <v>407</v>
      </c>
      <c r="C75" s="12">
        <v>108.3</v>
      </c>
    </row>
    <row r="76" spans="1:3">
      <c r="A76" s="11" t="s">
        <v>408</v>
      </c>
      <c r="B76" s="11" t="s">
        <v>409</v>
      </c>
      <c r="C76" s="12">
        <v>165.3</v>
      </c>
    </row>
    <row r="77" spans="1:3">
      <c r="A77" s="11" t="s">
        <v>410</v>
      </c>
      <c r="B77" s="11" t="s">
        <v>411</v>
      </c>
      <c r="C77" s="12">
        <v>108.89</v>
      </c>
    </row>
    <row r="78" spans="1:3">
      <c r="A78" s="11" t="s">
        <v>412</v>
      </c>
      <c r="B78" s="11" t="s">
        <v>413</v>
      </c>
      <c r="C78" s="12">
        <v>66.97</v>
      </c>
    </row>
    <row r="79" spans="1:3">
      <c r="A79" s="11" t="s">
        <v>414</v>
      </c>
      <c r="B79" s="11" t="s">
        <v>415</v>
      </c>
      <c r="C79" s="12">
        <v>95.94</v>
      </c>
    </row>
    <row r="80" spans="1:3">
      <c r="A80" s="11" t="s">
        <v>416</v>
      </c>
      <c r="B80" s="11" t="s">
        <v>417</v>
      </c>
      <c r="C80" s="12">
        <v>190.04</v>
      </c>
    </row>
    <row r="81" spans="1:3">
      <c r="A81" s="11" t="s">
        <v>418</v>
      </c>
      <c r="B81" s="11" t="s">
        <v>419</v>
      </c>
      <c r="C81" s="12">
        <v>76.83</v>
      </c>
    </row>
    <row r="82" spans="1:3">
      <c r="A82" s="11" t="s">
        <v>420</v>
      </c>
      <c r="B82" s="11" t="s">
        <v>421</v>
      </c>
      <c r="C82" s="12">
        <v>107</v>
      </c>
    </row>
    <row r="83" spans="1:3">
      <c r="A83" s="11" t="s">
        <v>422</v>
      </c>
      <c r="B83" s="11" t="s">
        <v>423</v>
      </c>
      <c r="C83" s="12">
        <v>227.31</v>
      </c>
    </row>
    <row r="84" spans="1:3">
      <c r="A84" s="11" t="s">
        <v>424</v>
      </c>
      <c r="B84" s="11" t="s">
        <v>425</v>
      </c>
      <c r="C84" s="12">
        <v>125.24</v>
      </c>
    </row>
    <row r="85" spans="1:3">
      <c r="A85" s="11" t="s">
        <v>426</v>
      </c>
      <c r="B85" s="11" t="s">
        <v>427</v>
      </c>
      <c r="C85" s="12">
        <v>33.880000000000003</v>
      </c>
    </row>
    <row r="86" spans="1:3">
      <c r="A86" s="11" t="s">
        <v>428</v>
      </c>
      <c r="B86" s="11" t="s">
        <v>429</v>
      </c>
      <c r="C86" s="12">
        <v>31.5</v>
      </c>
    </row>
    <row r="87" spans="1:3">
      <c r="A87" s="11" t="s">
        <v>430</v>
      </c>
      <c r="B87" s="11" t="s">
        <v>431</v>
      </c>
      <c r="C87" s="12">
        <v>289.35000000000002</v>
      </c>
    </row>
    <row r="88" spans="1:3">
      <c r="A88" s="11" t="s">
        <v>432</v>
      </c>
      <c r="B88" s="11" t="s">
        <v>433</v>
      </c>
      <c r="C88" s="12">
        <v>118.98</v>
      </c>
    </row>
    <row r="89" spans="1:3">
      <c r="A89" s="11" t="s">
        <v>434</v>
      </c>
      <c r="B89" s="11" t="s">
        <v>435</v>
      </c>
      <c r="C89" s="12">
        <v>118.49</v>
      </c>
    </row>
    <row r="90" spans="1:3">
      <c r="A90" s="11" t="s">
        <v>436</v>
      </c>
      <c r="B90" s="11" t="s">
        <v>437</v>
      </c>
      <c r="C90" s="12">
        <v>172.17</v>
      </c>
    </row>
    <row r="91" spans="1:3">
      <c r="A91" s="11" t="s">
        <v>438</v>
      </c>
      <c r="B91" s="11" t="s">
        <v>439</v>
      </c>
      <c r="C91" s="12">
        <v>67.09</v>
      </c>
    </row>
    <row r="92" spans="1:3">
      <c r="A92" s="11" t="s">
        <v>440</v>
      </c>
      <c r="B92" s="11" t="s">
        <v>441</v>
      </c>
      <c r="C92" s="12">
        <v>87.67</v>
      </c>
    </row>
    <row r="93" spans="1:3">
      <c r="A93" s="11" t="s">
        <v>442</v>
      </c>
      <c r="B93" s="11" t="s">
        <v>443</v>
      </c>
      <c r="C93" s="12">
        <v>148.28</v>
      </c>
    </row>
    <row r="94" spans="1:3">
      <c r="A94" s="11" t="s">
        <v>444</v>
      </c>
      <c r="B94" s="11" t="s">
        <v>445</v>
      </c>
      <c r="C94" s="12">
        <v>103.13</v>
      </c>
    </row>
    <row r="95" spans="1:3">
      <c r="A95" s="11" t="s">
        <v>446</v>
      </c>
      <c r="B95" s="11" t="s">
        <v>447</v>
      </c>
      <c r="C95" s="12">
        <v>79.86</v>
      </c>
    </row>
    <row r="96" spans="1:3">
      <c r="A96" s="11" t="s">
        <v>448</v>
      </c>
      <c r="B96" s="11" t="s">
        <v>449</v>
      </c>
      <c r="C96" s="12">
        <v>83.54</v>
      </c>
    </row>
    <row r="97" spans="1:3">
      <c r="A97" s="11" t="s">
        <v>450</v>
      </c>
      <c r="B97" s="11" t="s">
        <v>451</v>
      </c>
      <c r="C97" s="12">
        <v>82.04</v>
      </c>
    </row>
    <row r="98" spans="1:3">
      <c r="A98" s="11" t="s">
        <v>452</v>
      </c>
      <c r="B98" s="11" t="s">
        <v>453</v>
      </c>
      <c r="C98" s="12">
        <v>161</v>
      </c>
    </row>
    <row r="99" spans="1:3">
      <c r="A99" s="11" t="s">
        <v>454</v>
      </c>
      <c r="B99" s="11" t="s">
        <v>455</v>
      </c>
      <c r="C99" s="12">
        <v>111.78</v>
      </c>
    </row>
    <row r="100" spans="1:3">
      <c r="A100" s="11" t="s">
        <v>456</v>
      </c>
      <c r="B100" s="11" t="s">
        <v>457</v>
      </c>
      <c r="C100" s="12">
        <v>207.91</v>
      </c>
    </row>
    <row r="101" spans="1:3">
      <c r="A101" s="11" t="s">
        <v>458</v>
      </c>
      <c r="B101" s="11" t="s">
        <v>459</v>
      </c>
      <c r="C101" s="12">
        <v>137.05000000000001</v>
      </c>
    </row>
    <row r="102" spans="1:3">
      <c r="A102" s="11" t="s">
        <v>460</v>
      </c>
      <c r="B102" s="11" t="s">
        <v>461</v>
      </c>
      <c r="C102" s="12">
        <v>12.66</v>
      </c>
    </row>
    <row r="103" spans="1:3">
      <c r="A103" s="11" t="s">
        <v>462</v>
      </c>
      <c r="B103" s="11" t="s">
        <v>463</v>
      </c>
      <c r="C103" s="12">
        <v>59.44</v>
      </c>
    </row>
    <row r="104" spans="1:3">
      <c r="A104" s="11" t="s">
        <v>464</v>
      </c>
      <c r="B104" s="11" t="s">
        <v>35</v>
      </c>
      <c r="C104" s="12">
        <v>294.62</v>
      </c>
    </row>
    <row r="105" spans="1:3">
      <c r="A105" s="11" t="s">
        <v>465</v>
      </c>
      <c r="B105" s="11" t="s">
        <v>466</v>
      </c>
      <c r="C105" s="12">
        <v>126.97</v>
      </c>
    </row>
    <row r="106" spans="1:3">
      <c r="A106" s="11" t="s">
        <v>467</v>
      </c>
      <c r="B106" s="11" t="s">
        <v>468</v>
      </c>
      <c r="C106" s="12">
        <v>81.08</v>
      </c>
    </row>
    <row r="107" spans="1:3">
      <c r="A107" s="11" t="s">
        <v>469</v>
      </c>
      <c r="B107" s="11" t="s">
        <v>470</v>
      </c>
      <c r="C107" s="12">
        <v>68.989999999999995</v>
      </c>
    </row>
    <row r="108" spans="1:3">
      <c r="A108" s="11" t="s">
        <v>471</v>
      </c>
      <c r="B108" s="11" t="s">
        <v>472</v>
      </c>
      <c r="C108" s="12">
        <v>33.090000000000003</v>
      </c>
    </row>
    <row r="109" spans="1:3">
      <c r="A109" s="11" t="s">
        <v>473</v>
      </c>
      <c r="B109" s="11" t="s">
        <v>474</v>
      </c>
      <c r="C109" s="12">
        <v>10.6</v>
      </c>
    </row>
    <row r="110" spans="1:3">
      <c r="A110" s="11" t="s">
        <v>475</v>
      </c>
      <c r="B110" s="11" t="s">
        <v>476</v>
      </c>
      <c r="C110" s="12">
        <v>44.29</v>
      </c>
    </row>
    <row r="111" spans="1:3">
      <c r="A111" s="11" t="s">
        <v>477</v>
      </c>
      <c r="B111" s="11" t="s">
        <v>478</v>
      </c>
      <c r="C111" s="12">
        <v>44.41</v>
      </c>
    </row>
    <row r="112" spans="1:3">
      <c r="A112" s="11" t="s">
        <v>479</v>
      </c>
      <c r="B112" s="11" t="s">
        <v>480</v>
      </c>
      <c r="C112" s="12">
        <v>172.24</v>
      </c>
    </row>
    <row r="113" spans="1:3">
      <c r="A113" s="11" t="s">
        <v>481</v>
      </c>
      <c r="B113" s="11" t="s">
        <v>482</v>
      </c>
      <c r="C113" s="12">
        <v>118.32</v>
      </c>
    </row>
    <row r="114" spans="1:3">
      <c r="A114" s="11" t="s">
        <v>483</v>
      </c>
      <c r="B114" s="11" t="s">
        <v>484</v>
      </c>
      <c r="C114" s="12">
        <v>128.63999999999999</v>
      </c>
    </row>
    <row r="115" spans="1:3">
      <c r="A115" s="11" t="s">
        <v>485</v>
      </c>
      <c r="B115" s="11" t="s">
        <v>486</v>
      </c>
      <c r="C115" s="12">
        <v>134.6</v>
      </c>
    </row>
    <row r="116" spans="1:3">
      <c r="A116" s="11" t="s">
        <v>487</v>
      </c>
      <c r="B116" s="11" t="s">
        <v>482</v>
      </c>
      <c r="C116" s="12">
        <v>88.79</v>
      </c>
    </row>
    <row r="117" spans="1:3">
      <c r="A117" s="11" t="s">
        <v>488</v>
      </c>
      <c r="B117" s="11" t="s">
        <v>489</v>
      </c>
      <c r="C117" s="12">
        <v>309.95999999999998</v>
      </c>
    </row>
    <row r="118" spans="1:3">
      <c r="A118" s="11" t="s">
        <v>490</v>
      </c>
      <c r="B118" s="11" t="s">
        <v>491</v>
      </c>
      <c r="C118" s="12">
        <v>43.32</v>
      </c>
    </row>
    <row r="119" spans="1:3">
      <c r="A119" s="11" t="s">
        <v>492</v>
      </c>
      <c r="B119" s="11" t="s">
        <v>493</v>
      </c>
      <c r="C119" s="12">
        <v>87.2</v>
      </c>
    </row>
    <row r="120" spans="1:3">
      <c r="A120" s="11" t="s">
        <v>494</v>
      </c>
      <c r="B120" s="11" t="s">
        <v>355</v>
      </c>
      <c r="C120" s="12">
        <v>149.71</v>
      </c>
    </row>
    <row r="121" spans="1:3">
      <c r="A121" s="11" t="s">
        <v>495</v>
      </c>
      <c r="B121" s="11" t="s">
        <v>496</v>
      </c>
      <c r="C121" s="12">
        <v>221.32</v>
      </c>
    </row>
    <row r="122" spans="1:3">
      <c r="A122" s="11" t="s">
        <v>497</v>
      </c>
      <c r="B122" s="11" t="s">
        <v>498</v>
      </c>
      <c r="C122" s="12">
        <v>89.62</v>
      </c>
    </row>
    <row r="123" spans="1:3">
      <c r="A123" s="11" t="s">
        <v>499</v>
      </c>
      <c r="B123" s="11" t="s">
        <v>500</v>
      </c>
      <c r="C123" s="12">
        <v>43.52</v>
      </c>
    </row>
    <row r="124" spans="1:3">
      <c r="A124" s="11" t="s">
        <v>501</v>
      </c>
      <c r="B124" s="11" t="s">
        <v>502</v>
      </c>
      <c r="C124" s="12">
        <v>73.489999999999995</v>
      </c>
    </row>
    <row r="125" spans="1:3">
      <c r="A125" s="11" t="s">
        <v>503</v>
      </c>
      <c r="B125" s="11" t="s">
        <v>504</v>
      </c>
      <c r="C125" s="12">
        <v>75.91</v>
      </c>
    </row>
    <row r="126" spans="1:3">
      <c r="A126" s="11" t="s">
        <v>505</v>
      </c>
      <c r="B126" s="11" t="s">
        <v>506</v>
      </c>
      <c r="C126" s="12">
        <v>12.58</v>
      </c>
    </row>
    <row r="127" spans="1:3">
      <c r="A127" s="11" t="s">
        <v>507</v>
      </c>
      <c r="B127" s="11" t="s">
        <v>508</v>
      </c>
      <c r="C127" s="12">
        <v>122.53</v>
      </c>
    </row>
    <row r="128" spans="1:3">
      <c r="A128" s="11" t="s">
        <v>509</v>
      </c>
      <c r="B128" s="11" t="s">
        <v>510</v>
      </c>
      <c r="C128" s="12">
        <v>91.14</v>
      </c>
    </row>
    <row r="129" spans="1:3">
      <c r="A129" s="11" t="s">
        <v>511</v>
      </c>
      <c r="B129" s="11" t="s">
        <v>512</v>
      </c>
      <c r="C129" s="12">
        <v>112.66</v>
      </c>
    </row>
    <row r="130" spans="1:3">
      <c r="A130" s="11" t="s">
        <v>513</v>
      </c>
      <c r="B130" s="11" t="s">
        <v>514</v>
      </c>
      <c r="C130" s="12">
        <v>55.83</v>
      </c>
    </row>
    <row r="131" spans="1:3">
      <c r="A131" s="11" t="s">
        <v>515</v>
      </c>
      <c r="B131" s="11" t="s">
        <v>516</v>
      </c>
      <c r="C131" s="12">
        <v>24.21</v>
      </c>
    </row>
    <row r="132" spans="1:3">
      <c r="A132" s="11" t="s">
        <v>517</v>
      </c>
      <c r="B132" s="11" t="s">
        <v>518</v>
      </c>
      <c r="C132" s="12">
        <v>73.25</v>
      </c>
    </row>
    <row r="133" spans="1:3">
      <c r="A133" s="11" t="s">
        <v>519</v>
      </c>
      <c r="B133" s="11" t="s">
        <v>520</v>
      </c>
      <c r="C133" s="12">
        <v>61.77</v>
      </c>
    </row>
    <row r="134" spans="1:3">
      <c r="A134" s="11" t="s">
        <v>521</v>
      </c>
      <c r="B134" s="11" t="s">
        <v>522</v>
      </c>
      <c r="C134" s="12">
        <v>54.57</v>
      </c>
    </row>
    <row r="135" spans="1:3">
      <c r="A135" s="11" t="s">
        <v>523</v>
      </c>
      <c r="B135" s="11" t="s">
        <v>524</v>
      </c>
      <c r="C135" s="12">
        <v>32.770000000000003</v>
      </c>
    </row>
    <row r="136" spans="1:3">
      <c r="A136" s="11" t="s">
        <v>525</v>
      </c>
      <c r="B136" s="11" t="s">
        <v>526</v>
      </c>
      <c r="C136" s="12">
        <v>83.66</v>
      </c>
    </row>
    <row r="137" spans="1:3">
      <c r="A137" s="11" t="s">
        <v>527</v>
      </c>
      <c r="B137" s="11" t="s">
        <v>528</v>
      </c>
      <c r="C137" s="12">
        <v>13.13</v>
      </c>
    </row>
    <row r="138" spans="1:3">
      <c r="A138" s="11" t="s">
        <v>529</v>
      </c>
      <c r="B138" s="11" t="s">
        <v>530</v>
      </c>
      <c r="C138" s="12">
        <v>30.16</v>
      </c>
    </row>
    <row r="139" spans="1:3">
      <c r="A139" s="11" t="s">
        <v>531</v>
      </c>
      <c r="B139" s="11" t="s">
        <v>532</v>
      </c>
      <c r="C139" s="12">
        <v>115.62</v>
      </c>
    </row>
    <row r="140" spans="1:3">
      <c r="A140" s="11" t="s">
        <v>533</v>
      </c>
      <c r="B140" s="11" t="s">
        <v>534</v>
      </c>
      <c r="C140" s="12">
        <v>12.18</v>
      </c>
    </row>
    <row r="141" spans="1:3">
      <c r="A141" s="11" t="s">
        <v>535</v>
      </c>
      <c r="B141" s="11" t="s">
        <v>536</v>
      </c>
      <c r="C141" s="12">
        <v>23.15</v>
      </c>
    </row>
    <row r="142" spans="1:3">
      <c r="A142" s="11" t="s">
        <v>537</v>
      </c>
      <c r="B142" s="11" t="s">
        <v>538</v>
      </c>
      <c r="C142" s="12">
        <v>73.400000000000006</v>
      </c>
    </row>
    <row r="143" spans="1:3">
      <c r="A143" s="11" t="s">
        <v>539</v>
      </c>
      <c r="B143" s="11" t="s">
        <v>379</v>
      </c>
      <c r="C143" s="12">
        <v>65.14</v>
      </c>
    </row>
    <row r="144" spans="1:3">
      <c r="A144" s="11" t="s">
        <v>540</v>
      </c>
      <c r="B144" s="11" t="s">
        <v>541</v>
      </c>
      <c r="C144" s="12">
        <v>4.4800000000000004</v>
      </c>
    </row>
    <row r="145" spans="1:3">
      <c r="A145" s="11" t="s">
        <v>542</v>
      </c>
      <c r="B145" s="11" t="s">
        <v>427</v>
      </c>
      <c r="C145" s="12">
        <v>26.01</v>
      </c>
    </row>
    <row r="146" spans="1:3">
      <c r="A146" s="11" t="s">
        <v>543</v>
      </c>
      <c r="B146" s="11" t="s">
        <v>544</v>
      </c>
      <c r="C146" s="12">
        <v>19.54</v>
      </c>
    </row>
    <row r="147" spans="1:3">
      <c r="A147" s="11" t="s">
        <v>545</v>
      </c>
      <c r="B147" s="11" t="s">
        <v>546</v>
      </c>
      <c r="C147" s="12">
        <v>77.22</v>
      </c>
    </row>
    <row r="148" spans="1:3">
      <c r="A148" s="11" t="s">
        <v>547</v>
      </c>
      <c r="B148" s="11" t="s">
        <v>548</v>
      </c>
      <c r="C148" s="12">
        <v>103.45</v>
      </c>
    </row>
    <row r="149" spans="1:3">
      <c r="A149" s="11" t="s">
        <v>549</v>
      </c>
      <c r="B149" s="11" t="s">
        <v>550</v>
      </c>
      <c r="C149" s="12">
        <v>73.67</v>
      </c>
    </row>
    <row r="150" spans="1:3">
      <c r="A150" s="11" t="s">
        <v>551</v>
      </c>
      <c r="B150" s="11" t="s">
        <v>552</v>
      </c>
      <c r="C150" s="12">
        <v>69.64</v>
      </c>
    </row>
    <row r="151" spans="1:3">
      <c r="A151" s="11" t="s">
        <v>553</v>
      </c>
      <c r="B151" s="11" t="s">
        <v>554</v>
      </c>
      <c r="C151" s="12">
        <v>116.84</v>
      </c>
    </row>
    <row r="152" spans="1:3">
      <c r="A152" s="11" t="s">
        <v>555</v>
      </c>
      <c r="B152" s="11" t="s">
        <v>556</v>
      </c>
      <c r="C152" s="12">
        <v>27.81</v>
      </c>
    </row>
    <row r="153" spans="1:3">
      <c r="A153" s="11" t="s">
        <v>557</v>
      </c>
      <c r="B153" s="11" t="s">
        <v>558</v>
      </c>
      <c r="C153" s="12">
        <v>40.54</v>
      </c>
    </row>
    <row r="154" spans="1:3">
      <c r="A154" s="11" t="s">
        <v>92</v>
      </c>
      <c r="B154" s="11" t="s">
        <v>559</v>
      </c>
      <c r="C154" s="12">
        <v>1338.51</v>
      </c>
    </row>
    <row r="155" spans="1:3">
      <c r="A155" s="11" t="s">
        <v>560</v>
      </c>
      <c r="B155" s="11" t="s">
        <v>561</v>
      </c>
      <c r="C155" s="12">
        <v>1262.49</v>
      </c>
    </row>
    <row r="156" spans="1:3">
      <c r="A156" s="11" t="s">
        <v>93</v>
      </c>
      <c r="B156" s="11" t="s">
        <v>562</v>
      </c>
      <c r="C156" s="12">
        <v>1002.77</v>
      </c>
    </row>
    <row r="157" spans="1:3">
      <c r="A157" s="11" t="s">
        <v>563</v>
      </c>
      <c r="B157" s="11" t="s">
        <v>564</v>
      </c>
      <c r="C157" s="12">
        <v>513.39</v>
      </c>
    </row>
    <row r="158" spans="1:3">
      <c r="A158" s="11" t="s">
        <v>94</v>
      </c>
      <c r="B158" s="11" t="s">
        <v>565</v>
      </c>
      <c r="C158" s="12">
        <v>1478.74</v>
      </c>
    </row>
    <row r="159" spans="1:3">
      <c r="A159" s="11" t="s">
        <v>566</v>
      </c>
      <c r="B159" s="11" t="s">
        <v>567</v>
      </c>
      <c r="C159" s="12">
        <v>1249.48</v>
      </c>
    </row>
    <row r="160" spans="1:3">
      <c r="A160" s="11" t="s">
        <v>95</v>
      </c>
      <c r="B160" s="11" t="s">
        <v>568</v>
      </c>
      <c r="C160" s="12">
        <v>1141.3399999999999</v>
      </c>
    </row>
    <row r="161" spans="1:3">
      <c r="A161" s="11" t="s">
        <v>569</v>
      </c>
      <c r="B161" s="11" t="s">
        <v>570</v>
      </c>
      <c r="C161" s="12">
        <v>448</v>
      </c>
    </row>
    <row r="162" spans="1:3">
      <c r="A162" s="11" t="s">
        <v>571</v>
      </c>
      <c r="B162" s="11" t="s">
        <v>572</v>
      </c>
      <c r="C162" s="12">
        <v>73.19</v>
      </c>
    </row>
    <row r="163" spans="1:3">
      <c r="A163" s="11" t="s">
        <v>573</v>
      </c>
      <c r="B163" s="11" t="s">
        <v>574</v>
      </c>
      <c r="C163" s="12">
        <v>564.39</v>
      </c>
    </row>
    <row r="164" spans="1:3">
      <c r="A164" s="11" t="s">
        <v>575</v>
      </c>
      <c r="B164" s="11" t="s">
        <v>576</v>
      </c>
      <c r="C164" s="12">
        <v>645.08000000000004</v>
      </c>
    </row>
    <row r="165" spans="1:3">
      <c r="A165" s="11" t="s">
        <v>577</v>
      </c>
      <c r="B165" s="11" t="s">
        <v>578</v>
      </c>
      <c r="C165" s="12">
        <v>352.57</v>
      </c>
    </row>
    <row r="166" spans="1:3">
      <c r="A166" s="11" t="s">
        <v>579</v>
      </c>
      <c r="B166" s="11" t="s">
        <v>580</v>
      </c>
      <c r="C166" s="12">
        <v>67.09</v>
      </c>
    </row>
    <row r="167" spans="1:3">
      <c r="A167" s="11" t="s">
        <v>581</v>
      </c>
      <c r="B167" s="11" t="s">
        <v>582</v>
      </c>
      <c r="C167" s="12">
        <v>100.45</v>
      </c>
    </row>
    <row r="168" spans="1:3">
      <c r="A168" s="11" t="s">
        <v>583</v>
      </c>
      <c r="B168" s="11" t="s">
        <v>584</v>
      </c>
      <c r="C168" s="12">
        <v>59.62</v>
      </c>
    </row>
    <row r="169" spans="1:3">
      <c r="A169" s="11" t="s">
        <v>585</v>
      </c>
      <c r="B169" s="11" t="s">
        <v>586</v>
      </c>
      <c r="C169" s="12">
        <v>133.69</v>
      </c>
    </row>
    <row r="170" spans="1:3">
      <c r="A170" s="11" t="s">
        <v>587</v>
      </c>
      <c r="B170" s="11" t="s">
        <v>588</v>
      </c>
      <c r="C170" s="12">
        <v>49.22</v>
      </c>
    </row>
    <row r="171" spans="1:3">
      <c r="A171" s="11" t="s">
        <v>97</v>
      </c>
      <c r="B171" s="11" t="s">
        <v>589</v>
      </c>
      <c r="C171" s="12">
        <v>284.22000000000003</v>
      </c>
    </row>
    <row r="172" spans="1:3">
      <c r="A172" s="11" t="s">
        <v>590</v>
      </c>
      <c r="B172" s="11" t="s">
        <v>591</v>
      </c>
      <c r="C172" s="12">
        <v>218.26</v>
      </c>
    </row>
    <row r="173" spans="1:3">
      <c r="A173" s="11" t="s">
        <v>98</v>
      </c>
      <c r="B173" s="11" t="s">
        <v>66</v>
      </c>
      <c r="C173" s="12">
        <v>330.26</v>
      </c>
    </row>
    <row r="174" spans="1:3">
      <c r="A174" s="11" t="s">
        <v>592</v>
      </c>
      <c r="B174" s="11" t="s">
        <v>593</v>
      </c>
      <c r="C174" s="12">
        <v>84.22</v>
      </c>
    </row>
    <row r="175" spans="1:3">
      <c r="A175" s="11" t="s">
        <v>594</v>
      </c>
      <c r="B175" s="11" t="s">
        <v>595</v>
      </c>
      <c r="C175" s="12">
        <v>87.34</v>
      </c>
    </row>
    <row r="176" spans="1:3">
      <c r="A176" s="11" t="s">
        <v>596</v>
      </c>
      <c r="B176" s="11" t="s">
        <v>597</v>
      </c>
      <c r="C176" s="12">
        <v>193.74</v>
      </c>
    </row>
    <row r="177" spans="1:3">
      <c r="A177" s="11" t="s">
        <v>598</v>
      </c>
      <c r="B177" s="11" t="s">
        <v>599</v>
      </c>
      <c r="C177" s="12">
        <v>21.05</v>
      </c>
    </row>
    <row r="178" spans="1:3">
      <c r="A178" s="11" t="s">
        <v>600</v>
      </c>
      <c r="B178" s="11" t="s">
        <v>601</v>
      </c>
      <c r="C178" s="12">
        <v>93.43</v>
      </c>
    </row>
    <row r="179" spans="1:3">
      <c r="A179" s="11" t="s">
        <v>602</v>
      </c>
      <c r="B179" s="11" t="s">
        <v>603</v>
      </c>
      <c r="C179" s="12">
        <v>81.430000000000007</v>
      </c>
    </row>
    <row r="180" spans="1:3">
      <c r="A180" s="11" t="s">
        <v>100</v>
      </c>
      <c r="B180" s="11" t="s">
        <v>27</v>
      </c>
      <c r="C180" s="12">
        <v>869.14</v>
      </c>
    </row>
    <row r="181" spans="1:3">
      <c r="A181" s="11" t="s">
        <v>101</v>
      </c>
      <c r="B181" s="11" t="s">
        <v>26</v>
      </c>
      <c r="C181" s="12">
        <v>974.06</v>
      </c>
    </row>
    <row r="182" spans="1:3">
      <c r="A182" s="11" t="s">
        <v>604</v>
      </c>
      <c r="B182" s="11" t="s">
        <v>605</v>
      </c>
      <c r="C182" s="12">
        <v>10.050000000000001</v>
      </c>
    </row>
    <row r="183" spans="1:3">
      <c r="A183" s="11" t="s">
        <v>606</v>
      </c>
      <c r="B183" s="11" t="s">
        <v>607</v>
      </c>
      <c r="C183" s="12">
        <v>181.92</v>
      </c>
    </row>
    <row r="184" spans="1:3">
      <c r="A184" s="11" t="s">
        <v>608</v>
      </c>
      <c r="B184" s="11" t="s">
        <v>609</v>
      </c>
      <c r="C184" s="12">
        <v>249.81</v>
      </c>
    </row>
    <row r="185" spans="1:3">
      <c r="A185" s="11" t="s">
        <v>610</v>
      </c>
      <c r="B185" s="11" t="s">
        <v>611</v>
      </c>
      <c r="C185" s="12">
        <v>139.97</v>
      </c>
    </row>
    <row r="186" spans="1:3">
      <c r="A186" s="11" t="s">
        <v>612</v>
      </c>
      <c r="B186" s="11" t="s">
        <v>613</v>
      </c>
      <c r="C186" s="12">
        <v>127.04</v>
      </c>
    </row>
    <row r="187" spans="1:3">
      <c r="A187" s="11" t="s">
        <v>614</v>
      </c>
      <c r="B187" s="11" t="s">
        <v>615</v>
      </c>
      <c r="C187" s="12">
        <v>153.47</v>
      </c>
    </row>
    <row r="188" spans="1:3">
      <c r="A188" s="11" t="s">
        <v>616</v>
      </c>
      <c r="B188" s="11" t="s">
        <v>617</v>
      </c>
      <c r="C188" s="12">
        <v>153.47</v>
      </c>
    </row>
    <row r="189" spans="1:3">
      <c r="A189" s="11" t="s">
        <v>618</v>
      </c>
      <c r="B189" s="11" t="s">
        <v>619</v>
      </c>
      <c r="C189" s="12">
        <v>171.4</v>
      </c>
    </row>
    <row r="190" spans="1:3">
      <c r="A190" s="11" t="s">
        <v>620</v>
      </c>
      <c r="B190" s="11" t="s">
        <v>621</v>
      </c>
      <c r="C190" s="12">
        <v>167.54</v>
      </c>
    </row>
    <row r="191" spans="1:3">
      <c r="A191" s="11" t="s">
        <v>622</v>
      </c>
      <c r="B191" s="11" t="s">
        <v>623</v>
      </c>
      <c r="C191" s="12">
        <v>93.71</v>
      </c>
    </row>
    <row r="192" spans="1:3">
      <c r="A192" s="11" t="s">
        <v>102</v>
      </c>
      <c r="B192" s="11" t="s">
        <v>624</v>
      </c>
      <c r="C192" s="12">
        <v>499.37</v>
      </c>
    </row>
    <row r="193" spans="1:3">
      <c r="A193" s="11" t="s">
        <v>103</v>
      </c>
      <c r="B193" s="11" t="s">
        <v>625</v>
      </c>
      <c r="C193" s="12">
        <v>906.86</v>
      </c>
    </row>
    <row r="194" spans="1:3">
      <c r="A194" s="11" t="s">
        <v>104</v>
      </c>
      <c r="B194" s="11" t="s">
        <v>626</v>
      </c>
      <c r="C194" s="12">
        <v>505.33</v>
      </c>
    </row>
    <row r="195" spans="1:3">
      <c r="A195" s="11" t="s">
        <v>105</v>
      </c>
      <c r="B195" s="11" t="s">
        <v>627</v>
      </c>
      <c r="C195" s="12">
        <v>904.56</v>
      </c>
    </row>
    <row r="196" spans="1:3">
      <c r="A196" s="11" t="s">
        <v>106</v>
      </c>
      <c r="B196" s="11" t="s">
        <v>70</v>
      </c>
      <c r="C196" s="12">
        <v>122.66</v>
      </c>
    </row>
    <row r="197" spans="1:3">
      <c r="A197" s="11" t="s">
        <v>107</v>
      </c>
      <c r="B197" s="11" t="s">
        <v>69</v>
      </c>
      <c r="C197" s="12">
        <v>122.66</v>
      </c>
    </row>
    <row r="198" spans="1:3">
      <c r="A198" s="11" t="s">
        <v>628</v>
      </c>
      <c r="B198" s="11" t="s">
        <v>629</v>
      </c>
      <c r="C198" s="12">
        <v>482.4</v>
      </c>
    </row>
    <row r="199" spans="1:3">
      <c r="A199" s="11" t="s">
        <v>108</v>
      </c>
      <c r="B199" s="11" t="s">
        <v>1</v>
      </c>
      <c r="C199" s="12">
        <v>4121.33</v>
      </c>
    </row>
    <row r="200" spans="1:3">
      <c r="A200" s="11" t="s">
        <v>109</v>
      </c>
      <c r="B200" s="11" t="s">
        <v>17</v>
      </c>
      <c r="C200" s="12">
        <v>1480.97</v>
      </c>
    </row>
    <row r="201" spans="1:3">
      <c r="A201" s="11" t="s">
        <v>110</v>
      </c>
      <c r="B201" s="11" t="s">
        <v>630</v>
      </c>
      <c r="C201" s="12">
        <v>1738.28</v>
      </c>
    </row>
    <row r="202" spans="1:3">
      <c r="A202" s="11" t="s">
        <v>111</v>
      </c>
      <c r="B202" s="11" t="s">
        <v>631</v>
      </c>
      <c r="C202" s="12">
        <v>2309.58</v>
      </c>
    </row>
    <row r="203" spans="1:3">
      <c r="A203" s="11" t="s">
        <v>112</v>
      </c>
      <c r="B203" s="11" t="s">
        <v>632</v>
      </c>
      <c r="C203" s="12">
        <v>965.44</v>
      </c>
    </row>
    <row r="204" spans="1:3">
      <c r="A204" s="11" t="s">
        <v>113</v>
      </c>
      <c r="B204" s="11" t="s">
        <v>632</v>
      </c>
      <c r="C204" s="12">
        <v>1042.92</v>
      </c>
    </row>
    <row r="205" spans="1:3">
      <c r="A205" s="11" t="s">
        <v>114</v>
      </c>
      <c r="B205" s="11" t="s">
        <v>5</v>
      </c>
      <c r="C205" s="12">
        <v>2201.64</v>
      </c>
    </row>
    <row r="206" spans="1:3">
      <c r="A206" s="11" t="s">
        <v>115</v>
      </c>
      <c r="B206" s="11" t="s">
        <v>633</v>
      </c>
      <c r="C206" s="12">
        <v>2201.64</v>
      </c>
    </row>
    <row r="207" spans="1:3">
      <c r="A207" s="11" t="s">
        <v>634</v>
      </c>
      <c r="B207" s="11" t="s">
        <v>635</v>
      </c>
      <c r="C207" s="12">
        <v>65.27</v>
      </c>
    </row>
    <row r="208" spans="1:3">
      <c r="A208" s="11" t="s">
        <v>118</v>
      </c>
      <c r="B208" s="11" t="s">
        <v>636</v>
      </c>
      <c r="C208" s="12">
        <v>100.94</v>
      </c>
    </row>
    <row r="209" spans="1:3">
      <c r="A209" s="11" t="s">
        <v>119</v>
      </c>
      <c r="B209" s="11" t="s">
        <v>637</v>
      </c>
      <c r="C209" s="12">
        <v>100.94</v>
      </c>
    </row>
    <row r="210" spans="1:3">
      <c r="A210" s="11" t="s">
        <v>638</v>
      </c>
      <c r="B210" s="11" t="s">
        <v>639</v>
      </c>
      <c r="C210" s="12">
        <v>115</v>
      </c>
    </row>
    <row r="211" spans="1:3">
      <c r="A211" s="11" t="s">
        <v>120</v>
      </c>
      <c r="B211" s="11" t="s">
        <v>640</v>
      </c>
      <c r="C211" s="12">
        <v>551.59</v>
      </c>
    </row>
    <row r="212" spans="1:3">
      <c r="A212" s="11" t="s">
        <v>121</v>
      </c>
      <c r="B212" s="11" t="s">
        <v>641</v>
      </c>
      <c r="C212" s="12">
        <v>509.04</v>
      </c>
    </row>
    <row r="213" spans="1:3">
      <c r="A213" s="11" t="s">
        <v>642</v>
      </c>
      <c r="B213" s="11" t="s">
        <v>643</v>
      </c>
      <c r="C213" s="12">
        <v>228.16</v>
      </c>
    </row>
    <row r="214" spans="1:3">
      <c r="A214" s="11" t="s">
        <v>644</v>
      </c>
      <c r="B214" s="11" t="s">
        <v>645</v>
      </c>
      <c r="C214" s="12">
        <v>128.59</v>
      </c>
    </row>
    <row r="215" spans="1:3">
      <c r="A215" s="11" t="s">
        <v>646</v>
      </c>
      <c r="B215" s="11" t="s">
        <v>647</v>
      </c>
      <c r="C215" s="12">
        <v>111.28</v>
      </c>
    </row>
    <row r="216" spans="1:3">
      <c r="A216" s="11" t="s">
        <v>648</v>
      </c>
      <c r="B216" s="11" t="s">
        <v>649</v>
      </c>
      <c r="C216" s="12">
        <v>270.01</v>
      </c>
    </row>
    <row r="217" spans="1:3">
      <c r="A217" s="11" t="s">
        <v>122</v>
      </c>
      <c r="B217" s="11" t="s">
        <v>650</v>
      </c>
      <c r="C217" s="12">
        <v>76.33</v>
      </c>
    </row>
    <row r="218" spans="1:3">
      <c r="A218" s="11" t="s">
        <v>123</v>
      </c>
      <c r="B218" s="11" t="s">
        <v>651</v>
      </c>
      <c r="C218" s="12">
        <v>1492.32</v>
      </c>
    </row>
    <row r="219" spans="1:3">
      <c r="A219" s="11" t="s">
        <v>124</v>
      </c>
      <c r="B219" s="11" t="s">
        <v>16</v>
      </c>
      <c r="C219" s="12">
        <v>1915.51</v>
      </c>
    </row>
    <row r="220" spans="1:3">
      <c r="A220" s="11" t="s">
        <v>652</v>
      </c>
      <c r="B220" s="11" t="s">
        <v>653</v>
      </c>
      <c r="C220" s="12">
        <v>153.87</v>
      </c>
    </row>
    <row r="221" spans="1:3">
      <c r="A221" s="11" t="s">
        <v>654</v>
      </c>
      <c r="B221" s="11" t="s">
        <v>655</v>
      </c>
      <c r="C221" s="12">
        <v>8.43</v>
      </c>
    </row>
    <row r="222" spans="1:3">
      <c r="A222" s="11" t="s">
        <v>656</v>
      </c>
      <c r="B222" s="11" t="s">
        <v>657</v>
      </c>
      <c r="C222" s="12">
        <v>109.3</v>
      </c>
    </row>
    <row r="223" spans="1:3">
      <c r="A223" s="11" t="s">
        <v>125</v>
      </c>
      <c r="B223" s="11" t="s">
        <v>658</v>
      </c>
      <c r="C223" s="12">
        <v>223.32</v>
      </c>
    </row>
    <row r="224" spans="1:3">
      <c r="A224" s="11" t="s">
        <v>659</v>
      </c>
      <c r="B224" s="11" t="s">
        <v>660</v>
      </c>
      <c r="C224" s="12">
        <v>10.83</v>
      </c>
    </row>
    <row r="225" spans="1:3">
      <c r="A225" s="11" t="s">
        <v>661</v>
      </c>
      <c r="B225" s="11" t="s">
        <v>662</v>
      </c>
      <c r="C225" s="12">
        <v>276.04000000000002</v>
      </c>
    </row>
    <row r="226" spans="1:3">
      <c r="A226" s="11" t="s">
        <v>663</v>
      </c>
      <c r="B226" s="11" t="s">
        <v>664</v>
      </c>
      <c r="C226" s="12">
        <v>61.81</v>
      </c>
    </row>
    <row r="227" spans="1:3">
      <c r="A227" s="11" t="s">
        <v>665</v>
      </c>
      <c r="B227" s="11" t="s">
        <v>666</v>
      </c>
      <c r="C227" s="12">
        <v>1076.55</v>
      </c>
    </row>
    <row r="228" spans="1:3">
      <c r="A228" s="11" t="s">
        <v>667</v>
      </c>
      <c r="B228" s="11" t="s">
        <v>668</v>
      </c>
      <c r="C228" s="12">
        <v>1084.27</v>
      </c>
    </row>
    <row r="229" spans="1:3">
      <c r="A229" s="11" t="s">
        <v>669</v>
      </c>
      <c r="B229" s="11" t="s">
        <v>670</v>
      </c>
      <c r="C229" s="12">
        <v>1100.01</v>
      </c>
    </row>
    <row r="230" spans="1:3">
      <c r="A230" s="11" t="s">
        <v>671</v>
      </c>
      <c r="B230" s="11" t="s">
        <v>672</v>
      </c>
      <c r="C230" s="12">
        <v>649.76</v>
      </c>
    </row>
    <row r="231" spans="1:3">
      <c r="A231" s="11" t="s">
        <v>673</v>
      </c>
      <c r="B231" s="11" t="s">
        <v>26</v>
      </c>
      <c r="C231" s="12">
        <v>754.68</v>
      </c>
    </row>
    <row r="232" spans="1:3">
      <c r="A232" s="11" t="s">
        <v>126</v>
      </c>
      <c r="B232" s="11" t="s">
        <v>674</v>
      </c>
      <c r="C232" s="12">
        <v>42.44</v>
      </c>
    </row>
    <row r="233" spans="1:3">
      <c r="A233" s="11" t="s">
        <v>127</v>
      </c>
      <c r="B233" s="11" t="s">
        <v>675</v>
      </c>
      <c r="C233" s="12">
        <v>69.87</v>
      </c>
    </row>
    <row r="234" spans="1:3">
      <c r="A234" s="11" t="s">
        <v>128</v>
      </c>
      <c r="B234" s="11" t="s">
        <v>7</v>
      </c>
      <c r="C234" s="12">
        <v>2290.12</v>
      </c>
    </row>
    <row r="235" spans="1:3">
      <c r="A235" s="11" t="s">
        <v>129</v>
      </c>
      <c r="B235" s="11" t="s">
        <v>676</v>
      </c>
      <c r="C235" s="12">
        <v>3695.9</v>
      </c>
    </row>
    <row r="236" spans="1:3">
      <c r="A236" s="11" t="s">
        <v>130</v>
      </c>
      <c r="B236" s="11" t="s">
        <v>677</v>
      </c>
      <c r="C236" s="12">
        <v>2391.98</v>
      </c>
    </row>
    <row r="237" spans="1:3">
      <c r="A237" s="11" t="s">
        <v>131</v>
      </c>
      <c r="B237" s="11" t="s">
        <v>678</v>
      </c>
      <c r="C237" s="12">
        <v>2391.98</v>
      </c>
    </row>
    <row r="238" spans="1:3">
      <c r="A238" s="11" t="s">
        <v>132</v>
      </c>
      <c r="B238" s="11" t="s">
        <v>679</v>
      </c>
      <c r="C238" s="12">
        <v>111.74</v>
      </c>
    </row>
    <row r="239" spans="1:3">
      <c r="A239" s="11" t="s">
        <v>680</v>
      </c>
      <c r="B239" s="11" t="s">
        <v>681</v>
      </c>
      <c r="C239" s="12">
        <v>149.59</v>
      </c>
    </row>
    <row r="240" spans="1:3">
      <c r="A240" s="11" t="s">
        <v>682</v>
      </c>
      <c r="B240" s="11" t="s">
        <v>683</v>
      </c>
      <c r="C240" s="12">
        <v>58.66</v>
      </c>
    </row>
    <row r="241" spans="1:3">
      <c r="A241" s="11" t="s">
        <v>133</v>
      </c>
      <c r="B241" s="11" t="s">
        <v>49</v>
      </c>
      <c r="C241" s="12">
        <v>79.13</v>
      </c>
    </row>
    <row r="242" spans="1:3">
      <c r="A242" s="11" t="s">
        <v>684</v>
      </c>
      <c r="B242" s="11" t="s">
        <v>685</v>
      </c>
      <c r="C242" s="12">
        <v>88</v>
      </c>
    </row>
    <row r="243" spans="1:3">
      <c r="A243" s="11" t="s">
        <v>134</v>
      </c>
      <c r="B243" s="11" t="s">
        <v>20</v>
      </c>
      <c r="C243" s="12">
        <v>94.55</v>
      </c>
    </row>
    <row r="244" spans="1:3">
      <c r="A244" s="11" t="s">
        <v>135</v>
      </c>
      <c r="B244" s="11" t="s">
        <v>686</v>
      </c>
      <c r="C244" s="12">
        <v>137.08000000000001</v>
      </c>
    </row>
    <row r="245" spans="1:3">
      <c r="A245" s="11" t="s">
        <v>687</v>
      </c>
      <c r="B245" s="11" t="s">
        <v>688</v>
      </c>
      <c r="C245" s="12">
        <v>873.3</v>
      </c>
    </row>
    <row r="246" spans="1:3">
      <c r="A246" s="11" t="s">
        <v>689</v>
      </c>
      <c r="B246" s="11" t="s">
        <v>690</v>
      </c>
      <c r="C246" s="12">
        <v>1278.96</v>
      </c>
    </row>
    <row r="247" spans="1:3">
      <c r="A247" s="11" t="s">
        <v>691</v>
      </c>
      <c r="B247" s="11" t="s">
        <v>692</v>
      </c>
      <c r="C247" s="12">
        <v>1385.71</v>
      </c>
    </row>
    <row r="248" spans="1:3">
      <c r="A248" s="11" t="s">
        <v>136</v>
      </c>
      <c r="B248" s="11" t="s">
        <v>693</v>
      </c>
      <c r="C248" s="12">
        <v>54.5</v>
      </c>
    </row>
    <row r="249" spans="1:3">
      <c r="A249" s="11" t="s">
        <v>137</v>
      </c>
      <c r="B249" s="11" t="s">
        <v>72</v>
      </c>
      <c r="C249" s="12">
        <v>123.34</v>
      </c>
    </row>
    <row r="250" spans="1:3">
      <c r="A250" s="11" t="s">
        <v>694</v>
      </c>
      <c r="B250" s="11" t="s">
        <v>695</v>
      </c>
      <c r="C250" s="12">
        <v>708.62</v>
      </c>
    </row>
    <row r="251" spans="1:3">
      <c r="A251" s="11" t="s">
        <v>138</v>
      </c>
      <c r="B251" s="11" t="s">
        <v>696</v>
      </c>
      <c r="C251" s="12">
        <v>109.48</v>
      </c>
    </row>
    <row r="252" spans="1:3">
      <c r="A252" s="11" t="s">
        <v>139</v>
      </c>
      <c r="B252" s="11" t="s">
        <v>697</v>
      </c>
      <c r="C252" s="12">
        <v>216.1</v>
      </c>
    </row>
    <row r="253" spans="1:3">
      <c r="A253" s="11" t="s">
        <v>140</v>
      </c>
      <c r="B253" s="11" t="s">
        <v>508</v>
      </c>
      <c r="C253" s="12">
        <v>327.63</v>
      </c>
    </row>
    <row r="254" spans="1:3">
      <c r="A254" s="11" t="s">
        <v>141</v>
      </c>
      <c r="B254" s="11" t="s">
        <v>29</v>
      </c>
      <c r="C254" s="12">
        <v>229.54</v>
      </c>
    </row>
    <row r="255" spans="1:3">
      <c r="A255" s="11" t="s">
        <v>142</v>
      </c>
      <c r="B255" s="11" t="s">
        <v>28</v>
      </c>
      <c r="C255" s="12">
        <v>229.54</v>
      </c>
    </row>
    <row r="256" spans="1:3">
      <c r="A256" s="11" t="s">
        <v>143</v>
      </c>
      <c r="B256" s="11" t="s">
        <v>698</v>
      </c>
      <c r="C256" s="12">
        <v>634.57000000000005</v>
      </c>
    </row>
    <row r="257" spans="1:3">
      <c r="A257" s="11" t="s">
        <v>144</v>
      </c>
      <c r="B257" s="11" t="s">
        <v>699</v>
      </c>
      <c r="C257" s="12">
        <v>634.57000000000005</v>
      </c>
    </row>
    <row r="258" spans="1:3">
      <c r="A258" s="11" t="s">
        <v>700</v>
      </c>
      <c r="B258" s="11" t="s">
        <v>701</v>
      </c>
      <c r="C258" s="12">
        <v>464.2</v>
      </c>
    </row>
    <row r="259" spans="1:3">
      <c r="A259" s="11" t="s">
        <v>145</v>
      </c>
      <c r="B259" s="11" t="s">
        <v>702</v>
      </c>
      <c r="C259" s="12">
        <v>223.41</v>
      </c>
    </row>
    <row r="260" spans="1:3">
      <c r="A260" s="11" t="s">
        <v>703</v>
      </c>
      <c r="B260" s="11" t="s">
        <v>704</v>
      </c>
      <c r="C260" s="12">
        <v>178.15</v>
      </c>
    </row>
    <row r="261" spans="1:3">
      <c r="A261" s="11" t="s">
        <v>146</v>
      </c>
      <c r="B261" s="11" t="s">
        <v>48</v>
      </c>
      <c r="C261" s="12">
        <v>48.65</v>
      </c>
    </row>
    <row r="262" spans="1:3">
      <c r="A262" s="11" t="s">
        <v>147</v>
      </c>
      <c r="B262" s="11" t="s">
        <v>18</v>
      </c>
      <c r="C262" s="12">
        <v>1126.3499999999999</v>
      </c>
    </row>
    <row r="263" spans="1:3">
      <c r="A263" s="11" t="s">
        <v>148</v>
      </c>
      <c r="B263" s="11" t="s">
        <v>19</v>
      </c>
      <c r="C263" s="12">
        <v>491.11</v>
      </c>
    </row>
    <row r="264" spans="1:3">
      <c r="A264" s="11" t="s">
        <v>149</v>
      </c>
      <c r="B264" s="11" t="s">
        <v>44</v>
      </c>
      <c r="C264" s="12">
        <v>332.66</v>
      </c>
    </row>
    <row r="265" spans="1:3">
      <c r="A265" s="11" t="s">
        <v>150</v>
      </c>
      <c r="B265" s="11" t="s">
        <v>645</v>
      </c>
      <c r="C265" s="12">
        <v>334.33</v>
      </c>
    </row>
    <row r="266" spans="1:3">
      <c r="A266" s="11" t="s">
        <v>151</v>
      </c>
      <c r="B266" s="11" t="s">
        <v>58</v>
      </c>
      <c r="C266" s="12">
        <v>480.27</v>
      </c>
    </row>
    <row r="267" spans="1:3">
      <c r="A267" s="11" t="s">
        <v>705</v>
      </c>
      <c r="B267" s="11" t="s">
        <v>706</v>
      </c>
      <c r="C267" s="12">
        <v>172.23</v>
      </c>
    </row>
    <row r="268" spans="1:3">
      <c r="A268" s="11" t="s">
        <v>707</v>
      </c>
      <c r="B268" s="11" t="s">
        <v>708</v>
      </c>
      <c r="C268" s="12">
        <v>1199.54</v>
      </c>
    </row>
    <row r="269" spans="1:3">
      <c r="A269" s="11" t="s">
        <v>152</v>
      </c>
      <c r="B269" s="11" t="s">
        <v>73</v>
      </c>
      <c r="C269" s="12">
        <v>281.39999999999998</v>
      </c>
    </row>
    <row r="270" spans="1:3">
      <c r="A270" s="11" t="s">
        <v>153</v>
      </c>
      <c r="B270" s="11" t="s">
        <v>709</v>
      </c>
      <c r="C270" s="12">
        <v>6128.36</v>
      </c>
    </row>
    <row r="271" spans="1:3">
      <c r="A271" s="11" t="s">
        <v>154</v>
      </c>
      <c r="B271" s="11" t="s">
        <v>710</v>
      </c>
      <c r="C271" s="12">
        <v>5717.62</v>
      </c>
    </row>
    <row r="272" spans="1:3">
      <c r="A272" s="11" t="s">
        <v>155</v>
      </c>
      <c r="B272" s="11" t="s">
        <v>711</v>
      </c>
      <c r="C272" s="12">
        <v>139.68</v>
      </c>
    </row>
    <row r="273" spans="1:3">
      <c r="A273" s="11" t="s">
        <v>156</v>
      </c>
      <c r="B273" s="11" t="s">
        <v>78</v>
      </c>
      <c r="C273" s="12">
        <v>141.62</v>
      </c>
    </row>
    <row r="274" spans="1:3">
      <c r="A274" s="11" t="s">
        <v>712</v>
      </c>
      <c r="B274" s="11" t="s">
        <v>713</v>
      </c>
      <c r="C274" s="12">
        <v>403.46</v>
      </c>
    </row>
    <row r="275" spans="1:3">
      <c r="A275" s="11" t="s">
        <v>714</v>
      </c>
      <c r="B275" s="11" t="s">
        <v>715</v>
      </c>
      <c r="C275" s="12">
        <v>107.6</v>
      </c>
    </row>
    <row r="276" spans="1:3">
      <c r="A276" s="11" t="s">
        <v>716</v>
      </c>
      <c r="B276" s="11" t="s">
        <v>717</v>
      </c>
      <c r="C276" s="12">
        <v>745.55</v>
      </c>
    </row>
    <row r="277" spans="1:3">
      <c r="A277" s="11" t="s">
        <v>157</v>
      </c>
      <c r="B277" s="11" t="s">
        <v>718</v>
      </c>
      <c r="C277" s="12">
        <v>1230.22</v>
      </c>
    </row>
    <row r="278" spans="1:3">
      <c r="A278" s="11" t="s">
        <v>719</v>
      </c>
      <c r="B278" s="11" t="s">
        <v>720</v>
      </c>
      <c r="C278" s="12">
        <v>3.67</v>
      </c>
    </row>
    <row r="279" spans="1:3">
      <c r="A279" s="11" t="s">
        <v>158</v>
      </c>
      <c r="B279" s="11" t="s">
        <v>721</v>
      </c>
      <c r="C279" s="12">
        <v>69.08</v>
      </c>
    </row>
    <row r="280" spans="1:3">
      <c r="A280" s="11" t="s">
        <v>159</v>
      </c>
      <c r="B280" s="11" t="s">
        <v>721</v>
      </c>
      <c r="C280" s="12">
        <v>79.930000000000007</v>
      </c>
    </row>
    <row r="281" spans="1:3">
      <c r="A281" s="11" t="s">
        <v>160</v>
      </c>
      <c r="B281" s="11" t="s">
        <v>722</v>
      </c>
      <c r="C281" s="12">
        <v>111.74</v>
      </c>
    </row>
    <row r="282" spans="1:3">
      <c r="A282" s="11" t="s">
        <v>161</v>
      </c>
      <c r="B282" s="11" t="s">
        <v>61</v>
      </c>
      <c r="C282" s="12">
        <v>25.29</v>
      </c>
    </row>
    <row r="283" spans="1:3">
      <c r="A283" s="11" t="s">
        <v>723</v>
      </c>
      <c r="B283" s="11" t="s">
        <v>724</v>
      </c>
      <c r="C283" s="12">
        <v>14.05</v>
      </c>
    </row>
    <row r="284" spans="1:3">
      <c r="A284" s="11" t="s">
        <v>725</v>
      </c>
      <c r="B284" s="11" t="s">
        <v>726</v>
      </c>
      <c r="C284" s="12">
        <v>14.05</v>
      </c>
    </row>
    <row r="285" spans="1:3">
      <c r="A285" s="11" t="s">
        <v>162</v>
      </c>
      <c r="B285" s="11" t="s">
        <v>727</v>
      </c>
      <c r="C285" s="12">
        <v>1217.1199999999999</v>
      </c>
    </row>
    <row r="286" spans="1:3">
      <c r="A286" s="11" t="s">
        <v>728</v>
      </c>
      <c r="B286" s="11" t="s">
        <v>729</v>
      </c>
      <c r="C286" s="12">
        <v>14.05</v>
      </c>
    </row>
    <row r="287" spans="1:3">
      <c r="A287" s="11" t="s">
        <v>163</v>
      </c>
      <c r="B287" s="11" t="s">
        <v>730</v>
      </c>
      <c r="C287" s="12">
        <v>806.98</v>
      </c>
    </row>
    <row r="288" spans="1:3">
      <c r="A288" s="11" t="s">
        <v>731</v>
      </c>
      <c r="B288" s="11" t="s">
        <v>732</v>
      </c>
      <c r="C288" s="12">
        <v>415.46</v>
      </c>
    </row>
    <row r="289" spans="1:3">
      <c r="A289" s="11" t="s">
        <v>733</v>
      </c>
      <c r="B289" s="11" t="s">
        <v>734</v>
      </c>
      <c r="C289" s="12">
        <v>746.84</v>
      </c>
    </row>
    <row r="290" spans="1:3">
      <c r="A290" s="11" t="s">
        <v>735</v>
      </c>
      <c r="B290" s="11" t="s">
        <v>736</v>
      </c>
      <c r="C290" s="12">
        <v>36.479999999999997</v>
      </c>
    </row>
    <row r="291" spans="1:3">
      <c r="A291" s="11" t="s">
        <v>737</v>
      </c>
      <c r="B291" s="11" t="s">
        <v>738</v>
      </c>
      <c r="C291" s="12">
        <v>33.46</v>
      </c>
    </row>
    <row r="292" spans="1:3">
      <c r="A292" s="11" t="s">
        <v>739</v>
      </c>
      <c r="B292" s="11" t="s">
        <v>740</v>
      </c>
      <c r="C292" s="12">
        <v>42.51</v>
      </c>
    </row>
    <row r="293" spans="1:3">
      <c r="A293" s="11" t="s">
        <v>741</v>
      </c>
      <c r="B293" s="11" t="s">
        <v>59</v>
      </c>
      <c r="C293" s="12">
        <v>34.799999999999997</v>
      </c>
    </row>
    <row r="294" spans="1:3">
      <c r="A294" s="11" t="s">
        <v>164</v>
      </c>
      <c r="B294" s="11" t="s">
        <v>75</v>
      </c>
      <c r="C294" s="12">
        <v>111.74</v>
      </c>
    </row>
    <row r="295" spans="1:3">
      <c r="A295" s="11" t="s">
        <v>165</v>
      </c>
      <c r="B295" s="11" t="s">
        <v>742</v>
      </c>
      <c r="C295" s="12">
        <v>111.74</v>
      </c>
    </row>
    <row r="296" spans="1:3">
      <c r="A296" s="11" t="s">
        <v>166</v>
      </c>
      <c r="B296" s="11" t="s">
        <v>82</v>
      </c>
      <c r="C296" s="12">
        <v>23.13</v>
      </c>
    </row>
    <row r="297" spans="1:3">
      <c r="A297" s="11" t="s">
        <v>167</v>
      </c>
      <c r="B297" s="11" t="s">
        <v>81</v>
      </c>
      <c r="C297" s="12">
        <v>25.29</v>
      </c>
    </row>
    <row r="298" spans="1:3">
      <c r="A298" s="11" t="s">
        <v>168</v>
      </c>
      <c r="B298" s="11" t="s">
        <v>743</v>
      </c>
      <c r="C298" s="12">
        <v>646.46</v>
      </c>
    </row>
    <row r="299" spans="1:3">
      <c r="A299" s="11" t="s">
        <v>169</v>
      </c>
      <c r="B299" s="11" t="s">
        <v>744</v>
      </c>
      <c r="C299" s="12">
        <v>646.46</v>
      </c>
    </row>
    <row r="300" spans="1:3">
      <c r="A300" s="11" t="s">
        <v>170</v>
      </c>
      <c r="B300" s="11" t="s">
        <v>745</v>
      </c>
      <c r="C300" s="12">
        <v>2007.86</v>
      </c>
    </row>
    <row r="301" spans="1:3">
      <c r="A301" s="11" t="s">
        <v>171</v>
      </c>
      <c r="B301" s="11" t="s">
        <v>745</v>
      </c>
      <c r="C301" s="12">
        <v>2048.3000000000002</v>
      </c>
    </row>
    <row r="302" spans="1:3">
      <c r="A302" s="11" t="s">
        <v>172</v>
      </c>
      <c r="B302" s="11" t="s">
        <v>746</v>
      </c>
      <c r="C302" s="12">
        <v>718.35</v>
      </c>
    </row>
    <row r="303" spans="1:3">
      <c r="A303" s="11" t="s">
        <v>747</v>
      </c>
      <c r="B303" s="11" t="s">
        <v>748</v>
      </c>
      <c r="C303" s="12">
        <v>75.67</v>
      </c>
    </row>
    <row r="304" spans="1:3">
      <c r="A304" s="11" t="s">
        <v>749</v>
      </c>
      <c r="B304" s="11" t="s">
        <v>750</v>
      </c>
      <c r="C304" s="12">
        <v>226.29</v>
      </c>
    </row>
    <row r="305" spans="1:3">
      <c r="A305" s="11" t="s">
        <v>751</v>
      </c>
      <c r="B305" s="11" t="s">
        <v>752</v>
      </c>
      <c r="C305" s="12">
        <v>1118.79</v>
      </c>
    </row>
    <row r="306" spans="1:3">
      <c r="A306" s="11" t="s">
        <v>753</v>
      </c>
      <c r="B306" s="11" t="s">
        <v>754</v>
      </c>
      <c r="C306" s="12">
        <v>103.29</v>
      </c>
    </row>
    <row r="307" spans="1:3">
      <c r="A307" s="11" t="s">
        <v>755</v>
      </c>
      <c r="B307" s="11" t="s">
        <v>756</v>
      </c>
      <c r="C307" s="12">
        <v>81.97</v>
      </c>
    </row>
    <row r="308" spans="1:3">
      <c r="A308" s="11" t="s">
        <v>757</v>
      </c>
      <c r="B308" s="11" t="s">
        <v>758</v>
      </c>
      <c r="C308" s="12">
        <v>70.709999999999994</v>
      </c>
    </row>
    <row r="309" spans="1:3">
      <c r="A309" s="11" t="s">
        <v>759</v>
      </c>
      <c r="B309" s="11" t="s">
        <v>760</v>
      </c>
      <c r="C309" s="12">
        <v>72.33</v>
      </c>
    </row>
    <row r="310" spans="1:3">
      <c r="A310" s="11" t="s">
        <v>761</v>
      </c>
      <c r="B310" s="11" t="s">
        <v>762</v>
      </c>
      <c r="C310" s="12">
        <v>43.39</v>
      </c>
    </row>
    <row r="311" spans="1:3">
      <c r="A311" s="11" t="s">
        <v>763</v>
      </c>
      <c r="B311" s="11" t="s">
        <v>764</v>
      </c>
      <c r="C311" s="12">
        <v>172.06</v>
      </c>
    </row>
    <row r="312" spans="1:3">
      <c r="A312" s="11" t="s">
        <v>765</v>
      </c>
      <c r="B312" s="11" t="s">
        <v>766</v>
      </c>
      <c r="C312" s="12">
        <v>42.31</v>
      </c>
    </row>
    <row r="313" spans="1:3">
      <c r="A313" s="11" t="s">
        <v>767</v>
      </c>
      <c r="B313" s="11" t="s">
        <v>768</v>
      </c>
      <c r="C313" s="12">
        <v>1064.49</v>
      </c>
    </row>
    <row r="314" spans="1:3">
      <c r="A314" s="11" t="s">
        <v>174</v>
      </c>
      <c r="B314" s="11" t="s">
        <v>769</v>
      </c>
      <c r="C314" s="12">
        <v>308.29000000000002</v>
      </c>
    </row>
    <row r="315" spans="1:3">
      <c r="A315" s="11" t="s">
        <v>175</v>
      </c>
      <c r="B315" s="11" t="s">
        <v>770</v>
      </c>
      <c r="C315" s="12">
        <v>358.52</v>
      </c>
    </row>
    <row r="316" spans="1:3">
      <c r="A316" s="11" t="s">
        <v>771</v>
      </c>
      <c r="B316" s="11" t="s">
        <v>772</v>
      </c>
      <c r="C316" s="12">
        <v>130.24</v>
      </c>
    </row>
    <row r="317" spans="1:3">
      <c r="A317" s="11" t="s">
        <v>773</v>
      </c>
      <c r="B317" s="11" t="s">
        <v>774</v>
      </c>
      <c r="C317" s="12">
        <v>4008.18</v>
      </c>
    </row>
    <row r="318" spans="1:3">
      <c r="A318" s="11" t="s">
        <v>176</v>
      </c>
      <c r="B318" s="11" t="s">
        <v>775</v>
      </c>
      <c r="C318" s="12">
        <v>6259.02</v>
      </c>
    </row>
    <row r="319" spans="1:3">
      <c r="A319" s="11" t="s">
        <v>776</v>
      </c>
      <c r="B319" s="11" t="s">
        <v>777</v>
      </c>
      <c r="C319" s="12">
        <v>111.53</v>
      </c>
    </row>
    <row r="320" spans="1:3">
      <c r="A320" s="11" t="s">
        <v>778</v>
      </c>
      <c r="B320" s="11" t="s">
        <v>779</v>
      </c>
      <c r="C320" s="12">
        <v>1355.02</v>
      </c>
    </row>
    <row r="321" spans="1:3">
      <c r="A321" s="11" t="s">
        <v>780</v>
      </c>
      <c r="B321" s="11" t="s">
        <v>726</v>
      </c>
      <c r="C321" s="12">
        <v>12.75</v>
      </c>
    </row>
    <row r="322" spans="1:3">
      <c r="A322" s="11" t="s">
        <v>781</v>
      </c>
      <c r="B322" s="11" t="s">
        <v>782</v>
      </c>
      <c r="C322" s="12">
        <v>140.96</v>
      </c>
    </row>
    <row r="323" spans="1:3">
      <c r="A323" s="11" t="s">
        <v>783</v>
      </c>
      <c r="B323" s="11" t="s">
        <v>784</v>
      </c>
      <c r="C323" s="12">
        <v>69.03</v>
      </c>
    </row>
    <row r="324" spans="1:3">
      <c r="A324" s="11" t="s">
        <v>785</v>
      </c>
      <c r="B324" s="11" t="s">
        <v>786</v>
      </c>
      <c r="C324" s="12">
        <v>154.72</v>
      </c>
    </row>
    <row r="325" spans="1:3">
      <c r="A325" s="11" t="s">
        <v>787</v>
      </c>
      <c r="B325" s="11" t="s">
        <v>788</v>
      </c>
      <c r="C325" s="12">
        <v>80.150000000000006</v>
      </c>
    </row>
    <row r="326" spans="1:3">
      <c r="A326" s="11" t="s">
        <v>178</v>
      </c>
      <c r="B326" s="11" t="s">
        <v>4</v>
      </c>
      <c r="C326" s="12">
        <v>727.4</v>
      </c>
    </row>
    <row r="327" spans="1:3">
      <c r="A327" s="11" t="s">
        <v>789</v>
      </c>
      <c r="B327" s="11" t="s">
        <v>790</v>
      </c>
      <c r="C327" s="12">
        <v>81.099999999999994</v>
      </c>
    </row>
    <row r="328" spans="1:3">
      <c r="A328" s="11" t="s">
        <v>791</v>
      </c>
      <c r="B328" s="11" t="s">
        <v>792</v>
      </c>
      <c r="C328" s="12">
        <v>141.75</v>
      </c>
    </row>
    <row r="329" spans="1:3">
      <c r="A329" s="11" t="s">
        <v>793</v>
      </c>
      <c r="B329" s="11" t="s">
        <v>794</v>
      </c>
      <c r="C329" s="12">
        <v>840.24</v>
      </c>
    </row>
    <row r="330" spans="1:3">
      <c r="A330" s="11" t="s">
        <v>179</v>
      </c>
      <c r="B330" s="11" t="s">
        <v>795</v>
      </c>
      <c r="C330" s="12">
        <v>1622.82</v>
      </c>
    </row>
    <row r="331" spans="1:3">
      <c r="A331" s="11" t="s">
        <v>796</v>
      </c>
      <c r="B331" s="11" t="s">
        <v>797</v>
      </c>
      <c r="C331" s="12">
        <v>698.21</v>
      </c>
    </row>
    <row r="332" spans="1:3">
      <c r="A332" s="11" t="s">
        <v>798</v>
      </c>
      <c r="B332" s="11" t="s">
        <v>799</v>
      </c>
      <c r="C332" s="12">
        <v>70.69</v>
      </c>
    </row>
    <row r="333" spans="1:3">
      <c r="A333" s="11" t="s">
        <v>800</v>
      </c>
      <c r="B333" s="11" t="s">
        <v>801</v>
      </c>
      <c r="C333" s="12">
        <v>15.67</v>
      </c>
    </row>
    <row r="334" spans="1:3">
      <c r="A334" s="11" t="s">
        <v>180</v>
      </c>
      <c r="B334" s="11" t="s">
        <v>802</v>
      </c>
      <c r="C334" s="12">
        <v>2218.06</v>
      </c>
    </row>
    <row r="335" spans="1:3">
      <c r="A335" s="11" t="s">
        <v>803</v>
      </c>
      <c r="B335" s="11" t="s">
        <v>804</v>
      </c>
      <c r="C335" s="12">
        <v>645.13</v>
      </c>
    </row>
    <row r="336" spans="1:3">
      <c r="A336" s="11" t="s">
        <v>181</v>
      </c>
      <c r="B336" s="11" t="s">
        <v>3</v>
      </c>
      <c r="C336" s="12">
        <v>2116.61</v>
      </c>
    </row>
    <row r="337" spans="1:3">
      <c r="A337" s="11" t="s">
        <v>805</v>
      </c>
      <c r="B337" s="11" t="s">
        <v>806</v>
      </c>
      <c r="C337" s="12">
        <v>94.29</v>
      </c>
    </row>
    <row r="338" spans="1:3">
      <c r="A338" s="11" t="s">
        <v>807</v>
      </c>
      <c r="B338" s="11" t="s">
        <v>808</v>
      </c>
      <c r="C338" s="12">
        <v>78.13</v>
      </c>
    </row>
    <row r="339" spans="1:3">
      <c r="A339" s="11" t="s">
        <v>809</v>
      </c>
      <c r="B339" s="11" t="s">
        <v>810</v>
      </c>
      <c r="C339" s="12">
        <v>90.17</v>
      </c>
    </row>
    <row r="340" spans="1:3">
      <c r="A340" s="11" t="s">
        <v>182</v>
      </c>
      <c r="B340" s="11" t="s">
        <v>811</v>
      </c>
      <c r="C340" s="12">
        <v>2417.19</v>
      </c>
    </row>
    <row r="341" spans="1:3">
      <c r="A341" s="11" t="s">
        <v>812</v>
      </c>
      <c r="B341" s="11" t="s">
        <v>813</v>
      </c>
      <c r="C341" s="12">
        <v>522.87</v>
      </c>
    </row>
    <row r="342" spans="1:3">
      <c r="A342" s="11" t="s">
        <v>814</v>
      </c>
      <c r="B342" s="11" t="s">
        <v>815</v>
      </c>
      <c r="C342" s="12">
        <v>25.29</v>
      </c>
    </row>
    <row r="343" spans="1:3">
      <c r="A343" s="11" t="s">
        <v>816</v>
      </c>
      <c r="B343" s="11" t="s">
        <v>817</v>
      </c>
      <c r="C343" s="12">
        <v>32.42</v>
      </c>
    </row>
    <row r="344" spans="1:3">
      <c r="A344" s="11" t="s">
        <v>818</v>
      </c>
      <c r="B344" s="11" t="s">
        <v>819</v>
      </c>
      <c r="C344" s="12">
        <v>32.42</v>
      </c>
    </row>
    <row r="345" spans="1:3">
      <c r="A345" s="11" t="s">
        <v>820</v>
      </c>
      <c r="B345" s="11" t="s">
        <v>821</v>
      </c>
      <c r="C345" s="12">
        <v>96.46</v>
      </c>
    </row>
    <row r="346" spans="1:3">
      <c r="A346" s="11" t="s">
        <v>822</v>
      </c>
      <c r="B346" s="11" t="s">
        <v>823</v>
      </c>
      <c r="C346" s="12">
        <v>103.57</v>
      </c>
    </row>
    <row r="347" spans="1:3">
      <c r="A347" s="11" t="s">
        <v>824</v>
      </c>
      <c r="B347" s="11" t="s">
        <v>825</v>
      </c>
      <c r="C347" s="12">
        <v>161.29</v>
      </c>
    </row>
    <row r="348" spans="1:3">
      <c r="A348" s="11" t="s">
        <v>826</v>
      </c>
      <c r="B348" s="11" t="s">
        <v>827</v>
      </c>
      <c r="C348" s="12">
        <v>156.13999999999999</v>
      </c>
    </row>
    <row r="349" spans="1:3">
      <c r="A349" s="11" t="s">
        <v>828</v>
      </c>
      <c r="B349" s="11" t="s">
        <v>829</v>
      </c>
      <c r="C349" s="12">
        <v>138.76</v>
      </c>
    </row>
    <row r="350" spans="1:3">
      <c r="A350" s="11" t="s">
        <v>830</v>
      </c>
      <c r="B350" s="11" t="s">
        <v>831</v>
      </c>
      <c r="C350" s="12">
        <v>839.07</v>
      </c>
    </row>
    <row r="351" spans="1:3">
      <c r="A351" s="11" t="s">
        <v>832</v>
      </c>
      <c r="B351" s="11" t="s">
        <v>833</v>
      </c>
      <c r="C351" s="12">
        <v>657.07</v>
      </c>
    </row>
    <row r="352" spans="1:3">
      <c r="A352" s="11" t="s">
        <v>834</v>
      </c>
      <c r="B352" s="11" t="s">
        <v>835</v>
      </c>
      <c r="C352" s="12">
        <v>379.08</v>
      </c>
    </row>
    <row r="353" spans="1:3">
      <c r="A353" s="11" t="s">
        <v>836</v>
      </c>
      <c r="B353" s="11" t="s">
        <v>837</v>
      </c>
      <c r="C353" s="12">
        <v>408.34</v>
      </c>
    </row>
    <row r="354" spans="1:3">
      <c r="A354" s="11" t="s">
        <v>838</v>
      </c>
      <c r="B354" s="11" t="s">
        <v>839</v>
      </c>
      <c r="C354" s="12">
        <v>114.42</v>
      </c>
    </row>
    <row r="355" spans="1:3">
      <c r="A355" s="11" t="s">
        <v>840</v>
      </c>
      <c r="B355" s="11" t="s">
        <v>841</v>
      </c>
      <c r="C355" s="12">
        <v>408.9</v>
      </c>
    </row>
    <row r="356" spans="1:3">
      <c r="A356" s="11" t="s">
        <v>842</v>
      </c>
      <c r="B356" s="11" t="s">
        <v>843</v>
      </c>
      <c r="C356" s="12">
        <v>122.95</v>
      </c>
    </row>
    <row r="357" spans="1:3">
      <c r="A357" s="11" t="s">
        <v>844</v>
      </c>
      <c r="B357" s="11" t="s">
        <v>845</v>
      </c>
      <c r="C357" s="12">
        <v>162.97</v>
      </c>
    </row>
    <row r="358" spans="1:3">
      <c r="A358" s="11" t="s">
        <v>183</v>
      </c>
      <c r="B358" s="11" t="s">
        <v>39</v>
      </c>
      <c r="C358" s="12">
        <v>2304.0100000000002</v>
      </c>
    </row>
    <row r="359" spans="1:3">
      <c r="A359" s="11" t="s">
        <v>184</v>
      </c>
      <c r="B359" s="11" t="s">
        <v>846</v>
      </c>
      <c r="C359" s="12">
        <v>2793.68</v>
      </c>
    </row>
    <row r="360" spans="1:3">
      <c r="A360" s="11" t="s">
        <v>847</v>
      </c>
      <c r="B360" s="11" t="s">
        <v>848</v>
      </c>
      <c r="C360" s="12">
        <v>35.36</v>
      </c>
    </row>
    <row r="361" spans="1:3">
      <c r="A361" s="11" t="s">
        <v>849</v>
      </c>
      <c r="B361" s="11" t="s">
        <v>850</v>
      </c>
      <c r="C361" s="12">
        <v>88.41</v>
      </c>
    </row>
    <row r="362" spans="1:3">
      <c r="A362" s="11" t="s">
        <v>185</v>
      </c>
      <c r="B362" s="11" t="s">
        <v>851</v>
      </c>
      <c r="C362" s="12">
        <v>1490.86</v>
      </c>
    </row>
    <row r="363" spans="1:3">
      <c r="A363" s="11" t="s">
        <v>186</v>
      </c>
      <c r="B363" s="11" t="s">
        <v>852</v>
      </c>
      <c r="C363" s="12">
        <v>2326.63</v>
      </c>
    </row>
    <row r="364" spans="1:3">
      <c r="A364" s="11" t="s">
        <v>187</v>
      </c>
      <c r="B364" s="11" t="s">
        <v>8</v>
      </c>
      <c r="C364" s="12">
        <v>1434.61</v>
      </c>
    </row>
    <row r="365" spans="1:3">
      <c r="A365" s="11" t="s">
        <v>188</v>
      </c>
      <c r="B365" s="11" t="s">
        <v>9</v>
      </c>
      <c r="C365" s="12">
        <v>1961.49</v>
      </c>
    </row>
    <row r="366" spans="1:3">
      <c r="A366" s="11" t="s">
        <v>853</v>
      </c>
      <c r="B366" s="11" t="s">
        <v>854</v>
      </c>
      <c r="C366" s="12">
        <v>509.27</v>
      </c>
    </row>
    <row r="367" spans="1:3">
      <c r="A367" s="11" t="s">
        <v>855</v>
      </c>
      <c r="B367" s="11" t="s">
        <v>856</v>
      </c>
      <c r="C367" s="12">
        <v>442.05</v>
      </c>
    </row>
    <row r="368" spans="1:3">
      <c r="A368" s="11" t="s">
        <v>857</v>
      </c>
      <c r="B368" s="11" t="s">
        <v>858</v>
      </c>
      <c r="C368" s="12">
        <v>554.75</v>
      </c>
    </row>
    <row r="369" spans="1:3">
      <c r="A369" s="11" t="s">
        <v>189</v>
      </c>
      <c r="B369" s="11" t="s">
        <v>51</v>
      </c>
      <c r="C369" s="12">
        <v>152.35</v>
      </c>
    </row>
    <row r="370" spans="1:3">
      <c r="A370" s="11" t="s">
        <v>190</v>
      </c>
      <c r="B370" s="11" t="s">
        <v>50</v>
      </c>
      <c r="C370" s="12">
        <v>152.35</v>
      </c>
    </row>
    <row r="371" spans="1:3">
      <c r="A371" s="11" t="s">
        <v>191</v>
      </c>
      <c r="B371" s="11" t="s">
        <v>52</v>
      </c>
      <c r="C371" s="12">
        <v>318.86</v>
      </c>
    </row>
    <row r="372" spans="1:3">
      <c r="A372" s="11" t="s">
        <v>859</v>
      </c>
      <c r="B372" s="11" t="s">
        <v>860</v>
      </c>
      <c r="C372" s="12">
        <v>45.8</v>
      </c>
    </row>
    <row r="373" spans="1:3">
      <c r="A373" s="11" t="s">
        <v>861</v>
      </c>
      <c r="B373" s="11" t="s">
        <v>862</v>
      </c>
      <c r="C373" s="12">
        <v>125.16</v>
      </c>
    </row>
    <row r="374" spans="1:3">
      <c r="A374" s="11" t="s">
        <v>192</v>
      </c>
      <c r="B374" s="11" t="s">
        <v>863</v>
      </c>
      <c r="C374" s="12">
        <v>1926.24</v>
      </c>
    </row>
    <row r="375" spans="1:3">
      <c r="A375" s="11" t="s">
        <v>193</v>
      </c>
      <c r="B375" s="11" t="s">
        <v>53</v>
      </c>
      <c r="C375" s="12">
        <v>13608.28</v>
      </c>
    </row>
    <row r="376" spans="1:3">
      <c r="A376" s="11" t="s">
        <v>194</v>
      </c>
      <c r="B376" s="11" t="s">
        <v>2</v>
      </c>
      <c r="C376" s="12">
        <v>2461.14</v>
      </c>
    </row>
    <row r="377" spans="1:3">
      <c r="A377" s="11" t="s">
        <v>864</v>
      </c>
      <c r="B377" s="11" t="s">
        <v>865</v>
      </c>
      <c r="C377" s="12">
        <v>113.37</v>
      </c>
    </row>
    <row r="378" spans="1:3">
      <c r="A378" s="11" t="s">
        <v>195</v>
      </c>
      <c r="B378" s="11" t="s">
        <v>866</v>
      </c>
      <c r="C378" s="12">
        <v>10016.93</v>
      </c>
    </row>
    <row r="379" spans="1:3">
      <c r="A379" s="11" t="s">
        <v>196</v>
      </c>
      <c r="B379" s="11" t="s">
        <v>43</v>
      </c>
      <c r="C379" s="12">
        <v>5755.8</v>
      </c>
    </row>
    <row r="380" spans="1:3">
      <c r="A380" s="11" t="s">
        <v>867</v>
      </c>
      <c r="B380" s="11" t="s">
        <v>868</v>
      </c>
      <c r="C380" s="12">
        <v>3577.43</v>
      </c>
    </row>
    <row r="381" spans="1:3">
      <c r="A381" s="11" t="s">
        <v>197</v>
      </c>
      <c r="B381" s="11" t="s">
        <v>36</v>
      </c>
      <c r="C381" s="12">
        <v>1317.46</v>
      </c>
    </row>
    <row r="382" spans="1:3">
      <c r="A382" s="11" t="s">
        <v>198</v>
      </c>
      <c r="B382" s="11" t="s">
        <v>74</v>
      </c>
      <c r="C382" s="12">
        <v>439.58</v>
      </c>
    </row>
    <row r="383" spans="1:3">
      <c r="A383" s="11" t="s">
        <v>869</v>
      </c>
      <c r="B383" s="11" t="s">
        <v>870</v>
      </c>
      <c r="C383" s="12">
        <v>116.49</v>
      </c>
    </row>
    <row r="384" spans="1:3">
      <c r="A384" s="11" t="s">
        <v>199</v>
      </c>
      <c r="B384" s="11" t="s">
        <v>45</v>
      </c>
      <c r="C384" s="12">
        <v>92.48</v>
      </c>
    </row>
    <row r="385" spans="1:3">
      <c r="A385" s="11" t="s">
        <v>200</v>
      </c>
      <c r="B385" s="11" t="s">
        <v>25</v>
      </c>
      <c r="C385" s="12">
        <v>262.49</v>
      </c>
    </row>
    <row r="386" spans="1:3">
      <c r="A386" s="11" t="s">
        <v>201</v>
      </c>
      <c r="B386" s="11" t="s">
        <v>60</v>
      </c>
      <c r="C386" s="12">
        <v>145.18</v>
      </c>
    </row>
    <row r="387" spans="1:3">
      <c r="A387" s="11" t="s">
        <v>202</v>
      </c>
      <c r="B387" s="11" t="s">
        <v>871</v>
      </c>
      <c r="C387" s="12">
        <v>145.18</v>
      </c>
    </row>
    <row r="388" spans="1:3">
      <c r="A388" s="11" t="s">
        <v>205</v>
      </c>
      <c r="B388" s="11" t="s">
        <v>57</v>
      </c>
      <c r="C388" s="12">
        <v>514.16</v>
      </c>
    </row>
    <row r="389" spans="1:3">
      <c r="A389" s="11" t="s">
        <v>872</v>
      </c>
      <c r="B389" s="11" t="s">
        <v>873</v>
      </c>
      <c r="C389" s="12">
        <v>401.83</v>
      </c>
    </row>
    <row r="390" spans="1:3">
      <c r="A390" s="11" t="s">
        <v>874</v>
      </c>
      <c r="B390" s="11" t="s">
        <v>875</v>
      </c>
      <c r="C390" s="12">
        <v>1657.28</v>
      </c>
    </row>
    <row r="391" spans="1:3">
      <c r="A391" s="11" t="s">
        <v>876</v>
      </c>
      <c r="B391" s="11" t="s">
        <v>877</v>
      </c>
      <c r="C391" s="12">
        <v>2202.0700000000002</v>
      </c>
    </row>
    <row r="392" spans="1:3">
      <c r="A392" s="11" t="s">
        <v>878</v>
      </c>
      <c r="B392" s="11" t="s">
        <v>879</v>
      </c>
      <c r="C392" s="12">
        <v>203.92</v>
      </c>
    </row>
    <row r="393" spans="1:3">
      <c r="A393" s="11" t="s">
        <v>880</v>
      </c>
      <c r="B393" s="11" t="s">
        <v>881</v>
      </c>
      <c r="C393" s="12">
        <v>57.87</v>
      </c>
    </row>
    <row r="394" spans="1:3">
      <c r="A394" s="11" t="s">
        <v>882</v>
      </c>
      <c r="B394" s="11" t="s">
        <v>883</v>
      </c>
      <c r="C394" s="12">
        <v>14.05</v>
      </c>
    </row>
    <row r="395" spans="1:3">
      <c r="A395" s="11" t="s">
        <v>884</v>
      </c>
      <c r="B395" s="11" t="s">
        <v>885</v>
      </c>
      <c r="C395" s="12">
        <v>1090.3599999999999</v>
      </c>
    </row>
    <row r="396" spans="1:3">
      <c r="A396" s="11" t="s">
        <v>886</v>
      </c>
      <c r="B396" s="11" t="s">
        <v>887</v>
      </c>
      <c r="C396" s="12">
        <v>672.48</v>
      </c>
    </row>
    <row r="397" spans="1:3">
      <c r="A397" s="11" t="s">
        <v>206</v>
      </c>
      <c r="B397" s="11" t="s">
        <v>67</v>
      </c>
      <c r="C397" s="12">
        <v>462.79</v>
      </c>
    </row>
    <row r="398" spans="1:3">
      <c r="A398" s="11" t="s">
        <v>207</v>
      </c>
      <c r="B398" s="11" t="s">
        <v>68</v>
      </c>
      <c r="C398" s="12">
        <v>430.2</v>
      </c>
    </row>
    <row r="399" spans="1:3">
      <c r="A399" s="11" t="s">
        <v>888</v>
      </c>
      <c r="B399" s="11" t="s">
        <v>889</v>
      </c>
      <c r="C399" s="12">
        <v>898.22</v>
      </c>
    </row>
    <row r="400" spans="1:3">
      <c r="A400" s="11" t="s">
        <v>208</v>
      </c>
      <c r="B400" s="11" t="s">
        <v>80</v>
      </c>
      <c r="C400" s="12">
        <v>1667.39</v>
      </c>
    </row>
    <row r="401" spans="1:3">
      <c r="A401" s="11" t="s">
        <v>209</v>
      </c>
      <c r="B401" s="11" t="s">
        <v>890</v>
      </c>
      <c r="C401" s="12">
        <v>2650.41</v>
      </c>
    </row>
    <row r="402" spans="1:3">
      <c r="A402" s="11" t="s">
        <v>210</v>
      </c>
      <c r="B402" s="11" t="s">
        <v>891</v>
      </c>
      <c r="C402" s="12">
        <v>2903.92</v>
      </c>
    </row>
    <row r="403" spans="1:3">
      <c r="A403" s="11" t="s">
        <v>211</v>
      </c>
      <c r="B403" s="11" t="s">
        <v>892</v>
      </c>
      <c r="C403" s="12">
        <v>1553.43</v>
      </c>
    </row>
    <row r="404" spans="1:3">
      <c r="A404" s="11" t="s">
        <v>893</v>
      </c>
      <c r="B404" s="11" t="s">
        <v>894</v>
      </c>
      <c r="C404" s="12">
        <v>784.26</v>
      </c>
    </row>
    <row r="405" spans="1:3">
      <c r="A405" s="11" t="s">
        <v>212</v>
      </c>
      <c r="B405" s="11" t="s">
        <v>895</v>
      </c>
      <c r="C405" s="12">
        <v>1341.45</v>
      </c>
    </row>
    <row r="406" spans="1:3">
      <c r="A406" s="11" t="s">
        <v>213</v>
      </c>
      <c r="B406" s="11" t="s">
        <v>896</v>
      </c>
      <c r="C406" s="12">
        <v>1258.33</v>
      </c>
    </row>
    <row r="407" spans="1:3">
      <c r="A407" s="11" t="s">
        <v>214</v>
      </c>
      <c r="B407" s="11" t="s">
        <v>54</v>
      </c>
      <c r="C407" s="12">
        <v>213.04</v>
      </c>
    </row>
    <row r="408" spans="1:3">
      <c r="A408" s="11" t="s">
        <v>215</v>
      </c>
      <c r="B408" s="11" t="s">
        <v>55</v>
      </c>
      <c r="C408" s="12">
        <v>377.33</v>
      </c>
    </row>
    <row r="409" spans="1:3">
      <c r="A409" s="11" t="s">
        <v>216</v>
      </c>
      <c r="B409" s="11" t="s">
        <v>11</v>
      </c>
      <c r="C409" s="12">
        <v>5002.09</v>
      </c>
    </row>
    <row r="410" spans="1:3">
      <c r="A410" s="11" t="s">
        <v>217</v>
      </c>
      <c r="B410" s="11" t="s">
        <v>10</v>
      </c>
      <c r="C410" s="12">
        <v>6666.29</v>
      </c>
    </row>
    <row r="411" spans="1:3">
      <c r="A411" s="11" t="s">
        <v>897</v>
      </c>
      <c r="B411" s="11" t="s">
        <v>898</v>
      </c>
      <c r="C411" s="12">
        <v>970.03</v>
      </c>
    </row>
    <row r="412" spans="1:3">
      <c r="A412" s="11" t="s">
        <v>899</v>
      </c>
      <c r="B412" s="11" t="s">
        <v>900</v>
      </c>
      <c r="C412" s="12">
        <v>989.1</v>
      </c>
    </row>
    <row r="413" spans="1:3">
      <c r="A413" s="11" t="s">
        <v>901</v>
      </c>
      <c r="B413" s="11" t="s">
        <v>902</v>
      </c>
      <c r="C413" s="12">
        <v>1023.32</v>
      </c>
    </row>
    <row r="414" spans="1:3">
      <c r="A414" s="11" t="s">
        <v>903</v>
      </c>
      <c r="B414" s="11" t="s">
        <v>904</v>
      </c>
      <c r="C414" s="12">
        <v>1015.61</v>
      </c>
    </row>
    <row r="415" spans="1:3">
      <c r="A415" s="11" t="s">
        <v>905</v>
      </c>
      <c r="B415" s="11" t="s">
        <v>906</v>
      </c>
      <c r="C415" s="12">
        <v>417.48</v>
      </c>
    </row>
    <row r="416" spans="1:3">
      <c r="A416" s="11" t="s">
        <v>218</v>
      </c>
      <c r="B416" s="11" t="s">
        <v>6</v>
      </c>
      <c r="C416" s="12">
        <v>3656.2</v>
      </c>
    </row>
    <row r="417" spans="1:3">
      <c r="A417" s="11" t="s">
        <v>907</v>
      </c>
      <c r="B417" s="11" t="s">
        <v>908</v>
      </c>
      <c r="C417" s="12">
        <v>584.91</v>
      </c>
    </row>
    <row r="418" spans="1:3">
      <c r="A418" s="11" t="s">
        <v>909</v>
      </c>
      <c r="B418" s="11" t="s">
        <v>910</v>
      </c>
      <c r="C418" s="12">
        <v>763.47</v>
      </c>
    </row>
    <row r="419" spans="1:3">
      <c r="A419" s="11" t="s">
        <v>911</v>
      </c>
      <c r="B419" s="11" t="s">
        <v>912</v>
      </c>
      <c r="C419" s="12">
        <v>470.37</v>
      </c>
    </row>
    <row r="420" spans="1:3">
      <c r="A420" s="11" t="s">
        <v>913</v>
      </c>
      <c r="B420" s="11" t="s">
        <v>32</v>
      </c>
      <c r="C420" s="12">
        <v>608.51</v>
      </c>
    </row>
    <row r="421" spans="1:3">
      <c r="A421" s="11" t="s">
        <v>914</v>
      </c>
      <c r="B421" s="11" t="s">
        <v>915</v>
      </c>
      <c r="C421" s="12">
        <v>208.52</v>
      </c>
    </row>
    <row r="422" spans="1:3">
      <c r="A422" s="11" t="s">
        <v>916</v>
      </c>
      <c r="B422" s="11" t="s">
        <v>917</v>
      </c>
      <c r="C422" s="12">
        <v>368.81</v>
      </c>
    </row>
    <row r="423" spans="1:3">
      <c r="A423" s="11" t="s">
        <v>918</v>
      </c>
      <c r="B423" s="11" t="s">
        <v>915</v>
      </c>
      <c r="C423" s="12">
        <v>214.15</v>
      </c>
    </row>
    <row r="424" spans="1:3">
      <c r="A424" s="11" t="s">
        <v>919</v>
      </c>
      <c r="B424" s="11" t="s">
        <v>920</v>
      </c>
      <c r="C424" s="12">
        <v>106.08</v>
      </c>
    </row>
    <row r="425" spans="1:3">
      <c r="A425" s="11" t="s">
        <v>921</v>
      </c>
      <c r="B425" s="11" t="s">
        <v>922</v>
      </c>
      <c r="C425" s="12">
        <v>248.98</v>
      </c>
    </row>
    <row r="426" spans="1:3">
      <c r="A426" s="11" t="s">
        <v>923</v>
      </c>
      <c r="B426" s="11" t="s">
        <v>924</v>
      </c>
      <c r="C426" s="12">
        <v>603.66999999999996</v>
      </c>
    </row>
    <row r="427" spans="1:3">
      <c r="A427" s="11" t="s">
        <v>925</v>
      </c>
      <c r="B427" s="11" t="s">
        <v>926</v>
      </c>
      <c r="C427" s="12">
        <v>414.36</v>
      </c>
    </row>
    <row r="428" spans="1:3">
      <c r="A428" s="11" t="s">
        <v>927</v>
      </c>
      <c r="B428" s="11" t="s">
        <v>928</v>
      </c>
      <c r="C428" s="12">
        <v>342.34</v>
      </c>
    </row>
    <row r="429" spans="1:3">
      <c r="A429" s="11" t="s">
        <v>929</v>
      </c>
      <c r="B429" s="11" t="s">
        <v>930</v>
      </c>
      <c r="C429" s="12">
        <v>204.21</v>
      </c>
    </row>
    <row r="430" spans="1:3">
      <c r="A430" s="11" t="s">
        <v>931</v>
      </c>
      <c r="B430" s="11" t="s">
        <v>22</v>
      </c>
      <c r="C430" s="12">
        <v>550.89</v>
      </c>
    </row>
    <row r="431" spans="1:3">
      <c r="A431" s="11" t="s">
        <v>219</v>
      </c>
      <c r="B431" s="11" t="s">
        <v>15</v>
      </c>
      <c r="C431" s="12">
        <v>3903.88</v>
      </c>
    </row>
    <row r="432" spans="1:3">
      <c r="A432" s="11" t="s">
        <v>220</v>
      </c>
      <c r="B432" s="11" t="s">
        <v>14</v>
      </c>
      <c r="C432" s="12">
        <v>4109.82</v>
      </c>
    </row>
    <row r="433" spans="1:3">
      <c r="A433" s="11" t="s">
        <v>221</v>
      </c>
      <c r="B433" s="11" t="s">
        <v>35</v>
      </c>
      <c r="C433" s="12">
        <v>568.78</v>
      </c>
    </row>
    <row r="434" spans="1:3">
      <c r="A434" s="11" t="s">
        <v>222</v>
      </c>
      <c r="B434" s="11" t="s">
        <v>906</v>
      </c>
      <c r="C434" s="12">
        <v>691.64</v>
      </c>
    </row>
    <row r="435" spans="1:3">
      <c r="A435" s="11" t="s">
        <v>932</v>
      </c>
      <c r="B435" s="11" t="s">
        <v>933</v>
      </c>
      <c r="C435" s="12">
        <v>80.760000000000005</v>
      </c>
    </row>
    <row r="436" spans="1:3">
      <c r="A436" s="11" t="s">
        <v>223</v>
      </c>
      <c r="B436" s="11" t="s">
        <v>64</v>
      </c>
      <c r="C436" s="12">
        <v>876.86</v>
      </c>
    </row>
    <row r="437" spans="1:3">
      <c r="A437" s="11" t="s">
        <v>224</v>
      </c>
      <c r="B437" s="11" t="s">
        <v>63</v>
      </c>
      <c r="C437" s="12">
        <v>1116.96</v>
      </c>
    </row>
    <row r="438" spans="1:3">
      <c r="A438" s="11" t="s">
        <v>225</v>
      </c>
      <c r="B438" s="11" t="s">
        <v>33</v>
      </c>
      <c r="C438" s="12">
        <v>681.31</v>
      </c>
    </row>
    <row r="439" spans="1:3">
      <c r="A439" s="11" t="s">
        <v>226</v>
      </c>
      <c r="B439" s="11" t="s">
        <v>32</v>
      </c>
      <c r="C439" s="12">
        <v>827.89</v>
      </c>
    </row>
    <row r="440" spans="1:3">
      <c r="A440" s="11" t="s">
        <v>227</v>
      </c>
      <c r="B440" s="11" t="s">
        <v>65</v>
      </c>
      <c r="C440" s="12">
        <v>348.64</v>
      </c>
    </row>
    <row r="441" spans="1:3">
      <c r="A441" s="11" t="s">
        <v>228</v>
      </c>
      <c r="B441" s="11" t="s">
        <v>38</v>
      </c>
      <c r="C441" s="12">
        <v>2255.64</v>
      </c>
    </row>
    <row r="442" spans="1:3">
      <c r="A442" s="11" t="s">
        <v>229</v>
      </c>
      <c r="B442" s="11" t="s">
        <v>21</v>
      </c>
      <c r="C442" s="12">
        <v>2249.98</v>
      </c>
    </row>
    <row r="443" spans="1:3">
      <c r="A443" s="11" t="s">
        <v>230</v>
      </c>
      <c r="B443" s="11" t="s">
        <v>22</v>
      </c>
      <c r="C443" s="12">
        <v>1993.64</v>
      </c>
    </row>
    <row r="444" spans="1:3">
      <c r="A444" s="11" t="s">
        <v>231</v>
      </c>
      <c r="B444" s="11" t="s">
        <v>934</v>
      </c>
      <c r="C444" s="12">
        <v>2664.74</v>
      </c>
    </row>
    <row r="445" spans="1:3">
      <c r="A445" s="11" t="s">
        <v>935</v>
      </c>
      <c r="B445" s="11" t="s">
        <v>936</v>
      </c>
      <c r="C445" s="12">
        <v>87.38</v>
      </c>
    </row>
    <row r="446" spans="1:3">
      <c r="A446" s="11" t="s">
        <v>232</v>
      </c>
      <c r="B446" s="11" t="s">
        <v>31</v>
      </c>
      <c r="C446" s="12">
        <v>89.31</v>
      </c>
    </row>
    <row r="447" spans="1:3">
      <c r="A447" s="11" t="s">
        <v>233</v>
      </c>
      <c r="B447" s="11" t="s">
        <v>30</v>
      </c>
      <c r="C447" s="12">
        <v>89.31</v>
      </c>
    </row>
    <row r="448" spans="1:3">
      <c r="A448" s="11" t="s">
        <v>937</v>
      </c>
      <c r="B448" s="11" t="s">
        <v>938</v>
      </c>
      <c r="C448" s="12">
        <v>106.58</v>
      </c>
    </row>
    <row r="449" spans="1:3">
      <c r="A449" s="11" t="s">
        <v>939</v>
      </c>
      <c r="B449" s="11" t="s">
        <v>940</v>
      </c>
      <c r="C449" s="12">
        <v>96.28</v>
      </c>
    </row>
    <row r="450" spans="1:3">
      <c r="A450" s="11" t="s">
        <v>941</v>
      </c>
      <c r="B450" s="11" t="s">
        <v>942</v>
      </c>
      <c r="C450" s="12">
        <v>131.58000000000001</v>
      </c>
    </row>
    <row r="451" spans="1:3">
      <c r="A451" s="11" t="s">
        <v>943</v>
      </c>
      <c r="B451" s="11" t="s">
        <v>944</v>
      </c>
      <c r="C451" s="12">
        <v>123.35</v>
      </c>
    </row>
    <row r="452" spans="1:3">
      <c r="A452" s="11" t="s">
        <v>234</v>
      </c>
      <c r="B452" s="11" t="s">
        <v>59</v>
      </c>
      <c r="C452" s="12">
        <v>61.38</v>
      </c>
    </row>
    <row r="453" spans="1:3">
      <c r="A453" s="11" t="s">
        <v>235</v>
      </c>
      <c r="B453" s="11" t="s">
        <v>945</v>
      </c>
      <c r="C453" s="12">
        <v>346.44</v>
      </c>
    </row>
    <row r="454" spans="1:3">
      <c r="A454" s="11" t="s">
        <v>236</v>
      </c>
      <c r="B454" s="11" t="s">
        <v>13</v>
      </c>
      <c r="C454" s="12">
        <v>541.38</v>
      </c>
    </row>
    <row r="455" spans="1:3">
      <c r="A455" s="11" t="s">
        <v>237</v>
      </c>
      <c r="B455" s="11" t="s">
        <v>12</v>
      </c>
      <c r="C455" s="12">
        <v>677.58</v>
      </c>
    </row>
    <row r="456" spans="1:3">
      <c r="A456" s="11" t="s">
        <v>238</v>
      </c>
      <c r="B456" s="11" t="s">
        <v>77</v>
      </c>
      <c r="C456" s="12">
        <v>1667.3</v>
      </c>
    </row>
    <row r="457" spans="1:3">
      <c r="A457" s="11" t="s">
        <v>239</v>
      </c>
      <c r="B457" s="11" t="s">
        <v>76</v>
      </c>
      <c r="C457" s="12">
        <v>1872.22</v>
      </c>
    </row>
    <row r="458" spans="1:3">
      <c r="A458" s="11" t="s">
        <v>240</v>
      </c>
      <c r="B458" s="11" t="s">
        <v>946</v>
      </c>
      <c r="C458" s="12">
        <v>1915.15</v>
      </c>
    </row>
    <row r="459" spans="1:3">
      <c r="A459" s="11" t="s">
        <v>241</v>
      </c>
      <c r="B459" s="11" t="s">
        <v>37</v>
      </c>
      <c r="C459" s="12">
        <v>2033.4</v>
      </c>
    </row>
    <row r="460" spans="1:3">
      <c r="A460" s="11" t="s">
        <v>242</v>
      </c>
      <c r="B460" s="11" t="s">
        <v>24</v>
      </c>
      <c r="C460" s="12">
        <v>433.8</v>
      </c>
    </row>
    <row r="461" spans="1:3">
      <c r="A461" s="11" t="s">
        <v>243</v>
      </c>
      <c r="B461" s="11" t="s">
        <v>23</v>
      </c>
      <c r="C461" s="12">
        <v>574.70000000000005</v>
      </c>
    </row>
    <row r="462" spans="1:3">
      <c r="A462" s="11" t="s">
        <v>244</v>
      </c>
      <c r="B462" s="11" t="s">
        <v>40</v>
      </c>
      <c r="C462" s="12">
        <v>67.39</v>
      </c>
    </row>
    <row r="463" spans="1:3">
      <c r="A463" s="11" t="s">
        <v>245</v>
      </c>
      <c r="B463" s="11" t="s">
        <v>41</v>
      </c>
      <c r="C463" s="12">
        <v>19.45</v>
      </c>
    </row>
    <row r="464" spans="1:3">
      <c r="A464" s="11" t="s">
        <v>246</v>
      </c>
      <c r="B464" s="11" t="s">
        <v>42</v>
      </c>
      <c r="C464" s="12">
        <v>19.45</v>
      </c>
    </row>
    <row r="465" spans="1:3">
      <c r="A465" s="11" t="s">
        <v>247</v>
      </c>
      <c r="B465" s="11" t="s">
        <v>34</v>
      </c>
      <c r="C465" s="12">
        <v>19.45</v>
      </c>
    </row>
    <row r="466" spans="1:3">
      <c r="A466" s="11" t="s">
        <v>248</v>
      </c>
      <c r="B466" s="11" t="s">
        <v>71</v>
      </c>
      <c r="C466" s="12">
        <v>26.8</v>
      </c>
    </row>
    <row r="467" spans="1:3">
      <c r="A467" s="11" t="s">
        <v>249</v>
      </c>
      <c r="B467" s="11" t="s">
        <v>62</v>
      </c>
      <c r="C467" s="12">
        <v>36.479999999999997</v>
      </c>
    </row>
    <row r="468" spans="1:3">
      <c r="A468" s="11" t="s">
        <v>250</v>
      </c>
      <c r="B468" s="11" t="s">
        <v>56</v>
      </c>
      <c r="C468" s="12">
        <v>36.06</v>
      </c>
    </row>
    <row r="469" spans="1:3">
      <c r="A469" s="11" t="s">
        <v>947</v>
      </c>
      <c r="B469" s="11" t="s">
        <v>948</v>
      </c>
      <c r="C469" s="12">
        <v>922.99</v>
      </c>
    </row>
    <row r="470" spans="1:3">
      <c r="A470" s="11" t="s">
        <v>949</v>
      </c>
      <c r="B470" s="11" t="s">
        <v>950</v>
      </c>
      <c r="C470" s="12">
        <v>1003.98</v>
      </c>
    </row>
    <row r="471" spans="1:3">
      <c r="A471" s="11" t="s">
        <v>951</v>
      </c>
      <c r="B471" s="11" t="s">
        <v>952</v>
      </c>
      <c r="C471" s="12">
        <v>619.53</v>
      </c>
    </row>
    <row r="472" spans="1:3">
      <c r="A472" s="11" t="s">
        <v>953</v>
      </c>
      <c r="B472" s="11" t="s">
        <v>954</v>
      </c>
      <c r="C472" s="12">
        <v>423.45</v>
      </c>
    </row>
    <row r="473" spans="1:3">
      <c r="A473" s="11" t="s">
        <v>955</v>
      </c>
      <c r="B473" s="11" t="s">
        <v>956</v>
      </c>
      <c r="C473" s="12">
        <v>316.62</v>
      </c>
    </row>
    <row r="474" spans="1:3">
      <c r="A474" s="11" t="s">
        <v>957</v>
      </c>
      <c r="B474" s="11" t="s">
        <v>958</v>
      </c>
      <c r="C474" s="12">
        <v>378.41</v>
      </c>
    </row>
    <row r="475" spans="1:3">
      <c r="A475" s="11" t="s">
        <v>959</v>
      </c>
      <c r="B475" s="11" t="s">
        <v>960</v>
      </c>
      <c r="C475" s="12">
        <v>514.61</v>
      </c>
    </row>
    <row r="476" spans="1:3">
      <c r="A476" s="11" t="s">
        <v>961</v>
      </c>
      <c r="B476" s="11" t="s">
        <v>962</v>
      </c>
      <c r="C476" s="12">
        <v>88.04</v>
      </c>
    </row>
    <row r="477" spans="1:3">
      <c r="A477" s="11" t="s">
        <v>963</v>
      </c>
      <c r="B477" s="11" t="s">
        <v>83</v>
      </c>
      <c r="C477" s="12">
        <v>24.43</v>
      </c>
    </row>
    <row r="478" spans="1:3">
      <c r="A478" s="11" t="s">
        <v>251</v>
      </c>
      <c r="B478" s="11" t="s">
        <v>79</v>
      </c>
      <c r="C478" s="12">
        <v>63.61</v>
      </c>
    </row>
    <row r="479" spans="1:3">
      <c r="A479" s="11" t="s">
        <v>252</v>
      </c>
      <c r="B479" s="11" t="s">
        <v>83</v>
      </c>
      <c r="C479" s="12">
        <v>44.96</v>
      </c>
    </row>
    <row r="480" spans="1:3">
      <c r="A480" s="11" t="s">
        <v>253</v>
      </c>
      <c r="B480" s="11" t="s">
        <v>964</v>
      </c>
      <c r="C480" s="12">
        <v>3335.3</v>
      </c>
    </row>
    <row r="481" spans="1:3">
      <c r="A481" s="11" t="s">
        <v>254</v>
      </c>
      <c r="B481" s="11" t="s">
        <v>965</v>
      </c>
      <c r="C481" s="12">
        <v>9003.9699999999993</v>
      </c>
    </row>
    <row r="482" spans="1:3">
      <c r="A482" s="11" t="s">
        <v>966</v>
      </c>
      <c r="B482" s="11" t="s">
        <v>967</v>
      </c>
      <c r="C482" s="12">
        <v>169.04</v>
      </c>
    </row>
    <row r="483" spans="1:3">
      <c r="A483" s="11" t="s">
        <v>968</v>
      </c>
      <c r="B483" s="11" t="s">
        <v>969</v>
      </c>
      <c r="C483" s="12">
        <v>870</v>
      </c>
    </row>
    <row r="484" spans="1:3">
      <c r="A484" s="11" t="s">
        <v>970</v>
      </c>
      <c r="B484" s="11" t="s">
        <v>971</v>
      </c>
      <c r="C484" s="12">
        <v>932.58</v>
      </c>
    </row>
    <row r="485" spans="1:3">
      <c r="A485" s="11" t="s">
        <v>972</v>
      </c>
      <c r="B485" s="11" t="s">
        <v>973</v>
      </c>
      <c r="C485" s="12">
        <v>142.36000000000001</v>
      </c>
    </row>
    <row r="486" spans="1:3">
      <c r="A486" s="11" t="s">
        <v>974</v>
      </c>
      <c r="B486" s="11" t="s">
        <v>975</v>
      </c>
      <c r="C486" s="12">
        <v>142.36000000000001</v>
      </c>
    </row>
    <row r="487" spans="1:3">
      <c r="A487" s="11" t="s">
        <v>976</v>
      </c>
      <c r="B487" s="11" t="s">
        <v>977</v>
      </c>
      <c r="C487" s="12">
        <v>659.86</v>
      </c>
    </row>
    <row r="488" spans="1:3">
      <c r="A488" s="11" t="s">
        <v>978</v>
      </c>
      <c r="B488" s="11" t="s">
        <v>979</v>
      </c>
      <c r="C488" s="12">
        <v>112.8</v>
      </c>
    </row>
    <row r="489" spans="1:3">
      <c r="A489" s="11" t="s">
        <v>980</v>
      </c>
      <c r="B489" s="11" t="s">
        <v>981</v>
      </c>
      <c r="C489" s="12">
        <v>284.35000000000002</v>
      </c>
    </row>
    <row r="490" spans="1:3">
      <c r="A490" s="11" t="s">
        <v>255</v>
      </c>
      <c r="B490" s="11" t="s">
        <v>47</v>
      </c>
      <c r="C490" s="12">
        <v>34.799999999999997</v>
      </c>
    </row>
    <row r="491" spans="1:3">
      <c r="A491" s="11" t="s">
        <v>256</v>
      </c>
      <c r="B491" s="11" t="s">
        <v>46</v>
      </c>
      <c r="C491" s="12">
        <v>34.799999999999997</v>
      </c>
    </row>
    <row r="492" spans="1:3">
      <c r="A492" s="11" t="s">
        <v>982</v>
      </c>
      <c r="B492" s="11" t="s">
        <v>983</v>
      </c>
      <c r="C492" s="12">
        <v>3.67</v>
      </c>
    </row>
    <row r="493" spans="1:3">
      <c r="A493" s="11" t="s">
        <v>984</v>
      </c>
      <c r="B493" s="11" t="s">
        <v>985</v>
      </c>
      <c r="C493" s="12">
        <v>41.54</v>
      </c>
    </row>
    <row r="494" spans="1:3">
      <c r="A494" s="11" t="s">
        <v>986</v>
      </c>
      <c r="B494" s="11" t="s">
        <v>987</v>
      </c>
      <c r="C494" s="12">
        <v>41.54</v>
      </c>
    </row>
    <row r="495" spans="1:3">
      <c r="A495" s="11" t="s">
        <v>988</v>
      </c>
      <c r="B495" s="11" t="s">
        <v>989</v>
      </c>
      <c r="C495" s="12">
        <v>41.54</v>
      </c>
    </row>
    <row r="496" spans="1:3">
      <c r="A496" s="11" t="s">
        <v>990</v>
      </c>
      <c r="B496" s="11" t="s">
        <v>991</v>
      </c>
      <c r="C496" s="12">
        <v>41.54</v>
      </c>
    </row>
    <row r="497" spans="1:3">
      <c r="A497" s="11" t="s">
        <v>992</v>
      </c>
      <c r="B497" s="11" t="s">
        <v>993</v>
      </c>
      <c r="C497" s="12">
        <v>41.54</v>
      </c>
    </row>
    <row r="498" spans="1:3">
      <c r="A498" s="11" t="s">
        <v>994</v>
      </c>
      <c r="B498" s="11" t="s">
        <v>995</v>
      </c>
      <c r="C498" s="12">
        <v>30.13</v>
      </c>
    </row>
    <row r="499" spans="1:3">
      <c r="A499" s="11" t="s">
        <v>996</v>
      </c>
      <c r="B499" s="11" t="s">
        <v>997</v>
      </c>
      <c r="C499" s="12">
        <v>41.54</v>
      </c>
    </row>
    <row r="500" spans="1:3">
      <c r="A500" s="11" t="s">
        <v>998</v>
      </c>
      <c r="B500" s="11" t="s">
        <v>999</v>
      </c>
      <c r="C500" s="12">
        <v>41.54</v>
      </c>
    </row>
    <row r="501" spans="1:3">
      <c r="A501" s="11" t="s">
        <v>1000</v>
      </c>
      <c r="B501" s="11" t="s">
        <v>1001</v>
      </c>
      <c r="C501" s="12">
        <v>41.54</v>
      </c>
    </row>
    <row r="502" spans="1:3">
      <c r="A502" s="11" t="s">
        <v>1002</v>
      </c>
      <c r="B502" s="11" t="s">
        <v>1003</v>
      </c>
      <c r="C502" s="12">
        <v>41.54</v>
      </c>
    </row>
    <row r="503" spans="1:3">
      <c r="A503" s="11" t="s">
        <v>1004</v>
      </c>
      <c r="B503" s="11" t="s">
        <v>1005</v>
      </c>
      <c r="C503" s="12">
        <v>41.54</v>
      </c>
    </row>
    <row r="504" spans="1:3">
      <c r="A504" s="11" t="s">
        <v>1006</v>
      </c>
      <c r="B504" s="11" t="s">
        <v>1007</v>
      </c>
      <c r="C504" s="12">
        <v>368.1</v>
      </c>
    </row>
    <row r="505" spans="1:3">
      <c r="A505" s="11" t="s">
        <v>1008</v>
      </c>
      <c r="B505" s="11" t="s">
        <v>1009</v>
      </c>
      <c r="C505" s="12">
        <v>368.1</v>
      </c>
    </row>
    <row r="506" spans="1:3">
      <c r="A506" s="11" t="s">
        <v>1010</v>
      </c>
      <c r="B506" s="11" t="s">
        <v>1011</v>
      </c>
      <c r="C506" s="12">
        <v>368.1</v>
      </c>
    </row>
    <row r="507" spans="1:3">
      <c r="A507" s="11" t="s">
        <v>1012</v>
      </c>
      <c r="B507" s="11" t="s">
        <v>1013</v>
      </c>
      <c r="C507" s="12">
        <v>366.94</v>
      </c>
    </row>
    <row r="508" spans="1:3">
      <c r="A508" s="11" t="s">
        <v>1014</v>
      </c>
      <c r="B508" s="11" t="s">
        <v>1015</v>
      </c>
      <c r="C508" s="12">
        <v>368.1</v>
      </c>
    </row>
    <row r="509" spans="1:3">
      <c r="A509" s="11" t="s">
        <v>1016</v>
      </c>
      <c r="B509" s="11" t="s">
        <v>1017</v>
      </c>
      <c r="C509" s="12">
        <v>366.94</v>
      </c>
    </row>
    <row r="510" spans="1:3">
      <c r="A510" s="11" t="s">
        <v>1018</v>
      </c>
      <c r="B510" s="11" t="s">
        <v>1019</v>
      </c>
      <c r="C510" s="12">
        <v>368.1</v>
      </c>
    </row>
    <row r="511" spans="1:3">
      <c r="A511" s="11" t="s">
        <v>1020</v>
      </c>
      <c r="B511" s="11" t="s">
        <v>1021</v>
      </c>
      <c r="C511" s="12">
        <v>368.1</v>
      </c>
    </row>
    <row r="512" spans="1:3">
      <c r="A512" s="11" t="s">
        <v>1022</v>
      </c>
      <c r="B512" s="11" t="s">
        <v>1023</v>
      </c>
      <c r="C512" s="12">
        <v>2880.42</v>
      </c>
    </row>
    <row r="513" spans="1:3">
      <c r="A513" s="11" t="s">
        <v>1024</v>
      </c>
      <c r="B513" s="11" t="s">
        <v>1025</v>
      </c>
      <c r="C513" s="12">
        <v>36.590000000000003</v>
      </c>
    </row>
    <row r="514" spans="1:3">
      <c r="A514" s="11" t="s">
        <v>1026</v>
      </c>
      <c r="B514" s="11" t="s">
        <v>1027</v>
      </c>
      <c r="C514" s="12">
        <v>6237.05</v>
      </c>
    </row>
    <row r="515" spans="1:3">
      <c r="A515" s="11" t="s">
        <v>1028</v>
      </c>
      <c r="B515" s="11" t="s">
        <v>1029</v>
      </c>
      <c r="C515" s="12">
        <v>56.8</v>
      </c>
    </row>
    <row r="516" spans="1:3">
      <c r="A516" s="11" t="s">
        <v>1030</v>
      </c>
      <c r="B516" s="11" t="s">
        <v>1031</v>
      </c>
      <c r="C516" s="12">
        <v>27.13</v>
      </c>
    </row>
    <row r="517" spans="1:3">
      <c r="A517" s="11" t="s">
        <v>1032</v>
      </c>
      <c r="B517" s="11" t="s">
        <v>1033</v>
      </c>
      <c r="C517" s="12">
        <v>877.87</v>
      </c>
    </row>
    <row r="518" spans="1:3">
      <c r="A518" s="11" t="s">
        <v>1034</v>
      </c>
      <c r="B518" s="11" t="s">
        <v>1035</v>
      </c>
      <c r="C518" s="12">
        <v>1.66</v>
      </c>
    </row>
    <row r="519" spans="1:3">
      <c r="A519" s="11" t="s">
        <v>1036</v>
      </c>
      <c r="B519" s="11" t="s">
        <v>1037</v>
      </c>
      <c r="C519" s="12">
        <v>105.21</v>
      </c>
    </row>
    <row r="520" spans="1:3">
      <c r="A520" s="11" t="s">
        <v>1038</v>
      </c>
      <c r="B520" s="11" t="s">
        <v>1039</v>
      </c>
      <c r="C520" s="12">
        <v>101.39</v>
      </c>
    </row>
    <row r="521" spans="1:3">
      <c r="A521" s="11" t="s">
        <v>1040</v>
      </c>
      <c r="B521" s="11" t="s">
        <v>1041</v>
      </c>
      <c r="C521" s="12">
        <v>12.79</v>
      </c>
    </row>
    <row r="522" spans="1:3">
      <c r="A522" s="11" t="s">
        <v>1042</v>
      </c>
      <c r="B522" s="11" t="s">
        <v>1043</v>
      </c>
      <c r="C522" s="12">
        <v>0.65</v>
      </c>
    </row>
    <row r="523" spans="1:3">
      <c r="A523" s="11" t="s">
        <v>1044</v>
      </c>
      <c r="B523" s="11" t="s">
        <v>1045</v>
      </c>
      <c r="C523" s="12">
        <v>362.75</v>
      </c>
    </row>
    <row r="524" spans="1:3">
      <c r="A524" s="11" t="s">
        <v>1046</v>
      </c>
      <c r="B524" s="11" t="s">
        <v>1047</v>
      </c>
      <c r="C524" s="12">
        <v>43.08</v>
      </c>
    </row>
    <row r="525" spans="1:3">
      <c r="A525" s="11" t="s">
        <v>1048</v>
      </c>
      <c r="B525" s="11" t="s">
        <v>1049</v>
      </c>
      <c r="C525" s="12">
        <v>1.74</v>
      </c>
    </row>
    <row r="526" spans="1:3">
      <c r="A526" s="11" t="s">
        <v>1050</v>
      </c>
      <c r="B526" s="11" t="s">
        <v>1051</v>
      </c>
      <c r="C526" s="12">
        <v>334.54</v>
      </c>
    </row>
    <row r="527" spans="1:3">
      <c r="A527" s="11" t="s">
        <v>1052</v>
      </c>
      <c r="B527" s="11" t="s">
        <v>1053</v>
      </c>
      <c r="C527" s="12">
        <v>23.5</v>
      </c>
    </row>
    <row r="528" spans="1:3">
      <c r="A528" s="11" t="s">
        <v>1054</v>
      </c>
      <c r="B528" s="11" t="s">
        <v>1055</v>
      </c>
      <c r="C528" s="12">
        <v>12.12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71FC-D5D0-7840-9EBE-A9DB668E3169}">
  <dimension ref="A1:E5"/>
  <sheetViews>
    <sheetView zoomScale="200" zoomScaleNormal="200" workbookViewId="0">
      <selection activeCell="E5" sqref="E5"/>
    </sheetView>
  </sheetViews>
  <sheetFormatPr defaultColWidth="11" defaultRowHeight="15.75"/>
  <cols>
    <col min="5" max="5" width="42.125" bestFit="1" customWidth="1"/>
  </cols>
  <sheetData>
    <row r="1" spans="1:5">
      <c r="D1" t="s">
        <v>84</v>
      </c>
    </row>
    <row r="2" spans="1:5">
      <c r="A2">
        <v>17.5</v>
      </c>
      <c r="B2" t="s">
        <v>1056</v>
      </c>
      <c r="C2" t="s">
        <v>1057</v>
      </c>
      <c r="D2" t="s">
        <v>1058</v>
      </c>
      <c r="E2" s="18" t="s">
        <v>1059</v>
      </c>
    </row>
    <row r="3" spans="1:5">
      <c r="A3">
        <v>17.5</v>
      </c>
      <c r="B3" t="s">
        <v>1060</v>
      </c>
      <c r="C3" t="s">
        <v>1057</v>
      </c>
      <c r="D3" t="s">
        <v>1056</v>
      </c>
      <c r="E3" s="18" t="s">
        <v>1061</v>
      </c>
    </row>
    <row r="4" spans="1:5">
      <c r="A4">
        <v>17.5</v>
      </c>
      <c r="B4" t="s">
        <v>1056</v>
      </c>
      <c r="C4" t="s">
        <v>1062</v>
      </c>
      <c r="D4" t="s">
        <v>1058</v>
      </c>
      <c r="E4" s="18" t="s">
        <v>85</v>
      </c>
    </row>
    <row r="5" spans="1:5">
      <c r="A5">
        <v>17.5</v>
      </c>
      <c r="B5" t="s">
        <v>1060</v>
      </c>
      <c r="C5" t="s">
        <v>1062</v>
      </c>
      <c r="D5" t="s">
        <v>1056</v>
      </c>
      <c r="E5" s="18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19FC28621D7419A71BD939FF5A69F" ma:contentTypeVersion="16" ma:contentTypeDescription="Create a new document." ma:contentTypeScope="" ma:versionID="70aff0e5e980d1ea8be4e3bd5a080089">
  <xsd:schema xmlns:xsd="http://www.w3.org/2001/XMLSchema" xmlns:xs="http://www.w3.org/2001/XMLSchema" xmlns:p="http://schemas.microsoft.com/office/2006/metadata/properties" xmlns:ns2="0381f05b-f67c-4b10-b4dc-ca66dcaa3c96" xmlns:ns3="9d16fa1b-890b-4817-ba87-1cde534588e7" xmlns:ns4="56810815-8df0-4f10-8da7-34164765fbe3" targetNamespace="http://schemas.microsoft.com/office/2006/metadata/properties" ma:root="true" ma:fieldsID="2f7c0cb7b080bf108d23cc8c46772d16" ns2:_="" ns3:_="" ns4:_="">
    <xsd:import namespace="0381f05b-f67c-4b10-b4dc-ca66dcaa3c96"/>
    <xsd:import namespace="9d16fa1b-890b-4817-ba87-1cde534588e7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1f05b-f67c-4b10-b4dc-ca66dcaa3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6fa1b-890b-4817-ba87-1cde53458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c910e7-809f-4d16-86e0-00e0666f63a7}" ma:internalName="TaxCatchAll" ma:showField="CatchAllData" ma:web="9d16fa1b-890b-4817-ba87-1cde534588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810815-8df0-4f10-8da7-34164765fbe3" xsi:nil="true"/>
    <lcf76f155ced4ddcb4097134ff3c332f xmlns="0381f05b-f67c-4b10-b4dc-ca66dcaa3c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1E502-9679-48ED-951E-EBB59BE9FE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1f05b-f67c-4b10-b4dc-ca66dcaa3c96"/>
    <ds:schemaRef ds:uri="9d16fa1b-890b-4817-ba87-1cde534588e7"/>
    <ds:schemaRef ds:uri="56810815-8df0-4f10-8da7-34164765f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B67E7-1FF7-40FF-AC00-16A26DB0A26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a98881b-d66e-4b6e-b858-ea5cac4f9bd4"/>
    <ds:schemaRef ds:uri="http://www.w3.org/XML/1998/namespace"/>
    <ds:schemaRef ds:uri="56810815-8df0-4f10-8da7-34164765fbe3"/>
    <ds:schemaRef ds:uri="0381f05b-f67c-4b10-b4dc-ca66dcaa3c96"/>
  </ds:schemaRefs>
</ds:datastoreItem>
</file>

<file path=customXml/itemProps3.xml><?xml version="1.0" encoding="utf-8"?>
<ds:datastoreItem xmlns:ds="http://schemas.openxmlformats.org/officeDocument/2006/customXml" ds:itemID="{29CF440E-E4B8-4696-8250-57F3A3C679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Kaya, Tolga (SI EA R&amp;D AIS KOC)</dc:creator>
  <cp:keywords/>
  <dc:description/>
  <cp:lastModifiedBy>Benli, Şahin Burak (SI EA R&amp;D AIS KOC L&amp;PI)</cp:lastModifiedBy>
  <cp:revision/>
  <dcterms:created xsi:type="dcterms:W3CDTF">2024-03-18T05:47:59Z</dcterms:created>
  <dcterms:modified xsi:type="dcterms:W3CDTF">2024-06-06T12:31:45Z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0x010100214AC3B6073AAD4485D940F53D0B0B21</vt:lpwstr>
  </property>
</Properties>
</file>