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orwood/Documents/DF Documents/"/>
    </mc:Choice>
  </mc:AlternateContent>
  <xr:revisionPtr revIDLastSave="0" documentId="10_ncr:8100000_{2EE28EE8-C2CF-9F4A-8471-4C4F577077F2}" xr6:coauthVersionLast="34" xr6:coauthVersionMax="34" xr10:uidLastSave="{00000000-0000-0000-0000-000000000000}"/>
  <bookViews>
    <workbookView xWindow="-24000" yWindow="-21140" windowWidth="38400" windowHeight="21140" activeTab="2" xr2:uid="{1A1015DA-34C6-454D-8472-A6623D0DE0A4}"/>
  </bookViews>
  <sheets>
    <sheet name="Overview" sheetId="6" r:id="rId1"/>
    <sheet name="Main" sheetId="1" r:id="rId2"/>
    <sheet name="Modified" sheetId="4" r:id="rId3"/>
    <sheet name="WeeklyIncome" sheetId="3" r:id="rId4"/>
    <sheet name="MLSO" sheetId="2" r:id="rId5"/>
    <sheet name="Sheet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7" i="1"/>
  <c r="C8" i="1"/>
  <c r="C9" i="1"/>
  <c r="C10" i="1"/>
  <c r="C11" i="1"/>
  <c r="C13" i="1"/>
  <c r="C14" i="1"/>
  <c r="C15" i="1"/>
  <c r="C16" i="1"/>
  <c r="C17" i="1"/>
  <c r="C18" i="1"/>
  <c r="C19" i="1"/>
  <c r="C23" i="1"/>
  <c r="C24" i="1"/>
  <c r="C26" i="1"/>
  <c r="C27" i="1"/>
  <c r="C29" i="1"/>
  <c r="C30" i="1"/>
  <c r="C31" i="1"/>
  <c r="C32" i="1"/>
  <c r="C34" i="1"/>
  <c r="C36" i="1"/>
  <c r="C38" i="1"/>
  <c r="C39" i="1"/>
  <c r="C2" i="1"/>
  <c r="F32" i="1"/>
  <c r="F27" i="1"/>
  <c r="F24" i="1"/>
  <c r="F19" i="1"/>
  <c r="F11" i="1"/>
  <c r="F4" i="1"/>
  <c r="F2" i="1"/>
</calcChain>
</file>

<file path=xl/sharedStrings.xml><?xml version="1.0" encoding="utf-8"?>
<sst xmlns="http://schemas.openxmlformats.org/spreadsheetml/2006/main" count="533" uniqueCount="158">
  <si>
    <t>Ward Name</t>
  </si>
  <si>
    <t>Average Age</t>
  </si>
  <si>
    <t>Average Annual Income</t>
  </si>
  <si>
    <t>MSOA Code</t>
  </si>
  <si>
    <t>Weekly Income</t>
  </si>
  <si>
    <t>Ave Weekly Income</t>
  </si>
  <si>
    <t>Stotfold and Langford</t>
  </si>
  <si>
    <t>E02003612</t>
  </si>
  <si>
    <t>Ampthill</t>
  </si>
  <si>
    <t>Arlesey</t>
  </si>
  <si>
    <t>Aspley and Woburn</t>
  </si>
  <si>
    <t>Barton-le-Clay</t>
  </si>
  <si>
    <t>Biggleswade North</t>
  </si>
  <si>
    <t>Biggleswade South</t>
  </si>
  <si>
    <t>Caddington</t>
  </si>
  <si>
    <t>Cranfield and Marston Moretaine</t>
  </si>
  <si>
    <t>Dunstable-Central</t>
  </si>
  <si>
    <t>Eaton Bray</t>
  </si>
  <si>
    <t>Flitwick</t>
  </si>
  <si>
    <t>Heath and Reach</t>
  </si>
  <si>
    <t>Houghton Conquest and Haynes</t>
  </si>
  <si>
    <t>Houghton Hall</t>
  </si>
  <si>
    <t>Leighton Buzzard North</t>
  </si>
  <si>
    <t>Leighton Buzzard South</t>
  </si>
  <si>
    <t>Linslade</t>
  </si>
  <si>
    <t>Northill</t>
  </si>
  <si>
    <t>Parkside</t>
  </si>
  <si>
    <t>Potton</t>
  </si>
  <si>
    <t>Sandy</t>
  </si>
  <si>
    <t>Shefford</t>
  </si>
  <si>
    <t>Silsoe and Shillington</t>
  </si>
  <si>
    <t>Tithe Farm</t>
  </si>
  <si>
    <t>Toddington</t>
  </si>
  <si>
    <t>Westoning, Flitton and Greenfield</t>
  </si>
  <si>
    <t>Dunstable-Icknield</t>
  </si>
  <si>
    <t>Dunstable-Manshead</t>
  </si>
  <si>
    <t>Dunstable-Northfields</t>
  </si>
  <si>
    <t>Dunstable-Watling</t>
  </si>
  <si>
    <t>E02003606</t>
  </si>
  <si>
    <t>E02003608</t>
  </si>
  <si>
    <t>E02003610</t>
  </si>
  <si>
    <t>E02003650</t>
  </si>
  <si>
    <t>MSOA11CD</t>
  </si>
  <si>
    <t>MSOA11NM</t>
  </si>
  <si>
    <t>WD16CD</t>
  </si>
  <si>
    <t>WD16NM</t>
  </si>
  <si>
    <t>LAD16CD</t>
  </si>
  <si>
    <t>LAD16NM</t>
  </si>
  <si>
    <t>FID</t>
  </si>
  <si>
    <t>E02003599</t>
  </si>
  <si>
    <t>Central Bedfordshire 001</t>
  </si>
  <si>
    <t>E05008802</t>
  </si>
  <si>
    <t>E06000056</t>
  </si>
  <si>
    <t>Central Bedfordshire</t>
  </si>
  <si>
    <t>E02003600</t>
  </si>
  <si>
    <t>Central Bedfordshire 002</t>
  </si>
  <si>
    <t>E02003601</t>
  </si>
  <si>
    <t>Central Bedfordshire 003</t>
  </si>
  <si>
    <t>E05008801</t>
  </si>
  <si>
    <t>E02003602</t>
  </si>
  <si>
    <t>Central Bedfordshire 004</t>
  </si>
  <si>
    <t>E05008799</t>
  </si>
  <si>
    <t>E02003603</t>
  </si>
  <si>
    <t>Central Bedfordshire 005</t>
  </si>
  <si>
    <t>E05008782</t>
  </si>
  <si>
    <t>E02003604</t>
  </si>
  <si>
    <t>Central Bedfordshire 006</t>
  </si>
  <si>
    <t>E05008783</t>
  </si>
  <si>
    <t>E02003605</t>
  </si>
  <si>
    <t>Central Bedfordshire 007</t>
  </si>
  <si>
    <t>E05008785</t>
  </si>
  <si>
    <t>Central Bedfordshire 008</t>
  </si>
  <si>
    <t>E05008778</t>
  </si>
  <si>
    <t>E02003607</t>
  </si>
  <si>
    <t>Central Bedfordshire 009</t>
  </si>
  <si>
    <t>Central Bedfordshire 010</t>
  </si>
  <si>
    <t>E05008779</t>
  </si>
  <si>
    <t>E02003609</t>
  </si>
  <si>
    <t>Central Bedfordshire 011</t>
  </si>
  <si>
    <t>E05008803</t>
  </si>
  <si>
    <t>Central Bedfordshire 012</t>
  </si>
  <si>
    <t>E02003611</t>
  </si>
  <si>
    <t>Central Bedfordshire 013</t>
  </si>
  <si>
    <t>Central Bedfordshire 014</t>
  </si>
  <si>
    <t>E05008805</t>
  </si>
  <si>
    <t>E02003613</t>
  </si>
  <si>
    <t>Central Bedfordshire 015</t>
  </si>
  <si>
    <t>E05008792</t>
  </si>
  <si>
    <t>E02003614</t>
  </si>
  <si>
    <t>Central Bedfordshire 016</t>
  </si>
  <si>
    <t>E02003615</t>
  </si>
  <si>
    <t>Central Bedfordshire 017</t>
  </si>
  <si>
    <t>E05008808</t>
  </si>
  <si>
    <t>E02003636</t>
  </si>
  <si>
    <t>Central Bedfordshire 018</t>
  </si>
  <si>
    <t>E05008781</t>
  </si>
  <si>
    <t>E02003637</t>
  </si>
  <si>
    <t>Central Bedfordshire 019</t>
  </si>
  <si>
    <t>E05008807</t>
  </si>
  <si>
    <t>E02003638</t>
  </si>
  <si>
    <t>Central Bedfordshire 020</t>
  </si>
  <si>
    <t>E05008796</t>
  </si>
  <si>
    <t>E02003639</t>
  </si>
  <si>
    <t>Central Bedfordshire 021</t>
  </si>
  <si>
    <t>E02003640</t>
  </si>
  <si>
    <t>Central Bedfordshire 022</t>
  </si>
  <si>
    <t>E05008798</t>
  </si>
  <si>
    <t>E02003641</t>
  </si>
  <si>
    <t>Central Bedfordshire 023</t>
  </si>
  <si>
    <t>E02003642</t>
  </si>
  <si>
    <t>Central Bedfordshire 025</t>
  </si>
  <si>
    <t>E05008800</t>
  </si>
  <si>
    <t>E02003643</t>
  </si>
  <si>
    <t>Central Bedfordshire 024</t>
  </si>
  <si>
    <t>E05008797</t>
  </si>
  <si>
    <t>E02003644</t>
  </si>
  <si>
    <t>Central Bedfordshire 026</t>
  </si>
  <si>
    <t>E05008795</t>
  </si>
  <si>
    <t>E02003645</t>
  </si>
  <si>
    <t>Central Bedfordshire 027</t>
  </si>
  <si>
    <t>E05008787</t>
  </si>
  <si>
    <t>E02003646</t>
  </si>
  <si>
    <t>Central Bedfordshire 028</t>
  </si>
  <si>
    <t>E05008789</t>
  </si>
  <si>
    <t>E02003647</t>
  </si>
  <si>
    <t>Central Bedfordshire 029</t>
  </si>
  <si>
    <t>E05008786</t>
  </si>
  <si>
    <t>E02003648</t>
  </si>
  <si>
    <t>Central Bedfordshire 030</t>
  </si>
  <si>
    <t>E05008788</t>
  </si>
  <si>
    <t>E02003649</t>
  </si>
  <si>
    <t>Central Bedfordshire 031</t>
  </si>
  <si>
    <t>E05008790</t>
  </si>
  <si>
    <t>Central Bedfordshire 032</t>
  </si>
  <si>
    <t>E05008791</t>
  </si>
  <si>
    <t>E02003651</t>
  </si>
  <si>
    <t>Central Bedfordshire 033</t>
  </si>
  <si>
    <t>E05008784</t>
  </si>
  <si>
    <t>MSOA code</t>
  </si>
  <si>
    <t>MSOA name</t>
  </si>
  <si>
    <t>Local authority code</t>
  </si>
  <si>
    <t>Local authority name</t>
  </si>
  <si>
    <t>Region code</t>
  </si>
  <si>
    <t>Region name</t>
  </si>
  <si>
    <t>Total weekly income (£)</t>
  </si>
  <si>
    <t>Upper confidence limit (£)</t>
  </si>
  <si>
    <t>Lower confidence limit (£)</t>
  </si>
  <si>
    <t>Confidence interval (£)</t>
  </si>
  <si>
    <t>E12000006</t>
  </si>
  <si>
    <t>East of England</t>
  </si>
  <si>
    <t>Cluster 1</t>
  </si>
  <si>
    <t>Cluster 2</t>
  </si>
  <si>
    <t>Cluster 3</t>
  </si>
  <si>
    <t>Wards</t>
  </si>
  <si>
    <t>Attributes</t>
  </si>
  <si>
    <t>Types of Hood</t>
  </si>
  <si>
    <t>Problem Statement</t>
  </si>
  <si>
    <t>Using a clustering algorithm, segment the Ward of 'Stotfold &amp; Langford' into different neighbourhoods based on local demographic data. Create a map of the resulting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</si>
</sst>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graph showing average</a:t>
            </a:r>
            <a:r>
              <a:rPr lang="en-US" baseline="0"/>
              <a:t> age and average anual income of wards in Central Bedfordshire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Main!$A$2:$A$39</c:f>
              <c:strCache>
                <c:ptCount val="38"/>
                <c:pt idx="0">
                  <c:v>Ampthill</c:v>
                </c:pt>
                <c:pt idx="1">
                  <c:v>Ampthill</c:v>
                </c:pt>
                <c:pt idx="2">
                  <c:v>Arlesey</c:v>
                </c:pt>
                <c:pt idx="3">
                  <c:v>Arlesey</c:v>
                </c:pt>
                <c:pt idx="4">
                  <c:v>Aspley and Woburn</c:v>
                </c:pt>
                <c:pt idx="5">
                  <c:v>Barton-le-Clay</c:v>
                </c:pt>
                <c:pt idx="6">
                  <c:v>Biggleswade North</c:v>
                </c:pt>
                <c:pt idx="7">
                  <c:v>Biggleswade South</c:v>
                </c:pt>
                <c:pt idx="8">
                  <c:v>Caddington</c:v>
                </c:pt>
                <c:pt idx="9">
                  <c:v>Cranfield and Marston Moretaine</c:v>
                </c:pt>
                <c:pt idx="10">
                  <c:v>Cranfield and Marston Moretaine</c:v>
                </c:pt>
                <c:pt idx="11">
                  <c:v>Dunstable-Central</c:v>
                </c:pt>
                <c:pt idx="12">
                  <c:v>Dunstable-Icknield</c:v>
                </c:pt>
                <c:pt idx="13">
                  <c:v>Dunstable-Manshead</c:v>
                </c:pt>
                <c:pt idx="14">
                  <c:v>Dunstable-Northfields</c:v>
                </c:pt>
                <c:pt idx="15">
                  <c:v>Dunstable-Watling</c:v>
                </c:pt>
                <c:pt idx="16">
                  <c:v>Eaton Bray</c:v>
                </c:pt>
                <c:pt idx="17">
                  <c:v>Flitwick</c:v>
                </c:pt>
                <c:pt idx="18">
                  <c:v>Flitwick</c:v>
                </c:pt>
                <c:pt idx="19">
                  <c:v>Heath and Reach</c:v>
                </c:pt>
                <c:pt idx="20">
                  <c:v>Houghton Conquest and Haynes</c:v>
                </c:pt>
                <c:pt idx="21">
                  <c:v>Houghton Hall</c:v>
                </c:pt>
                <c:pt idx="22">
                  <c:v>Leighton Buzzard North</c:v>
                </c:pt>
                <c:pt idx="23">
                  <c:v>Leighton Buzzard North</c:v>
                </c:pt>
                <c:pt idx="24">
                  <c:v>Leighton Buzzard South</c:v>
                </c:pt>
                <c:pt idx="25">
                  <c:v>Linslade</c:v>
                </c:pt>
                <c:pt idx="26">
                  <c:v>Linslade</c:v>
                </c:pt>
                <c:pt idx="27">
                  <c:v>Northill</c:v>
                </c:pt>
                <c:pt idx="28">
                  <c:v>Parkside</c:v>
                </c:pt>
                <c:pt idx="29">
                  <c:v>Potton</c:v>
                </c:pt>
                <c:pt idx="30">
                  <c:v>Sandy</c:v>
                </c:pt>
                <c:pt idx="31">
                  <c:v>Sandy</c:v>
                </c:pt>
                <c:pt idx="32">
                  <c:v>Shefford</c:v>
                </c:pt>
                <c:pt idx="33">
                  <c:v>Silsoe and Shillington</c:v>
                </c:pt>
                <c:pt idx="34">
                  <c:v>Stotfold and Langford</c:v>
                </c:pt>
                <c:pt idx="35">
                  <c:v>Tithe Farm</c:v>
                </c:pt>
                <c:pt idx="36">
                  <c:v>Toddington</c:v>
                </c:pt>
                <c:pt idx="37">
                  <c:v>Westoning, Flitton and Greenfield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Main!$B$2:$B$39</c:f>
              <c:numCache>
                <c:formatCode>General</c:formatCode>
                <c:ptCount val="38"/>
                <c:pt idx="0">
                  <c:v>41.26</c:v>
                </c:pt>
                <c:pt idx="2">
                  <c:v>38.94</c:v>
                </c:pt>
                <c:pt idx="4">
                  <c:v>44.36</c:v>
                </c:pt>
                <c:pt idx="5">
                  <c:v>40.69</c:v>
                </c:pt>
                <c:pt idx="6">
                  <c:v>38.479999999999997</c:v>
                </c:pt>
                <c:pt idx="7">
                  <c:v>38.880000000000003</c:v>
                </c:pt>
                <c:pt idx="8">
                  <c:v>44.73</c:v>
                </c:pt>
                <c:pt idx="9">
                  <c:v>37.51</c:v>
                </c:pt>
                <c:pt idx="11">
                  <c:v>41.36</c:v>
                </c:pt>
                <c:pt idx="12">
                  <c:v>40.26</c:v>
                </c:pt>
                <c:pt idx="13">
                  <c:v>37.44</c:v>
                </c:pt>
                <c:pt idx="14">
                  <c:v>37.18</c:v>
                </c:pt>
                <c:pt idx="15">
                  <c:v>41.14</c:v>
                </c:pt>
                <c:pt idx="16">
                  <c:v>45.42</c:v>
                </c:pt>
                <c:pt idx="17">
                  <c:v>38.67</c:v>
                </c:pt>
                <c:pt idx="19">
                  <c:v>44.25</c:v>
                </c:pt>
                <c:pt idx="20">
                  <c:v>42.76</c:v>
                </c:pt>
                <c:pt idx="21">
                  <c:v>36.880000000000003</c:v>
                </c:pt>
                <c:pt idx="22">
                  <c:v>40.68</c:v>
                </c:pt>
                <c:pt idx="24">
                  <c:v>35.32</c:v>
                </c:pt>
                <c:pt idx="25">
                  <c:v>40.590000000000003</c:v>
                </c:pt>
                <c:pt idx="27">
                  <c:v>43.49</c:v>
                </c:pt>
                <c:pt idx="28">
                  <c:v>33.79</c:v>
                </c:pt>
                <c:pt idx="29">
                  <c:v>41.37</c:v>
                </c:pt>
                <c:pt idx="30">
                  <c:v>39.11</c:v>
                </c:pt>
                <c:pt idx="32">
                  <c:v>37.72</c:v>
                </c:pt>
                <c:pt idx="33">
                  <c:v>42.5</c:v>
                </c:pt>
                <c:pt idx="34">
                  <c:v>39.270000000000003</c:v>
                </c:pt>
                <c:pt idx="35">
                  <c:v>35.71</c:v>
                </c:pt>
                <c:pt idx="36">
                  <c:v>40.049999999999997</c:v>
                </c:pt>
                <c:pt idx="37">
                  <c:v>40.65</c:v>
                </c:pt>
              </c:numCache>
            </c:numRef>
          </c:xVal>
          <c:yVal>
            <c:numRef>
              <c:f>Main!$C$2:$C$39</c:f>
              <c:numCache>
                <c:formatCode>"£"#,##0.00</c:formatCode>
                <c:ptCount val="38"/>
                <c:pt idx="0">
                  <c:v>49140</c:v>
                </c:pt>
                <c:pt idx="2">
                  <c:v>47840</c:v>
                </c:pt>
                <c:pt idx="5">
                  <c:v>49400</c:v>
                </c:pt>
                <c:pt idx="6">
                  <c:v>41080</c:v>
                </c:pt>
                <c:pt idx="7">
                  <c:v>43680</c:v>
                </c:pt>
                <c:pt idx="8">
                  <c:v>43680</c:v>
                </c:pt>
                <c:pt idx="9">
                  <c:v>44460</c:v>
                </c:pt>
                <c:pt idx="11">
                  <c:v>38480</c:v>
                </c:pt>
                <c:pt idx="12">
                  <c:v>42120</c:v>
                </c:pt>
                <c:pt idx="13">
                  <c:v>34840</c:v>
                </c:pt>
                <c:pt idx="14">
                  <c:v>39000</c:v>
                </c:pt>
                <c:pt idx="15">
                  <c:v>48360</c:v>
                </c:pt>
                <c:pt idx="16">
                  <c:v>46800</c:v>
                </c:pt>
                <c:pt idx="17">
                  <c:v>48360</c:v>
                </c:pt>
                <c:pt idx="21">
                  <c:v>37440</c:v>
                </c:pt>
                <c:pt idx="22">
                  <c:v>43680</c:v>
                </c:pt>
                <c:pt idx="24">
                  <c:v>49920</c:v>
                </c:pt>
                <c:pt idx="25">
                  <c:v>51220</c:v>
                </c:pt>
                <c:pt idx="27">
                  <c:v>46280</c:v>
                </c:pt>
                <c:pt idx="28">
                  <c:v>35360</c:v>
                </c:pt>
                <c:pt idx="29">
                  <c:v>48360</c:v>
                </c:pt>
                <c:pt idx="30">
                  <c:v>43680</c:v>
                </c:pt>
                <c:pt idx="32">
                  <c:v>47840</c:v>
                </c:pt>
                <c:pt idx="34">
                  <c:v>49400</c:v>
                </c:pt>
                <c:pt idx="36">
                  <c:v>47840</c:v>
                </c:pt>
                <c:pt idx="37">
                  <c:v>50960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5-8D49-94C4-C14B8F00CD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37642576"/>
        <c:axId val="754997296"/>
      </c:scatterChart>
      <c:valAx>
        <c:axId val="73764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997296"/>
        <c:crosses val="autoZero"/>
        <c:crossBetween val="midCat"/>
      </c:valAx>
      <c:valAx>
        <c:axId val="7549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Anual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4257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</a:t>
            </a:r>
            <a:r>
              <a:rPr lang="en-US" baseline="0"/>
              <a:t> vs average age in Central Bedfordshire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Modified!$A$1:$A$27</c:f>
              <c:strCache>
                <c:ptCount val="27"/>
                <c:pt idx="0">
                  <c:v>Ward Name</c:v>
                </c:pt>
                <c:pt idx="1">
                  <c:v>Ampthill</c:v>
                </c:pt>
                <c:pt idx="2">
                  <c:v>Arlesey</c:v>
                </c:pt>
                <c:pt idx="3">
                  <c:v>Barton-le-Clay</c:v>
                </c:pt>
                <c:pt idx="4">
                  <c:v>Biggleswade North</c:v>
                </c:pt>
                <c:pt idx="5">
                  <c:v>Biggleswade South</c:v>
                </c:pt>
                <c:pt idx="6">
                  <c:v>Caddington</c:v>
                </c:pt>
                <c:pt idx="7">
                  <c:v>Cranfield and Marston Moretaine</c:v>
                </c:pt>
                <c:pt idx="8">
                  <c:v>Dunstable-Central</c:v>
                </c:pt>
                <c:pt idx="9">
                  <c:v>Dunstable-Icknield</c:v>
                </c:pt>
                <c:pt idx="10">
                  <c:v>Dunstable-Manshead</c:v>
                </c:pt>
                <c:pt idx="11">
                  <c:v>Dunstable-Northfields</c:v>
                </c:pt>
                <c:pt idx="12">
                  <c:v>Dunstable-Watling</c:v>
                </c:pt>
                <c:pt idx="13">
                  <c:v>Eaton Bray</c:v>
                </c:pt>
                <c:pt idx="14">
                  <c:v>Flitwick</c:v>
                </c:pt>
                <c:pt idx="15">
                  <c:v>Houghton Hall</c:v>
                </c:pt>
                <c:pt idx="16">
                  <c:v>Leighton Buzzard North</c:v>
                </c:pt>
                <c:pt idx="17">
                  <c:v>Leighton Buzzard South</c:v>
                </c:pt>
                <c:pt idx="18">
                  <c:v>Linslade</c:v>
                </c:pt>
                <c:pt idx="19">
                  <c:v>Northill</c:v>
                </c:pt>
                <c:pt idx="20">
                  <c:v>Parkside</c:v>
                </c:pt>
                <c:pt idx="21">
                  <c:v>Potton</c:v>
                </c:pt>
                <c:pt idx="22">
                  <c:v>Sandy</c:v>
                </c:pt>
                <c:pt idx="23">
                  <c:v>Shefford</c:v>
                </c:pt>
                <c:pt idx="24">
                  <c:v>Stotfold and Langford</c:v>
                </c:pt>
                <c:pt idx="25">
                  <c:v>Toddington</c:v>
                </c:pt>
                <c:pt idx="26">
                  <c:v>Westoning, Flitton and Greenfield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Modified!$B$2:$B$27</c:f>
              <c:numCache>
                <c:formatCode>General</c:formatCode>
                <c:ptCount val="26"/>
                <c:pt idx="0">
                  <c:v>41.26</c:v>
                </c:pt>
                <c:pt idx="1">
                  <c:v>38.94</c:v>
                </c:pt>
                <c:pt idx="2">
                  <c:v>40.69</c:v>
                </c:pt>
                <c:pt idx="3">
                  <c:v>38.479999999999997</c:v>
                </c:pt>
                <c:pt idx="4">
                  <c:v>38.880000000000003</c:v>
                </c:pt>
                <c:pt idx="5">
                  <c:v>44.73</c:v>
                </c:pt>
                <c:pt idx="6">
                  <c:v>37.51</c:v>
                </c:pt>
                <c:pt idx="7">
                  <c:v>41.36</c:v>
                </c:pt>
                <c:pt idx="8">
                  <c:v>40.26</c:v>
                </c:pt>
                <c:pt idx="9">
                  <c:v>37.44</c:v>
                </c:pt>
                <c:pt idx="10">
                  <c:v>37.18</c:v>
                </c:pt>
                <c:pt idx="11">
                  <c:v>41.14</c:v>
                </c:pt>
                <c:pt idx="12">
                  <c:v>45.42</c:v>
                </c:pt>
                <c:pt idx="13">
                  <c:v>38.67</c:v>
                </c:pt>
                <c:pt idx="14">
                  <c:v>36.880000000000003</c:v>
                </c:pt>
                <c:pt idx="15">
                  <c:v>40.68</c:v>
                </c:pt>
                <c:pt idx="16">
                  <c:v>35.32</c:v>
                </c:pt>
                <c:pt idx="17">
                  <c:v>40.590000000000003</c:v>
                </c:pt>
                <c:pt idx="18">
                  <c:v>43.49</c:v>
                </c:pt>
                <c:pt idx="19">
                  <c:v>33.79</c:v>
                </c:pt>
                <c:pt idx="20">
                  <c:v>41.37</c:v>
                </c:pt>
                <c:pt idx="21">
                  <c:v>39.11</c:v>
                </c:pt>
                <c:pt idx="22">
                  <c:v>37.72</c:v>
                </c:pt>
                <c:pt idx="23">
                  <c:v>39.270000000000003</c:v>
                </c:pt>
                <c:pt idx="24">
                  <c:v>40.049999999999997</c:v>
                </c:pt>
                <c:pt idx="25">
                  <c:v>40.65</c:v>
                </c:pt>
              </c:numCache>
            </c:numRef>
          </c:xVal>
          <c:yVal>
            <c:numRef>
              <c:f>Modified!$C$2:$C$27</c:f>
              <c:numCache>
                <c:formatCode>"£"#,##0.00</c:formatCode>
                <c:ptCount val="26"/>
                <c:pt idx="0">
                  <c:v>49140</c:v>
                </c:pt>
                <c:pt idx="1">
                  <c:v>47840</c:v>
                </c:pt>
                <c:pt idx="2">
                  <c:v>49400</c:v>
                </c:pt>
                <c:pt idx="3">
                  <c:v>41080</c:v>
                </c:pt>
                <c:pt idx="4">
                  <c:v>43680</c:v>
                </c:pt>
                <c:pt idx="5">
                  <c:v>43680</c:v>
                </c:pt>
                <c:pt idx="6">
                  <c:v>44460</c:v>
                </c:pt>
                <c:pt idx="7">
                  <c:v>38480</c:v>
                </c:pt>
                <c:pt idx="8">
                  <c:v>42120</c:v>
                </c:pt>
                <c:pt idx="9">
                  <c:v>34840</c:v>
                </c:pt>
                <c:pt idx="10">
                  <c:v>39000</c:v>
                </c:pt>
                <c:pt idx="11">
                  <c:v>48360</c:v>
                </c:pt>
                <c:pt idx="12">
                  <c:v>46800</c:v>
                </c:pt>
                <c:pt idx="13">
                  <c:v>48360</c:v>
                </c:pt>
                <c:pt idx="14">
                  <c:v>37440</c:v>
                </c:pt>
                <c:pt idx="15">
                  <c:v>43680</c:v>
                </c:pt>
                <c:pt idx="16">
                  <c:v>49920</c:v>
                </c:pt>
                <c:pt idx="17">
                  <c:v>51220</c:v>
                </c:pt>
                <c:pt idx="18">
                  <c:v>46280</c:v>
                </c:pt>
                <c:pt idx="19">
                  <c:v>35360</c:v>
                </c:pt>
                <c:pt idx="20">
                  <c:v>48360</c:v>
                </c:pt>
                <c:pt idx="21">
                  <c:v>43680</c:v>
                </c:pt>
                <c:pt idx="22">
                  <c:v>47840</c:v>
                </c:pt>
                <c:pt idx="23">
                  <c:v>49400</c:v>
                </c:pt>
                <c:pt idx="24">
                  <c:v>47840</c:v>
                </c:pt>
                <c:pt idx="25">
                  <c:v>50960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6-1148-8C9D-3A0538317B2A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812009920"/>
        <c:axId val="568737904"/>
      </c:scatterChart>
      <c:valAx>
        <c:axId val="812009920"/>
        <c:scaling>
          <c:orientation val="minMax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37904"/>
        <c:crosses val="autoZero"/>
        <c:crossBetween val="midCat"/>
      </c:valAx>
      <c:valAx>
        <c:axId val="568737904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00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7</xdr:row>
      <xdr:rowOff>38100</xdr:rowOff>
    </xdr:from>
    <xdr:to>
      <xdr:col>22</xdr:col>
      <xdr:colOff>63500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D3DFE-86E8-D049-AC96-33D830E36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6</xdr:row>
      <xdr:rowOff>25400</xdr:rowOff>
    </xdr:from>
    <xdr:to>
      <xdr:col>17</xdr:col>
      <xdr:colOff>317500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E7F88C-CD6D-7449-AB65-5C57F3D66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9A5C-4C73-D44A-9A25-46BBD0226AFE}">
  <dimension ref="A2:A3"/>
  <sheetViews>
    <sheetView workbookViewId="0">
      <selection activeCell="F18" sqref="F18"/>
    </sheetView>
  </sheetViews>
  <sheetFormatPr baseColWidth="10" defaultRowHeight="16" x14ac:dyDescent="0.2"/>
  <sheetData>
    <row r="2" spans="1:1" x14ac:dyDescent="0.2">
      <c r="A2" s="3" t="s">
        <v>156</v>
      </c>
    </row>
    <row r="3" spans="1:1" x14ac:dyDescent="0.2">
      <c r="A3" t="s">
        <v>157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5761-5E2F-B74A-A07A-FF0074B76A1A}">
  <dimension ref="A1:F39"/>
  <sheetViews>
    <sheetView workbookViewId="0">
      <selection activeCell="F12" sqref="F12"/>
    </sheetView>
  </sheetViews>
  <sheetFormatPr baseColWidth="10" defaultRowHeight="16" x14ac:dyDescent="0.2"/>
  <cols>
    <col min="1" max="1" width="19" bestFit="1" customWidth="1"/>
    <col min="2" max="2" width="11.6640625" customWidth="1"/>
    <col min="3" max="3" width="20.6640625" bestFit="1" customWidth="1"/>
    <col min="5" max="5" width="13.6640625" bestFit="1" customWidth="1"/>
    <col min="6" max="6" width="1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>
        <v>41.26</v>
      </c>
      <c r="C2" s="1">
        <f>F2*52</f>
        <v>49140</v>
      </c>
      <c r="D2" t="s">
        <v>38</v>
      </c>
      <c r="E2" s="1">
        <v>900</v>
      </c>
      <c r="F2" s="1">
        <f>AVERAGE(E2:E3)</f>
        <v>945</v>
      </c>
    </row>
    <row r="3" spans="1:6" x14ac:dyDescent="0.2">
      <c r="A3" t="s">
        <v>8</v>
      </c>
      <c r="C3" s="1"/>
      <c r="D3" t="s">
        <v>40</v>
      </c>
      <c r="E3" s="1">
        <v>990</v>
      </c>
      <c r="F3" s="1"/>
    </row>
    <row r="4" spans="1:6" x14ac:dyDescent="0.2">
      <c r="A4" t="s">
        <v>9</v>
      </c>
      <c r="B4">
        <v>38.94</v>
      </c>
      <c r="C4" s="1">
        <f t="shared" ref="C4:C39" si="0">F4*52</f>
        <v>47840</v>
      </c>
      <c r="D4" t="s">
        <v>39</v>
      </c>
      <c r="E4" s="1">
        <v>840</v>
      </c>
      <c r="F4" s="1">
        <f>AVERAGE(E4:E5)</f>
        <v>920</v>
      </c>
    </row>
    <row r="5" spans="1:6" x14ac:dyDescent="0.2">
      <c r="A5" t="s">
        <v>9</v>
      </c>
      <c r="C5" s="1"/>
      <c r="D5" t="s">
        <v>81</v>
      </c>
      <c r="E5" s="1">
        <v>1000</v>
      </c>
      <c r="F5" s="1"/>
    </row>
    <row r="6" spans="1:6" x14ac:dyDescent="0.2">
      <c r="A6" t="s">
        <v>10</v>
      </c>
      <c r="B6">
        <v>44.36</v>
      </c>
      <c r="C6" s="1"/>
      <c r="F6" s="1"/>
    </row>
    <row r="7" spans="1:6" x14ac:dyDescent="0.2">
      <c r="A7" t="s">
        <v>11</v>
      </c>
      <c r="B7">
        <v>40.69</v>
      </c>
      <c r="C7" s="1">
        <f t="shared" si="0"/>
        <v>49400</v>
      </c>
      <c r="D7" t="s">
        <v>93</v>
      </c>
      <c r="E7" s="1">
        <v>950</v>
      </c>
      <c r="F7" s="1">
        <v>950</v>
      </c>
    </row>
    <row r="8" spans="1:6" x14ac:dyDescent="0.2">
      <c r="A8" t="s">
        <v>12</v>
      </c>
      <c r="B8">
        <v>38.479999999999997</v>
      </c>
      <c r="C8" s="1">
        <f t="shared" si="0"/>
        <v>41080</v>
      </c>
      <c r="D8" t="s">
        <v>62</v>
      </c>
      <c r="E8" s="1">
        <v>790</v>
      </c>
      <c r="F8" s="1">
        <v>790</v>
      </c>
    </row>
    <row r="9" spans="1:6" x14ac:dyDescent="0.2">
      <c r="A9" t="s">
        <v>13</v>
      </c>
      <c r="B9">
        <v>38.880000000000003</v>
      </c>
      <c r="C9" s="1">
        <f t="shared" si="0"/>
        <v>43680</v>
      </c>
      <c r="D9" t="s">
        <v>65</v>
      </c>
      <c r="E9" s="1">
        <v>840</v>
      </c>
      <c r="F9" s="1">
        <v>840</v>
      </c>
    </row>
    <row r="10" spans="1:6" x14ac:dyDescent="0.2">
      <c r="A10" t="s">
        <v>14</v>
      </c>
      <c r="B10">
        <v>44.73</v>
      </c>
      <c r="C10" s="1">
        <f t="shared" si="0"/>
        <v>43680</v>
      </c>
      <c r="D10" t="s">
        <v>135</v>
      </c>
      <c r="E10" s="1">
        <v>840</v>
      </c>
      <c r="F10" s="1">
        <v>840</v>
      </c>
    </row>
    <row r="11" spans="1:6" x14ac:dyDescent="0.2">
      <c r="A11" t="s">
        <v>15</v>
      </c>
      <c r="B11">
        <v>37.51</v>
      </c>
      <c r="C11" s="1">
        <f t="shared" si="0"/>
        <v>44460</v>
      </c>
      <c r="D11" t="s">
        <v>68</v>
      </c>
      <c r="E11" s="1">
        <v>860</v>
      </c>
      <c r="F11" s="1">
        <f>AVERAGE(E11:E12)</f>
        <v>855</v>
      </c>
    </row>
    <row r="12" spans="1:6" x14ac:dyDescent="0.2">
      <c r="A12" t="s">
        <v>15</v>
      </c>
      <c r="C12" s="1"/>
      <c r="D12" t="s">
        <v>73</v>
      </c>
      <c r="E12" s="1">
        <v>850</v>
      </c>
      <c r="F12" s="1"/>
    </row>
    <row r="13" spans="1:6" x14ac:dyDescent="0.2">
      <c r="A13" t="s">
        <v>16</v>
      </c>
      <c r="B13">
        <v>41.36</v>
      </c>
      <c r="C13" s="1">
        <f t="shared" si="0"/>
        <v>38480</v>
      </c>
      <c r="D13" t="s">
        <v>124</v>
      </c>
      <c r="E13" s="1">
        <v>740</v>
      </c>
      <c r="F13" s="1">
        <v>740</v>
      </c>
    </row>
    <row r="14" spans="1:6" x14ac:dyDescent="0.2">
      <c r="A14" t="s">
        <v>34</v>
      </c>
      <c r="B14">
        <v>40.26</v>
      </c>
      <c r="C14" s="1">
        <f t="shared" si="0"/>
        <v>42120</v>
      </c>
      <c r="D14" t="s">
        <v>118</v>
      </c>
      <c r="E14" s="1">
        <v>810</v>
      </c>
      <c r="F14" s="1">
        <v>810</v>
      </c>
    </row>
    <row r="15" spans="1:6" x14ac:dyDescent="0.2">
      <c r="A15" t="s">
        <v>35</v>
      </c>
      <c r="B15">
        <v>37.44</v>
      </c>
      <c r="C15" s="1">
        <f t="shared" si="0"/>
        <v>34840</v>
      </c>
      <c r="D15" t="s">
        <v>127</v>
      </c>
      <c r="E15" s="1">
        <v>670</v>
      </c>
      <c r="F15" s="1">
        <v>670</v>
      </c>
    </row>
    <row r="16" spans="1:6" x14ac:dyDescent="0.2">
      <c r="A16" t="s">
        <v>36</v>
      </c>
      <c r="B16">
        <v>37.18</v>
      </c>
      <c r="C16" s="1">
        <f t="shared" si="0"/>
        <v>39000</v>
      </c>
      <c r="D16" t="s">
        <v>121</v>
      </c>
      <c r="E16" s="1">
        <v>750</v>
      </c>
      <c r="F16" s="1">
        <v>750</v>
      </c>
    </row>
    <row r="17" spans="1:6" x14ac:dyDescent="0.2">
      <c r="A17" t="s">
        <v>37</v>
      </c>
      <c r="B17">
        <v>41.14</v>
      </c>
      <c r="C17" s="1">
        <f t="shared" si="0"/>
        <v>48360</v>
      </c>
      <c r="D17" t="s">
        <v>130</v>
      </c>
      <c r="E17" s="1">
        <v>930</v>
      </c>
      <c r="F17" s="1">
        <v>930</v>
      </c>
    </row>
    <row r="18" spans="1:6" x14ac:dyDescent="0.2">
      <c r="A18" t="s">
        <v>17</v>
      </c>
      <c r="B18">
        <v>45.42</v>
      </c>
      <c r="C18" s="1">
        <f t="shared" si="0"/>
        <v>46800</v>
      </c>
      <c r="D18" t="s">
        <v>41</v>
      </c>
      <c r="E18" s="1">
        <v>900</v>
      </c>
      <c r="F18" s="1">
        <v>900</v>
      </c>
    </row>
    <row r="19" spans="1:6" x14ac:dyDescent="0.2">
      <c r="A19" t="s">
        <v>18</v>
      </c>
      <c r="B19">
        <v>38.67</v>
      </c>
      <c r="C19" s="1">
        <f t="shared" si="0"/>
        <v>48360</v>
      </c>
      <c r="D19" t="s">
        <v>85</v>
      </c>
      <c r="E19" s="1">
        <v>850</v>
      </c>
      <c r="F19" s="1">
        <f>AVERAGE(E19:E20)</f>
        <v>930</v>
      </c>
    </row>
    <row r="20" spans="1:6" x14ac:dyDescent="0.2">
      <c r="A20" t="s">
        <v>18</v>
      </c>
      <c r="C20" s="1"/>
      <c r="D20" t="s">
        <v>88</v>
      </c>
      <c r="E20" s="1">
        <v>1010</v>
      </c>
      <c r="F20" s="1"/>
    </row>
    <row r="21" spans="1:6" x14ac:dyDescent="0.2">
      <c r="A21" t="s">
        <v>19</v>
      </c>
      <c r="B21">
        <v>44.25</v>
      </c>
      <c r="C21" s="1"/>
      <c r="F21" s="1"/>
    </row>
    <row r="22" spans="1:6" x14ac:dyDescent="0.2">
      <c r="A22" t="s">
        <v>20</v>
      </c>
      <c r="B22">
        <v>42.76</v>
      </c>
      <c r="C22" s="1"/>
      <c r="F22" s="1"/>
    </row>
    <row r="23" spans="1:6" x14ac:dyDescent="0.2">
      <c r="A23" t="s">
        <v>21</v>
      </c>
      <c r="B23">
        <v>36.880000000000003</v>
      </c>
      <c r="C23" s="1">
        <f t="shared" si="0"/>
        <v>37440</v>
      </c>
      <c r="D23" t="s">
        <v>115</v>
      </c>
      <c r="E23" s="1">
        <v>720</v>
      </c>
      <c r="F23" s="1">
        <v>720</v>
      </c>
    </row>
    <row r="24" spans="1:6" x14ac:dyDescent="0.2">
      <c r="A24" t="s">
        <v>22</v>
      </c>
      <c r="B24">
        <v>40.68</v>
      </c>
      <c r="C24" s="1">
        <f t="shared" si="0"/>
        <v>43680</v>
      </c>
      <c r="D24" t="s">
        <v>99</v>
      </c>
      <c r="E24" s="1">
        <v>930</v>
      </c>
      <c r="F24" s="1">
        <f>AVERAGE(E24:E25)</f>
        <v>840</v>
      </c>
    </row>
    <row r="25" spans="1:6" x14ac:dyDescent="0.2">
      <c r="A25" t="s">
        <v>22</v>
      </c>
      <c r="C25" s="1"/>
      <c r="D25" t="s">
        <v>102</v>
      </c>
      <c r="E25" s="1">
        <v>750</v>
      </c>
      <c r="F25" s="1"/>
    </row>
    <row r="26" spans="1:6" x14ac:dyDescent="0.2">
      <c r="A26" t="s">
        <v>23</v>
      </c>
      <c r="B26">
        <v>35.32</v>
      </c>
      <c r="C26" s="1">
        <f t="shared" si="0"/>
        <v>49920</v>
      </c>
      <c r="D26" t="s">
        <v>112</v>
      </c>
      <c r="E26" s="1">
        <v>960</v>
      </c>
      <c r="F26" s="1">
        <v>960</v>
      </c>
    </row>
    <row r="27" spans="1:6" x14ac:dyDescent="0.2">
      <c r="A27" t="s">
        <v>24</v>
      </c>
      <c r="B27">
        <v>40.590000000000003</v>
      </c>
      <c r="C27" s="1">
        <f t="shared" si="0"/>
        <v>51220</v>
      </c>
      <c r="D27" t="s">
        <v>104</v>
      </c>
      <c r="E27" s="1">
        <v>880</v>
      </c>
      <c r="F27" s="1">
        <f>AVERAGE(E27:E28)</f>
        <v>985</v>
      </c>
    </row>
    <row r="28" spans="1:6" x14ac:dyDescent="0.2">
      <c r="A28" t="s">
        <v>24</v>
      </c>
      <c r="C28" s="1"/>
      <c r="D28" t="s">
        <v>107</v>
      </c>
      <c r="E28" s="1">
        <v>1090</v>
      </c>
      <c r="F28" s="1"/>
    </row>
    <row r="29" spans="1:6" x14ac:dyDescent="0.2">
      <c r="A29" t="s">
        <v>25</v>
      </c>
      <c r="B29">
        <v>43.49</v>
      </c>
      <c r="C29" s="1">
        <f t="shared" si="0"/>
        <v>46280</v>
      </c>
      <c r="D29" t="s">
        <v>59</v>
      </c>
      <c r="E29" s="1">
        <v>890</v>
      </c>
      <c r="F29" s="1">
        <v>890</v>
      </c>
    </row>
    <row r="30" spans="1:6" x14ac:dyDescent="0.2">
      <c r="A30" t="s">
        <v>26</v>
      </c>
      <c r="B30">
        <v>33.79</v>
      </c>
      <c r="C30" s="1">
        <f t="shared" si="0"/>
        <v>35360</v>
      </c>
      <c r="D30" t="s">
        <v>109</v>
      </c>
      <c r="E30" s="1">
        <v>680</v>
      </c>
      <c r="F30" s="1">
        <v>680</v>
      </c>
    </row>
    <row r="31" spans="1:6" x14ac:dyDescent="0.2">
      <c r="A31" t="s">
        <v>27</v>
      </c>
      <c r="B31">
        <v>41.37</v>
      </c>
      <c r="C31" s="1">
        <f t="shared" si="0"/>
        <v>48360</v>
      </c>
      <c r="D31" t="s">
        <v>56</v>
      </c>
      <c r="E31" s="1">
        <v>930</v>
      </c>
      <c r="F31" s="1">
        <v>930</v>
      </c>
    </row>
    <row r="32" spans="1:6" x14ac:dyDescent="0.2">
      <c r="A32" t="s">
        <v>28</v>
      </c>
      <c r="B32">
        <v>39.11</v>
      </c>
      <c r="C32" s="1">
        <f t="shared" si="0"/>
        <v>43680</v>
      </c>
      <c r="D32" t="s">
        <v>49</v>
      </c>
      <c r="E32" s="1">
        <v>860</v>
      </c>
      <c r="F32" s="1">
        <f>AVERAGE(E32:E33)</f>
        <v>840</v>
      </c>
    </row>
    <row r="33" spans="1:6" x14ac:dyDescent="0.2">
      <c r="A33" t="s">
        <v>28</v>
      </c>
      <c r="C33" s="1"/>
      <c r="D33" t="s">
        <v>54</v>
      </c>
      <c r="E33" s="1">
        <v>820</v>
      </c>
      <c r="F33" s="1"/>
    </row>
    <row r="34" spans="1:6" x14ac:dyDescent="0.2">
      <c r="A34" t="s">
        <v>29</v>
      </c>
      <c r="B34">
        <v>37.72</v>
      </c>
      <c r="C34" s="1">
        <f t="shared" si="0"/>
        <v>47840</v>
      </c>
      <c r="D34" t="s">
        <v>77</v>
      </c>
      <c r="E34" s="1">
        <v>920</v>
      </c>
      <c r="F34" s="1">
        <v>920</v>
      </c>
    </row>
    <row r="35" spans="1:6" x14ac:dyDescent="0.2">
      <c r="A35" t="s">
        <v>30</v>
      </c>
      <c r="B35">
        <v>42.5</v>
      </c>
      <c r="C35" s="1"/>
      <c r="F35" s="1"/>
    </row>
    <row r="36" spans="1:6" x14ac:dyDescent="0.2">
      <c r="A36" t="s">
        <v>6</v>
      </c>
      <c r="B36">
        <v>39.270000000000003</v>
      </c>
      <c r="C36" s="1">
        <f t="shared" si="0"/>
        <v>49400</v>
      </c>
      <c r="D36" t="s">
        <v>7</v>
      </c>
      <c r="E36" s="1">
        <v>950</v>
      </c>
      <c r="F36" s="1">
        <v>950</v>
      </c>
    </row>
    <row r="37" spans="1:6" x14ac:dyDescent="0.2">
      <c r="A37" t="s">
        <v>31</v>
      </c>
      <c r="B37">
        <v>35.71</v>
      </c>
      <c r="C37" s="1"/>
      <c r="F37" s="1"/>
    </row>
    <row r="38" spans="1:6" x14ac:dyDescent="0.2">
      <c r="A38" t="s">
        <v>32</v>
      </c>
      <c r="B38">
        <v>40.049999999999997</v>
      </c>
      <c r="C38" s="1">
        <f t="shared" si="0"/>
        <v>47840</v>
      </c>
      <c r="D38" t="s">
        <v>96</v>
      </c>
      <c r="E38" s="1">
        <v>920</v>
      </c>
      <c r="F38" s="1">
        <v>920</v>
      </c>
    </row>
    <row r="39" spans="1:6" x14ac:dyDescent="0.2">
      <c r="A39" t="s">
        <v>33</v>
      </c>
      <c r="B39">
        <v>40.65</v>
      </c>
      <c r="C39" s="1">
        <f t="shared" si="0"/>
        <v>50960</v>
      </c>
      <c r="D39" t="s">
        <v>90</v>
      </c>
      <c r="E39" s="1">
        <v>980</v>
      </c>
      <c r="F39" s="1">
        <v>980</v>
      </c>
    </row>
  </sheetData>
  <sortState ref="A2:F40">
    <sortCondition ref="A1"/>
  </sortState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A7C-AC19-774C-A727-69A1818B293A}">
  <dimension ref="A1:C27"/>
  <sheetViews>
    <sheetView tabSelected="1" zoomScale="125" workbookViewId="0">
      <selection activeCell="D10" sqref="D10"/>
    </sheetView>
  </sheetViews>
  <sheetFormatPr baseColWidth="10" defaultRowHeight="16" x14ac:dyDescent="0.2"/>
  <cols>
    <col min="1" max="1" width="2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41.26</v>
      </c>
      <c r="C2" s="1">
        <v>49140</v>
      </c>
    </row>
    <row r="3" spans="1:3" ht="17" customHeight="1" x14ac:dyDescent="0.2">
      <c r="A3" t="s">
        <v>9</v>
      </c>
      <c r="B3">
        <v>38.94</v>
      </c>
      <c r="C3" s="1">
        <v>47840</v>
      </c>
    </row>
    <row r="4" spans="1:3" x14ac:dyDescent="0.2">
      <c r="A4" t="s">
        <v>11</v>
      </c>
      <c r="B4">
        <v>40.69</v>
      </c>
      <c r="C4" s="1">
        <v>49400</v>
      </c>
    </row>
    <row r="5" spans="1:3" x14ac:dyDescent="0.2">
      <c r="A5" t="s">
        <v>12</v>
      </c>
      <c r="B5">
        <v>38.479999999999997</v>
      </c>
      <c r="C5" s="1">
        <v>41080</v>
      </c>
    </row>
    <row r="6" spans="1:3" x14ac:dyDescent="0.2">
      <c r="A6" t="s">
        <v>13</v>
      </c>
      <c r="B6">
        <v>38.880000000000003</v>
      </c>
      <c r="C6" s="1">
        <v>43680</v>
      </c>
    </row>
    <row r="7" spans="1:3" x14ac:dyDescent="0.2">
      <c r="A7" t="s">
        <v>14</v>
      </c>
      <c r="B7">
        <v>44.73</v>
      </c>
      <c r="C7" s="1">
        <v>43680</v>
      </c>
    </row>
    <row r="8" spans="1:3" x14ac:dyDescent="0.2">
      <c r="A8" t="s">
        <v>15</v>
      </c>
      <c r="B8">
        <v>37.51</v>
      </c>
      <c r="C8" s="1">
        <v>44460</v>
      </c>
    </row>
    <row r="9" spans="1:3" x14ac:dyDescent="0.2">
      <c r="A9" t="s">
        <v>16</v>
      </c>
      <c r="B9">
        <v>41.36</v>
      </c>
      <c r="C9" s="1">
        <v>38480</v>
      </c>
    </row>
    <row r="10" spans="1:3" x14ac:dyDescent="0.2">
      <c r="A10" t="s">
        <v>34</v>
      </c>
      <c r="B10">
        <v>40.26</v>
      </c>
      <c r="C10" s="1">
        <v>42120</v>
      </c>
    </row>
    <row r="11" spans="1:3" x14ac:dyDescent="0.2">
      <c r="A11" t="s">
        <v>35</v>
      </c>
      <c r="B11">
        <v>37.44</v>
      </c>
      <c r="C11" s="1">
        <v>34840</v>
      </c>
    </row>
    <row r="12" spans="1:3" x14ac:dyDescent="0.2">
      <c r="A12" t="s">
        <v>36</v>
      </c>
      <c r="B12">
        <v>37.18</v>
      </c>
      <c r="C12" s="1">
        <v>39000</v>
      </c>
    </row>
    <row r="13" spans="1:3" x14ac:dyDescent="0.2">
      <c r="A13" t="s">
        <v>37</v>
      </c>
      <c r="B13">
        <v>41.14</v>
      </c>
      <c r="C13" s="1">
        <v>48360</v>
      </c>
    </row>
    <row r="14" spans="1:3" x14ac:dyDescent="0.2">
      <c r="A14" t="s">
        <v>17</v>
      </c>
      <c r="B14">
        <v>45.42</v>
      </c>
      <c r="C14" s="1">
        <v>46800</v>
      </c>
    </row>
    <row r="15" spans="1:3" x14ac:dyDescent="0.2">
      <c r="A15" t="s">
        <v>18</v>
      </c>
      <c r="B15">
        <v>38.67</v>
      </c>
      <c r="C15" s="1">
        <v>48360</v>
      </c>
    </row>
    <row r="16" spans="1:3" x14ac:dyDescent="0.2">
      <c r="A16" t="s">
        <v>21</v>
      </c>
      <c r="B16">
        <v>36.880000000000003</v>
      </c>
      <c r="C16" s="1">
        <v>37440</v>
      </c>
    </row>
    <row r="17" spans="1:3" ht="15" customHeight="1" x14ac:dyDescent="0.2">
      <c r="A17" t="s">
        <v>22</v>
      </c>
      <c r="B17">
        <v>40.68</v>
      </c>
      <c r="C17" s="1">
        <v>43680</v>
      </c>
    </row>
    <row r="18" spans="1:3" x14ac:dyDescent="0.2">
      <c r="A18" t="s">
        <v>23</v>
      </c>
      <c r="B18">
        <v>35.32</v>
      </c>
      <c r="C18" s="1">
        <v>49920</v>
      </c>
    </row>
    <row r="19" spans="1:3" x14ac:dyDescent="0.2">
      <c r="A19" t="s">
        <v>24</v>
      </c>
      <c r="B19">
        <v>40.590000000000003</v>
      </c>
      <c r="C19" s="1">
        <v>51220</v>
      </c>
    </row>
    <row r="20" spans="1:3" x14ac:dyDescent="0.2">
      <c r="A20" t="s">
        <v>25</v>
      </c>
      <c r="B20">
        <v>43.49</v>
      </c>
      <c r="C20" s="1">
        <v>46280</v>
      </c>
    </row>
    <row r="21" spans="1:3" x14ac:dyDescent="0.2">
      <c r="A21" t="s">
        <v>26</v>
      </c>
      <c r="B21">
        <v>33.79</v>
      </c>
      <c r="C21" s="1">
        <v>35360</v>
      </c>
    </row>
    <row r="22" spans="1:3" x14ac:dyDescent="0.2">
      <c r="A22" t="s">
        <v>27</v>
      </c>
      <c r="B22">
        <v>41.37</v>
      </c>
      <c r="C22" s="1">
        <v>48360</v>
      </c>
    </row>
    <row r="23" spans="1:3" x14ac:dyDescent="0.2">
      <c r="A23" t="s">
        <v>28</v>
      </c>
      <c r="B23">
        <v>39.11</v>
      </c>
      <c r="C23" s="1">
        <v>43680</v>
      </c>
    </row>
    <row r="24" spans="1:3" x14ac:dyDescent="0.2">
      <c r="A24" t="s">
        <v>29</v>
      </c>
      <c r="B24">
        <v>37.72</v>
      </c>
      <c r="C24" s="1">
        <v>47840</v>
      </c>
    </row>
    <row r="25" spans="1:3" x14ac:dyDescent="0.2">
      <c r="A25" t="s">
        <v>6</v>
      </c>
      <c r="B25">
        <v>39.270000000000003</v>
      </c>
      <c r="C25" s="1">
        <v>49400</v>
      </c>
    </row>
    <row r="26" spans="1:3" x14ac:dyDescent="0.2">
      <c r="A26" t="s">
        <v>32</v>
      </c>
      <c r="B26">
        <v>40.049999999999997</v>
      </c>
      <c r="C26" s="1">
        <v>47840</v>
      </c>
    </row>
    <row r="27" spans="1:3" x14ac:dyDescent="0.2">
      <c r="A27" t="s">
        <v>33</v>
      </c>
      <c r="B27">
        <v>40.65</v>
      </c>
      <c r="C27" s="1">
        <v>50960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6143-43A7-8D45-8E26-A62F6DB118BE}">
  <dimension ref="A1:J34"/>
  <sheetViews>
    <sheetView workbookViewId="0">
      <selection activeCell="D42" sqref="D42"/>
    </sheetView>
  </sheetViews>
  <sheetFormatPr baseColWidth="10" defaultRowHeight="16" x14ac:dyDescent="0.2"/>
  <sheetData>
    <row r="1" spans="1:10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</row>
    <row r="2" spans="1:10" x14ac:dyDescent="0.2">
      <c r="A2" t="s">
        <v>49</v>
      </c>
      <c r="B2" t="s">
        <v>50</v>
      </c>
      <c r="C2" t="s">
        <v>52</v>
      </c>
      <c r="D2" t="s">
        <v>53</v>
      </c>
      <c r="E2" t="s">
        <v>148</v>
      </c>
      <c r="F2" t="s">
        <v>149</v>
      </c>
      <c r="G2">
        <v>860</v>
      </c>
      <c r="H2">
        <v>980</v>
      </c>
      <c r="I2">
        <v>760</v>
      </c>
      <c r="J2">
        <v>220</v>
      </c>
    </row>
    <row r="3" spans="1:10" x14ac:dyDescent="0.2">
      <c r="A3" t="s">
        <v>54</v>
      </c>
      <c r="B3" t="s">
        <v>55</v>
      </c>
      <c r="C3" t="s">
        <v>52</v>
      </c>
      <c r="D3" t="s">
        <v>53</v>
      </c>
      <c r="E3" t="s">
        <v>148</v>
      </c>
      <c r="F3" t="s">
        <v>149</v>
      </c>
      <c r="G3">
        <v>820</v>
      </c>
      <c r="H3">
        <v>930</v>
      </c>
      <c r="I3">
        <v>720</v>
      </c>
      <c r="J3">
        <v>200</v>
      </c>
    </row>
    <row r="4" spans="1:10" x14ac:dyDescent="0.2">
      <c r="A4" t="s">
        <v>56</v>
      </c>
      <c r="B4" t="s">
        <v>57</v>
      </c>
      <c r="C4" t="s">
        <v>52</v>
      </c>
      <c r="D4" t="s">
        <v>53</v>
      </c>
      <c r="E4" t="s">
        <v>148</v>
      </c>
      <c r="F4" t="s">
        <v>149</v>
      </c>
      <c r="G4">
        <v>930</v>
      </c>
      <c r="H4">
        <v>1050</v>
      </c>
      <c r="I4">
        <v>820</v>
      </c>
      <c r="J4">
        <v>230</v>
      </c>
    </row>
    <row r="5" spans="1:10" x14ac:dyDescent="0.2">
      <c r="A5" t="s">
        <v>59</v>
      </c>
      <c r="B5" t="s">
        <v>60</v>
      </c>
      <c r="C5" t="s">
        <v>52</v>
      </c>
      <c r="D5" t="s">
        <v>53</v>
      </c>
      <c r="E5" t="s">
        <v>148</v>
      </c>
      <c r="F5" t="s">
        <v>149</v>
      </c>
      <c r="G5">
        <v>890</v>
      </c>
      <c r="H5">
        <v>1010</v>
      </c>
      <c r="I5">
        <v>790</v>
      </c>
      <c r="J5">
        <v>220</v>
      </c>
    </row>
    <row r="6" spans="1:10" x14ac:dyDescent="0.2">
      <c r="A6" t="s">
        <v>62</v>
      </c>
      <c r="B6" t="s">
        <v>63</v>
      </c>
      <c r="C6" t="s">
        <v>52</v>
      </c>
      <c r="D6" t="s">
        <v>53</v>
      </c>
      <c r="E6" t="s">
        <v>148</v>
      </c>
      <c r="F6" t="s">
        <v>149</v>
      </c>
      <c r="G6">
        <v>790</v>
      </c>
      <c r="H6">
        <v>890</v>
      </c>
      <c r="I6">
        <v>700</v>
      </c>
      <c r="J6">
        <v>200</v>
      </c>
    </row>
    <row r="7" spans="1:10" x14ac:dyDescent="0.2">
      <c r="A7" t="s">
        <v>65</v>
      </c>
      <c r="B7" t="s">
        <v>66</v>
      </c>
      <c r="C7" t="s">
        <v>52</v>
      </c>
      <c r="D7" t="s">
        <v>53</v>
      </c>
      <c r="E7" t="s">
        <v>148</v>
      </c>
      <c r="F7" t="s">
        <v>149</v>
      </c>
      <c r="G7">
        <v>840</v>
      </c>
      <c r="H7">
        <v>950</v>
      </c>
      <c r="I7">
        <v>740</v>
      </c>
      <c r="J7">
        <v>210</v>
      </c>
    </row>
    <row r="8" spans="1:10" x14ac:dyDescent="0.2">
      <c r="A8" t="s">
        <v>68</v>
      </c>
      <c r="B8" t="s">
        <v>69</v>
      </c>
      <c r="C8" t="s">
        <v>52</v>
      </c>
      <c r="D8" t="s">
        <v>53</v>
      </c>
      <c r="E8" t="s">
        <v>148</v>
      </c>
      <c r="F8" t="s">
        <v>149</v>
      </c>
      <c r="G8">
        <v>860</v>
      </c>
      <c r="H8">
        <v>970</v>
      </c>
      <c r="I8">
        <v>760</v>
      </c>
      <c r="J8">
        <v>220</v>
      </c>
    </row>
    <row r="9" spans="1:10" x14ac:dyDescent="0.2">
      <c r="A9" t="s">
        <v>38</v>
      </c>
      <c r="B9" t="s">
        <v>71</v>
      </c>
      <c r="C9" t="s">
        <v>52</v>
      </c>
      <c r="D9" t="s">
        <v>53</v>
      </c>
      <c r="E9" t="s">
        <v>148</v>
      </c>
      <c r="F9" t="s">
        <v>149</v>
      </c>
      <c r="G9">
        <v>900</v>
      </c>
      <c r="H9">
        <v>1020</v>
      </c>
      <c r="I9">
        <v>800</v>
      </c>
      <c r="J9">
        <v>220</v>
      </c>
    </row>
    <row r="10" spans="1:10" x14ac:dyDescent="0.2">
      <c r="A10" t="s">
        <v>73</v>
      </c>
      <c r="B10" t="s">
        <v>74</v>
      </c>
      <c r="C10" t="s">
        <v>52</v>
      </c>
      <c r="D10" t="s">
        <v>53</v>
      </c>
      <c r="E10" t="s">
        <v>148</v>
      </c>
      <c r="F10" t="s">
        <v>149</v>
      </c>
      <c r="G10">
        <v>850</v>
      </c>
      <c r="H10">
        <v>970</v>
      </c>
      <c r="I10">
        <v>760</v>
      </c>
      <c r="J10">
        <v>210</v>
      </c>
    </row>
    <row r="11" spans="1:10" x14ac:dyDescent="0.2">
      <c r="A11" t="s">
        <v>39</v>
      </c>
      <c r="B11" t="s">
        <v>75</v>
      </c>
      <c r="C11" t="s">
        <v>52</v>
      </c>
      <c r="D11" t="s">
        <v>53</v>
      </c>
      <c r="E11" t="s">
        <v>148</v>
      </c>
      <c r="F11" t="s">
        <v>149</v>
      </c>
      <c r="G11">
        <v>840</v>
      </c>
      <c r="H11">
        <v>950</v>
      </c>
      <c r="I11">
        <v>740</v>
      </c>
      <c r="J11">
        <v>210</v>
      </c>
    </row>
    <row r="12" spans="1:10" x14ac:dyDescent="0.2">
      <c r="A12" t="s">
        <v>77</v>
      </c>
      <c r="B12" t="s">
        <v>78</v>
      </c>
      <c r="C12" t="s">
        <v>52</v>
      </c>
      <c r="D12" t="s">
        <v>53</v>
      </c>
      <c r="E12" t="s">
        <v>148</v>
      </c>
      <c r="F12" t="s">
        <v>149</v>
      </c>
      <c r="G12">
        <v>920</v>
      </c>
      <c r="H12">
        <v>1040</v>
      </c>
      <c r="I12">
        <v>820</v>
      </c>
      <c r="J12">
        <v>230</v>
      </c>
    </row>
    <row r="13" spans="1:10" x14ac:dyDescent="0.2">
      <c r="A13" t="s">
        <v>40</v>
      </c>
      <c r="B13" t="s">
        <v>80</v>
      </c>
      <c r="C13" t="s">
        <v>52</v>
      </c>
      <c r="D13" t="s">
        <v>53</v>
      </c>
      <c r="E13" t="s">
        <v>148</v>
      </c>
      <c r="F13" t="s">
        <v>149</v>
      </c>
      <c r="G13">
        <v>990</v>
      </c>
      <c r="H13">
        <v>1120</v>
      </c>
      <c r="I13">
        <v>880</v>
      </c>
      <c r="J13">
        <v>250</v>
      </c>
    </row>
    <row r="14" spans="1:10" x14ac:dyDescent="0.2">
      <c r="A14" t="s">
        <v>81</v>
      </c>
      <c r="B14" t="s">
        <v>82</v>
      </c>
      <c r="C14" t="s">
        <v>52</v>
      </c>
      <c r="D14" t="s">
        <v>53</v>
      </c>
      <c r="E14" t="s">
        <v>148</v>
      </c>
      <c r="F14" t="s">
        <v>149</v>
      </c>
      <c r="G14">
        <v>1000</v>
      </c>
      <c r="H14">
        <v>1130</v>
      </c>
      <c r="I14">
        <v>880</v>
      </c>
      <c r="J14">
        <v>250</v>
      </c>
    </row>
    <row r="15" spans="1:10" x14ac:dyDescent="0.2">
      <c r="A15" t="s">
        <v>7</v>
      </c>
      <c r="B15" t="s">
        <v>83</v>
      </c>
      <c r="C15" t="s">
        <v>52</v>
      </c>
      <c r="D15" t="s">
        <v>53</v>
      </c>
      <c r="E15" t="s">
        <v>148</v>
      </c>
      <c r="F15" t="s">
        <v>149</v>
      </c>
      <c r="G15">
        <v>950</v>
      </c>
      <c r="H15">
        <v>1080</v>
      </c>
      <c r="I15">
        <v>840</v>
      </c>
      <c r="J15">
        <v>240</v>
      </c>
    </row>
    <row r="16" spans="1:10" x14ac:dyDescent="0.2">
      <c r="A16" t="s">
        <v>85</v>
      </c>
      <c r="B16" t="s">
        <v>86</v>
      </c>
      <c r="C16" t="s">
        <v>52</v>
      </c>
      <c r="D16" t="s">
        <v>53</v>
      </c>
      <c r="E16" t="s">
        <v>148</v>
      </c>
      <c r="F16" t="s">
        <v>149</v>
      </c>
      <c r="G16">
        <v>850</v>
      </c>
      <c r="H16">
        <v>960</v>
      </c>
      <c r="I16">
        <v>750</v>
      </c>
      <c r="J16">
        <v>210</v>
      </c>
    </row>
    <row r="17" spans="1:10" x14ac:dyDescent="0.2">
      <c r="A17" t="s">
        <v>88</v>
      </c>
      <c r="B17" t="s">
        <v>89</v>
      </c>
      <c r="C17" t="s">
        <v>52</v>
      </c>
      <c r="D17" t="s">
        <v>53</v>
      </c>
      <c r="E17" t="s">
        <v>148</v>
      </c>
      <c r="F17" t="s">
        <v>149</v>
      </c>
      <c r="G17">
        <v>1010</v>
      </c>
      <c r="H17">
        <v>1140</v>
      </c>
      <c r="I17">
        <v>890</v>
      </c>
      <c r="J17">
        <v>250</v>
      </c>
    </row>
    <row r="18" spans="1:10" x14ac:dyDescent="0.2">
      <c r="A18" t="s">
        <v>90</v>
      </c>
      <c r="B18" t="s">
        <v>91</v>
      </c>
      <c r="C18" t="s">
        <v>52</v>
      </c>
      <c r="D18" t="s">
        <v>53</v>
      </c>
      <c r="E18" t="s">
        <v>148</v>
      </c>
      <c r="F18" t="s">
        <v>149</v>
      </c>
      <c r="G18">
        <v>980</v>
      </c>
      <c r="H18">
        <v>1110</v>
      </c>
      <c r="I18">
        <v>870</v>
      </c>
      <c r="J18">
        <v>240</v>
      </c>
    </row>
    <row r="19" spans="1:10" x14ac:dyDescent="0.2">
      <c r="A19" t="s">
        <v>93</v>
      </c>
      <c r="B19" t="s">
        <v>94</v>
      </c>
      <c r="C19" t="s">
        <v>52</v>
      </c>
      <c r="D19" t="s">
        <v>53</v>
      </c>
      <c r="E19" t="s">
        <v>148</v>
      </c>
      <c r="F19" t="s">
        <v>149</v>
      </c>
      <c r="G19">
        <v>950</v>
      </c>
      <c r="H19">
        <v>1070</v>
      </c>
      <c r="I19">
        <v>840</v>
      </c>
      <c r="J19">
        <v>230</v>
      </c>
    </row>
    <row r="20" spans="1:10" x14ac:dyDescent="0.2">
      <c r="A20" t="s">
        <v>96</v>
      </c>
      <c r="B20" t="s">
        <v>97</v>
      </c>
      <c r="C20" t="s">
        <v>52</v>
      </c>
      <c r="D20" t="s">
        <v>53</v>
      </c>
      <c r="E20" t="s">
        <v>148</v>
      </c>
      <c r="F20" t="s">
        <v>149</v>
      </c>
      <c r="G20">
        <v>920</v>
      </c>
      <c r="H20">
        <v>1040</v>
      </c>
      <c r="I20">
        <v>810</v>
      </c>
      <c r="J20">
        <v>230</v>
      </c>
    </row>
    <row r="21" spans="1:10" x14ac:dyDescent="0.2">
      <c r="A21" t="s">
        <v>99</v>
      </c>
      <c r="B21" t="s">
        <v>100</v>
      </c>
      <c r="C21" t="s">
        <v>52</v>
      </c>
      <c r="D21" t="s">
        <v>53</v>
      </c>
      <c r="E21" t="s">
        <v>148</v>
      </c>
      <c r="F21" t="s">
        <v>149</v>
      </c>
      <c r="G21">
        <v>930</v>
      </c>
      <c r="H21">
        <v>1050</v>
      </c>
      <c r="I21">
        <v>820</v>
      </c>
      <c r="J21">
        <v>240</v>
      </c>
    </row>
    <row r="22" spans="1:10" x14ac:dyDescent="0.2">
      <c r="A22" t="s">
        <v>102</v>
      </c>
      <c r="B22" t="s">
        <v>103</v>
      </c>
      <c r="C22" t="s">
        <v>52</v>
      </c>
      <c r="D22" t="s">
        <v>53</v>
      </c>
      <c r="E22" t="s">
        <v>148</v>
      </c>
      <c r="F22" t="s">
        <v>149</v>
      </c>
      <c r="G22">
        <v>750</v>
      </c>
      <c r="H22">
        <v>850</v>
      </c>
      <c r="I22">
        <v>660</v>
      </c>
      <c r="J22">
        <v>190</v>
      </c>
    </row>
    <row r="23" spans="1:10" x14ac:dyDescent="0.2">
      <c r="A23" t="s">
        <v>104</v>
      </c>
      <c r="B23" t="s">
        <v>105</v>
      </c>
      <c r="C23" t="s">
        <v>52</v>
      </c>
      <c r="D23" t="s">
        <v>53</v>
      </c>
      <c r="E23" t="s">
        <v>148</v>
      </c>
      <c r="F23" t="s">
        <v>149</v>
      </c>
      <c r="G23">
        <v>880</v>
      </c>
      <c r="H23">
        <v>990</v>
      </c>
      <c r="I23">
        <v>780</v>
      </c>
      <c r="J23">
        <v>220</v>
      </c>
    </row>
    <row r="24" spans="1:10" x14ac:dyDescent="0.2">
      <c r="A24" t="s">
        <v>107</v>
      </c>
      <c r="B24" t="s">
        <v>108</v>
      </c>
      <c r="C24" t="s">
        <v>52</v>
      </c>
      <c r="D24" t="s">
        <v>53</v>
      </c>
      <c r="E24" t="s">
        <v>148</v>
      </c>
      <c r="F24" t="s">
        <v>149</v>
      </c>
      <c r="G24">
        <v>1090</v>
      </c>
      <c r="H24">
        <v>1240</v>
      </c>
      <c r="I24">
        <v>960</v>
      </c>
      <c r="J24">
        <v>280</v>
      </c>
    </row>
    <row r="25" spans="1:10" x14ac:dyDescent="0.2">
      <c r="A25" t="s">
        <v>109</v>
      </c>
      <c r="B25" t="s">
        <v>110</v>
      </c>
      <c r="C25" t="s">
        <v>52</v>
      </c>
      <c r="D25" t="s">
        <v>53</v>
      </c>
      <c r="E25" t="s">
        <v>148</v>
      </c>
      <c r="F25" t="s">
        <v>149</v>
      </c>
      <c r="G25">
        <v>680</v>
      </c>
      <c r="H25">
        <v>770</v>
      </c>
      <c r="I25">
        <v>600</v>
      </c>
      <c r="J25">
        <v>170</v>
      </c>
    </row>
    <row r="26" spans="1:10" x14ac:dyDescent="0.2">
      <c r="A26" t="s">
        <v>112</v>
      </c>
      <c r="B26" t="s">
        <v>113</v>
      </c>
      <c r="C26" t="s">
        <v>52</v>
      </c>
      <c r="D26" t="s">
        <v>53</v>
      </c>
      <c r="E26" t="s">
        <v>148</v>
      </c>
      <c r="F26" t="s">
        <v>149</v>
      </c>
      <c r="G26">
        <v>960</v>
      </c>
      <c r="H26">
        <v>1090</v>
      </c>
      <c r="I26">
        <v>840</v>
      </c>
      <c r="J26">
        <v>250</v>
      </c>
    </row>
    <row r="27" spans="1:10" x14ac:dyDescent="0.2">
      <c r="A27" t="s">
        <v>115</v>
      </c>
      <c r="B27" t="s">
        <v>116</v>
      </c>
      <c r="C27" t="s">
        <v>52</v>
      </c>
      <c r="D27" t="s">
        <v>53</v>
      </c>
      <c r="E27" t="s">
        <v>148</v>
      </c>
      <c r="F27" t="s">
        <v>149</v>
      </c>
      <c r="G27">
        <v>720</v>
      </c>
      <c r="H27">
        <v>810</v>
      </c>
      <c r="I27">
        <v>630</v>
      </c>
      <c r="J27">
        <v>180</v>
      </c>
    </row>
    <row r="28" spans="1:10" x14ac:dyDescent="0.2">
      <c r="A28" t="s">
        <v>118</v>
      </c>
      <c r="B28" t="s">
        <v>119</v>
      </c>
      <c r="C28" t="s">
        <v>52</v>
      </c>
      <c r="D28" t="s">
        <v>53</v>
      </c>
      <c r="E28" t="s">
        <v>148</v>
      </c>
      <c r="F28" t="s">
        <v>149</v>
      </c>
      <c r="G28">
        <v>810</v>
      </c>
      <c r="H28">
        <v>920</v>
      </c>
      <c r="I28">
        <v>710</v>
      </c>
      <c r="J28">
        <v>200</v>
      </c>
    </row>
    <row r="29" spans="1:10" x14ac:dyDescent="0.2">
      <c r="A29" t="s">
        <v>121</v>
      </c>
      <c r="B29" t="s">
        <v>122</v>
      </c>
      <c r="C29" t="s">
        <v>52</v>
      </c>
      <c r="D29" t="s">
        <v>53</v>
      </c>
      <c r="E29" t="s">
        <v>148</v>
      </c>
      <c r="F29" t="s">
        <v>149</v>
      </c>
      <c r="G29">
        <v>750</v>
      </c>
      <c r="H29">
        <v>850</v>
      </c>
      <c r="I29">
        <v>670</v>
      </c>
      <c r="J29">
        <v>190</v>
      </c>
    </row>
    <row r="30" spans="1:10" x14ac:dyDescent="0.2">
      <c r="A30" t="s">
        <v>124</v>
      </c>
      <c r="B30" t="s">
        <v>125</v>
      </c>
      <c r="C30" t="s">
        <v>52</v>
      </c>
      <c r="D30" t="s">
        <v>53</v>
      </c>
      <c r="E30" t="s">
        <v>148</v>
      </c>
      <c r="F30" t="s">
        <v>149</v>
      </c>
      <c r="G30">
        <v>740</v>
      </c>
      <c r="H30">
        <v>840</v>
      </c>
      <c r="I30">
        <v>650</v>
      </c>
      <c r="J30">
        <v>180</v>
      </c>
    </row>
    <row r="31" spans="1:10" x14ac:dyDescent="0.2">
      <c r="A31" t="s">
        <v>127</v>
      </c>
      <c r="B31" t="s">
        <v>128</v>
      </c>
      <c r="C31" t="s">
        <v>52</v>
      </c>
      <c r="D31" t="s">
        <v>53</v>
      </c>
      <c r="E31" t="s">
        <v>148</v>
      </c>
      <c r="F31" t="s">
        <v>149</v>
      </c>
      <c r="G31">
        <v>670</v>
      </c>
      <c r="H31">
        <v>760</v>
      </c>
      <c r="I31">
        <v>590</v>
      </c>
      <c r="J31">
        <v>170</v>
      </c>
    </row>
    <row r="32" spans="1:10" x14ac:dyDescent="0.2">
      <c r="A32" t="s">
        <v>130</v>
      </c>
      <c r="B32" t="s">
        <v>131</v>
      </c>
      <c r="C32" t="s">
        <v>52</v>
      </c>
      <c r="D32" t="s">
        <v>53</v>
      </c>
      <c r="E32" t="s">
        <v>148</v>
      </c>
      <c r="F32" t="s">
        <v>149</v>
      </c>
      <c r="G32">
        <v>930</v>
      </c>
      <c r="H32">
        <v>1050</v>
      </c>
      <c r="I32">
        <v>820</v>
      </c>
      <c r="J32">
        <v>230</v>
      </c>
    </row>
    <row r="33" spans="1:10" x14ac:dyDescent="0.2">
      <c r="A33" t="s">
        <v>41</v>
      </c>
      <c r="B33" t="s">
        <v>133</v>
      </c>
      <c r="C33" t="s">
        <v>52</v>
      </c>
      <c r="D33" t="s">
        <v>53</v>
      </c>
      <c r="E33" t="s">
        <v>148</v>
      </c>
      <c r="F33" t="s">
        <v>149</v>
      </c>
      <c r="G33">
        <v>900</v>
      </c>
      <c r="H33">
        <v>1010</v>
      </c>
      <c r="I33">
        <v>790</v>
      </c>
      <c r="J33">
        <v>220</v>
      </c>
    </row>
    <row r="34" spans="1:10" x14ac:dyDescent="0.2">
      <c r="A34" t="s">
        <v>135</v>
      </c>
      <c r="B34" t="s">
        <v>136</v>
      </c>
      <c r="C34" t="s">
        <v>52</v>
      </c>
      <c r="D34" t="s">
        <v>53</v>
      </c>
      <c r="E34" t="s">
        <v>148</v>
      </c>
      <c r="F34" t="s">
        <v>149</v>
      </c>
      <c r="G34">
        <v>840</v>
      </c>
      <c r="H34">
        <v>950</v>
      </c>
      <c r="I34">
        <v>740</v>
      </c>
      <c r="J3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4C2F-392B-9C4D-9B6F-0E7D87D52AE2}">
  <dimension ref="A1:G34"/>
  <sheetViews>
    <sheetView workbookViewId="0">
      <selection activeCell="I35" sqref="I35"/>
    </sheetView>
  </sheetViews>
  <sheetFormatPr baseColWidth="10" defaultRowHeight="16" x14ac:dyDescent="0.2"/>
  <cols>
    <col min="2" max="2" width="21.83203125" bestFit="1" customWidth="1"/>
    <col min="4" max="4" width="29.5" bestFit="1" customWidth="1"/>
  </cols>
  <sheetData>
    <row r="1" spans="1:7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">
      <c r="A2" t="s">
        <v>49</v>
      </c>
      <c r="B2" t="s">
        <v>50</v>
      </c>
      <c r="C2" t="s">
        <v>51</v>
      </c>
      <c r="D2" t="s">
        <v>28</v>
      </c>
      <c r="E2" t="s">
        <v>52</v>
      </c>
      <c r="F2" t="s">
        <v>53</v>
      </c>
      <c r="G2">
        <v>1504</v>
      </c>
    </row>
    <row r="3" spans="1:7" x14ac:dyDescent="0.2">
      <c r="A3" t="s">
        <v>54</v>
      </c>
      <c r="B3" t="s">
        <v>55</v>
      </c>
      <c r="C3" t="s">
        <v>51</v>
      </c>
      <c r="D3" t="s">
        <v>28</v>
      </c>
      <c r="E3" t="s">
        <v>52</v>
      </c>
      <c r="F3" t="s">
        <v>53</v>
      </c>
      <c r="G3">
        <v>1492</v>
      </c>
    </row>
    <row r="4" spans="1:7" x14ac:dyDescent="0.2">
      <c r="A4" t="s">
        <v>56</v>
      </c>
      <c r="B4" t="s">
        <v>57</v>
      </c>
      <c r="C4" t="s">
        <v>58</v>
      </c>
      <c r="D4" t="s">
        <v>27</v>
      </c>
      <c r="E4" t="s">
        <v>52</v>
      </c>
      <c r="F4" t="s">
        <v>53</v>
      </c>
      <c r="G4">
        <v>1482</v>
      </c>
    </row>
    <row r="5" spans="1:7" x14ac:dyDescent="0.2">
      <c r="A5" t="s">
        <v>59</v>
      </c>
      <c r="B5" t="s">
        <v>60</v>
      </c>
      <c r="C5" t="s">
        <v>61</v>
      </c>
      <c r="D5" t="s">
        <v>25</v>
      </c>
      <c r="E5" t="s">
        <v>52</v>
      </c>
      <c r="F5" t="s">
        <v>53</v>
      </c>
      <c r="G5">
        <v>1450</v>
      </c>
    </row>
    <row r="6" spans="1:7" x14ac:dyDescent="0.2">
      <c r="A6" t="s">
        <v>62</v>
      </c>
      <c r="B6" t="s">
        <v>63</v>
      </c>
      <c r="C6" t="s">
        <v>64</v>
      </c>
      <c r="D6" t="s">
        <v>12</v>
      </c>
      <c r="E6" t="s">
        <v>52</v>
      </c>
      <c r="F6" t="s">
        <v>53</v>
      </c>
      <c r="G6">
        <v>1459</v>
      </c>
    </row>
    <row r="7" spans="1:7" x14ac:dyDescent="0.2">
      <c r="A7" t="s">
        <v>65</v>
      </c>
      <c r="B7" t="s">
        <v>66</v>
      </c>
      <c r="C7" t="s">
        <v>67</v>
      </c>
      <c r="D7" t="s">
        <v>13</v>
      </c>
      <c r="E7" t="s">
        <v>52</v>
      </c>
      <c r="F7" t="s">
        <v>53</v>
      </c>
      <c r="G7">
        <v>1467</v>
      </c>
    </row>
    <row r="8" spans="1:7" x14ac:dyDescent="0.2">
      <c r="A8" t="s">
        <v>68</v>
      </c>
      <c r="B8" t="s">
        <v>69</v>
      </c>
      <c r="C8" t="s">
        <v>70</v>
      </c>
      <c r="D8" t="s">
        <v>15</v>
      </c>
      <c r="E8" t="s">
        <v>52</v>
      </c>
      <c r="F8" t="s">
        <v>53</v>
      </c>
      <c r="G8">
        <v>1487</v>
      </c>
    </row>
    <row r="9" spans="1:7" x14ac:dyDescent="0.2">
      <c r="A9" t="s">
        <v>38</v>
      </c>
      <c r="B9" t="s">
        <v>71</v>
      </c>
      <c r="C9" t="s">
        <v>72</v>
      </c>
      <c r="D9" t="s">
        <v>8</v>
      </c>
      <c r="E9" t="s">
        <v>52</v>
      </c>
      <c r="F9" t="s">
        <v>53</v>
      </c>
      <c r="G9">
        <v>1420</v>
      </c>
    </row>
    <row r="10" spans="1:7" x14ac:dyDescent="0.2">
      <c r="A10" t="s">
        <v>73</v>
      </c>
      <c r="B10" t="s">
        <v>74</v>
      </c>
      <c r="C10" t="s">
        <v>70</v>
      </c>
      <c r="D10" t="s">
        <v>15</v>
      </c>
      <c r="E10" t="s">
        <v>52</v>
      </c>
      <c r="F10" t="s">
        <v>53</v>
      </c>
      <c r="G10">
        <v>1478</v>
      </c>
    </row>
    <row r="11" spans="1:7" x14ac:dyDescent="0.2">
      <c r="A11" t="s">
        <v>39</v>
      </c>
      <c r="B11" t="s">
        <v>75</v>
      </c>
      <c r="C11" t="s">
        <v>76</v>
      </c>
      <c r="D11" t="s">
        <v>9</v>
      </c>
      <c r="E11" t="s">
        <v>52</v>
      </c>
      <c r="F11" t="s">
        <v>53</v>
      </c>
      <c r="G11">
        <v>1436</v>
      </c>
    </row>
    <row r="12" spans="1:7" x14ac:dyDescent="0.2">
      <c r="A12" t="s">
        <v>77</v>
      </c>
      <c r="B12" t="s">
        <v>78</v>
      </c>
      <c r="C12" t="s">
        <v>79</v>
      </c>
      <c r="D12" t="s">
        <v>29</v>
      </c>
      <c r="E12" t="s">
        <v>52</v>
      </c>
      <c r="F12" t="s">
        <v>53</v>
      </c>
      <c r="G12">
        <v>1512</v>
      </c>
    </row>
    <row r="13" spans="1:7" x14ac:dyDescent="0.2">
      <c r="A13" t="s">
        <v>40</v>
      </c>
      <c r="B13" t="s">
        <v>80</v>
      </c>
      <c r="C13" t="s">
        <v>72</v>
      </c>
      <c r="D13" t="s">
        <v>8</v>
      </c>
      <c r="E13" t="s">
        <v>52</v>
      </c>
      <c r="F13" t="s">
        <v>53</v>
      </c>
      <c r="G13">
        <v>1426</v>
      </c>
    </row>
    <row r="14" spans="1:7" x14ac:dyDescent="0.2">
      <c r="A14" t="s">
        <v>81</v>
      </c>
      <c r="B14" t="s">
        <v>82</v>
      </c>
      <c r="C14" t="s">
        <v>76</v>
      </c>
      <c r="D14" t="s">
        <v>9</v>
      </c>
      <c r="E14" t="s">
        <v>52</v>
      </c>
      <c r="F14" t="s">
        <v>53</v>
      </c>
      <c r="G14">
        <v>1443</v>
      </c>
    </row>
    <row r="15" spans="1:7" x14ac:dyDescent="0.2">
      <c r="A15" t="s">
        <v>7</v>
      </c>
      <c r="B15" t="s">
        <v>83</v>
      </c>
      <c r="C15" t="s">
        <v>84</v>
      </c>
      <c r="D15" t="s">
        <v>6</v>
      </c>
      <c r="E15" t="s">
        <v>52</v>
      </c>
      <c r="F15" t="s">
        <v>53</v>
      </c>
      <c r="G15">
        <v>1525</v>
      </c>
    </row>
    <row r="16" spans="1:7" x14ac:dyDescent="0.2">
      <c r="A16" t="s">
        <v>85</v>
      </c>
      <c r="B16" t="s">
        <v>86</v>
      </c>
      <c r="C16" t="s">
        <v>87</v>
      </c>
      <c r="D16" t="s">
        <v>18</v>
      </c>
      <c r="E16" t="s">
        <v>52</v>
      </c>
      <c r="F16" t="s">
        <v>53</v>
      </c>
      <c r="G16">
        <v>1347</v>
      </c>
    </row>
    <row r="17" spans="1:7" x14ac:dyDescent="0.2">
      <c r="A17" t="s">
        <v>88</v>
      </c>
      <c r="B17" t="s">
        <v>89</v>
      </c>
      <c r="C17" t="s">
        <v>87</v>
      </c>
      <c r="D17" t="s">
        <v>18</v>
      </c>
      <c r="E17" t="s">
        <v>52</v>
      </c>
      <c r="F17" t="s">
        <v>53</v>
      </c>
      <c r="G17">
        <v>1530</v>
      </c>
    </row>
    <row r="18" spans="1:7" x14ac:dyDescent="0.2">
      <c r="A18" t="s">
        <v>90</v>
      </c>
      <c r="B18" t="s">
        <v>91</v>
      </c>
      <c r="C18" t="s">
        <v>92</v>
      </c>
      <c r="D18" t="s">
        <v>33</v>
      </c>
      <c r="E18" t="s">
        <v>52</v>
      </c>
      <c r="F18" t="s">
        <v>53</v>
      </c>
      <c r="G18">
        <v>1535</v>
      </c>
    </row>
    <row r="19" spans="1:7" x14ac:dyDescent="0.2">
      <c r="A19" t="s">
        <v>93</v>
      </c>
      <c r="B19" t="s">
        <v>94</v>
      </c>
      <c r="C19" t="s">
        <v>95</v>
      </c>
      <c r="D19" t="s">
        <v>11</v>
      </c>
      <c r="E19" t="s">
        <v>52</v>
      </c>
      <c r="F19" t="s">
        <v>53</v>
      </c>
      <c r="G19">
        <v>1451</v>
      </c>
    </row>
    <row r="20" spans="1:7" x14ac:dyDescent="0.2">
      <c r="A20" t="s">
        <v>96</v>
      </c>
      <c r="B20" t="s">
        <v>97</v>
      </c>
      <c r="C20" t="s">
        <v>98</v>
      </c>
      <c r="D20" t="s">
        <v>32</v>
      </c>
      <c r="E20" t="s">
        <v>52</v>
      </c>
      <c r="F20" t="s">
        <v>53</v>
      </c>
      <c r="G20">
        <v>1532</v>
      </c>
    </row>
    <row r="21" spans="1:7" x14ac:dyDescent="0.2">
      <c r="A21" t="s">
        <v>99</v>
      </c>
      <c r="B21" t="s">
        <v>100</v>
      </c>
      <c r="C21" t="s">
        <v>101</v>
      </c>
      <c r="D21" t="s">
        <v>22</v>
      </c>
      <c r="E21" t="s">
        <v>52</v>
      </c>
      <c r="F21" t="s">
        <v>53</v>
      </c>
      <c r="G21">
        <v>1376</v>
      </c>
    </row>
    <row r="22" spans="1:7" x14ac:dyDescent="0.2">
      <c r="A22" t="s">
        <v>102</v>
      </c>
      <c r="B22" t="s">
        <v>103</v>
      </c>
      <c r="C22" t="s">
        <v>101</v>
      </c>
      <c r="D22" t="s">
        <v>22</v>
      </c>
      <c r="E22" t="s">
        <v>52</v>
      </c>
      <c r="F22" t="s">
        <v>53</v>
      </c>
      <c r="G22">
        <v>1388</v>
      </c>
    </row>
    <row r="23" spans="1:7" x14ac:dyDescent="0.2">
      <c r="A23" t="s">
        <v>104</v>
      </c>
      <c r="B23" t="s">
        <v>105</v>
      </c>
      <c r="C23" t="s">
        <v>106</v>
      </c>
      <c r="D23" t="s">
        <v>24</v>
      </c>
      <c r="E23" t="s">
        <v>52</v>
      </c>
      <c r="F23" t="s">
        <v>53</v>
      </c>
      <c r="G23">
        <v>1419</v>
      </c>
    </row>
    <row r="24" spans="1:7" x14ac:dyDescent="0.2">
      <c r="A24" t="s">
        <v>107</v>
      </c>
      <c r="B24" t="s">
        <v>108</v>
      </c>
      <c r="C24" t="s">
        <v>106</v>
      </c>
      <c r="D24" t="s">
        <v>24</v>
      </c>
      <c r="E24" t="s">
        <v>52</v>
      </c>
      <c r="F24" t="s">
        <v>53</v>
      </c>
      <c r="G24">
        <v>1432</v>
      </c>
    </row>
    <row r="25" spans="1:7" x14ac:dyDescent="0.2">
      <c r="A25" t="s">
        <v>109</v>
      </c>
      <c r="B25" t="s">
        <v>110</v>
      </c>
      <c r="C25" t="s">
        <v>111</v>
      </c>
      <c r="D25" t="s">
        <v>26</v>
      </c>
      <c r="E25" t="s">
        <v>52</v>
      </c>
      <c r="F25" t="s">
        <v>53</v>
      </c>
      <c r="G25">
        <v>1462</v>
      </c>
    </row>
    <row r="26" spans="1:7" x14ac:dyDescent="0.2">
      <c r="A26" t="s">
        <v>112</v>
      </c>
      <c r="B26" t="s">
        <v>113</v>
      </c>
      <c r="C26" t="s">
        <v>114</v>
      </c>
      <c r="D26" t="s">
        <v>23</v>
      </c>
      <c r="E26" t="s">
        <v>52</v>
      </c>
      <c r="F26" t="s">
        <v>53</v>
      </c>
      <c r="G26">
        <v>1406</v>
      </c>
    </row>
    <row r="27" spans="1:7" x14ac:dyDescent="0.2">
      <c r="A27" t="s">
        <v>115</v>
      </c>
      <c r="B27" t="s">
        <v>116</v>
      </c>
      <c r="C27" t="s">
        <v>117</v>
      </c>
      <c r="D27" t="s">
        <v>21</v>
      </c>
      <c r="E27" t="s">
        <v>52</v>
      </c>
      <c r="F27" t="s">
        <v>53</v>
      </c>
      <c r="G27">
        <v>1367</v>
      </c>
    </row>
    <row r="28" spans="1:7" x14ac:dyDescent="0.2">
      <c r="A28" t="s">
        <v>118</v>
      </c>
      <c r="B28" t="s">
        <v>119</v>
      </c>
      <c r="C28" t="s">
        <v>120</v>
      </c>
      <c r="D28" t="s">
        <v>34</v>
      </c>
      <c r="E28" t="s">
        <v>52</v>
      </c>
      <c r="F28" t="s">
        <v>53</v>
      </c>
      <c r="G28">
        <v>1499</v>
      </c>
    </row>
    <row r="29" spans="1:7" x14ac:dyDescent="0.2">
      <c r="A29" t="s">
        <v>121</v>
      </c>
      <c r="B29" t="s">
        <v>122</v>
      </c>
      <c r="C29" t="s">
        <v>123</v>
      </c>
      <c r="D29" t="s">
        <v>36</v>
      </c>
      <c r="E29" t="s">
        <v>52</v>
      </c>
      <c r="F29" t="s">
        <v>53</v>
      </c>
      <c r="G29">
        <v>1515</v>
      </c>
    </row>
    <row r="30" spans="1:7" x14ac:dyDescent="0.2">
      <c r="A30" t="s">
        <v>124</v>
      </c>
      <c r="B30" t="s">
        <v>125</v>
      </c>
      <c r="C30" t="s">
        <v>126</v>
      </c>
      <c r="D30" t="s">
        <v>16</v>
      </c>
      <c r="E30" t="s">
        <v>52</v>
      </c>
      <c r="F30" t="s">
        <v>53</v>
      </c>
      <c r="G30">
        <v>1493</v>
      </c>
    </row>
    <row r="31" spans="1:7" x14ac:dyDescent="0.2">
      <c r="A31" t="s">
        <v>127</v>
      </c>
      <c r="B31" t="s">
        <v>128</v>
      </c>
      <c r="C31" t="s">
        <v>129</v>
      </c>
      <c r="D31" t="s">
        <v>35</v>
      </c>
      <c r="E31" t="s">
        <v>52</v>
      </c>
      <c r="F31" t="s">
        <v>53</v>
      </c>
      <c r="G31">
        <v>1508</v>
      </c>
    </row>
    <row r="32" spans="1:7" x14ac:dyDescent="0.2">
      <c r="A32" t="s">
        <v>130</v>
      </c>
      <c r="B32" t="s">
        <v>131</v>
      </c>
      <c r="C32" t="s">
        <v>132</v>
      </c>
      <c r="D32" t="s">
        <v>37</v>
      </c>
      <c r="E32" t="s">
        <v>52</v>
      </c>
      <c r="F32" t="s">
        <v>53</v>
      </c>
      <c r="G32">
        <v>1519</v>
      </c>
    </row>
    <row r="33" spans="1:7" x14ac:dyDescent="0.2">
      <c r="A33" t="s">
        <v>41</v>
      </c>
      <c r="B33" t="s">
        <v>133</v>
      </c>
      <c r="C33" t="s">
        <v>134</v>
      </c>
      <c r="D33" t="s">
        <v>17</v>
      </c>
      <c r="E33" t="s">
        <v>52</v>
      </c>
      <c r="F33" t="s">
        <v>53</v>
      </c>
      <c r="G33">
        <v>1527</v>
      </c>
    </row>
    <row r="34" spans="1:7" x14ac:dyDescent="0.2">
      <c r="A34" t="s">
        <v>135</v>
      </c>
      <c r="B34" t="s">
        <v>136</v>
      </c>
      <c r="C34" t="s">
        <v>137</v>
      </c>
      <c r="D34" t="s">
        <v>14</v>
      </c>
      <c r="E34" t="s">
        <v>52</v>
      </c>
      <c r="F34" t="s">
        <v>53</v>
      </c>
      <c r="G34">
        <v>1473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77D8-5F69-044A-AB14-05CDB8C764E9}">
  <dimension ref="A1:I2"/>
  <sheetViews>
    <sheetView workbookViewId="0">
      <selection activeCell="G4" sqref="G4"/>
    </sheetView>
  </sheetViews>
  <sheetFormatPr baseColWidth="10" defaultRowHeight="16" x14ac:dyDescent="0.2"/>
  <sheetData>
    <row r="1" spans="1:9" x14ac:dyDescent="0.2">
      <c r="A1" s="2" t="s">
        <v>150</v>
      </c>
      <c r="B1" s="2"/>
      <c r="C1" s="2"/>
      <c r="D1" s="2" t="s">
        <v>151</v>
      </c>
      <c r="E1" s="2"/>
      <c r="F1" s="2"/>
      <c r="G1" s="2" t="s">
        <v>152</v>
      </c>
      <c r="H1" s="2"/>
      <c r="I1" s="2"/>
    </row>
    <row r="2" spans="1:9" x14ac:dyDescent="0.2">
      <c r="A2" t="s">
        <v>153</v>
      </c>
      <c r="B2" t="s">
        <v>154</v>
      </c>
      <c r="C2" t="s">
        <v>155</v>
      </c>
      <c r="D2" t="s">
        <v>153</v>
      </c>
      <c r="E2" t="s">
        <v>154</v>
      </c>
      <c r="F2" t="s">
        <v>155</v>
      </c>
      <c r="G2" t="s">
        <v>153</v>
      </c>
      <c r="H2" t="s">
        <v>154</v>
      </c>
      <c r="I2" t="s">
        <v>155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Main</vt:lpstr>
      <vt:lpstr>Modified</vt:lpstr>
      <vt:lpstr>WeeklyIncome</vt:lpstr>
      <vt:lpstr>MLSO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Horwood</dc:creator>
  <cp:lastModifiedBy>Ross Horwood</cp:lastModifiedBy>
  <dcterms:created xsi:type="dcterms:W3CDTF">2018-06-26T10:17:59Z</dcterms:created>
  <dcterms:modified xsi:type="dcterms:W3CDTF">2018-08-02T17:01:04Z</dcterms:modified>
</cp:coreProperties>
</file>