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42809583c37c6ac/Blog/w2/"/>
    </mc:Choice>
  </mc:AlternateContent>
  <xr:revisionPtr revIDLastSave="127" documentId="11_AD4DB114E441178AC67DF4338ED7DA94693EDF1F" xr6:coauthVersionLast="46" xr6:coauthVersionMax="46" xr10:uidLastSave="{534B61AE-B653-4BD3-9F6E-BF63C4D969CF}"/>
  <bookViews>
    <workbookView xWindow="-108" yWindow="-108" windowWidth="30000" windowHeight="174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5" i="1"/>
  <c r="G4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5" i="1"/>
  <c r="F4" i="1"/>
</calcChain>
</file>

<file path=xl/sharedStrings.xml><?xml version="1.0" encoding="utf-8"?>
<sst xmlns="http://schemas.openxmlformats.org/spreadsheetml/2006/main" count="13" uniqueCount="13">
  <si>
    <t>Monthly savings</t>
  </si>
  <si>
    <t>Inflation</t>
  </si>
  <si>
    <t>Initial savings</t>
  </si>
  <si>
    <t>ETF vs Bank Calculator</t>
  </si>
  <si>
    <t>The money you start out with</t>
  </si>
  <si>
    <t>What you save each month</t>
  </si>
  <si>
    <t>Usually around 2%</t>
  </si>
  <si>
    <t>years</t>
  </si>
  <si>
    <t>ETF</t>
  </si>
  <si>
    <t>Bank</t>
  </si>
  <si>
    <t>Put you numbers here</t>
  </si>
  <si>
    <t>ETF earnings per year</t>
  </si>
  <si>
    <t>Average is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</si>
</sst>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73" formatCode="#.##0"/>
    <numFmt numFmtId="174" formatCode="[$€-1809]#.##0"/>
    <numFmt numFmtId="176" formatCode="[$€-C07]\ #.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1" xfId="0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176" fontId="0" fillId="2" borderId="0" xfId="0" applyNumberFormat="1" applyFill="1"/>
    <xf numFmtId="174" fontId="3" fillId="3" borderId="1" xfId="0" applyNumberFormat="1" applyFont="1" applyFill="1" applyBorder="1" applyAlignment="1">
      <alignment horizontal="center"/>
    </xf>
    <xf numFmtId="174" fontId="0" fillId="3" borderId="0" xfId="0" applyNumberFormat="1" applyFill="1"/>
    <xf numFmtId="0" fontId="0" fillId="0" borderId="2" xfId="0" applyBorder="1"/>
    <xf numFmtId="9" fontId="0" fillId="0" borderId="3" xfId="1" applyFont="1" applyBorder="1"/>
    <xf numFmtId="173" fontId="0" fillId="0" borderId="3" xfId="0" applyNumberFormat="1" applyBorder="1"/>
    <xf numFmtId="0" fontId="0" fillId="0" borderId="4" xfId="0" applyBorder="1"/>
    <xf numFmtId="173" fontId="0" fillId="0" borderId="5" xfId="0" applyNumberForma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73" fontId="2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ETF vs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Tabelle1!$F$3</c:f>
              <c:strCache>
                <c:ptCount val="1"/>
                <c:pt idx="0">
                  <c:v>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Tabelle1!$E$4:$E$44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Tabelle1!$F$4:$F$44</c:f>
              <c:numCache>
                <c:formatCode>[$€-1809]#.##0</c:formatCode>
                <c:ptCount val="41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</c:v>
                </c:pt>
                <c:pt idx="4">
                  <c:v>1215.5062500000001</c:v>
                </c:pt>
                <c:pt idx="5">
                  <c:v>1276.2815625000003</c:v>
                </c:pt>
                <c:pt idx="6">
                  <c:v>1340.0956406250004</c:v>
                </c:pt>
                <c:pt idx="7">
                  <c:v>1407.1004226562504</c:v>
                </c:pt>
                <c:pt idx="8">
                  <c:v>1477.4554437890631</c:v>
                </c:pt>
                <c:pt idx="9">
                  <c:v>1551.3282159785163</c:v>
                </c:pt>
                <c:pt idx="10">
                  <c:v>1628.8946267774422</c:v>
                </c:pt>
                <c:pt idx="11">
                  <c:v>1710.3393581163143</c:v>
                </c:pt>
                <c:pt idx="12">
                  <c:v>1795.8563260221301</c:v>
                </c:pt>
                <c:pt idx="13">
                  <c:v>1885.6491423232367</c:v>
                </c:pt>
                <c:pt idx="14">
                  <c:v>1979.9315994393985</c:v>
                </c:pt>
                <c:pt idx="15">
                  <c:v>2078.9281794113685</c:v>
                </c:pt>
                <c:pt idx="16">
                  <c:v>2182.874588381937</c:v>
                </c:pt>
                <c:pt idx="17">
                  <c:v>2292.0183178010338</c:v>
                </c:pt>
                <c:pt idx="18">
                  <c:v>2406.6192336910858</c:v>
                </c:pt>
                <c:pt idx="19">
                  <c:v>2526.9501953756403</c:v>
                </c:pt>
                <c:pt idx="20">
                  <c:v>2653.2977051444223</c:v>
                </c:pt>
                <c:pt idx="21">
                  <c:v>2785.9625904016434</c:v>
                </c:pt>
                <c:pt idx="22">
                  <c:v>2925.2607199217259</c:v>
                </c:pt>
                <c:pt idx="23">
                  <c:v>3071.5237559178122</c:v>
                </c:pt>
                <c:pt idx="24">
                  <c:v>3225.0999437137029</c:v>
                </c:pt>
                <c:pt idx="25">
                  <c:v>3386.3549408993881</c:v>
                </c:pt>
                <c:pt idx="26">
                  <c:v>3555.6726879443577</c:v>
                </c:pt>
                <c:pt idx="27">
                  <c:v>3733.4563223415757</c:v>
                </c:pt>
                <c:pt idx="28">
                  <c:v>3920.1291384586548</c:v>
                </c:pt>
                <c:pt idx="29">
                  <c:v>4116.1355953815873</c:v>
                </c:pt>
                <c:pt idx="30">
                  <c:v>4321.9423751506665</c:v>
                </c:pt>
                <c:pt idx="31">
                  <c:v>4538.0394939081998</c:v>
                </c:pt>
                <c:pt idx="32">
                  <c:v>4764.9414686036098</c:v>
                </c:pt>
                <c:pt idx="33">
                  <c:v>5003.1885420337903</c:v>
                </c:pt>
                <c:pt idx="34">
                  <c:v>5253.3479691354796</c:v>
                </c:pt>
                <c:pt idx="35">
                  <c:v>5516.0153675922538</c:v>
                </c:pt>
                <c:pt idx="36">
                  <c:v>5791.816135971867</c:v>
                </c:pt>
                <c:pt idx="37">
                  <c:v>6081.4069427704608</c:v>
                </c:pt>
                <c:pt idx="38">
                  <c:v>6385.4772899089839</c:v>
                </c:pt>
                <c:pt idx="39">
                  <c:v>6704.7511544044337</c:v>
                </c:pt>
                <c:pt idx="40">
                  <c:v>7039.9887121246556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D-457B-9C2E-0E5804D7DDE7}"/>
            </c:ext>
          </c:extLst>
        </c:ser>
        <c:ser>
          <c:idx val="1"/>
          <c:order val="1"/>
          <c:tx>
            <c:strRef>
              <c:f>Tabelle1!$G$3</c:f>
              <c:strCache>
                <c:ptCount val="1"/>
                <c:pt idx="0">
                  <c:v>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Tabelle1!$E$4:$E$44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Tabelle1!$G$4:$G$44</c:f>
              <c:numCache>
                <c:formatCode>[$€-C07]\ #.##0</c:formatCode>
                <c:ptCount val="41"/>
                <c:pt idx="0">
                  <c:v>1000</c:v>
                </c:pt>
                <c:pt idx="1">
                  <c:v>980</c:v>
                </c:pt>
                <c:pt idx="2">
                  <c:v>960.4</c:v>
                </c:pt>
                <c:pt idx="3">
                  <c:v>941.19200000000001</c:v>
                </c:pt>
                <c:pt idx="4">
                  <c:v>922.36815999999999</c:v>
                </c:pt>
                <c:pt idx="5">
                  <c:v>903.92079679999995</c:v>
                </c:pt>
                <c:pt idx="6">
                  <c:v>885.84238086399989</c:v>
                </c:pt>
                <c:pt idx="7">
                  <c:v>868.1255332467199</c:v>
                </c:pt>
                <c:pt idx="8">
                  <c:v>850.76302258178544</c:v>
                </c:pt>
                <c:pt idx="9">
                  <c:v>833.74776213014968</c:v>
                </c:pt>
                <c:pt idx="10">
                  <c:v>817.07280688754668</c:v>
                </c:pt>
                <c:pt idx="11">
                  <c:v>800.73135074979575</c:v>
                </c:pt>
                <c:pt idx="12">
                  <c:v>784.71672373479987</c:v>
                </c:pt>
                <c:pt idx="13">
                  <c:v>769.02238926010386</c:v>
                </c:pt>
                <c:pt idx="14">
                  <c:v>753.64194147490173</c:v>
                </c:pt>
                <c:pt idx="15">
                  <c:v>738.56910264540363</c:v>
                </c:pt>
                <c:pt idx="16">
                  <c:v>723.79772059249558</c:v>
                </c:pt>
                <c:pt idx="17">
                  <c:v>709.32176618064568</c:v>
                </c:pt>
                <c:pt idx="18">
                  <c:v>695.13533085703273</c:v>
                </c:pt>
                <c:pt idx="19">
                  <c:v>681.23262423989206</c:v>
                </c:pt>
                <c:pt idx="20">
                  <c:v>667.60797175509424</c:v>
                </c:pt>
                <c:pt idx="21">
                  <c:v>654.25581231999229</c:v>
                </c:pt>
                <c:pt idx="22">
                  <c:v>641.17069607359247</c:v>
                </c:pt>
                <c:pt idx="23">
                  <c:v>628.34728215212056</c:v>
                </c:pt>
                <c:pt idx="24">
                  <c:v>615.7803365090781</c:v>
                </c:pt>
                <c:pt idx="25">
                  <c:v>603.46472977889653</c:v>
                </c:pt>
                <c:pt idx="26">
                  <c:v>591.39543518331857</c:v>
                </c:pt>
                <c:pt idx="27">
                  <c:v>579.5675264796522</c:v>
                </c:pt>
                <c:pt idx="28">
                  <c:v>567.9761759500592</c:v>
                </c:pt>
                <c:pt idx="29">
                  <c:v>556.61665243105801</c:v>
                </c:pt>
                <c:pt idx="30">
                  <c:v>545.48431938243687</c:v>
                </c:pt>
                <c:pt idx="31">
                  <c:v>534.57463299478809</c:v>
                </c:pt>
                <c:pt idx="32">
                  <c:v>523.88314033489235</c:v>
                </c:pt>
                <c:pt idx="33">
                  <c:v>513.40547752819452</c:v>
                </c:pt>
                <c:pt idx="34">
                  <c:v>503.13736797763062</c:v>
                </c:pt>
                <c:pt idx="35">
                  <c:v>493.07462061807797</c:v>
                </c:pt>
                <c:pt idx="36">
                  <c:v>483.21312820571643</c:v>
                </c:pt>
                <c:pt idx="37">
                  <c:v>473.54886564160211</c:v>
                </c:pt>
                <c:pt idx="38">
                  <c:v>464.07788832877003</c:v>
                </c:pt>
                <c:pt idx="39">
                  <c:v>454.79633056219461</c:v>
                </c:pt>
                <c:pt idx="40">
                  <c:v>445.70040395095072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D-457B-9C2E-0E5804D7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77816"/>
        <c:axId val="894677160"/>
      </c:lineChart>
      <c:catAx>
        <c:axId val="8946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7160"/>
        <c:crosses val="autoZero"/>
        <c:auto val="1"/>
        <c:lblAlgn val="ctr"/>
        <c:lblOffset val="100"/>
        <c:noMultiLvlLbl val="0"/>
      </c:catAx>
      <c:valAx>
        <c:axId val="8946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1809]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7620</xdr:rowOff>
    </xdr:from>
    <xdr:to>
      <xdr:col>18</xdr:col>
      <xdr:colOff>487680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EAE20-E157-4B9C-B0F7-11F82134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Normal="100" workbookViewId="0">
      <selection activeCell="D17" sqref="D17"/>
    </sheetView>
  </sheetViews>
  <sheetFormatPr defaultRowHeight="14.4" x14ac:dyDescent="0.3"/>
  <cols>
    <col min="1" max="1" width="27.44140625" customWidth="1"/>
    <col min="2" max="2" width="18.44140625" bestFit="1" customWidth="1"/>
    <col min="3" max="3" width="11.88671875" style="2" bestFit="1" customWidth="1"/>
    <col min="5" max="5" width="9.77734375" bestFit="1" customWidth="1"/>
    <col min="6" max="6" width="11.88671875" style="3" bestFit="1" customWidth="1"/>
    <col min="7" max="7" width="8.88671875" style="2"/>
  </cols>
  <sheetData>
    <row r="1" spans="1:18" ht="36.6" x14ac:dyDescent="0.7">
      <c r="A1" s="16" t="s">
        <v>3</v>
      </c>
      <c r="B1" s="16"/>
      <c r="C1" s="17"/>
      <c r="D1" s="16"/>
      <c r="E1" s="16"/>
      <c r="F1" s="17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E2" s="1"/>
    </row>
    <row r="3" spans="1:18" ht="18" x14ac:dyDescent="0.35">
      <c r="E3" s="4" t="s">
        <v>7</v>
      </c>
      <c r="F3" s="7" t="s">
        <v>8</v>
      </c>
      <c r="G3" s="5" t="s">
        <v>9</v>
      </c>
    </row>
    <row r="4" spans="1:18" ht="18" x14ac:dyDescent="0.35">
      <c r="B4" s="14" t="s">
        <v>10</v>
      </c>
      <c r="C4" s="15"/>
      <c r="E4">
        <v>0</v>
      </c>
      <c r="F4" s="8">
        <f>C7</f>
        <v>1000</v>
      </c>
      <c r="G4" s="6">
        <f>C7</f>
        <v>1000</v>
      </c>
    </row>
    <row r="5" spans="1:18" x14ac:dyDescent="0.3">
      <c r="A5" t="s">
        <v>12</v>
      </c>
      <c r="B5" s="9" t="s">
        <v>11</v>
      </c>
      <c r="C5" s="10">
        <v>7.0000000000000007E-2</v>
      </c>
      <c r="E5">
        <v>1</v>
      </c>
      <c r="F5" s="8">
        <f>(F4+12*$C$8)*(1+$C$5-$C$6)</f>
        <v>1050</v>
      </c>
      <c r="G5" s="6">
        <f>(G4+12*$C$8)*(1-$C$6)</f>
        <v>980</v>
      </c>
    </row>
    <row r="6" spans="1:18" x14ac:dyDescent="0.3">
      <c r="A6" t="s">
        <v>6</v>
      </c>
      <c r="B6" s="9" t="s">
        <v>1</v>
      </c>
      <c r="C6" s="10">
        <v>0.02</v>
      </c>
      <c r="E6">
        <v>2</v>
      </c>
      <c r="F6" s="8">
        <f t="shared" ref="F6:F44" si="0">(F5+12*$C$8)*(1+$C$5-$C$6)</f>
        <v>1102.5</v>
      </c>
      <c r="G6" s="6">
        <f t="shared" ref="G6:G44" si="1">(G5+12*$C$8)*(1-$C$6)</f>
        <v>960.4</v>
      </c>
    </row>
    <row r="7" spans="1:18" x14ac:dyDescent="0.3">
      <c r="A7" t="s">
        <v>4</v>
      </c>
      <c r="B7" s="9" t="s">
        <v>2</v>
      </c>
      <c r="C7" s="11">
        <v>1000</v>
      </c>
      <c r="E7">
        <v>3</v>
      </c>
      <c r="F7" s="8">
        <f t="shared" si="0"/>
        <v>1157.625</v>
      </c>
      <c r="G7" s="6">
        <f t="shared" si="1"/>
        <v>941.19200000000001</v>
      </c>
    </row>
    <row r="8" spans="1:18" x14ac:dyDescent="0.3">
      <c r="A8" t="s">
        <v>5</v>
      </c>
      <c r="B8" s="12" t="s">
        <v>0</v>
      </c>
      <c r="C8" s="13">
        <v>0</v>
      </c>
      <c r="E8">
        <v>4</v>
      </c>
      <c r="F8" s="8">
        <f t="shared" si="0"/>
        <v>1215.5062500000001</v>
      </c>
      <c r="G8" s="6">
        <f t="shared" si="1"/>
        <v>922.36815999999999</v>
      </c>
    </row>
    <row r="9" spans="1:18" x14ac:dyDescent="0.3">
      <c r="E9">
        <v>5</v>
      </c>
      <c r="F9" s="8">
        <f t="shared" si="0"/>
        <v>1276.2815625000003</v>
      </c>
      <c r="G9" s="6">
        <f t="shared" si="1"/>
        <v>903.92079679999995</v>
      </c>
    </row>
    <row r="10" spans="1:18" x14ac:dyDescent="0.3">
      <c r="E10">
        <v>6</v>
      </c>
      <c r="F10" s="8">
        <f t="shared" si="0"/>
        <v>1340.0956406250004</v>
      </c>
      <c r="G10" s="6">
        <f t="shared" si="1"/>
        <v>885.84238086399989</v>
      </c>
    </row>
    <row r="11" spans="1:18" x14ac:dyDescent="0.3">
      <c r="E11">
        <v>7</v>
      </c>
      <c r="F11" s="8">
        <f t="shared" si="0"/>
        <v>1407.1004226562504</v>
      </c>
      <c r="G11" s="6">
        <f t="shared" si="1"/>
        <v>868.1255332467199</v>
      </c>
    </row>
    <row r="12" spans="1:18" x14ac:dyDescent="0.3">
      <c r="E12">
        <v>8</v>
      </c>
      <c r="F12" s="8">
        <f t="shared" si="0"/>
        <v>1477.4554437890631</v>
      </c>
      <c r="G12" s="6">
        <f t="shared" si="1"/>
        <v>850.76302258178544</v>
      </c>
    </row>
    <row r="13" spans="1:18" x14ac:dyDescent="0.3">
      <c r="E13">
        <v>9</v>
      </c>
      <c r="F13" s="8">
        <f t="shared" si="0"/>
        <v>1551.3282159785163</v>
      </c>
      <c r="G13" s="6">
        <f t="shared" si="1"/>
        <v>833.74776213014968</v>
      </c>
    </row>
    <row r="14" spans="1:18" x14ac:dyDescent="0.3">
      <c r="E14">
        <v>10</v>
      </c>
      <c r="F14" s="8">
        <f t="shared" si="0"/>
        <v>1628.8946267774422</v>
      </c>
      <c r="G14" s="6">
        <f t="shared" si="1"/>
        <v>817.07280688754668</v>
      </c>
    </row>
    <row r="15" spans="1:18" x14ac:dyDescent="0.3">
      <c r="E15">
        <v>11</v>
      </c>
      <c r="F15" s="8">
        <f t="shared" si="0"/>
        <v>1710.3393581163143</v>
      </c>
      <c r="G15" s="6">
        <f t="shared" si="1"/>
        <v>800.73135074979575</v>
      </c>
    </row>
    <row r="16" spans="1:18" x14ac:dyDescent="0.3">
      <c r="E16">
        <v>12</v>
      </c>
      <c r="F16" s="8">
        <f t="shared" si="0"/>
        <v>1795.8563260221301</v>
      </c>
      <c r="G16" s="6">
        <f t="shared" si="1"/>
        <v>784.71672373479987</v>
      </c>
    </row>
    <row r="17" spans="5:7" x14ac:dyDescent="0.3">
      <c r="E17">
        <v>13</v>
      </c>
      <c r="F17" s="8">
        <f t="shared" si="0"/>
        <v>1885.6491423232367</v>
      </c>
      <c r="G17" s="6">
        <f t="shared" si="1"/>
        <v>769.02238926010386</v>
      </c>
    </row>
    <row r="18" spans="5:7" x14ac:dyDescent="0.3">
      <c r="E18">
        <v>14</v>
      </c>
      <c r="F18" s="8">
        <f t="shared" si="0"/>
        <v>1979.9315994393985</v>
      </c>
      <c r="G18" s="6">
        <f t="shared" si="1"/>
        <v>753.64194147490173</v>
      </c>
    </row>
    <row r="19" spans="5:7" x14ac:dyDescent="0.3">
      <c r="E19">
        <v>15</v>
      </c>
      <c r="F19" s="8">
        <f t="shared" si="0"/>
        <v>2078.9281794113685</v>
      </c>
      <c r="G19" s="6">
        <f t="shared" si="1"/>
        <v>738.56910264540363</v>
      </c>
    </row>
    <row r="20" spans="5:7" x14ac:dyDescent="0.3">
      <c r="E20">
        <v>16</v>
      </c>
      <c r="F20" s="8">
        <f t="shared" si="0"/>
        <v>2182.874588381937</v>
      </c>
      <c r="G20" s="6">
        <f t="shared" si="1"/>
        <v>723.79772059249558</v>
      </c>
    </row>
    <row r="21" spans="5:7" x14ac:dyDescent="0.3">
      <c r="E21">
        <v>17</v>
      </c>
      <c r="F21" s="8">
        <f t="shared" si="0"/>
        <v>2292.0183178010338</v>
      </c>
      <c r="G21" s="6">
        <f t="shared" si="1"/>
        <v>709.32176618064568</v>
      </c>
    </row>
    <row r="22" spans="5:7" x14ac:dyDescent="0.3">
      <c r="E22">
        <v>18</v>
      </c>
      <c r="F22" s="8">
        <f t="shared" si="0"/>
        <v>2406.6192336910858</v>
      </c>
      <c r="G22" s="6">
        <f t="shared" si="1"/>
        <v>695.13533085703273</v>
      </c>
    </row>
    <row r="23" spans="5:7" x14ac:dyDescent="0.3">
      <c r="E23">
        <v>19</v>
      </c>
      <c r="F23" s="8">
        <f t="shared" si="0"/>
        <v>2526.9501953756403</v>
      </c>
      <c r="G23" s="6">
        <f t="shared" si="1"/>
        <v>681.23262423989206</v>
      </c>
    </row>
    <row r="24" spans="5:7" x14ac:dyDescent="0.3">
      <c r="E24">
        <v>20</v>
      </c>
      <c r="F24" s="8">
        <f t="shared" si="0"/>
        <v>2653.2977051444223</v>
      </c>
      <c r="G24" s="6">
        <f t="shared" si="1"/>
        <v>667.60797175509424</v>
      </c>
    </row>
    <row r="25" spans="5:7" x14ac:dyDescent="0.3">
      <c r="E25">
        <v>21</v>
      </c>
      <c r="F25" s="8">
        <f t="shared" si="0"/>
        <v>2785.9625904016434</v>
      </c>
      <c r="G25" s="6">
        <f t="shared" si="1"/>
        <v>654.25581231999229</v>
      </c>
    </row>
    <row r="26" spans="5:7" x14ac:dyDescent="0.3">
      <c r="E26">
        <v>22</v>
      </c>
      <c r="F26" s="8">
        <f t="shared" si="0"/>
        <v>2925.2607199217259</v>
      </c>
      <c r="G26" s="6">
        <f t="shared" si="1"/>
        <v>641.17069607359247</v>
      </c>
    </row>
    <row r="27" spans="5:7" x14ac:dyDescent="0.3">
      <c r="E27">
        <v>23</v>
      </c>
      <c r="F27" s="8">
        <f t="shared" si="0"/>
        <v>3071.5237559178122</v>
      </c>
      <c r="G27" s="6">
        <f t="shared" si="1"/>
        <v>628.34728215212056</v>
      </c>
    </row>
    <row r="28" spans="5:7" x14ac:dyDescent="0.3">
      <c r="E28">
        <v>24</v>
      </c>
      <c r="F28" s="8">
        <f t="shared" si="0"/>
        <v>3225.0999437137029</v>
      </c>
      <c r="G28" s="6">
        <f t="shared" si="1"/>
        <v>615.7803365090781</v>
      </c>
    </row>
    <row r="29" spans="5:7" x14ac:dyDescent="0.3">
      <c r="E29">
        <v>25</v>
      </c>
      <c r="F29" s="8">
        <f t="shared" si="0"/>
        <v>3386.3549408993881</v>
      </c>
      <c r="G29" s="6">
        <f t="shared" si="1"/>
        <v>603.46472977889653</v>
      </c>
    </row>
    <row r="30" spans="5:7" x14ac:dyDescent="0.3">
      <c r="E30">
        <v>26</v>
      </c>
      <c r="F30" s="8">
        <f t="shared" si="0"/>
        <v>3555.6726879443577</v>
      </c>
      <c r="G30" s="6">
        <f t="shared" si="1"/>
        <v>591.39543518331857</v>
      </c>
    </row>
    <row r="31" spans="5:7" x14ac:dyDescent="0.3">
      <c r="E31">
        <v>27</v>
      </c>
      <c r="F31" s="8">
        <f t="shared" si="0"/>
        <v>3733.4563223415757</v>
      </c>
      <c r="G31" s="6">
        <f t="shared" si="1"/>
        <v>579.5675264796522</v>
      </c>
    </row>
    <row r="32" spans="5:7" x14ac:dyDescent="0.3">
      <c r="E32">
        <v>28</v>
      </c>
      <c r="F32" s="8">
        <f t="shared" si="0"/>
        <v>3920.1291384586548</v>
      </c>
      <c r="G32" s="6">
        <f t="shared" si="1"/>
        <v>567.9761759500592</v>
      </c>
    </row>
    <row r="33" spans="5:7" x14ac:dyDescent="0.3">
      <c r="E33">
        <v>29</v>
      </c>
      <c r="F33" s="8">
        <f t="shared" si="0"/>
        <v>4116.1355953815873</v>
      </c>
      <c r="G33" s="6">
        <f t="shared" si="1"/>
        <v>556.61665243105801</v>
      </c>
    </row>
    <row r="34" spans="5:7" x14ac:dyDescent="0.3">
      <c r="E34">
        <v>30</v>
      </c>
      <c r="F34" s="8">
        <f t="shared" si="0"/>
        <v>4321.9423751506665</v>
      </c>
      <c r="G34" s="6">
        <f t="shared" si="1"/>
        <v>545.48431938243687</v>
      </c>
    </row>
    <row r="35" spans="5:7" x14ac:dyDescent="0.3">
      <c r="E35">
        <v>31</v>
      </c>
      <c r="F35" s="8">
        <f t="shared" si="0"/>
        <v>4538.0394939081998</v>
      </c>
      <c r="G35" s="6">
        <f t="shared" si="1"/>
        <v>534.57463299478809</v>
      </c>
    </row>
    <row r="36" spans="5:7" x14ac:dyDescent="0.3">
      <c r="E36">
        <v>32</v>
      </c>
      <c r="F36" s="8">
        <f t="shared" si="0"/>
        <v>4764.9414686036098</v>
      </c>
      <c r="G36" s="6">
        <f t="shared" si="1"/>
        <v>523.88314033489235</v>
      </c>
    </row>
    <row r="37" spans="5:7" x14ac:dyDescent="0.3">
      <c r="E37">
        <v>33</v>
      </c>
      <c r="F37" s="8">
        <f t="shared" si="0"/>
        <v>5003.1885420337903</v>
      </c>
      <c r="G37" s="6">
        <f t="shared" si="1"/>
        <v>513.40547752819452</v>
      </c>
    </row>
    <row r="38" spans="5:7" x14ac:dyDescent="0.3">
      <c r="E38">
        <v>34</v>
      </c>
      <c r="F38" s="8">
        <f t="shared" si="0"/>
        <v>5253.3479691354796</v>
      </c>
      <c r="G38" s="6">
        <f t="shared" si="1"/>
        <v>503.13736797763062</v>
      </c>
    </row>
    <row r="39" spans="5:7" x14ac:dyDescent="0.3">
      <c r="E39">
        <v>35</v>
      </c>
      <c r="F39" s="8">
        <f t="shared" si="0"/>
        <v>5516.0153675922538</v>
      </c>
      <c r="G39" s="6">
        <f t="shared" si="1"/>
        <v>493.07462061807797</v>
      </c>
    </row>
    <row r="40" spans="5:7" x14ac:dyDescent="0.3">
      <c r="E40">
        <v>36</v>
      </c>
      <c r="F40" s="8">
        <f t="shared" si="0"/>
        <v>5791.816135971867</v>
      </c>
      <c r="G40" s="6">
        <f t="shared" si="1"/>
        <v>483.21312820571643</v>
      </c>
    </row>
    <row r="41" spans="5:7" x14ac:dyDescent="0.3">
      <c r="E41">
        <v>37</v>
      </c>
      <c r="F41" s="8">
        <f t="shared" si="0"/>
        <v>6081.4069427704608</v>
      </c>
      <c r="G41" s="6">
        <f t="shared" si="1"/>
        <v>473.54886564160211</v>
      </c>
    </row>
    <row r="42" spans="5:7" x14ac:dyDescent="0.3">
      <c r="E42">
        <v>38</v>
      </c>
      <c r="F42" s="8">
        <f t="shared" si="0"/>
        <v>6385.4772899089839</v>
      </c>
      <c r="G42" s="6">
        <f t="shared" si="1"/>
        <v>464.07788832877003</v>
      </c>
    </row>
    <row r="43" spans="5:7" x14ac:dyDescent="0.3">
      <c r="E43">
        <v>39</v>
      </c>
      <c r="F43" s="8">
        <f t="shared" si="0"/>
        <v>6704.7511544044337</v>
      </c>
      <c r="G43" s="6">
        <f t="shared" si="1"/>
        <v>454.79633056219461</v>
      </c>
    </row>
    <row r="44" spans="5:7" x14ac:dyDescent="0.3">
      <c r="E44">
        <v>40</v>
      </c>
      <c r="F44" s="8">
        <f t="shared" si="0"/>
        <v>7039.9887121246556</v>
      </c>
      <c r="G44" s="6">
        <f t="shared" si="1"/>
        <v>445.70040395095072</v>
      </c>
    </row>
  </sheetData>
  <mergeCells count="2">
    <mergeCell ref="A1:R1"/>
    <mergeCell ref="B4:C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Burger</cp:lastModifiedBy>
  <dcterms:created xsi:type="dcterms:W3CDTF">2015-06-05T18:19:34Z</dcterms:created>
  <dcterms:modified xsi:type="dcterms:W3CDTF">2021-05-02T05:36:22Z</dcterms:modified>
</cp:coreProperties>
</file>