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Revision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M7" i="1" s="1"/>
  <c r="G9" i="1"/>
  <c r="P8" i="1"/>
  <c r="O8" i="1"/>
  <c r="N8" i="1"/>
  <c r="M8" i="1"/>
  <c r="G8" i="1"/>
  <c r="G7" i="1"/>
  <c r="M6" i="1"/>
  <c r="G6" i="1"/>
  <c r="G5" i="1"/>
  <c r="M4" i="1"/>
  <c r="G4" i="1"/>
  <c r="G3" i="1"/>
</calcChain>
</file>

<file path=xl/sharedStrings.xml><?xml version="1.0" encoding="utf-8"?>
<sst xmlns="http://schemas.openxmlformats.org/spreadsheetml/2006/main" count="59" uniqueCount="34">
  <si>
    <t>Transpose</t>
  </si>
  <si>
    <t>index</t>
  </si>
  <si>
    <t>Mi.Z3</t>
  </si>
  <si>
    <t>Mi.Z10</t>
  </si>
  <si>
    <t>Mi.Z20</t>
  </si>
  <si>
    <t>Mi.Z30</t>
  </si>
  <si>
    <t>komárek</t>
  </si>
  <si>
    <t>z3</t>
  </si>
  <si>
    <t>z10</t>
  </si>
  <si>
    <t>z20</t>
  </si>
  <si>
    <t>z30</t>
  </si>
  <si>
    <t>Absolute abundance</t>
  </si>
  <si>
    <t>D_0__Bacteria;D_1__Cyanobacteria;D_2__Oxyphotobacteria;D_3__Chloroplast;D_4__uncultured bacterium</t>
  </si>
  <si>
    <t>null</t>
  </si>
  <si>
    <t>D_0__Bacteria;D_1__Cyanobacteria;D_2__Oxyphotobacteria;D_3__Chloroplast;__</t>
  </si>
  <si>
    <t>chroococcales</t>
  </si>
  <si>
    <t>D_0__Bacteria;D_1__Cyanobacteria;D_2__Oxyphotobacteria;D_3__Nostocales;D_4__Cyanobacteriaceae</t>
  </si>
  <si>
    <t>nostocales</t>
  </si>
  <si>
    <t>D_0__Bacteria;D_1__Cyanobacteria;D_2__Oxyphotobacteria;D_3__Nostocales;D_4__Microcystaceae</t>
  </si>
  <si>
    <t>oscillatriales</t>
  </si>
  <si>
    <t>D_0__Bacteria;D_1__Cyanobacteria;D_2__Oxyphotobacteria;D_3__Nostocales;D_4__Nostocaceae</t>
  </si>
  <si>
    <t>pleurocapsales</t>
  </si>
  <si>
    <t>D_0__Bacteria;D_1__Cyanobacteria;D_2__Oxyphotobacteria;D_3__Nostocales;D_4__Paraspirulinaceae</t>
  </si>
  <si>
    <t>synechococales</t>
  </si>
  <si>
    <t>D_0__Bacteria;D_1__Cyanobacteria;D_2__Oxyphotobacteria;D_3__Nostocales;D_4__Phormidiaceae</t>
  </si>
  <si>
    <t>D_0__Bacteria;D_1__Cyanobacteria;D_2__Oxyphotobacteria;D_3__Nostocales;D_4__Xenococcaceae</t>
  </si>
  <si>
    <t>Relative abundance</t>
  </si>
  <si>
    <t>D_0__Bacteria;D_1__Cyanobacteria;D_2__Oxyphotobacteria;D_3__Oxyphotobacteria Incertae Sedis;D_4__Unknown Family</t>
  </si>
  <si>
    <t>D_0__Bacteria;D_1__Cyanobacteria;D_2__Oxyphotobacteria;D_3__Phormidesmiales;D_4__Nodosilineaceae</t>
  </si>
  <si>
    <t>D_0__Bacteria;D_1__Cyanobacteria;D_2__Oxyphotobacteria;D_3__Phormidesmiales;D_4__Phormidesmiaceae</t>
  </si>
  <si>
    <t>D_0__Bacteria;D_1__Cyanobacteria;D_2__Oxyphotobacteria;D_3__Synechococcales;D_4__Cyanobiaceae</t>
  </si>
  <si>
    <t>oscillatoriales</t>
  </si>
  <si>
    <t>D_0__Bacteria;D_1__Cyanobacteria;D_2__Oxyphotobacteria;D_3__Thermosynechococcales;D_4__Acaryochloridaceae</t>
  </si>
  <si>
    <t>D_0__Bacteria;D_1__Cyanobacteria;D_2__Oxyphotobacteria;__;__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</si>
</sst>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/>
  </sheetViews>
  <sheetFormatPr baseColWidth="10" defaultRowHeight="14.4" x14ac:dyDescent="0.3"/>
  <sheetData>
    <row r="1" spans="1:16" ht="15" thickBot="1" x14ac:dyDescent="0.35">
      <c r="A1" t="s">
        <v>0</v>
      </c>
    </row>
    <row r="2" spans="1:16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1" t="s">
        <v>7</v>
      </c>
      <c r="H2" s="2" t="s">
        <v>8</v>
      </c>
      <c r="I2" s="2" t="s">
        <v>9</v>
      </c>
      <c r="J2" s="3" t="s">
        <v>10</v>
      </c>
      <c r="L2" s="1"/>
      <c r="M2" s="2" t="s">
        <v>11</v>
      </c>
      <c r="N2" s="2"/>
      <c r="O2" s="2"/>
      <c r="P2" s="3"/>
    </row>
    <row r="3" spans="1:16" x14ac:dyDescent="0.3">
      <c r="A3" s="4" t="s">
        <v>12</v>
      </c>
      <c r="B3" s="5">
        <v>0</v>
      </c>
      <c r="C3" s="5">
        <v>0</v>
      </c>
      <c r="D3" s="5">
        <v>0</v>
      </c>
      <c r="E3" s="5">
        <v>3</v>
      </c>
      <c r="F3" s="6" t="s">
        <v>13</v>
      </c>
      <c r="G3" s="4">
        <f>AVERAGE(B3:B3)</f>
        <v>0</v>
      </c>
      <c r="H3" s="5">
        <v>0</v>
      </c>
      <c r="I3" s="5">
        <v>0</v>
      </c>
      <c r="J3" s="6">
        <v>3</v>
      </c>
      <c r="L3" s="4"/>
      <c r="M3" s="5" t="s">
        <v>7</v>
      </c>
      <c r="N3" s="5" t="s">
        <v>8</v>
      </c>
      <c r="O3" s="5" t="s">
        <v>9</v>
      </c>
      <c r="P3" s="6" t="s">
        <v>10</v>
      </c>
    </row>
    <row r="4" spans="1:16" x14ac:dyDescent="0.3">
      <c r="A4" s="4" t="s">
        <v>14</v>
      </c>
      <c r="B4" s="5">
        <v>12</v>
      </c>
      <c r="C4" s="5">
        <v>44</v>
      </c>
      <c r="D4" s="5">
        <v>25</v>
      </c>
      <c r="E4" s="5">
        <v>11</v>
      </c>
      <c r="F4" s="6" t="s">
        <v>13</v>
      </c>
      <c r="G4" s="4">
        <f>AVERAGE(B4:B4)</f>
        <v>12</v>
      </c>
      <c r="H4" s="5">
        <v>44</v>
      </c>
      <c r="I4" s="5">
        <v>25</v>
      </c>
      <c r="J4" s="6">
        <v>11</v>
      </c>
      <c r="L4" s="4" t="s">
        <v>15</v>
      </c>
      <c r="M4" s="5">
        <f>B5+B6</f>
        <v>351</v>
      </c>
      <c r="N4" s="5">
        <v>5</v>
      </c>
      <c r="O4" s="5">
        <v>5</v>
      </c>
      <c r="P4" s="6">
        <v>5</v>
      </c>
    </row>
    <row r="5" spans="1:16" x14ac:dyDescent="0.3">
      <c r="A5" s="4" t="s">
        <v>16</v>
      </c>
      <c r="B5" s="5">
        <v>348</v>
      </c>
      <c r="C5" s="5">
        <v>5</v>
      </c>
      <c r="D5" s="5">
        <v>0</v>
      </c>
      <c r="E5" s="5">
        <v>5</v>
      </c>
      <c r="F5" s="6" t="s">
        <v>15</v>
      </c>
      <c r="G5" s="4">
        <f>AVERAGE(B5:B5)</f>
        <v>348</v>
      </c>
      <c r="H5" s="5">
        <v>5</v>
      </c>
      <c r="I5" s="5">
        <v>0</v>
      </c>
      <c r="J5" s="6">
        <v>5</v>
      </c>
      <c r="L5" s="4" t="s">
        <v>17</v>
      </c>
      <c r="M5" s="5">
        <v>828</v>
      </c>
      <c r="N5" s="5">
        <v>0</v>
      </c>
      <c r="O5" s="5">
        <v>0</v>
      </c>
      <c r="P5" s="6">
        <v>0</v>
      </c>
    </row>
    <row r="6" spans="1:16" x14ac:dyDescent="0.3">
      <c r="A6" s="4" t="s">
        <v>18</v>
      </c>
      <c r="B6" s="5">
        <v>3</v>
      </c>
      <c r="C6" s="5">
        <v>0</v>
      </c>
      <c r="D6" s="5">
        <v>0</v>
      </c>
      <c r="E6" s="5">
        <v>0</v>
      </c>
      <c r="F6" s="6" t="s">
        <v>15</v>
      </c>
      <c r="G6" s="4">
        <f>AVERAGE(B6:B6)</f>
        <v>3</v>
      </c>
      <c r="H6" s="5">
        <v>0</v>
      </c>
      <c r="I6" s="5">
        <v>0</v>
      </c>
      <c r="J6" s="6">
        <v>0</v>
      </c>
      <c r="L6" s="4" t="s">
        <v>19</v>
      </c>
      <c r="M6" s="5">
        <f>B9</f>
        <v>12</v>
      </c>
      <c r="N6" s="5">
        <v>0</v>
      </c>
      <c r="O6" s="5">
        <v>0</v>
      </c>
      <c r="P6" s="6">
        <v>12</v>
      </c>
    </row>
    <row r="7" spans="1:16" x14ac:dyDescent="0.3">
      <c r="A7" s="4" t="s">
        <v>20</v>
      </c>
      <c r="B7" s="5">
        <v>828</v>
      </c>
      <c r="C7" s="5">
        <v>0</v>
      </c>
      <c r="D7" s="5">
        <v>0</v>
      </c>
      <c r="E7" s="5">
        <v>0</v>
      </c>
      <c r="F7" s="6" t="s">
        <v>17</v>
      </c>
      <c r="G7" s="4">
        <f>AVERAGE(B7:B7)</f>
        <v>828</v>
      </c>
      <c r="H7" s="5">
        <v>0</v>
      </c>
      <c r="I7" s="5">
        <v>0</v>
      </c>
      <c r="J7" s="6">
        <v>0</v>
      </c>
      <c r="L7" s="4" t="s">
        <v>21</v>
      </c>
      <c r="M7" s="5">
        <f>G10</f>
        <v>5012</v>
      </c>
      <c r="N7" s="5">
        <v>28</v>
      </c>
      <c r="O7" s="5">
        <v>12</v>
      </c>
      <c r="P7" s="6">
        <v>19</v>
      </c>
    </row>
    <row r="8" spans="1:16" ht="15" thickBot="1" x14ac:dyDescent="0.35">
      <c r="A8" s="4" t="s">
        <v>22</v>
      </c>
      <c r="B8" s="5">
        <v>0</v>
      </c>
      <c r="C8" s="5">
        <v>9</v>
      </c>
      <c r="D8" s="5">
        <v>0</v>
      </c>
      <c r="E8" s="5">
        <v>0</v>
      </c>
      <c r="F8" s="6" t="s">
        <v>13</v>
      </c>
      <c r="G8" s="4">
        <f>AVERAGE(B8:B8)</f>
        <v>0</v>
      </c>
      <c r="H8" s="5">
        <v>9</v>
      </c>
      <c r="I8" s="5">
        <v>0</v>
      </c>
      <c r="J8" s="6">
        <v>0</v>
      </c>
      <c r="L8" s="7" t="s">
        <v>23</v>
      </c>
      <c r="M8" s="8">
        <f>SUM(B12:B15)</f>
        <v>3842</v>
      </c>
      <c r="N8" s="8">
        <f t="shared" ref="N8:P8" si="0">SUM(C12:C15)</f>
        <v>31</v>
      </c>
      <c r="O8" s="8">
        <f t="shared" si="0"/>
        <v>6</v>
      </c>
      <c r="P8" s="8">
        <f t="shared" si="0"/>
        <v>14</v>
      </c>
    </row>
    <row r="9" spans="1:16" ht="15" thickBot="1" x14ac:dyDescent="0.35">
      <c r="A9" s="4" t="s">
        <v>24</v>
      </c>
      <c r="B9" s="5">
        <v>12</v>
      </c>
      <c r="C9" s="5">
        <v>0</v>
      </c>
      <c r="D9" s="5">
        <v>0</v>
      </c>
      <c r="E9" s="5">
        <v>12</v>
      </c>
      <c r="F9" s="6" t="s">
        <v>19</v>
      </c>
      <c r="G9" s="4">
        <f>AVERAGE(B9:B9)</f>
        <v>12</v>
      </c>
      <c r="H9" s="5">
        <v>0</v>
      </c>
      <c r="I9" s="5">
        <v>0</v>
      </c>
      <c r="J9" s="6">
        <v>12</v>
      </c>
    </row>
    <row r="10" spans="1:16" x14ac:dyDescent="0.3">
      <c r="A10" s="4" t="s">
        <v>25</v>
      </c>
      <c r="B10" s="5">
        <v>5012</v>
      </c>
      <c r="C10" s="5">
        <v>28</v>
      </c>
      <c r="D10" s="5">
        <v>12</v>
      </c>
      <c r="E10" s="5">
        <v>19</v>
      </c>
      <c r="F10" s="6" t="s">
        <v>21</v>
      </c>
      <c r="G10" s="4">
        <f>AVERAGE(B10:B10)</f>
        <v>5012</v>
      </c>
      <c r="H10" s="5">
        <v>28</v>
      </c>
      <c r="I10" s="5">
        <v>12</v>
      </c>
      <c r="J10" s="6">
        <v>19</v>
      </c>
      <c r="L10" s="1"/>
      <c r="M10" s="2" t="s">
        <v>26</v>
      </c>
      <c r="N10" s="2"/>
      <c r="O10" s="2"/>
      <c r="P10" s="3"/>
    </row>
    <row r="11" spans="1:16" x14ac:dyDescent="0.3">
      <c r="A11" s="4" t="s">
        <v>27</v>
      </c>
      <c r="B11" s="5">
        <v>421</v>
      </c>
      <c r="C11" s="5">
        <v>0</v>
      </c>
      <c r="D11" s="5">
        <v>0</v>
      </c>
      <c r="E11" s="5">
        <v>0</v>
      </c>
      <c r="F11" s="6" t="s">
        <v>13</v>
      </c>
      <c r="G11" s="4">
        <f>AVERAGE(B11:B11)</f>
        <v>421</v>
      </c>
      <c r="H11" s="5">
        <v>0</v>
      </c>
      <c r="I11" s="5">
        <v>0</v>
      </c>
      <c r="J11" s="6">
        <v>0</v>
      </c>
      <c r="L11" s="4"/>
      <c r="M11" s="5" t="s">
        <v>7</v>
      </c>
      <c r="N11" s="5" t="s">
        <v>8</v>
      </c>
      <c r="O11" s="5" t="s">
        <v>9</v>
      </c>
      <c r="P11" s="6" t="s">
        <v>10</v>
      </c>
    </row>
    <row r="12" spans="1:16" x14ac:dyDescent="0.3">
      <c r="A12" s="4" t="s">
        <v>28</v>
      </c>
      <c r="B12" s="5">
        <v>3237</v>
      </c>
      <c r="C12" s="5">
        <v>12</v>
      </c>
      <c r="D12" s="5">
        <v>0</v>
      </c>
      <c r="E12" s="5">
        <v>9</v>
      </c>
      <c r="F12" s="6" t="s">
        <v>23</v>
      </c>
      <c r="G12" s="4">
        <f>AVERAGE(B12:B12)</f>
        <v>3237</v>
      </c>
      <c r="H12" s="5">
        <v>12</v>
      </c>
      <c r="I12" s="5">
        <v>0</v>
      </c>
      <c r="J12" s="6">
        <v>9</v>
      </c>
      <c r="L12" s="4" t="s">
        <v>15</v>
      </c>
      <c r="M12" s="5">
        <v>3.1567944000000001E-2</v>
      </c>
      <c r="N12" s="5">
        <v>8.3333332999999996E-2</v>
      </c>
      <c r="O12" s="5">
        <v>0.29411764699999998</v>
      </c>
      <c r="P12" s="6">
        <v>0.111111111</v>
      </c>
    </row>
    <row r="13" spans="1:16" x14ac:dyDescent="0.3">
      <c r="A13" s="4" t="s">
        <v>29</v>
      </c>
      <c r="B13" s="5">
        <v>351</v>
      </c>
      <c r="C13" s="5">
        <v>0</v>
      </c>
      <c r="D13" s="5">
        <v>0</v>
      </c>
      <c r="E13" s="5">
        <v>0</v>
      </c>
      <c r="F13" s="6" t="s">
        <v>23</v>
      </c>
      <c r="G13" s="4">
        <f>AVERAGE(B13:B13)</f>
        <v>351</v>
      </c>
      <c r="H13" s="5">
        <v>0</v>
      </c>
      <c r="I13" s="5">
        <v>0</v>
      </c>
      <c r="J13" s="6">
        <v>0</v>
      </c>
      <c r="L13" s="4" t="s">
        <v>17</v>
      </c>
      <c r="M13" s="5">
        <v>7.5958187999999996E-2</v>
      </c>
      <c r="N13" s="5">
        <v>0</v>
      </c>
      <c r="O13" s="5">
        <v>0</v>
      </c>
      <c r="P13" s="6">
        <v>0</v>
      </c>
    </row>
    <row r="14" spans="1:16" x14ac:dyDescent="0.3">
      <c r="A14" s="4" t="s">
        <v>30</v>
      </c>
      <c r="B14" s="5">
        <v>55</v>
      </c>
      <c r="C14" s="5">
        <v>15</v>
      </c>
      <c r="D14" s="5">
        <v>0</v>
      </c>
      <c r="E14" s="5">
        <v>0</v>
      </c>
      <c r="F14" s="6" t="s">
        <v>23</v>
      </c>
      <c r="G14" s="4">
        <f>AVERAGE(B14:B14)</f>
        <v>55</v>
      </c>
      <c r="H14" s="5">
        <v>15</v>
      </c>
      <c r="I14" s="5">
        <v>0</v>
      </c>
      <c r="J14" s="6">
        <v>0</v>
      </c>
      <c r="L14" s="4" t="s">
        <v>31</v>
      </c>
      <c r="M14" s="5">
        <v>7.5958187999999996E-2</v>
      </c>
      <c r="N14" s="5">
        <v>0</v>
      </c>
      <c r="O14" s="5">
        <v>0</v>
      </c>
      <c r="P14" s="6">
        <v>0.26666666700000002</v>
      </c>
    </row>
    <row r="15" spans="1:16" x14ac:dyDescent="0.3">
      <c r="A15" s="4" t="s">
        <v>32</v>
      </c>
      <c r="B15" s="5">
        <v>199</v>
      </c>
      <c r="C15" s="5">
        <v>4</v>
      </c>
      <c r="D15" s="5">
        <v>6</v>
      </c>
      <c r="E15" s="5">
        <v>5</v>
      </c>
      <c r="F15" s="6" t="s">
        <v>23</v>
      </c>
      <c r="G15" s="4">
        <f>AVERAGE(B15:B15)</f>
        <v>199</v>
      </c>
      <c r="H15" s="5">
        <v>4</v>
      </c>
      <c r="I15" s="5">
        <v>6</v>
      </c>
      <c r="J15" s="6">
        <v>5</v>
      </c>
      <c r="L15" s="4" t="s">
        <v>21</v>
      </c>
      <c r="M15" s="5">
        <v>0.487944251</v>
      </c>
      <c r="N15" s="5">
        <v>0.46666666699999998</v>
      </c>
      <c r="O15" s="5">
        <v>0.70588235300000002</v>
      </c>
      <c r="P15" s="6">
        <v>0.42222222199999998</v>
      </c>
    </row>
    <row r="16" spans="1:16" ht="15" thickBot="1" x14ac:dyDescent="0.35">
      <c r="A16" s="7" t="s">
        <v>33</v>
      </c>
      <c r="B16" s="8">
        <v>317</v>
      </c>
      <c r="C16" s="8">
        <v>0</v>
      </c>
      <c r="D16" s="8">
        <v>0</v>
      </c>
      <c r="E16" s="8">
        <v>0</v>
      </c>
      <c r="F16" s="9" t="s">
        <v>13</v>
      </c>
      <c r="G16" s="7">
        <f>AVERAGE(B16:B16)</f>
        <v>317</v>
      </c>
      <c r="H16" s="8">
        <v>0</v>
      </c>
      <c r="I16" s="8">
        <v>0</v>
      </c>
      <c r="J16" s="9">
        <v>0</v>
      </c>
      <c r="L16" s="7" t="s">
        <v>23</v>
      </c>
      <c r="M16" s="8">
        <v>0.32857142900000003</v>
      </c>
      <c r="N16" s="8">
        <v>0.45</v>
      </c>
      <c r="O16" s="8">
        <v>0</v>
      </c>
      <c r="P16" s="9">
        <v>0.2</v>
      </c>
    </row>
    <row r="17" spans="1:9" x14ac:dyDescent="0.3">
      <c r="A17" s="5"/>
      <c r="B17" s="5"/>
      <c r="C17" s="5"/>
      <c r="D17" s="5"/>
      <c r="E17" s="5"/>
      <c r="F17" s="5"/>
      <c r="G17" s="5"/>
      <c r="H17" s="5"/>
      <c r="I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2020-02-18T16:57:15Z</dcterms:created>
  <dcterms:modified xsi:type="dcterms:W3CDTF">2020-02-18T16:58:00Z</dcterms:modified>
</cp:coreProperties>
</file>