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databook\"/>
    </mc:Choice>
  </mc:AlternateContent>
  <xr:revisionPtr revIDLastSave="0" documentId="13_ncr:1_{E3C3A009-3218-4EDA-BDCC-FB289C139133}" xr6:coauthVersionLast="47" xr6:coauthVersionMax="47" xr10:uidLastSave="{00000000-0000-0000-0000-000000000000}"/>
  <bookViews>
    <workbookView xWindow="-90" yWindow="0" windowWidth="12980" windowHeight="13770" firstSheet="6" activeTab="10" xr2:uid="{00000000-000D-0000-FFFF-FFFF00000000}"/>
  </bookViews>
  <sheets>
    <sheet name="Population Definitions" sheetId="1" r:id="rId1"/>
    <sheet name="Model Initialization" sheetId="2" r:id="rId2"/>
    <sheet name="Populations" sheetId="3" r:id="rId3"/>
    <sheet name="Calibration Metrics" sheetId="4" r:id="rId4"/>
    <sheet name="Immigration Model" sheetId="5" r:id="rId5"/>
    <sheet name="Intervention Effectiveness" sheetId="6" r:id="rId6"/>
    <sheet name="Disease Progression" sheetId="7" r:id="rId7"/>
    <sheet name="Calibration Parameters" sheetId="8" r:id="rId8"/>
    <sheet name="Mother to Child" sheetId="9" r:id="rId9"/>
    <sheet name="Care Cascade" sheetId="10" r:id="rId10"/>
    <sheet name="Interactions" sheetId="11" r:id="rId11"/>
    <sheet name="Transfer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6" i="12" l="1"/>
  <c r="C606" i="12"/>
  <c r="B606" i="12"/>
  <c r="A606" i="12"/>
  <c r="H605" i="12"/>
  <c r="C605" i="12"/>
  <c r="B605" i="12"/>
  <c r="A605" i="12"/>
  <c r="H604" i="12"/>
  <c r="C604" i="12"/>
  <c r="B604" i="12"/>
  <c r="A604" i="12"/>
  <c r="H603" i="12"/>
  <c r="C603" i="12"/>
  <c r="B603" i="12"/>
  <c r="A603" i="12"/>
  <c r="H602" i="12"/>
  <c r="C602" i="12"/>
  <c r="B602" i="12"/>
  <c r="A602" i="12"/>
  <c r="H601" i="12"/>
  <c r="C601" i="12"/>
  <c r="B601" i="12"/>
  <c r="A601" i="12"/>
  <c r="H600" i="12"/>
  <c r="C600" i="12"/>
  <c r="B600" i="12"/>
  <c r="A600" i="12"/>
  <c r="H599" i="12"/>
  <c r="C599" i="12"/>
  <c r="B599" i="12"/>
  <c r="A599" i="12"/>
  <c r="H598" i="12"/>
  <c r="C598" i="12"/>
  <c r="B598" i="12"/>
  <c r="A598" i="12"/>
  <c r="H597" i="12"/>
  <c r="C597" i="12"/>
  <c r="B597" i="12"/>
  <c r="A597" i="12"/>
  <c r="H596" i="12"/>
  <c r="C596" i="12"/>
  <c r="B596" i="12"/>
  <c r="A596" i="12"/>
  <c r="H595" i="12"/>
  <c r="C595" i="12"/>
  <c r="B595" i="12"/>
  <c r="A595" i="12"/>
  <c r="H594" i="12"/>
  <c r="C594" i="12"/>
  <c r="B594" i="12"/>
  <c r="A594" i="12"/>
  <c r="H593" i="12"/>
  <c r="C593" i="12"/>
  <c r="B593" i="12"/>
  <c r="A593" i="12"/>
  <c r="H592" i="12"/>
  <c r="C592" i="12"/>
  <c r="B592" i="12"/>
  <c r="A592" i="12"/>
  <c r="H591" i="12"/>
  <c r="C591" i="12"/>
  <c r="B591" i="12"/>
  <c r="A591" i="12"/>
  <c r="H590" i="12"/>
  <c r="C590" i="12"/>
  <c r="B590" i="12"/>
  <c r="A590" i="12"/>
  <c r="H589" i="12"/>
  <c r="C589" i="12"/>
  <c r="B589" i="12"/>
  <c r="A589" i="12"/>
  <c r="H588" i="12"/>
  <c r="C588" i="12"/>
  <c r="B588" i="12"/>
  <c r="A588" i="12"/>
  <c r="H587" i="12"/>
  <c r="C587" i="12"/>
  <c r="B587" i="12"/>
  <c r="A587" i="12"/>
  <c r="H586" i="12"/>
  <c r="C586" i="12"/>
  <c r="B586" i="12"/>
  <c r="A586" i="12"/>
  <c r="H585" i="12"/>
  <c r="C585" i="12"/>
  <c r="B585" i="12"/>
  <c r="A585" i="12"/>
  <c r="H584" i="12"/>
  <c r="C584" i="12"/>
  <c r="B584" i="12"/>
  <c r="A584" i="12"/>
  <c r="H583" i="12"/>
  <c r="C583" i="12"/>
  <c r="B583" i="12"/>
  <c r="A583" i="12"/>
  <c r="H582" i="12"/>
  <c r="C582" i="12"/>
  <c r="B582" i="12"/>
  <c r="A582" i="12"/>
  <c r="H581" i="12"/>
  <c r="C581" i="12"/>
  <c r="B581" i="12"/>
  <c r="A581" i="12"/>
  <c r="H580" i="12"/>
  <c r="C580" i="12"/>
  <c r="B580" i="12"/>
  <c r="A580" i="12"/>
  <c r="H579" i="12"/>
  <c r="C579" i="12"/>
  <c r="B579" i="12"/>
  <c r="A579" i="12"/>
  <c r="H578" i="12"/>
  <c r="C578" i="12"/>
  <c r="B578" i="12"/>
  <c r="A578" i="12"/>
  <c r="H577" i="12"/>
  <c r="C577" i="12"/>
  <c r="B577" i="12"/>
  <c r="A577" i="12"/>
  <c r="H576" i="12"/>
  <c r="C576" i="12"/>
  <c r="B576" i="12"/>
  <c r="A576" i="12"/>
  <c r="H575" i="12"/>
  <c r="C575" i="12"/>
  <c r="B575" i="12"/>
  <c r="A575" i="12"/>
  <c r="H574" i="12"/>
  <c r="C574" i="12"/>
  <c r="B574" i="12"/>
  <c r="A574" i="12"/>
  <c r="H573" i="12"/>
  <c r="C573" i="12"/>
  <c r="B573" i="12"/>
  <c r="A573" i="12"/>
  <c r="H572" i="12"/>
  <c r="C572" i="12"/>
  <c r="B572" i="12"/>
  <c r="A572" i="12"/>
  <c r="H571" i="12"/>
  <c r="C571" i="12"/>
  <c r="B571" i="12"/>
  <c r="A571" i="12"/>
  <c r="H570" i="12"/>
  <c r="C570" i="12"/>
  <c r="B570" i="12"/>
  <c r="A570" i="12"/>
  <c r="H569" i="12"/>
  <c r="C569" i="12"/>
  <c r="B569" i="12"/>
  <c r="A569" i="12"/>
  <c r="H568" i="12"/>
  <c r="C568" i="12"/>
  <c r="B568" i="12"/>
  <c r="A568" i="12"/>
  <c r="H567" i="12"/>
  <c r="C567" i="12"/>
  <c r="B567" i="12"/>
  <c r="A567" i="12"/>
  <c r="H566" i="12"/>
  <c r="C566" i="12"/>
  <c r="B566" i="12"/>
  <c r="A566" i="12"/>
  <c r="H565" i="12"/>
  <c r="C565" i="12"/>
  <c r="B565" i="12"/>
  <c r="A565" i="12"/>
  <c r="H564" i="12"/>
  <c r="C564" i="12"/>
  <c r="B564" i="12"/>
  <c r="A564" i="12"/>
  <c r="H563" i="12"/>
  <c r="C563" i="12"/>
  <c r="B563" i="12"/>
  <c r="A563" i="12"/>
  <c r="H562" i="12"/>
  <c r="C562" i="12"/>
  <c r="B562" i="12"/>
  <c r="A562" i="12"/>
  <c r="H561" i="12"/>
  <c r="C561" i="12"/>
  <c r="B561" i="12"/>
  <c r="A561" i="12"/>
  <c r="H560" i="12"/>
  <c r="C560" i="12"/>
  <c r="B560" i="12"/>
  <c r="A560" i="12"/>
  <c r="H559" i="12"/>
  <c r="C559" i="12"/>
  <c r="B559" i="12"/>
  <c r="A559" i="12"/>
  <c r="H558" i="12"/>
  <c r="C558" i="12"/>
  <c r="B558" i="12"/>
  <c r="A558" i="12"/>
  <c r="H557" i="12"/>
  <c r="C557" i="12"/>
  <c r="B557" i="12"/>
  <c r="A557" i="12"/>
  <c r="H556" i="12"/>
  <c r="C556" i="12"/>
  <c r="B556" i="12"/>
  <c r="A556" i="12"/>
  <c r="H555" i="12"/>
  <c r="C555" i="12"/>
  <c r="B555" i="12"/>
  <c r="A555" i="12"/>
  <c r="H554" i="12"/>
  <c r="C554" i="12"/>
  <c r="B554" i="12"/>
  <c r="A554" i="12"/>
  <c r="H553" i="12"/>
  <c r="C553" i="12"/>
  <c r="B553" i="12"/>
  <c r="A553" i="12"/>
  <c r="H552" i="12"/>
  <c r="C552" i="12"/>
  <c r="B552" i="12"/>
  <c r="A552" i="12"/>
  <c r="H551" i="12"/>
  <c r="C551" i="12"/>
  <c r="B551" i="12"/>
  <c r="A551" i="12"/>
  <c r="H550" i="12"/>
  <c r="C550" i="12"/>
  <c r="B550" i="12"/>
  <c r="A550" i="12"/>
  <c r="H549" i="12"/>
  <c r="C549" i="12"/>
  <c r="B549" i="12"/>
  <c r="A549" i="12"/>
  <c r="H548" i="12"/>
  <c r="C548" i="12"/>
  <c r="B548" i="12"/>
  <c r="A548" i="12"/>
  <c r="H547" i="12"/>
  <c r="C547" i="12"/>
  <c r="B547" i="12"/>
  <c r="A547" i="12"/>
  <c r="H546" i="12"/>
  <c r="C546" i="12"/>
  <c r="B546" i="12"/>
  <c r="A546" i="12"/>
  <c r="H545" i="12"/>
  <c r="C545" i="12"/>
  <c r="B545" i="12"/>
  <c r="A545" i="12"/>
  <c r="H544" i="12"/>
  <c r="C544" i="12"/>
  <c r="B544" i="12"/>
  <c r="A544" i="12"/>
  <c r="H543" i="12"/>
  <c r="C543" i="12"/>
  <c r="B543" i="12"/>
  <c r="A543" i="12"/>
  <c r="H542" i="12"/>
  <c r="C542" i="12"/>
  <c r="B542" i="12"/>
  <c r="A542" i="12"/>
  <c r="H541" i="12"/>
  <c r="C541" i="12"/>
  <c r="B541" i="12"/>
  <c r="A541" i="12"/>
  <c r="H540" i="12"/>
  <c r="C540" i="12"/>
  <c r="B540" i="12"/>
  <c r="A540" i="12"/>
  <c r="H539" i="12"/>
  <c r="C539" i="12"/>
  <c r="B539" i="12"/>
  <c r="A539" i="12"/>
  <c r="H538" i="12"/>
  <c r="C538" i="12"/>
  <c r="B538" i="12"/>
  <c r="A538" i="12"/>
  <c r="H537" i="12"/>
  <c r="C537" i="12"/>
  <c r="B537" i="12"/>
  <c r="A537" i="12"/>
  <c r="H536" i="12"/>
  <c r="C536" i="12"/>
  <c r="B536" i="12"/>
  <c r="A536" i="12"/>
  <c r="H535" i="12"/>
  <c r="C535" i="12"/>
  <c r="B535" i="12"/>
  <c r="A535" i="12"/>
  <c r="H534" i="12"/>
  <c r="C534" i="12"/>
  <c r="B534" i="12"/>
  <c r="A534" i="12"/>
  <c r="H533" i="12"/>
  <c r="C533" i="12"/>
  <c r="B533" i="12"/>
  <c r="A533" i="12"/>
  <c r="H532" i="12"/>
  <c r="C532" i="12"/>
  <c r="B532" i="12"/>
  <c r="A532" i="12"/>
  <c r="H531" i="12"/>
  <c r="C531" i="12"/>
  <c r="B531" i="12"/>
  <c r="A531" i="12"/>
  <c r="H530" i="12"/>
  <c r="C530" i="12"/>
  <c r="B530" i="12"/>
  <c r="A530" i="12"/>
  <c r="H529" i="12"/>
  <c r="C529" i="12"/>
  <c r="B529" i="12"/>
  <c r="A529" i="12"/>
  <c r="H528" i="12"/>
  <c r="C528" i="12"/>
  <c r="B528" i="12"/>
  <c r="A528" i="12"/>
  <c r="H527" i="12"/>
  <c r="C527" i="12"/>
  <c r="B527" i="12"/>
  <c r="A527" i="12"/>
  <c r="H526" i="12"/>
  <c r="C526" i="12"/>
  <c r="B526" i="12"/>
  <c r="A526" i="12"/>
  <c r="H525" i="12"/>
  <c r="C525" i="12"/>
  <c r="B525" i="12"/>
  <c r="A525" i="12"/>
  <c r="H524" i="12"/>
  <c r="C524" i="12"/>
  <c r="B524" i="12"/>
  <c r="A524" i="12"/>
  <c r="H523" i="12"/>
  <c r="C523" i="12"/>
  <c r="B523" i="12"/>
  <c r="A523" i="12"/>
  <c r="H522" i="12"/>
  <c r="C522" i="12"/>
  <c r="B522" i="12"/>
  <c r="A522" i="12"/>
  <c r="H521" i="12"/>
  <c r="C521" i="12"/>
  <c r="B521" i="12"/>
  <c r="A521" i="12"/>
  <c r="H520" i="12"/>
  <c r="C520" i="12"/>
  <c r="B520" i="12"/>
  <c r="A520" i="12"/>
  <c r="H519" i="12"/>
  <c r="C519" i="12"/>
  <c r="B519" i="12"/>
  <c r="A519" i="12"/>
  <c r="H518" i="12"/>
  <c r="C518" i="12"/>
  <c r="B518" i="12"/>
  <c r="A518" i="12"/>
  <c r="H517" i="12"/>
  <c r="C517" i="12"/>
  <c r="B517" i="12"/>
  <c r="A517" i="12"/>
  <c r="H516" i="12"/>
  <c r="C516" i="12"/>
  <c r="B516" i="12"/>
  <c r="A516" i="12"/>
  <c r="H515" i="12"/>
  <c r="C515" i="12"/>
  <c r="B515" i="12"/>
  <c r="A515" i="12"/>
  <c r="H514" i="12"/>
  <c r="C514" i="12"/>
  <c r="B514" i="12"/>
  <c r="A514" i="12"/>
  <c r="H513" i="12"/>
  <c r="C513" i="12"/>
  <c r="B513" i="12"/>
  <c r="A513" i="12"/>
  <c r="H512" i="12"/>
  <c r="C512" i="12"/>
  <c r="B512" i="12"/>
  <c r="A512" i="12"/>
  <c r="H511" i="12"/>
  <c r="C511" i="12"/>
  <c r="B511" i="12"/>
  <c r="A511" i="12"/>
  <c r="H510" i="12"/>
  <c r="C510" i="12"/>
  <c r="B510" i="12"/>
  <c r="A510" i="12"/>
  <c r="H509" i="12"/>
  <c r="C509" i="12"/>
  <c r="B509" i="12"/>
  <c r="A509" i="12"/>
  <c r="H508" i="12"/>
  <c r="C508" i="12"/>
  <c r="B508" i="12"/>
  <c r="A508" i="12"/>
  <c r="H507" i="12"/>
  <c r="C507" i="12"/>
  <c r="B507" i="12"/>
  <c r="A507" i="12"/>
  <c r="H506" i="12"/>
  <c r="C506" i="12"/>
  <c r="B506" i="12"/>
  <c r="A506" i="12"/>
  <c r="H505" i="12"/>
  <c r="C505" i="12"/>
  <c r="B505" i="12"/>
  <c r="A505" i="12"/>
  <c r="H504" i="12"/>
  <c r="C504" i="12"/>
  <c r="B504" i="12"/>
  <c r="A504" i="12"/>
  <c r="H503" i="12"/>
  <c r="C503" i="12"/>
  <c r="B503" i="12"/>
  <c r="A503" i="12"/>
  <c r="H502" i="12"/>
  <c r="C502" i="12"/>
  <c r="B502" i="12"/>
  <c r="A502" i="12"/>
  <c r="H501" i="12"/>
  <c r="C501" i="12"/>
  <c r="B501" i="12"/>
  <c r="A501" i="12"/>
  <c r="H500" i="12"/>
  <c r="C500" i="12"/>
  <c r="B500" i="12"/>
  <c r="A500" i="12"/>
  <c r="H499" i="12"/>
  <c r="C499" i="12"/>
  <c r="B499" i="12"/>
  <c r="A499" i="12"/>
  <c r="H498" i="12"/>
  <c r="C498" i="12"/>
  <c r="B498" i="12"/>
  <c r="A498" i="12"/>
  <c r="H497" i="12"/>
  <c r="C497" i="12"/>
  <c r="B497" i="12"/>
  <c r="A497" i="12"/>
  <c r="H496" i="12"/>
  <c r="C496" i="12"/>
  <c r="B496" i="12"/>
  <c r="A496" i="12"/>
  <c r="H495" i="12"/>
  <c r="C495" i="12"/>
  <c r="B495" i="12"/>
  <c r="A495" i="12"/>
  <c r="H494" i="12"/>
  <c r="C494" i="12"/>
  <c r="B494" i="12"/>
  <c r="A494" i="12"/>
  <c r="H493" i="12"/>
  <c r="C493" i="12"/>
  <c r="B493" i="12"/>
  <c r="A493" i="12"/>
  <c r="H492" i="12"/>
  <c r="C492" i="12"/>
  <c r="B492" i="12"/>
  <c r="A492" i="12"/>
  <c r="H491" i="12"/>
  <c r="C491" i="12"/>
  <c r="B491" i="12"/>
  <c r="A491" i="12"/>
  <c r="H490" i="12"/>
  <c r="C490" i="12"/>
  <c r="B490" i="12"/>
  <c r="A490" i="12"/>
  <c r="H489" i="12"/>
  <c r="C489" i="12"/>
  <c r="B489" i="12"/>
  <c r="A489" i="12"/>
  <c r="H488" i="12"/>
  <c r="C488" i="12"/>
  <c r="B488" i="12"/>
  <c r="A488" i="12"/>
  <c r="H487" i="12"/>
  <c r="C487" i="12"/>
  <c r="B487" i="12"/>
  <c r="A487" i="12"/>
  <c r="H486" i="12"/>
  <c r="C486" i="12"/>
  <c r="B486" i="12"/>
  <c r="A486" i="12"/>
  <c r="H485" i="12"/>
  <c r="C485" i="12"/>
  <c r="B485" i="12"/>
  <c r="A485" i="12"/>
  <c r="H484" i="12"/>
  <c r="C484" i="12"/>
  <c r="B484" i="12"/>
  <c r="A484" i="12"/>
  <c r="H483" i="12"/>
  <c r="C483" i="12"/>
  <c r="B483" i="12"/>
  <c r="A483" i="12"/>
  <c r="H482" i="12"/>
  <c r="C482" i="12"/>
  <c r="B482" i="12"/>
  <c r="A482" i="12"/>
  <c r="H481" i="12"/>
  <c r="C481" i="12"/>
  <c r="B481" i="12"/>
  <c r="A481" i="12"/>
  <c r="H480" i="12"/>
  <c r="C480" i="12"/>
  <c r="B480" i="12"/>
  <c r="A480" i="12"/>
  <c r="H479" i="12"/>
  <c r="C479" i="12"/>
  <c r="B479" i="12"/>
  <c r="A479" i="12"/>
  <c r="H478" i="12"/>
  <c r="C478" i="12"/>
  <c r="B478" i="12"/>
  <c r="A478" i="12"/>
  <c r="H477" i="12"/>
  <c r="C477" i="12"/>
  <c r="B477" i="12"/>
  <c r="A477" i="12"/>
  <c r="H476" i="12"/>
  <c r="C476" i="12"/>
  <c r="B476" i="12"/>
  <c r="A476" i="12"/>
  <c r="H475" i="12"/>
  <c r="C475" i="12"/>
  <c r="B475" i="12"/>
  <c r="A475" i="12"/>
  <c r="H474" i="12"/>
  <c r="C474" i="12"/>
  <c r="B474" i="12"/>
  <c r="A474" i="12"/>
  <c r="H473" i="12"/>
  <c r="C473" i="12"/>
  <c r="B473" i="12"/>
  <c r="A473" i="12"/>
  <c r="H472" i="12"/>
  <c r="C472" i="12"/>
  <c r="B472" i="12"/>
  <c r="A472" i="12"/>
  <c r="H471" i="12"/>
  <c r="C471" i="12"/>
  <c r="B471" i="12"/>
  <c r="A471" i="12"/>
  <c r="H470" i="12"/>
  <c r="C470" i="12"/>
  <c r="B470" i="12"/>
  <c r="A470" i="12"/>
  <c r="H469" i="12"/>
  <c r="C469" i="12"/>
  <c r="B469" i="12"/>
  <c r="A469" i="12"/>
  <c r="H468" i="12"/>
  <c r="C468" i="12"/>
  <c r="B468" i="12"/>
  <c r="A468" i="12"/>
  <c r="H467" i="12"/>
  <c r="C467" i="12"/>
  <c r="B467" i="12"/>
  <c r="A467" i="12"/>
  <c r="H466" i="12"/>
  <c r="C466" i="12"/>
  <c r="B466" i="12"/>
  <c r="A466" i="12"/>
  <c r="H465" i="12"/>
  <c r="C465" i="12"/>
  <c r="B465" i="12"/>
  <c r="A465" i="12"/>
  <c r="H464" i="12"/>
  <c r="C464" i="12"/>
  <c r="B464" i="12"/>
  <c r="A464" i="12"/>
  <c r="H463" i="12"/>
  <c r="C463" i="12"/>
  <c r="B463" i="12"/>
  <c r="A463" i="12"/>
  <c r="H462" i="12"/>
  <c r="C462" i="12"/>
  <c r="B462" i="12"/>
  <c r="A462" i="12"/>
  <c r="H461" i="12"/>
  <c r="C461" i="12"/>
  <c r="B461" i="12"/>
  <c r="A461" i="12"/>
  <c r="H460" i="12"/>
  <c r="C460" i="12"/>
  <c r="B460" i="12"/>
  <c r="A460" i="12"/>
  <c r="H459" i="12"/>
  <c r="C459" i="12"/>
  <c r="B459" i="12"/>
  <c r="A459" i="12"/>
  <c r="H458" i="12"/>
  <c r="C458" i="12"/>
  <c r="B458" i="12"/>
  <c r="A458" i="12"/>
  <c r="H457" i="12"/>
  <c r="C457" i="12"/>
  <c r="B457" i="12"/>
  <c r="A457" i="12"/>
  <c r="H456" i="12"/>
  <c r="C456" i="12"/>
  <c r="B456" i="12"/>
  <c r="A456" i="12"/>
  <c r="H455" i="12"/>
  <c r="C455" i="12"/>
  <c r="B455" i="12"/>
  <c r="A455" i="12"/>
  <c r="H454" i="12"/>
  <c r="C454" i="12"/>
  <c r="B454" i="12"/>
  <c r="A454" i="12"/>
  <c r="H453" i="12"/>
  <c r="C453" i="12"/>
  <c r="B453" i="12"/>
  <c r="A453" i="12"/>
  <c r="H452" i="12"/>
  <c r="C452" i="12"/>
  <c r="B452" i="12"/>
  <c r="A452" i="12"/>
  <c r="H451" i="12"/>
  <c r="C451" i="12"/>
  <c r="B451" i="12"/>
  <c r="A451" i="12"/>
  <c r="H450" i="12"/>
  <c r="C450" i="12"/>
  <c r="B450" i="12"/>
  <c r="A450" i="12"/>
  <c r="H449" i="12"/>
  <c r="C449" i="12"/>
  <c r="B449" i="12"/>
  <c r="A449" i="12"/>
  <c r="H448" i="12"/>
  <c r="C448" i="12"/>
  <c r="B448" i="12"/>
  <c r="A448" i="12"/>
  <c r="H447" i="12"/>
  <c r="C447" i="12"/>
  <c r="B447" i="12"/>
  <c r="A447" i="12"/>
  <c r="H446" i="12"/>
  <c r="C446" i="12"/>
  <c r="B446" i="12"/>
  <c r="A446" i="12"/>
  <c r="H445" i="12"/>
  <c r="C445" i="12"/>
  <c r="B445" i="12"/>
  <c r="A445" i="12"/>
  <c r="H444" i="12"/>
  <c r="C444" i="12"/>
  <c r="B444" i="12"/>
  <c r="A444" i="12"/>
  <c r="H443" i="12"/>
  <c r="C443" i="12"/>
  <c r="B443" i="12"/>
  <c r="A443" i="12"/>
  <c r="H442" i="12"/>
  <c r="C442" i="12"/>
  <c r="B442" i="12"/>
  <c r="A442" i="12"/>
  <c r="H441" i="12"/>
  <c r="C441" i="12"/>
  <c r="B441" i="12"/>
  <c r="A441" i="12"/>
  <c r="H440" i="12"/>
  <c r="C440" i="12"/>
  <c r="B440" i="12"/>
  <c r="A440" i="12"/>
  <c r="H439" i="12"/>
  <c r="C439" i="12"/>
  <c r="B439" i="12"/>
  <c r="A439" i="12"/>
  <c r="H438" i="12"/>
  <c r="C438" i="12"/>
  <c r="B438" i="12"/>
  <c r="A438" i="12"/>
  <c r="H437" i="12"/>
  <c r="C437" i="12"/>
  <c r="B437" i="12"/>
  <c r="A437" i="12"/>
  <c r="H436" i="12"/>
  <c r="C436" i="12"/>
  <c r="B436" i="12"/>
  <c r="A436" i="12"/>
  <c r="H435" i="12"/>
  <c r="C435" i="12"/>
  <c r="B435" i="12"/>
  <c r="A435" i="12"/>
  <c r="H434" i="12"/>
  <c r="C434" i="12"/>
  <c r="B434" i="12"/>
  <c r="A434" i="12"/>
  <c r="H433" i="12"/>
  <c r="C433" i="12"/>
  <c r="B433" i="12"/>
  <c r="A433" i="12"/>
  <c r="H432" i="12"/>
  <c r="C432" i="12"/>
  <c r="B432" i="12"/>
  <c r="A432" i="12"/>
  <c r="H431" i="12"/>
  <c r="C431" i="12"/>
  <c r="B431" i="12"/>
  <c r="A431" i="12"/>
  <c r="H430" i="12"/>
  <c r="C430" i="12"/>
  <c r="B430" i="12"/>
  <c r="A430" i="12"/>
  <c r="H429" i="12"/>
  <c r="C429" i="12"/>
  <c r="B429" i="12"/>
  <c r="A429" i="12"/>
  <c r="H428" i="12"/>
  <c r="C428" i="12"/>
  <c r="B428" i="12"/>
  <c r="A428" i="12"/>
  <c r="H427" i="12"/>
  <c r="C427" i="12"/>
  <c r="B427" i="12"/>
  <c r="A427" i="12"/>
  <c r="H426" i="12"/>
  <c r="C426" i="12"/>
  <c r="B426" i="12"/>
  <c r="A426" i="12"/>
  <c r="H425" i="12"/>
  <c r="C425" i="12"/>
  <c r="B425" i="12"/>
  <c r="A425" i="12"/>
  <c r="H424" i="12"/>
  <c r="C424" i="12"/>
  <c r="B424" i="12"/>
  <c r="A424" i="12"/>
  <c r="H423" i="12"/>
  <c r="C423" i="12"/>
  <c r="B423" i="12"/>
  <c r="A423" i="12"/>
  <c r="H422" i="12"/>
  <c r="C422" i="12"/>
  <c r="B422" i="12"/>
  <c r="A422" i="12"/>
  <c r="H421" i="12"/>
  <c r="C421" i="12"/>
  <c r="B421" i="12"/>
  <c r="A421" i="12"/>
  <c r="H420" i="12"/>
  <c r="C420" i="12"/>
  <c r="B420" i="12"/>
  <c r="A420" i="12"/>
  <c r="H419" i="12"/>
  <c r="C419" i="12"/>
  <c r="B419" i="12"/>
  <c r="A419" i="12"/>
  <c r="H418" i="12"/>
  <c r="C418" i="12"/>
  <c r="B418" i="12"/>
  <c r="A418" i="12"/>
  <c r="H417" i="12"/>
  <c r="C417" i="12"/>
  <c r="B417" i="12"/>
  <c r="A417" i="12"/>
  <c r="H416" i="12"/>
  <c r="C416" i="12"/>
  <c r="B416" i="12"/>
  <c r="A416" i="12"/>
  <c r="H415" i="12"/>
  <c r="C415" i="12"/>
  <c r="B415" i="12"/>
  <c r="A415" i="12"/>
  <c r="H414" i="12"/>
  <c r="C414" i="12"/>
  <c r="B414" i="12"/>
  <c r="A414" i="12"/>
  <c r="H413" i="12"/>
  <c r="C413" i="12"/>
  <c r="B413" i="12"/>
  <c r="A413" i="12"/>
  <c r="H412" i="12"/>
  <c r="C412" i="12"/>
  <c r="B412" i="12"/>
  <c r="A412" i="12"/>
  <c r="H411" i="12"/>
  <c r="C411" i="12"/>
  <c r="B411" i="12"/>
  <c r="A411" i="12"/>
  <c r="H410" i="12"/>
  <c r="C410" i="12"/>
  <c r="B410" i="12"/>
  <c r="A410" i="12"/>
  <c r="H409" i="12"/>
  <c r="C409" i="12"/>
  <c r="B409" i="12"/>
  <c r="A409" i="12"/>
  <c r="H408" i="12"/>
  <c r="C408" i="12"/>
  <c r="B408" i="12"/>
  <c r="A408" i="12"/>
  <c r="H407" i="12"/>
  <c r="C407" i="12"/>
  <c r="B407" i="12"/>
  <c r="A407" i="12"/>
  <c r="H406" i="12"/>
  <c r="C406" i="12"/>
  <c r="B406" i="12"/>
  <c r="A406" i="12"/>
  <c r="H405" i="12"/>
  <c r="C405" i="12"/>
  <c r="B405" i="12"/>
  <c r="A405" i="12"/>
  <c r="H404" i="12"/>
  <c r="C404" i="12"/>
  <c r="B404" i="12"/>
  <c r="A404" i="12"/>
  <c r="H403" i="12"/>
  <c r="C403" i="12"/>
  <c r="B403" i="12"/>
  <c r="A403" i="12"/>
  <c r="H402" i="12"/>
  <c r="C402" i="12"/>
  <c r="B402" i="12"/>
  <c r="A402" i="12"/>
  <c r="H401" i="12"/>
  <c r="C401" i="12"/>
  <c r="B401" i="12"/>
  <c r="A401" i="12"/>
  <c r="H400" i="12"/>
  <c r="C400" i="12"/>
  <c r="B400" i="12"/>
  <c r="A400" i="12"/>
  <c r="H399" i="12"/>
  <c r="C399" i="12"/>
  <c r="B399" i="12"/>
  <c r="A399" i="12"/>
  <c r="H398" i="12"/>
  <c r="C398" i="12"/>
  <c r="B398" i="12"/>
  <c r="A398" i="12"/>
  <c r="H397" i="12"/>
  <c r="C397" i="12"/>
  <c r="B397" i="12"/>
  <c r="A397" i="12"/>
  <c r="H396" i="12"/>
  <c r="C396" i="12"/>
  <c r="B396" i="12"/>
  <c r="A396" i="12"/>
  <c r="H395" i="12"/>
  <c r="C395" i="12"/>
  <c r="B395" i="12"/>
  <c r="A395" i="12"/>
  <c r="H394" i="12"/>
  <c r="C394" i="12"/>
  <c r="B394" i="12"/>
  <c r="A394" i="12"/>
  <c r="H393" i="12"/>
  <c r="C393" i="12"/>
  <c r="B393" i="12"/>
  <c r="A393" i="12"/>
  <c r="H392" i="12"/>
  <c r="C392" i="12"/>
  <c r="B392" i="12"/>
  <c r="A392" i="12"/>
  <c r="H391" i="12"/>
  <c r="C391" i="12"/>
  <c r="B391" i="12"/>
  <c r="A391" i="12"/>
  <c r="H390" i="12"/>
  <c r="C390" i="12"/>
  <c r="B390" i="12"/>
  <c r="A390" i="12"/>
  <c r="H389" i="12"/>
  <c r="C389" i="12"/>
  <c r="B389" i="12"/>
  <c r="A389" i="12"/>
  <c r="H388" i="12"/>
  <c r="C388" i="12"/>
  <c r="B388" i="12"/>
  <c r="A388" i="12"/>
  <c r="H387" i="12"/>
  <c r="C387" i="12"/>
  <c r="B387" i="12"/>
  <c r="A387" i="12"/>
  <c r="H386" i="12"/>
  <c r="C386" i="12"/>
  <c r="B386" i="12"/>
  <c r="A386" i="12"/>
  <c r="H385" i="12"/>
  <c r="C385" i="12"/>
  <c r="B385" i="12"/>
  <c r="A385" i="12"/>
  <c r="H384" i="12"/>
  <c r="C384" i="12"/>
  <c r="B384" i="12"/>
  <c r="A384" i="12"/>
  <c r="H383" i="12"/>
  <c r="C383" i="12"/>
  <c r="B383" i="12"/>
  <c r="A383" i="12"/>
  <c r="H382" i="12"/>
  <c r="C382" i="12"/>
  <c r="B382" i="12"/>
  <c r="A382" i="12"/>
  <c r="H381" i="12"/>
  <c r="C381" i="12"/>
  <c r="B381" i="12"/>
  <c r="A381" i="12"/>
  <c r="H380" i="12"/>
  <c r="C380" i="12"/>
  <c r="B380" i="12"/>
  <c r="A380" i="12"/>
  <c r="H379" i="12"/>
  <c r="C379" i="12"/>
  <c r="B379" i="12"/>
  <c r="A379" i="12"/>
  <c r="H378" i="12"/>
  <c r="C378" i="12"/>
  <c r="B378" i="12"/>
  <c r="A378" i="12"/>
  <c r="H377" i="12"/>
  <c r="C377" i="12"/>
  <c r="B377" i="12"/>
  <c r="A377" i="12"/>
  <c r="H376" i="12"/>
  <c r="C376" i="12"/>
  <c r="B376" i="12"/>
  <c r="A376" i="12"/>
  <c r="H375" i="12"/>
  <c r="C375" i="12"/>
  <c r="B375" i="12"/>
  <c r="A375" i="12"/>
  <c r="H374" i="12"/>
  <c r="C374" i="12"/>
  <c r="B374" i="12"/>
  <c r="A374" i="12"/>
  <c r="H373" i="12"/>
  <c r="C373" i="12"/>
  <c r="B373" i="12"/>
  <c r="A373" i="12"/>
  <c r="H372" i="12"/>
  <c r="C372" i="12"/>
  <c r="B372" i="12"/>
  <c r="A372" i="12"/>
  <c r="H371" i="12"/>
  <c r="C371" i="12"/>
  <c r="B371" i="12"/>
  <c r="A371" i="12"/>
  <c r="H370" i="12"/>
  <c r="C370" i="12"/>
  <c r="B370" i="12"/>
  <c r="A370" i="12"/>
  <c r="H369" i="12"/>
  <c r="C369" i="12"/>
  <c r="B369" i="12"/>
  <c r="A369" i="12"/>
  <c r="H368" i="12"/>
  <c r="C368" i="12"/>
  <c r="B368" i="12"/>
  <c r="A368" i="12"/>
  <c r="H367" i="12"/>
  <c r="C367" i="12"/>
  <c r="B367" i="12"/>
  <c r="A367" i="12"/>
  <c r="H366" i="12"/>
  <c r="C366" i="12"/>
  <c r="B366" i="12"/>
  <c r="A366" i="12"/>
  <c r="H365" i="12"/>
  <c r="C365" i="12"/>
  <c r="B365" i="12"/>
  <c r="A365" i="12"/>
  <c r="H364" i="12"/>
  <c r="C364" i="12"/>
  <c r="B364" i="12"/>
  <c r="A364" i="12"/>
  <c r="H363" i="12"/>
  <c r="C363" i="12"/>
  <c r="B363" i="12"/>
  <c r="A363" i="12"/>
  <c r="H362" i="12"/>
  <c r="C362" i="12"/>
  <c r="B362" i="12"/>
  <c r="A362" i="12"/>
  <c r="H361" i="12"/>
  <c r="C361" i="12"/>
  <c r="B361" i="12"/>
  <c r="A361" i="12"/>
  <c r="H360" i="12"/>
  <c r="C360" i="12"/>
  <c r="B360" i="12"/>
  <c r="A360" i="12"/>
  <c r="H359" i="12"/>
  <c r="C359" i="12"/>
  <c r="B359" i="12"/>
  <c r="A359" i="12"/>
  <c r="H358" i="12"/>
  <c r="C358" i="12"/>
  <c r="B358" i="12"/>
  <c r="A358" i="12"/>
  <c r="H357" i="12"/>
  <c r="C357" i="12"/>
  <c r="B357" i="12"/>
  <c r="A357" i="12"/>
  <c r="H356" i="12"/>
  <c r="C356" i="12"/>
  <c r="B356" i="12"/>
  <c r="A356" i="12"/>
  <c r="H355" i="12"/>
  <c r="C355" i="12"/>
  <c r="B355" i="12"/>
  <c r="A355" i="12"/>
  <c r="H354" i="12"/>
  <c r="C354" i="12"/>
  <c r="B354" i="12"/>
  <c r="A354" i="12"/>
  <c r="H353" i="12"/>
  <c r="C353" i="12"/>
  <c r="B353" i="12"/>
  <c r="A353" i="12"/>
  <c r="H352" i="12"/>
  <c r="C352" i="12"/>
  <c r="B352" i="12"/>
  <c r="A352" i="12"/>
  <c r="H351" i="12"/>
  <c r="C351" i="12"/>
  <c r="B351" i="12"/>
  <c r="A351" i="12"/>
  <c r="H350" i="12"/>
  <c r="C350" i="12"/>
  <c r="B350" i="12"/>
  <c r="A350" i="12"/>
  <c r="H349" i="12"/>
  <c r="C349" i="12"/>
  <c r="B349" i="12"/>
  <c r="A349" i="12"/>
  <c r="H348" i="12"/>
  <c r="C348" i="12"/>
  <c r="B348" i="12"/>
  <c r="A348" i="12"/>
  <c r="H347" i="12"/>
  <c r="C347" i="12"/>
  <c r="B347" i="12"/>
  <c r="A347" i="12"/>
  <c r="H346" i="12"/>
  <c r="C346" i="12"/>
  <c r="B346" i="12"/>
  <c r="A346" i="12"/>
  <c r="H345" i="12"/>
  <c r="C345" i="12"/>
  <c r="B345" i="12"/>
  <c r="A345" i="12"/>
  <c r="H344" i="12"/>
  <c r="C344" i="12"/>
  <c r="B344" i="12"/>
  <c r="A344" i="12"/>
  <c r="H343" i="12"/>
  <c r="C343" i="12"/>
  <c r="B343" i="12"/>
  <c r="A343" i="12"/>
  <c r="H342" i="12"/>
  <c r="C342" i="12"/>
  <c r="B342" i="12"/>
  <c r="A342" i="12"/>
  <c r="H341" i="12"/>
  <c r="C341" i="12"/>
  <c r="B341" i="12"/>
  <c r="A341" i="12"/>
  <c r="H340" i="12"/>
  <c r="C340" i="12"/>
  <c r="B340" i="12"/>
  <c r="A340" i="12"/>
  <c r="H339" i="12"/>
  <c r="C339" i="12"/>
  <c r="B339" i="12"/>
  <c r="A339" i="12"/>
  <c r="H338" i="12"/>
  <c r="C338" i="12"/>
  <c r="B338" i="12"/>
  <c r="A338" i="12"/>
  <c r="H337" i="12"/>
  <c r="C337" i="12"/>
  <c r="B337" i="12"/>
  <c r="A337" i="12"/>
  <c r="H336" i="12"/>
  <c r="C336" i="12"/>
  <c r="B336" i="12"/>
  <c r="A336" i="12"/>
  <c r="H335" i="12"/>
  <c r="C335" i="12"/>
  <c r="B335" i="12"/>
  <c r="A335" i="12"/>
  <c r="H334" i="12"/>
  <c r="C334" i="12"/>
  <c r="B334" i="12"/>
  <c r="A334" i="12"/>
  <c r="H333" i="12"/>
  <c r="C333" i="12"/>
  <c r="B333" i="12"/>
  <c r="A333" i="12"/>
  <c r="H332" i="12"/>
  <c r="C332" i="12"/>
  <c r="B332" i="12"/>
  <c r="A332" i="12"/>
  <c r="H331" i="12"/>
  <c r="C331" i="12"/>
  <c r="B331" i="12"/>
  <c r="A331" i="12"/>
  <c r="H330" i="12"/>
  <c r="C330" i="12"/>
  <c r="B330" i="12"/>
  <c r="A330" i="12"/>
  <c r="H329" i="12"/>
  <c r="C329" i="12"/>
  <c r="B329" i="12"/>
  <c r="A329" i="12"/>
  <c r="H328" i="12"/>
  <c r="C328" i="12"/>
  <c r="B328" i="12"/>
  <c r="A328" i="12"/>
  <c r="H327" i="12"/>
  <c r="C327" i="12"/>
  <c r="B327" i="12"/>
  <c r="A327" i="12"/>
  <c r="H326" i="12"/>
  <c r="C326" i="12"/>
  <c r="B326" i="12"/>
  <c r="A326" i="12"/>
  <c r="H325" i="12"/>
  <c r="C325" i="12"/>
  <c r="B325" i="12"/>
  <c r="A325" i="12"/>
  <c r="H324" i="12"/>
  <c r="C324" i="12"/>
  <c r="B324" i="12"/>
  <c r="A324" i="12"/>
  <c r="H323" i="12"/>
  <c r="C323" i="12"/>
  <c r="B323" i="12"/>
  <c r="A323" i="12"/>
  <c r="H322" i="12"/>
  <c r="C322" i="12"/>
  <c r="B322" i="12"/>
  <c r="A322" i="12"/>
  <c r="H321" i="12"/>
  <c r="C321" i="12"/>
  <c r="B321" i="12"/>
  <c r="A321" i="12"/>
  <c r="H320" i="12"/>
  <c r="C320" i="12"/>
  <c r="B320" i="12"/>
  <c r="A320" i="12"/>
  <c r="H319" i="12"/>
  <c r="C319" i="12"/>
  <c r="B319" i="12"/>
  <c r="A319" i="12"/>
  <c r="H318" i="12"/>
  <c r="C318" i="12"/>
  <c r="B318" i="12"/>
  <c r="A318" i="12"/>
  <c r="H317" i="12"/>
  <c r="C317" i="12"/>
  <c r="B317" i="12"/>
  <c r="A317" i="12"/>
  <c r="H316" i="12"/>
  <c r="C316" i="12"/>
  <c r="B316" i="12"/>
  <c r="A316" i="12"/>
  <c r="H315" i="12"/>
  <c r="C315" i="12"/>
  <c r="B315" i="12"/>
  <c r="A315" i="12"/>
  <c r="H314" i="12"/>
  <c r="C314" i="12"/>
  <c r="B314" i="12"/>
  <c r="A314" i="12"/>
  <c r="H313" i="12"/>
  <c r="C313" i="12"/>
  <c r="B313" i="12"/>
  <c r="A313" i="12"/>
  <c r="H312" i="12"/>
  <c r="C312" i="12"/>
  <c r="B312" i="12"/>
  <c r="A312" i="12"/>
  <c r="H311" i="12"/>
  <c r="C311" i="12"/>
  <c r="B311" i="12"/>
  <c r="A311" i="12"/>
  <c r="H310" i="12"/>
  <c r="C310" i="12"/>
  <c r="B310" i="12"/>
  <c r="A310" i="12"/>
  <c r="H309" i="12"/>
  <c r="C309" i="12"/>
  <c r="B309" i="12"/>
  <c r="A309" i="12"/>
  <c r="H308" i="12"/>
  <c r="C308" i="12"/>
  <c r="B308" i="12"/>
  <c r="A308" i="12"/>
  <c r="H307" i="12"/>
  <c r="C307" i="12"/>
  <c r="B307" i="12"/>
  <c r="A307" i="12"/>
  <c r="H306" i="12"/>
  <c r="C306" i="12"/>
  <c r="B306" i="12"/>
  <c r="A306" i="12"/>
  <c r="H305" i="12"/>
  <c r="C305" i="12"/>
  <c r="B305" i="12"/>
  <c r="A305" i="12"/>
  <c r="H304" i="12"/>
  <c r="C304" i="12"/>
  <c r="B304" i="12"/>
  <c r="A304" i="12"/>
  <c r="H303" i="12"/>
  <c r="C303" i="12"/>
  <c r="B303" i="12"/>
  <c r="A303" i="12"/>
  <c r="H302" i="12"/>
  <c r="C302" i="12"/>
  <c r="B302" i="12"/>
  <c r="A302" i="12"/>
  <c r="H301" i="12"/>
  <c r="C301" i="12"/>
  <c r="B301" i="12"/>
  <c r="A301" i="12"/>
  <c r="H300" i="12"/>
  <c r="C300" i="12"/>
  <c r="B300" i="12"/>
  <c r="A300" i="12"/>
  <c r="H299" i="12"/>
  <c r="C299" i="12"/>
  <c r="B299" i="12"/>
  <c r="A299" i="12"/>
  <c r="H298" i="12"/>
  <c r="C298" i="12"/>
  <c r="B298" i="12"/>
  <c r="A298" i="12"/>
  <c r="H297" i="12"/>
  <c r="C297" i="12"/>
  <c r="B297" i="12"/>
  <c r="A297" i="12"/>
  <c r="H296" i="12"/>
  <c r="C296" i="12"/>
  <c r="B296" i="12"/>
  <c r="A296" i="12"/>
  <c r="H295" i="12"/>
  <c r="C295" i="12"/>
  <c r="B295" i="12"/>
  <c r="A295" i="12"/>
  <c r="H294" i="12"/>
  <c r="C294" i="12"/>
  <c r="B294" i="12"/>
  <c r="A294" i="12"/>
  <c r="H293" i="12"/>
  <c r="C293" i="12"/>
  <c r="B293" i="12"/>
  <c r="A293" i="12"/>
  <c r="H292" i="12"/>
  <c r="C292" i="12"/>
  <c r="B292" i="12"/>
  <c r="A292" i="12"/>
  <c r="H291" i="12"/>
  <c r="C291" i="12"/>
  <c r="B291" i="12"/>
  <c r="A291" i="12"/>
  <c r="H290" i="12"/>
  <c r="C290" i="12"/>
  <c r="B290" i="12"/>
  <c r="A290" i="12"/>
  <c r="H289" i="12"/>
  <c r="C289" i="12"/>
  <c r="B289" i="12"/>
  <c r="A289" i="12"/>
  <c r="H288" i="12"/>
  <c r="C288" i="12"/>
  <c r="B288" i="12"/>
  <c r="A288" i="12"/>
  <c r="H287" i="12"/>
  <c r="C287" i="12"/>
  <c r="B287" i="12"/>
  <c r="A287" i="12"/>
  <c r="H286" i="12"/>
  <c r="C286" i="12"/>
  <c r="B286" i="12"/>
  <c r="A286" i="12"/>
  <c r="H285" i="12"/>
  <c r="C285" i="12"/>
  <c r="B285" i="12"/>
  <c r="A285" i="12"/>
  <c r="H284" i="12"/>
  <c r="C284" i="12"/>
  <c r="B284" i="12"/>
  <c r="A284" i="12"/>
  <c r="H283" i="12"/>
  <c r="C283" i="12"/>
  <c r="B283" i="12"/>
  <c r="A283" i="12"/>
  <c r="H282" i="12"/>
  <c r="C282" i="12"/>
  <c r="B282" i="12"/>
  <c r="A282" i="12"/>
  <c r="H281" i="12"/>
  <c r="C281" i="12"/>
  <c r="B281" i="12"/>
  <c r="A281" i="12"/>
  <c r="H280" i="12"/>
  <c r="C280" i="12"/>
  <c r="B280" i="12"/>
  <c r="A280" i="12"/>
  <c r="H279" i="12"/>
  <c r="C279" i="12"/>
  <c r="B279" i="12"/>
  <c r="A279" i="12"/>
  <c r="H278" i="12"/>
  <c r="C278" i="12"/>
  <c r="B278" i="12"/>
  <c r="A278" i="12"/>
  <c r="H277" i="12"/>
  <c r="C277" i="12"/>
  <c r="B277" i="12"/>
  <c r="A277" i="12"/>
  <c r="H276" i="12"/>
  <c r="C276" i="12"/>
  <c r="B276" i="12"/>
  <c r="A276" i="12"/>
  <c r="H275" i="12"/>
  <c r="C275" i="12"/>
  <c r="B275" i="12"/>
  <c r="A275" i="12"/>
  <c r="H274" i="12"/>
  <c r="C274" i="12"/>
  <c r="B274" i="12"/>
  <c r="A274" i="12"/>
  <c r="H273" i="12"/>
  <c r="C273" i="12"/>
  <c r="B273" i="12"/>
  <c r="A273" i="12"/>
  <c r="H272" i="12"/>
  <c r="C272" i="12"/>
  <c r="B272" i="12"/>
  <c r="A272" i="12"/>
  <c r="H271" i="12"/>
  <c r="C271" i="12"/>
  <c r="B271" i="12"/>
  <c r="A271" i="12"/>
  <c r="H270" i="12"/>
  <c r="C270" i="12"/>
  <c r="B270" i="12"/>
  <c r="A270" i="12"/>
  <c r="H269" i="12"/>
  <c r="C269" i="12"/>
  <c r="B269" i="12"/>
  <c r="A269" i="12"/>
  <c r="H268" i="12"/>
  <c r="C268" i="12"/>
  <c r="B268" i="12"/>
  <c r="A268" i="12"/>
  <c r="H267" i="12"/>
  <c r="C267" i="12"/>
  <c r="B267" i="12"/>
  <c r="A267" i="12"/>
  <c r="H266" i="12"/>
  <c r="C266" i="12"/>
  <c r="B266" i="12"/>
  <c r="A266" i="12"/>
  <c r="H265" i="12"/>
  <c r="C265" i="12"/>
  <c r="B265" i="12"/>
  <c r="A265" i="12"/>
  <c r="H264" i="12"/>
  <c r="C264" i="12"/>
  <c r="B264" i="12"/>
  <c r="A264" i="12"/>
  <c r="H263" i="12"/>
  <c r="C263" i="12"/>
  <c r="B263" i="12"/>
  <c r="A263" i="12"/>
  <c r="H262" i="12"/>
  <c r="C262" i="12"/>
  <c r="B262" i="12"/>
  <c r="A262" i="12"/>
  <c r="H261" i="12"/>
  <c r="C261" i="12"/>
  <c r="B261" i="12"/>
  <c r="A261" i="12"/>
  <c r="H260" i="12"/>
  <c r="C260" i="12"/>
  <c r="B260" i="12"/>
  <c r="A260" i="12"/>
  <c r="H259" i="12"/>
  <c r="C259" i="12"/>
  <c r="B259" i="12"/>
  <c r="A259" i="12"/>
  <c r="H258" i="12"/>
  <c r="C258" i="12"/>
  <c r="B258" i="12"/>
  <c r="A258" i="12"/>
  <c r="H257" i="12"/>
  <c r="C257" i="12"/>
  <c r="B257" i="12"/>
  <c r="A257" i="12"/>
  <c r="H256" i="12"/>
  <c r="C256" i="12"/>
  <c r="B256" i="12"/>
  <c r="A256" i="12"/>
  <c r="H255" i="12"/>
  <c r="C255" i="12"/>
  <c r="B255" i="12"/>
  <c r="A255" i="12"/>
  <c r="H254" i="12"/>
  <c r="C254" i="12"/>
  <c r="B254" i="12"/>
  <c r="A254" i="12"/>
  <c r="H253" i="12"/>
  <c r="C253" i="12"/>
  <c r="B253" i="12"/>
  <c r="A253" i="12"/>
  <c r="H252" i="12"/>
  <c r="C252" i="12"/>
  <c r="B252" i="12"/>
  <c r="A252" i="12"/>
  <c r="H251" i="12"/>
  <c r="C251" i="12"/>
  <c r="B251" i="12"/>
  <c r="A251" i="12"/>
  <c r="H250" i="12"/>
  <c r="C250" i="12"/>
  <c r="B250" i="12"/>
  <c r="A250" i="12"/>
  <c r="H249" i="12"/>
  <c r="C249" i="12"/>
  <c r="B249" i="12"/>
  <c r="A249" i="12"/>
  <c r="H248" i="12"/>
  <c r="C248" i="12"/>
  <c r="B248" i="12"/>
  <c r="A248" i="12"/>
  <c r="H247" i="12"/>
  <c r="C247" i="12"/>
  <c r="B247" i="12"/>
  <c r="A247" i="12"/>
  <c r="H246" i="12"/>
  <c r="C246" i="12"/>
  <c r="B246" i="12"/>
  <c r="A246" i="12"/>
  <c r="H245" i="12"/>
  <c r="C245" i="12"/>
  <c r="B245" i="12"/>
  <c r="A245" i="12"/>
  <c r="H244" i="12"/>
  <c r="C244" i="12"/>
  <c r="B244" i="12"/>
  <c r="A244" i="12"/>
  <c r="H243" i="12"/>
  <c r="C243" i="12"/>
  <c r="B243" i="12"/>
  <c r="A243" i="12"/>
  <c r="H242" i="12"/>
  <c r="C242" i="12"/>
  <c r="B242" i="12"/>
  <c r="A242" i="12"/>
  <c r="H241" i="12"/>
  <c r="C241" i="12"/>
  <c r="B241" i="12"/>
  <c r="A241" i="12"/>
  <c r="H240" i="12"/>
  <c r="C240" i="12"/>
  <c r="B240" i="12"/>
  <c r="A240" i="12"/>
  <c r="H239" i="12"/>
  <c r="C239" i="12"/>
  <c r="B239" i="12"/>
  <c r="A239" i="12"/>
  <c r="H238" i="12"/>
  <c r="C238" i="12"/>
  <c r="B238" i="12"/>
  <c r="A238" i="12"/>
  <c r="H237" i="12"/>
  <c r="C237" i="12"/>
  <c r="B237" i="12"/>
  <c r="A237" i="12"/>
  <c r="H236" i="12"/>
  <c r="C236" i="12"/>
  <c r="B236" i="12"/>
  <c r="A236" i="12"/>
  <c r="H235" i="12"/>
  <c r="C235" i="12"/>
  <c r="B235" i="12"/>
  <c r="A235" i="12"/>
  <c r="H234" i="12"/>
  <c r="C234" i="12"/>
  <c r="B234" i="12"/>
  <c r="A234" i="12"/>
  <c r="H233" i="12"/>
  <c r="C233" i="12"/>
  <c r="B233" i="12"/>
  <c r="A233" i="12"/>
  <c r="H232" i="12"/>
  <c r="C232" i="12"/>
  <c r="B232" i="12"/>
  <c r="A232" i="12"/>
  <c r="H231" i="12"/>
  <c r="C231" i="12"/>
  <c r="B231" i="12"/>
  <c r="A231" i="12"/>
  <c r="H230" i="12"/>
  <c r="C230" i="12"/>
  <c r="B230" i="12"/>
  <c r="A230" i="12"/>
  <c r="H229" i="12"/>
  <c r="C229" i="12"/>
  <c r="B229" i="12"/>
  <c r="A229" i="12"/>
  <c r="H228" i="12"/>
  <c r="C228" i="12"/>
  <c r="B228" i="12"/>
  <c r="A228" i="12"/>
  <c r="H227" i="12"/>
  <c r="C227" i="12"/>
  <c r="B227" i="12"/>
  <c r="A227" i="12"/>
  <c r="H226" i="12"/>
  <c r="C226" i="12"/>
  <c r="B226" i="12"/>
  <c r="A226" i="12"/>
  <c r="H225" i="12"/>
  <c r="C225" i="12"/>
  <c r="B225" i="12"/>
  <c r="A225" i="12"/>
  <c r="H224" i="12"/>
  <c r="C224" i="12"/>
  <c r="B224" i="12"/>
  <c r="A224" i="12"/>
  <c r="H223" i="12"/>
  <c r="C223" i="12"/>
  <c r="B223" i="12"/>
  <c r="A223" i="12"/>
  <c r="H222" i="12"/>
  <c r="C222" i="12"/>
  <c r="B222" i="12"/>
  <c r="A222" i="12"/>
  <c r="H221" i="12"/>
  <c r="C221" i="12"/>
  <c r="B221" i="12"/>
  <c r="A221" i="12"/>
  <c r="H220" i="12"/>
  <c r="C220" i="12"/>
  <c r="B220" i="12"/>
  <c r="A220" i="12"/>
  <c r="H219" i="12"/>
  <c r="C219" i="12"/>
  <c r="B219" i="12"/>
  <c r="A219" i="12"/>
  <c r="H218" i="12"/>
  <c r="C218" i="12"/>
  <c r="B218" i="12"/>
  <c r="A218" i="12"/>
  <c r="H217" i="12"/>
  <c r="C217" i="12"/>
  <c r="B217" i="12"/>
  <c r="A217" i="12"/>
  <c r="H216" i="12"/>
  <c r="C216" i="12"/>
  <c r="B216" i="12"/>
  <c r="A216" i="12"/>
  <c r="H215" i="12"/>
  <c r="C215" i="12"/>
  <c r="B215" i="12"/>
  <c r="A215" i="12"/>
  <c r="H214" i="12"/>
  <c r="C214" i="12"/>
  <c r="B214" i="12"/>
  <c r="A214" i="12"/>
  <c r="H213" i="12"/>
  <c r="C213" i="12"/>
  <c r="B213" i="12"/>
  <c r="A213" i="12"/>
  <c r="H212" i="12"/>
  <c r="C212" i="12"/>
  <c r="B212" i="12"/>
  <c r="A212" i="12"/>
  <c r="H211" i="12"/>
  <c r="C211" i="12"/>
  <c r="B211" i="12"/>
  <c r="A211" i="12"/>
  <c r="H210" i="12"/>
  <c r="C210" i="12"/>
  <c r="B210" i="12"/>
  <c r="A210" i="12"/>
  <c r="H209" i="12"/>
  <c r="C209" i="12"/>
  <c r="B209" i="12"/>
  <c r="A209" i="12"/>
  <c r="H208" i="12"/>
  <c r="C208" i="12"/>
  <c r="B208" i="12"/>
  <c r="A208" i="12"/>
  <c r="H207" i="12"/>
  <c r="C207" i="12"/>
  <c r="B207" i="12"/>
  <c r="A207" i="12"/>
  <c r="H206" i="12"/>
  <c r="C206" i="12"/>
  <c r="B206" i="12"/>
  <c r="A206" i="12"/>
  <c r="H205" i="12"/>
  <c r="C205" i="12"/>
  <c r="B205" i="12"/>
  <c r="A205" i="12"/>
  <c r="H204" i="12"/>
  <c r="C204" i="12"/>
  <c r="B204" i="12"/>
  <c r="A204" i="12"/>
  <c r="H203" i="12"/>
  <c r="C203" i="12"/>
  <c r="B203" i="12"/>
  <c r="A203" i="12"/>
  <c r="H202" i="12"/>
  <c r="C202" i="12"/>
  <c r="B202" i="12"/>
  <c r="A202" i="12"/>
  <c r="H201" i="12"/>
  <c r="C201" i="12"/>
  <c r="B201" i="12"/>
  <c r="A201" i="12"/>
  <c r="H200" i="12"/>
  <c r="C200" i="12"/>
  <c r="B200" i="12"/>
  <c r="A200" i="12"/>
  <c r="H199" i="12"/>
  <c r="C199" i="12"/>
  <c r="B199" i="12"/>
  <c r="A199" i="12"/>
  <c r="H198" i="12"/>
  <c r="C198" i="12"/>
  <c r="B198" i="12"/>
  <c r="A198" i="12"/>
  <c r="H197" i="12"/>
  <c r="C197" i="12"/>
  <c r="B197" i="12"/>
  <c r="A197" i="12"/>
  <c r="H196" i="12"/>
  <c r="C196" i="12"/>
  <c r="B196" i="12"/>
  <c r="A196" i="12"/>
  <c r="H195" i="12"/>
  <c r="C195" i="12"/>
  <c r="B195" i="12"/>
  <c r="A195" i="12"/>
  <c r="H194" i="12"/>
  <c r="C194" i="12"/>
  <c r="B194" i="12"/>
  <c r="A194" i="12"/>
  <c r="H193" i="12"/>
  <c r="C193" i="12"/>
  <c r="B193" i="12"/>
  <c r="A193" i="12"/>
  <c r="H192" i="12"/>
  <c r="C192" i="12"/>
  <c r="B192" i="12"/>
  <c r="A192" i="12"/>
  <c r="H191" i="12"/>
  <c r="C191" i="12"/>
  <c r="B191" i="12"/>
  <c r="A191" i="12"/>
  <c r="H190" i="12"/>
  <c r="C190" i="12"/>
  <c r="B190" i="12"/>
  <c r="A190" i="12"/>
  <c r="H189" i="12"/>
  <c r="C189" i="12"/>
  <c r="B189" i="12"/>
  <c r="A189" i="12"/>
  <c r="H188" i="12"/>
  <c r="C188" i="12"/>
  <c r="B188" i="12"/>
  <c r="A188" i="12"/>
  <c r="H187" i="12"/>
  <c r="C187" i="12"/>
  <c r="B187" i="12"/>
  <c r="A187" i="12"/>
  <c r="H186" i="12"/>
  <c r="C186" i="12"/>
  <c r="B186" i="12"/>
  <c r="A186" i="12"/>
  <c r="H185" i="12"/>
  <c r="C185" i="12"/>
  <c r="B185" i="12"/>
  <c r="A185" i="12"/>
  <c r="H184" i="12"/>
  <c r="C184" i="12"/>
  <c r="B184" i="12"/>
  <c r="A184" i="12"/>
  <c r="H183" i="12"/>
  <c r="C183" i="12"/>
  <c r="B183" i="12"/>
  <c r="A183" i="12"/>
  <c r="H182" i="12"/>
  <c r="C182" i="12"/>
  <c r="B182" i="12"/>
  <c r="A182" i="12"/>
  <c r="H181" i="12"/>
  <c r="C181" i="12"/>
  <c r="B181" i="12"/>
  <c r="A181" i="12"/>
  <c r="H180" i="12"/>
  <c r="C180" i="12"/>
  <c r="B180" i="12"/>
  <c r="A180" i="12"/>
  <c r="H179" i="12"/>
  <c r="C179" i="12"/>
  <c r="B179" i="12"/>
  <c r="A179" i="12"/>
  <c r="H178" i="12"/>
  <c r="C178" i="12"/>
  <c r="B178" i="12"/>
  <c r="A178" i="12"/>
  <c r="H177" i="12"/>
  <c r="C177" i="12"/>
  <c r="B177" i="12"/>
  <c r="A177" i="12"/>
  <c r="H176" i="12"/>
  <c r="C176" i="12"/>
  <c r="B176" i="12"/>
  <c r="A176" i="12"/>
  <c r="H175" i="12"/>
  <c r="C175" i="12"/>
  <c r="B175" i="12"/>
  <c r="A175" i="12"/>
  <c r="H174" i="12"/>
  <c r="C174" i="12"/>
  <c r="B174" i="12"/>
  <c r="A174" i="12"/>
  <c r="H173" i="12"/>
  <c r="C173" i="12"/>
  <c r="B173" i="12"/>
  <c r="A173" i="12"/>
  <c r="H172" i="12"/>
  <c r="C172" i="12"/>
  <c r="B172" i="12"/>
  <c r="A172" i="12"/>
  <c r="H171" i="12"/>
  <c r="C171" i="12"/>
  <c r="B171" i="12"/>
  <c r="A171" i="12"/>
  <c r="H170" i="12"/>
  <c r="C170" i="12"/>
  <c r="B170" i="12"/>
  <c r="A170" i="12"/>
  <c r="H169" i="12"/>
  <c r="C169" i="12"/>
  <c r="B169" i="12"/>
  <c r="A169" i="12"/>
  <c r="H168" i="12"/>
  <c r="C168" i="12"/>
  <c r="B168" i="12"/>
  <c r="A168" i="12"/>
  <c r="H167" i="12"/>
  <c r="C167" i="12"/>
  <c r="B167" i="12"/>
  <c r="A167" i="12"/>
  <c r="H166" i="12"/>
  <c r="C166" i="12"/>
  <c r="B166" i="12"/>
  <c r="A166" i="12"/>
  <c r="H165" i="12"/>
  <c r="C165" i="12"/>
  <c r="B165" i="12"/>
  <c r="A165" i="12"/>
  <c r="H164" i="12"/>
  <c r="C164" i="12"/>
  <c r="B164" i="12"/>
  <c r="A164" i="12"/>
  <c r="H163" i="12"/>
  <c r="C163" i="12"/>
  <c r="B163" i="12"/>
  <c r="A163" i="12"/>
  <c r="H162" i="12"/>
  <c r="C162" i="12"/>
  <c r="B162" i="12"/>
  <c r="A162" i="12"/>
  <c r="H161" i="12"/>
  <c r="C161" i="12"/>
  <c r="B161" i="12"/>
  <c r="A161" i="12"/>
  <c r="H160" i="12"/>
  <c r="C160" i="12"/>
  <c r="B160" i="12"/>
  <c r="A160" i="12"/>
  <c r="H159" i="12"/>
  <c r="C159" i="12"/>
  <c r="B159" i="12"/>
  <c r="A159" i="12"/>
  <c r="H158" i="12"/>
  <c r="C158" i="12"/>
  <c r="B158" i="12"/>
  <c r="A158" i="12"/>
  <c r="H157" i="12"/>
  <c r="C157" i="12"/>
  <c r="B157" i="12"/>
  <c r="A157" i="12"/>
  <c r="H156" i="12"/>
  <c r="C156" i="12"/>
  <c r="B156" i="12"/>
  <c r="A156" i="12"/>
  <c r="H155" i="12"/>
  <c r="C155" i="12"/>
  <c r="B155" i="12"/>
  <c r="A155" i="12"/>
  <c r="H154" i="12"/>
  <c r="C154" i="12"/>
  <c r="B154" i="12"/>
  <c r="A154" i="12"/>
  <c r="H153" i="12"/>
  <c r="C153" i="12"/>
  <c r="B153" i="12"/>
  <c r="A153" i="12"/>
  <c r="H152" i="12"/>
  <c r="C152" i="12"/>
  <c r="B152" i="12"/>
  <c r="A152" i="12"/>
  <c r="H151" i="12"/>
  <c r="C151" i="12"/>
  <c r="B151" i="12"/>
  <c r="A151" i="12"/>
  <c r="H150" i="12"/>
  <c r="C150" i="12"/>
  <c r="B150" i="12"/>
  <c r="A150" i="12"/>
  <c r="H149" i="12"/>
  <c r="C149" i="12"/>
  <c r="B149" i="12"/>
  <c r="A149" i="12"/>
  <c r="H148" i="12"/>
  <c r="C148" i="12"/>
  <c r="B148" i="12"/>
  <c r="A148" i="12"/>
  <c r="H147" i="12"/>
  <c r="C147" i="12"/>
  <c r="B147" i="12"/>
  <c r="A147" i="12"/>
  <c r="H146" i="12"/>
  <c r="C146" i="12"/>
  <c r="B146" i="12"/>
  <c r="A146" i="12"/>
  <c r="H145" i="12"/>
  <c r="C145" i="12"/>
  <c r="B145" i="12"/>
  <c r="A145" i="12"/>
  <c r="H144" i="12"/>
  <c r="C144" i="12"/>
  <c r="B144" i="12"/>
  <c r="A144" i="12"/>
  <c r="H143" i="12"/>
  <c r="C143" i="12"/>
  <c r="B143" i="12"/>
  <c r="A143" i="12"/>
  <c r="H142" i="12"/>
  <c r="C142" i="12"/>
  <c r="B142" i="12"/>
  <c r="A142" i="12"/>
  <c r="H141" i="12"/>
  <c r="C141" i="12"/>
  <c r="B141" i="12"/>
  <c r="A141" i="12"/>
  <c r="H140" i="12"/>
  <c r="C140" i="12"/>
  <c r="B140" i="12"/>
  <c r="A140" i="12"/>
  <c r="H139" i="12"/>
  <c r="C139" i="12"/>
  <c r="B139" i="12"/>
  <c r="A139" i="12"/>
  <c r="H138" i="12"/>
  <c r="C138" i="12"/>
  <c r="B138" i="12"/>
  <c r="A138" i="12"/>
  <c r="H137" i="12"/>
  <c r="C137" i="12"/>
  <c r="B137" i="12"/>
  <c r="A137" i="12"/>
  <c r="H136" i="12"/>
  <c r="C136" i="12"/>
  <c r="B136" i="12"/>
  <c r="A136" i="12"/>
  <c r="H135" i="12"/>
  <c r="C135" i="12"/>
  <c r="B135" i="12"/>
  <c r="A135" i="12"/>
  <c r="H134" i="12"/>
  <c r="C134" i="12"/>
  <c r="B134" i="12"/>
  <c r="A134" i="12"/>
  <c r="H133" i="12"/>
  <c r="C133" i="12"/>
  <c r="B133" i="12"/>
  <c r="A133" i="12"/>
  <c r="H132" i="12"/>
  <c r="C132" i="12"/>
  <c r="B132" i="12"/>
  <c r="A132" i="12"/>
  <c r="H131" i="12"/>
  <c r="C131" i="12"/>
  <c r="B131" i="12"/>
  <c r="A131" i="12"/>
  <c r="H130" i="12"/>
  <c r="C130" i="12"/>
  <c r="B130" i="12"/>
  <c r="A130" i="12"/>
  <c r="H129" i="12"/>
  <c r="C129" i="12"/>
  <c r="B129" i="12"/>
  <c r="A129" i="12"/>
  <c r="H128" i="12"/>
  <c r="C128" i="12"/>
  <c r="B128" i="12"/>
  <c r="A128" i="12"/>
  <c r="H127" i="12"/>
  <c r="C127" i="12"/>
  <c r="B127" i="12"/>
  <c r="A127" i="12"/>
  <c r="H126" i="12"/>
  <c r="C126" i="12"/>
  <c r="B126" i="12"/>
  <c r="A126" i="12"/>
  <c r="H125" i="12"/>
  <c r="C125" i="12"/>
  <c r="B125" i="12"/>
  <c r="A125" i="12"/>
  <c r="H124" i="12"/>
  <c r="C124" i="12"/>
  <c r="B124" i="12"/>
  <c r="A124" i="12"/>
  <c r="H123" i="12"/>
  <c r="C123" i="12"/>
  <c r="B123" i="12"/>
  <c r="A123" i="12"/>
  <c r="H122" i="12"/>
  <c r="C122" i="12"/>
  <c r="B122" i="12"/>
  <c r="A122" i="12"/>
  <c r="H121" i="12"/>
  <c r="C121" i="12"/>
  <c r="B121" i="12"/>
  <c r="A121" i="12"/>
  <c r="H120" i="12"/>
  <c r="C120" i="12"/>
  <c r="B120" i="12"/>
  <c r="A120" i="12"/>
  <c r="H119" i="12"/>
  <c r="C119" i="12"/>
  <c r="B119" i="12"/>
  <c r="A119" i="12"/>
  <c r="H118" i="12"/>
  <c r="C118" i="12"/>
  <c r="B118" i="12"/>
  <c r="A118" i="12"/>
  <c r="H117" i="12"/>
  <c r="C117" i="12"/>
  <c r="B117" i="12"/>
  <c r="A117" i="12"/>
  <c r="H116" i="12"/>
  <c r="C116" i="12"/>
  <c r="B116" i="12"/>
  <c r="A116" i="12"/>
  <c r="H115" i="12"/>
  <c r="C115" i="12"/>
  <c r="B115" i="12"/>
  <c r="A115" i="12"/>
  <c r="H114" i="12"/>
  <c r="C114" i="12"/>
  <c r="B114" i="12"/>
  <c r="A114" i="12"/>
  <c r="H113" i="12"/>
  <c r="C113" i="12"/>
  <c r="B113" i="12"/>
  <c r="A113" i="12"/>
  <c r="H112" i="12"/>
  <c r="C112" i="12"/>
  <c r="B112" i="12"/>
  <c r="A112" i="12"/>
  <c r="H111" i="12"/>
  <c r="C111" i="12"/>
  <c r="B111" i="12"/>
  <c r="A111" i="12"/>
  <c r="H110" i="12"/>
  <c r="C110" i="12"/>
  <c r="B110" i="12"/>
  <c r="A110" i="12"/>
  <c r="H109" i="12"/>
  <c r="C109" i="12"/>
  <c r="B109" i="12"/>
  <c r="A109" i="12"/>
  <c r="H108" i="12"/>
  <c r="C108" i="12"/>
  <c r="B108" i="12"/>
  <c r="A108" i="12"/>
  <c r="H107" i="12"/>
  <c r="C107" i="12"/>
  <c r="B107" i="12"/>
  <c r="A107" i="12"/>
  <c r="H106" i="12"/>
  <c r="C106" i="12"/>
  <c r="B106" i="12"/>
  <c r="A106" i="12"/>
  <c r="H105" i="12"/>
  <c r="C105" i="12"/>
  <c r="B105" i="12"/>
  <c r="A105" i="12"/>
  <c r="H104" i="12"/>
  <c r="C104" i="12"/>
  <c r="B104" i="12"/>
  <c r="A104" i="12"/>
  <c r="H103" i="12"/>
  <c r="C103" i="12"/>
  <c r="B103" i="12"/>
  <c r="A103" i="12"/>
  <c r="H102" i="12"/>
  <c r="C102" i="12"/>
  <c r="B102" i="12"/>
  <c r="A102" i="12"/>
  <c r="H101" i="12"/>
  <c r="C101" i="12"/>
  <c r="B101" i="12"/>
  <c r="A101" i="12"/>
  <c r="H100" i="12"/>
  <c r="C100" i="12"/>
  <c r="B100" i="12"/>
  <c r="A100" i="12"/>
  <c r="H99" i="12"/>
  <c r="C99" i="12"/>
  <c r="B99" i="12"/>
  <c r="A99" i="12"/>
  <c r="H98" i="12"/>
  <c r="C98" i="12"/>
  <c r="B98" i="12"/>
  <c r="A98" i="12"/>
  <c r="H97" i="12"/>
  <c r="C97" i="12"/>
  <c r="B97" i="12"/>
  <c r="A97" i="12"/>
  <c r="H96" i="12"/>
  <c r="C96" i="12"/>
  <c r="B96" i="12"/>
  <c r="A96" i="12"/>
  <c r="H95" i="12"/>
  <c r="C95" i="12"/>
  <c r="B95" i="12"/>
  <c r="A95" i="12"/>
  <c r="H94" i="12"/>
  <c r="C94" i="12"/>
  <c r="B94" i="12"/>
  <c r="A94" i="12"/>
  <c r="H93" i="12"/>
  <c r="C93" i="12"/>
  <c r="B93" i="12"/>
  <c r="A93" i="12"/>
  <c r="H92" i="12"/>
  <c r="C92" i="12"/>
  <c r="B92" i="12"/>
  <c r="A92" i="12"/>
  <c r="H91" i="12"/>
  <c r="C91" i="12"/>
  <c r="B91" i="12"/>
  <c r="A91" i="12"/>
  <c r="H90" i="12"/>
  <c r="C90" i="12"/>
  <c r="B90" i="12"/>
  <c r="A90" i="12"/>
  <c r="H89" i="12"/>
  <c r="C89" i="12"/>
  <c r="B89" i="12"/>
  <c r="A89" i="12"/>
  <c r="H88" i="12"/>
  <c r="C88" i="12"/>
  <c r="B88" i="12"/>
  <c r="A88" i="12"/>
  <c r="H87" i="12"/>
  <c r="C87" i="12"/>
  <c r="B87" i="12"/>
  <c r="A87" i="12"/>
  <c r="H86" i="12"/>
  <c r="C86" i="12"/>
  <c r="B86" i="12"/>
  <c r="A86" i="12"/>
  <c r="H85" i="12"/>
  <c r="C85" i="12"/>
  <c r="B85" i="12"/>
  <c r="A85" i="12"/>
  <c r="H84" i="12"/>
  <c r="C84" i="12"/>
  <c r="B84" i="12"/>
  <c r="A84" i="12"/>
  <c r="H83" i="12"/>
  <c r="C83" i="12"/>
  <c r="B83" i="12"/>
  <c r="A83" i="12"/>
  <c r="H82" i="12"/>
  <c r="C82" i="12"/>
  <c r="B82" i="12"/>
  <c r="A82" i="12"/>
  <c r="H81" i="12"/>
  <c r="C81" i="12"/>
  <c r="B81" i="12"/>
  <c r="A81" i="12"/>
  <c r="H80" i="12"/>
  <c r="C80" i="12"/>
  <c r="B80" i="12"/>
  <c r="A80" i="12"/>
  <c r="H79" i="12"/>
  <c r="C79" i="12"/>
  <c r="B79" i="12"/>
  <c r="A79" i="12"/>
  <c r="H78" i="12"/>
  <c r="C78" i="12"/>
  <c r="B78" i="12"/>
  <c r="A78" i="12"/>
  <c r="H77" i="12"/>
  <c r="C77" i="12"/>
  <c r="B77" i="12"/>
  <c r="A77" i="12"/>
  <c r="H76" i="12"/>
  <c r="C76" i="12"/>
  <c r="B76" i="12"/>
  <c r="A76" i="12"/>
  <c r="H75" i="12"/>
  <c r="C75" i="12"/>
  <c r="B75" i="12"/>
  <c r="A75" i="12"/>
  <c r="H74" i="12"/>
  <c r="C74" i="12"/>
  <c r="B74" i="12"/>
  <c r="A74" i="12"/>
  <c r="H73" i="12"/>
  <c r="C73" i="12"/>
  <c r="B73" i="12"/>
  <c r="A73" i="12"/>
  <c r="H72" i="12"/>
  <c r="C72" i="12"/>
  <c r="B72" i="12"/>
  <c r="A72" i="12"/>
  <c r="H71" i="12"/>
  <c r="C71" i="12"/>
  <c r="B71" i="12"/>
  <c r="A71" i="12"/>
  <c r="H70" i="12"/>
  <c r="C70" i="12"/>
  <c r="B70" i="12"/>
  <c r="A70" i="12"/>
  <c r="H69" i="12"/>
  <c r="C69" i="12"/>
  <c r="B69" i="12"/>
  <c r="A69" i="12"/>
  <c r="H68" i="12"/>
  <c r="C68" i="12"/>
  <c r="B68" i="12"/>
  <c r="A68" i="12"/>
  <c r="H67" i="12"/>
  <c r="C67" i="12"/>
  <c r="B67" i="12"/>
  <c r="A67" i="12"/>
  <c r="H66" i="12"/>
  <c r="C66" i="12"/>
  <c r="B66" i="12"/>
  <c r="A66" i="12"/>
  <c r="H65" i="12"/>
  <c r="C65" i="12"/>
  <c r="B65" i="12"/>
  <c r="A65" i="12"/>
  <c r="H64" i="12"/>
  <c r="C64" i="12"/>
  <c r="B64" i="12"/>
  <c r="A64" i="12"/>
  <c r="H63" i="12"/>
  <c r="C63" i="12"/>
  <c r="B63" i="12"/>
  <c r="A63" i="12"/>
  <c r="H62" i="12"/>
  <c r="C62" i="12"/>
  <c r="B62" i="12"/>
  <c r="A62" i="12"/>
  <c r="H61" i="12"/>
  <c r="C61" i="12"/>
  <c r="B61" i="12"/>
  <c r="A61" i="12"/>
  <c r="H60" i="12"/>
  <c r="C60" i="12"/>
  <c r="B60" i="12"/>
  <c r="A60" i="12"/>
  <c r="H59" i="12"/>
  <c r="C59" i="12"/>
  <c r="B59" i="12"/>
  <c r="A59" i="12"/>
  <c r="H58" i="12"/>
  <c r="C58" i="12"/>
  <c r="B58" i="12"/>
  <c r="A58" i="12"/>
  <c r="H57" i="12"/>
  <c r="C57" i="12"/>
  <c r="B57" i="12"/>
  <c r="A57" i="12"/>
  <c r="H56" i="12"/>
  <c r="C56" i="12"/>
  <c r="B56" i="12"/>
  <c r="A56" i="12"/>
  <c r="H55" i="12"/>
  <c r="C55" i="12"/>
  <c r="B55" i="12"/>
  <c r="A55" i="12"/>
  <c r="H54" i="12"/>
  <c r="C54" i="12"/>
  <c r="B54" i="12"/>
  <c r="A54" i="12"/>
  <c r="H53" i="12"/>
  <c r="C53" i="12"/>
  <c r="B53" i="12"/>
  <c r="A53" i="12"/>
  <c r="H52" i="12"/>
  <c r="C52" i="12"/>
  <c r="B52" i="12"/>
  <c r="A52" i="12"/>
  <c r="H51" i="12"/>
  <c r="C51" i="12"/>
  <c r="B51" i="12"/>
  <c r="A51" i="12"/>
  <c r="H50" i="12"/>
  <c r="C50" i="12"/>
  <c r="B50" i="12"/>
  <c r="A50" i="12"/>
  <c r="H49" i="12"/>
  <c r="C49" i="12"/>
  <c r="B49" i="12"/>
  <c r="A49" i="12"/>
  <c r="H48" i="12"/>
  <c r="C48" i="12"/>
  <c r="B48" i="12"/>
  <c r="A48" i="12"/>
  <c r="H47" i="12"/>
  <c r="C47" i="12"/>
  <c r="B47" i="12"/>
  <c r="A47" i="12"/>
  <c r="H46" i="12"/>
  <c r="C46" i="12"/>
  <c r="B46" i="12"/>
  <c r="A46" i="12"/>
  <c r="H45" i="12"/>
  <c r="C45" i="12"/>
  <c r="B45" i="12"/>
  <c r="A45" i="12"/>
  <c r="H44" i="12"/>
  <c r="C44" i="12"/>
  <c r="B44" i="12"/>
  <c r="A44" i="12"/>
  <c r="H43" i="12"/>
  <c r="C43" i="12"/>
  <c r="B43" i="12"/>
  <c r="A43" i="12"/>
  <c r="H42" i="12"/>
  <c r="C42" i="12"/>
  <c r="B42" i="12"/>
  <c r="A42" i="12"/>
  <c r="H41" i="12"/>
  <c r="C41" i="12"/>
  <c r="B41" i="12"/>
  <c r="A41" i="12"/>
  <c r="H40" i="12"/>
  <c r="C40" i="12"/>
  <c r="B40" i="12"/>
  <c r="A40" i="12"/>
  <c r="H39" i="12"/>
  <c r="C39" i="12"/>
  <c r="B39" i="12"/>
  <c r="A39" i="12"/>
  <c r="H38" i="12"/>
  <c r="C38" i="12"/>
  <c r="B38" i="12"/>
  <c r="A38" i="12"/>
  <c r="H37" i="12"/>
  <c r="C37" i="12"/>
  <c r="B37" i="12"/>
  <c r="A37" i="12"/>
  <c r="H36" i="12"/>
  <c r="C36" i="12"/>
  <c r="B36" i="12"/>
  <c r="A36" i="12"/>
  <c r="H35" i="12"/>
  <c r="C35" i="12"/>
  <c r="B35" i="12"/>
  <c r="A35" i="12"/>
  <c r="H34" i="12"/>
  <c r="C34" i="12"/>
  <c r="B34" i="12"/>
  <c r="A34" i="12"/>
  <c r="H33" i="12"/>
  <c r="C33" i="12"/>
  <c r="B33" i="12"/>
  <c r="A33" i="12"/>
  <c r="H32" i="12"/>
  <c r="C32" i="12"/>
  <c r="B32" i="12"/>
  <c r="A32" i="12"/>
  <c r="H31" i="12"/>
  <c r="C31" i="12"/>
  <c r="B31" i="12"/>
  <c r="A31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H1213" i="11"/>
  <c r="C1213" i="11"/>
  <c r="B1213" i="11"/>
  <c r="A1213" i="11"/>
  <c r="H1212" i="11"/>
  <c r="C1212" i="11"/>
  <c r="B1212" i="11"/>
  <c r="A1212" i="11"/>
  <c r="H1211" i="11"/>
  <c r="C1211" i="11"/>
  <c r="B1211" i="11"/>
  <c r="A1211" i="11"/>
  <c r="H1210" i="11"/>
  <c r="C1210" i="11"/>
  <c r="B1210" i="11"/>
  <c r="A1210" i="11"/>
  <c r="H1209" i="11"/>
  <c r="C1209" i="11"/>
  <c r="B1209" i="11"/>
  <c r="A1209" i="11"/>
  <c r="H1208" i="11"/>
  <c r="C1208" i="11"/>
  <c r="B1208" i="11"/>
  <c r="A1208" i="11"/>
  <c r="H1207" i="11"/>
  <c r="C1207" i="11"/>
  <c r="B1207" i="11"/>
  <c r="A1207" i="11"/>
  <c r="H1206" i="11"/>
  <c r="C1206" i="11"/>
  <c r="B1206" i="11"/>
  <c r="A1206" i="11"/>
  <c r="H1205" i="11"/>
  <c r="C1205" i="11"/>
  <c r="B1205" i="11"/>
  <c r="A1205" i="11"/>
  <c r="H1204" i="11"/>
  <c r="C1204" i="11"/>
  <c r="B1204" i="11"/>
  <c r="A1204" i="11"/>
  <c r="H1203" i="11"/>
  <c r="C1203" i="11"/>
  <c r="B1203" i="11"/>
  <c r="A1203" i="11"/>
  <c r="H1202" i="11"/>
  <c r="C1202" i="11"/>
  <c r="B1202" i="11"/>
  <c r="A1202" i="11"/>
  <c r="H1201" i="11"/>
  <c r="C1201" i="11"/>
  <c r="B1201" i="11"/>
  <c r="A1201" i="11"/>
  <c r="H1200" i="11"/>
  <c r="C1200" i="11"/>
  <c r="B1200" i="11"/>
  <c r="A1200" i="11"/>
  <c r="H1199" i="11"/>
  <c r="C1199" i="11"/>
  <c r="B1199" i="11"/>
  <c r="A1199" i="11"/>
  <c r="H1198" i="11"/>
  <c r="C1198" i="11"/>
  <c r="B1198" i="11"/>
  <c r="A1198" i="11"/>
  <c r="H1197" i="11"/>
  <c r="C1197" i="11"/>
  <c r="B1197" i="11"/>
  <c r="A1197" i="11"/>
  <c r="H1196" i="11"/>
  <c r="C1196" i="11"/>
  <c r="B1196" i="11"/>
  <c r="A1196" i="11"/>
  <c r="H1195" i="11"/>
  <c r="C1195" i="11"/>
  <c r="B1195" i="11"/>
  <c r="A1195" i="11"/>
  <c r="H1194" i="11"/>
  <c r="C1194" i="11"/>
  <c r="B1194" i="11"/>
  <c r="A1194" i="11"/>
  <c r="H1193" i="11"/>
  <c r="C1193" i="11"/>
  <c r="B1193" i="11"/>
  <c r="A1193" i="11"/>
  <c r="H1192" i="11"/>
  <c r="C1192" i="11"/>
  <c r="B1192" i="11"/>
  <c r="A1192" i="11"/>
  <c r="H1191" i="11"/>
  <c r="C1191" i="11"/>
  <c r="B1191" i="11"/>
  <c r="A1191" i="11"/>
  <c r="H1190" i="11"/>
  <c r="C1190" i="11"/>
  <c r="B1190" i="11"/>
  <c r="A1190" i="11"/>
  <c r="H1189" i="11"/>
  <c r="C1189" i="11"/>
  <c r="B1189" i="11"/>
  <c r="A1189" i="11"/>
  <c r="H1188" i="11"/>
  <c r="C1188" i="11"/>
  <c r="B1188" i="11"/>
  <c r="A1188" i="11"/>
  <c r="H1187" i="11"/>
  <c r="C1187" i="11"/>
  <c r="B1187" i="11"/>
  <c r="A1187" i="11"/>
  <c r="H1186" i="11"/>
  <c r="C1186" i="11"/>
  <c r="B1186" i="11"/>
  <c r="A1186" i="11"/>
  <c r="H1185" i="11"/>
  <c r="C1185" i="11"/>
  <c r="B1185" i="11"/>
  <c r="A1185" i="11"/>
  <c r="H1184" i="11"/>
  <c r="C1184" i="11"/>
  <c r="B1184" i="11"/>
  <c r="A1184" i="11"/>
  <c r="H1183" i="11"/>
  <c r="C1183" i="11"/>
  <c r="B1183" i="11"/>
  <c r="A1183" i="11"/>
  <c r="H1182" i="11"/>
  <c r="C1182" i="11"/>
  <c r="B1182" i="11"/>
  <c r="A1182" i="11"/>
  <c r="H1181" i="11"/>
  <c r="C1181" i="11"/>
  <c r="B1181" i="11"/>
  <c r="A1181" i="11"/>
  <c r="H1180" i="11"/>
  <c r="C1180" i="11"/>
  <c r="B1180" i="11"/>
  <c r="A1180" i="11"/>
  <c r="H1179" i="11"/>
  <c r="C1179" i="11"/>
  <c r="B1179" i="11"/>
  <c r="A1179" i="11"/>
  <c r="H1178" i="11"/>
  <c r="C1178" i="11"/>
  <c r="B1178" i="11"/>
  <c r="A1178" i="11"/>
  <c r="H1177" i="11"/>
  <c r="C1177" i="11"/>
  <c r="B1177" i="11"/>
  <c r="A1177" i="11"/>
  <c r="H1176" i="11"/>
  <c r="C1176" i="11"/>
  <c r="B1176" i="11"/>
  <c r="A1176" i="11"/>
  <c r="H1175" i="11"/>
  <c r="C1175" i="11"/>
  <c r="B1175" i="11"/>
  <c r="A1175" i="11"/>
  <c r="H1174" i="11"/>
  <c r="C1174" i="11"/>
  <c r="B1174" i="11"/>
  <c r="A1174" i="11"/>
  <c r="H1173" i="11"/>
  <c r="C1173" i="11"/>
  <c r="B1173" i="11"/>
  <c r="A1173" i="11"/>
  <c r="H1172" i="11"/>
  <c r="C1172" i="11"/>
  <c r="B1172" i="11"/>
  <c r="A1172" i="11"/>
  <c r="H1171" i="11"/>
  <c r="C1171" i="11"/>
  <c r="B1171" i="11"/>
  <c r="A1171" i="11"/>
  <c r="H1170" i="11"/>
  <c r="C1170" i="11"/>
  <c r="B1170" i="11"/>
  <c r="A1170" i="11"/>
  <c r="H1169" i="11"/>
  <c r="C1169" i="11"/>
  <c r="B1169" i="11"/>
  <c r="A1169" i="11"/>
  <c r="H1168" i="11"/>
  <c r="C1168" i="11"/>
  <c r="B1168" i="11"/>
  <c r="A1168" i="11"/>
  <c r="H1167" i="11"/>
  <c r="C1167" i="11"/>
  <c r="B1167" i="11"/>
  <c r="A1167" i="11"/>
  <c r="H1166" i="11"/>
  <c r="C1166" i="11"/>
  <c r="B1166" i="11"/>
  <c r="A1166" i="11"/>
  <c r="H1165" i="11"/>
  <c r="C1165" i="11"/>
  <c r="B1165" i="11"/>
  <c r="A1165" i="11"/>
  <c r="H1164" i="11"/>
  <c r="C1164" i="11"/>
  <c r="B1164" i="11"/>
  <c r="A1164" i="11"/>
  <c r="H1163" i="11"/>
  <c r="C1163" i="11"/>
  <c r="B1163" i="11"/>
  <c r="A1163" i="11"/>
  <c r="H1162" i="11"/>
  <c r="C1162" i="11"/>
  <c r="B1162" i="11"/>
  <c r="A1162" i="11"/>
  <c r="H1161" i="11"/>
  <c r="C1161" i="11"/>
  <c r="B1161" i="11"/>
  <c r="A1161" i="11"/>
  <c r="H1160" i="11"/>
  <c r="C1160" i="11"/>
  <c r="B1160" i="11"/>
  <c r="A1160" i="11"/>
  <c r="H1159" i="11"/>
  <c r="C1159" i="11"/>
  <c r="B1159" i="11"/>
  <c r="A1159" i="11"/>
  <c r="H1158" i="11"/>
  <c r="C1158" i="11"/>
  <c r="B1158" i="11"/>
  <c r="A1158" i="11"/>
  <c r="H1157" i="11"/>
  <c r="C1157" i="11"/>
  <c r="B1157" i="11"/>
  <c r="A1157" i="11"/>
  <c r="H1156" i="11"/>
  <c r="C1156" i="11"/>
  <c r="B1156" i="11"/>
  <c r="A1156" i="11"/>
  <c r="H1155" i="11"/>
  <c r="C1155" i="11"/>
  <c r="B1155" i="11"/>
  <c r="A1155" i="11"/>
  <c r="H1154" i="11"/>
  <c r="C1154" i="11"/>
  <c r="B1154" i="11"/>
  <c r="A1154" i="11"/>
  <c r="H1153" i="11"/>
  <c r="C1153" i="11"/>
  <c r="B1153" i="11"/>
  <c r="A1153" i="11"/>
  <c r="H1152" i="11"/>
  <c r="C1152" i="11"/>
  <c r="B1152" i="11"/>
  <c r="A1152" i="11"/>
  <c r="H1151" i="11"/>
  <c r="C1151" i="11"/>
  <c r="B1151" i="11"/>
  <c r="A1151" i="11"/>
  <c r="H1150" i="11"/>
  <c r="C1150" i="11"/>
  <c r="B1150" i="11"/>
  <c r="A1150" i="11"/>
  <c r="H1149" i="11"/>
  <c r="C1149" i="11"/>
  <c r="B1149" i="11"/>
  <c r="A1149" i="11"/>
  <c r="H1148" i="11"/>
  <c r="C1148" i="11"/>
  <c r="B1148" i="11"/>
  <c r="A1148" i="11"/>
  <c r="H1147" i="11"/>
  <c r="C1147" i="11"/>
  <c r="B1147" i="11"/>
  <c r="A1147" i="11"/>
  <c r="H1146" i="11"/>
  <c r="C1146" i="11"/>
  <c r="B1146" i="11"/>
  <c r="A1146" i="11"/>
  <c r="H1145" i="11"/>
  <c r="C1145" i="11"/>
  <c r="B1145" i="11"/>
  <c r="A1145" i="11"/>
  <c r="H1144" i="11"/>
  <c r="C1144" i="11"/>
  <c r="B1144" i="11"/>
  <c r="A1144" i="11"/>
  <c r="H1143" i="11"/>
  <c r="C1143" i="11"/>
  <c r="B1143" i="11"/>
  <c r="A1143" i="11"/>
  <c r="H1142" i="11"/>
  <c r="C1142" i="11"/>
  <c r="B1142" i="11"/>
  <c r="A1142" i="11"/>
  <c r="H1141" i="11"/>
  <c r="C1141" i="11"/>
  <c r="B1141" i="11"/>
  <c r="A1141" i="11"/>
  <c r="H1140" i="11"/>
  <c r="C1140" i="11"/>
  <c r="B1140" i="11"/>
  <c r="A1140" i="11"/>
  <c r="H1139" i="11"/>
  <c r="C1139" i="11"/>
  <c r="B1139" i="11"/>
  <c r="A1139" i="11"/>
  <c r="H1138" i="11"/>
  <c r="C1138" i="11"/>
  <c r="B1138" i="11"/>
  <c r="A1138" i="11"/>
  <c r="H1137" i="11"/>
  <c r="C1137" i="11"/>
  <c r="B1137" i="11"/>
  <c r="A1137" i="11"/>
  <c r="H1136" i="11"/>
  <c r="C1136" i="11"/>
  <c r="B1136" i="11"/>
  <c r="A1136" i="11"/>
  <c r="H1135" i="11"/>
  <c r="C1135" i="11"/>
  <c r="B1135" i="11"/>
  <c r="A1135" i="11"/>
  <c r="H1134" i="11"/>
  <c r="C1134" i="11"/>
  <c r="B1134" i="11"/>
  <c r="A1134" i="11"/>
  <c r="H1133" i="11"/>
  <c r="C1133" i="11"/>
  <c r="B1133" i="11"/>
  <c r="A1133" i="11"/>
  <c r="H1132" i="11"/>
  <c r="C1132" i="11"/>
  <c r="B1132" i="11"/>
  <c r="A1132" i="11"/>
  <c r="H1131" i="11"/>
  <c r="C1131" i="11"/>
  <c r="B1131" i="11"/>
  <c r="A1131" i="11"/>
  <c r="H1130" i="11"/>
  <c r="C1130" i="11"/>
  <c r="B1130" i="11"/>
  <c r="A1130" i="11"/>
  <c r="H1129" i="11"/>
  <c r="C1129" i="11"/>
  <c r="B1129" i="11"/>
  <c r="A1129" i="11"/>
  <c r="H1128" i="11"/>
  <c r="C1128" i="11"/>
  <c r="B1128" i="11"/>
  <c r="A1128" i="11"/>
  <c r="H1127" i="11"/>
  <c r="C1127" i="11"/>
  <c r="B1127" i="11"/>
  <c r="A1127" i="11"/>
  <c r="H1126" i="11"/>
  <c r="C1126" i="11"/>
  <c r="B1126" i="11"/>
  <c r="A1126" i="11"/>
  <c r="H1125" i="11"/>
  <c r="C1125" i="11"/>
  <c r="B1125" i="11"/>
  <c r="A1125" i="11"/>
  <c r="H1124" i="11"/>
  <c r="C1124" i="11"/>
  <c r="B1124" i="11"/>
  <c r="A1124" i="11"/>
  <c r="H1123" i="11"/>
  <c r="C1123" i="11"/>
  <c r="B1123" i="11"/>
  <c r="A1123" i="11"/>
  <c r="H1122" i="11"/>
  <c r="C1122" i="11"/>
  <c r="B1122" i="11"/>
  <c r="A1122" i="11"/>
  <c r="H1121" i="11"/>
  <c r="C1121" i="11"/>
  <c r="B1121" i="11"/>
  <c r="A1121" i="11"/>
  <c r="H1120" i="11"/>
  <c r="C1120" i="11"/>
  <c r="B1120" i="11"/>
  <c r="A1120" i="11"/>
  <c r="H1119" i="11"/>
  <c r="C1119" i="11"/>
  <c r="B1119" i="11"/>
  <c r="A1119" i="11"/>
  <c r="H1118" i="11"/>
  <c r="C1118" i="11"/>
  <c r="B1118" i="11"/>
  <c r="A1118" i="11"/>
  <c r="H1117" i="11"/>
  <c r="C1117" i="11"/>
  <c r="B1117" i="11"/>
  <c r="A1117" i="11"/>
  <c r="H1116" i="11"/>
  <c r="C1116" i="11"/>
  <c r="B1116" i="11"/>
  <c r="A1116" i="11"/>
  <c r="H1115" i="11"/>
  <c r="C1115" i="11"/>
  <c r="B1115" i="11"/>
  <c r="A1115" i="11"/>
  <c r="H1114" i="11"/>
  <c r="C1114" i="11"/>
  <c r="B1114" i="11"/>
  <c r="A1114" i="11"/>
  <c r="H1113" i="11"/>
  <c r="C1113" i="11"/>
  <c r="B1113" i="11"/>
  <c r="A1113" i="11"/>
  <c r="H1112" i="11"/>
  <c r="C1112" i="11"/>
  <c r="B1112" i="11"/>
  <c r="A1112" i="11"/>
  <c r="H1111" i="11"/>
  <c r="C1111" i="11"/>
  <c r="B1111" i="11"/>
  <c r="A1111" i="11"/>
  <c r="H1110" i="11"/>
  <c r="C1110" i="11"/>
  <c r="B1110" i="11"/>
  <c r="A1110" i="11"/>
  <c r="H1109" i="11"/>
  <c r="C1109" i="11"/>
  <c r="B1109" i="11"/>
  <c r="A1109" i="11"/>
  <c r="H1108" i="11"/>
  <c r="C1108" i="11"/>
  <c r="B1108" i="11"/>
  <c r="A1108" i="11"/>
  <c r="H1107" i="11"/>
  <c r="C1107" i="11"/>
  <c r="B1107" i="11"/>
  <c r="A1107" i="11"/>
  <c r="H1106" i="11"/>
  <c r="C1106" i="11"/>
  <c r="B1106" i="11"/>
  <c r="A1106" i="11"/>
  <c r="H1105" i="11"/>
  <c r="C1105" i="11"/>
  <c r="B1105" i="11"/>
  <c r="A1105" i="11"/>
  <c r="H1104" i="11"/>
  <c r="C1104" i="11"/>
  <c r="B1104" i="11"/>
  <c r="A1104" i="11"/>
  <c r="H1103" i="11"/>
  <c r="C1103" i="11"/>
  <c r="B1103" i="11"/>
  <c r="A1103" i="11"/>
  <c r="H1102" i="11"/>
  <c r="C1102" i="11"/>
  <c r="B1102" i="11"/>
  <c r="A1102" i="11"/>
  <c r="H1101" i="11"/>
  <c r="C1101" i="11"/>
  <c r="B1101" i="11"/>
  <c r="A1101" i="11"/>
  <c r="H1100" i="11"/>
  <c r="C1100" i="11"/>
  <c r="B1100" i="11"/>
  <c r="A1100" i="11"/>
  <c r="H1099" i="11"/>
  <c r="C1099" i="11"/>
  <c r="B1099" i="11"/>
  <c r="A1099" i="11"/>
  <c r="H1098" i="11"/>
  <c r="C1098" i="11"/>
  <c r="B1098" i="11"/>
  <c r="A1098" i="11"/>
  <c r="H1097" i="11"/>
  <c r="C1097" i="11"/>
  <c r="B1097" i="11"/>
  <c r="A1097" i="11"/>
  <c r="H1096" i="11"/>
  <c r="C1096" i="11"/>
  <c r="B1096" i="11"/>
  <c r="A1096" i="11"/>
  <c r="H1095" i="11"/>
  <c r="C1095" i="11"/>
  <c r="B1095" i="11"/>
  <c r="A1095" i="11"/>
  <c r="H1094" i="11"/>
  <c r="C1094" i="11"/>
  <c r="B1094" i="11"/>
  <c r="A1094" i="11"/>
  <c r="H1093" i="11"/>
  <c r="C1093" i="11"/>
  <c r="B1093" i="11"/>
  <c r="A1093" i="11"/>
  <c r="H1092" i="11"/>
  <c r="C1092" i="11"/>
  <c r="B1092" i="11"/>
  <c r="A1092" i="11"/>
  <c r="H1091" i="11"/>
  <c r="C1091" i="11"/>
  <c r="B1091" i="11"/>
  <c r="A1091" i="11"/>
  <c r="H1090" i="11"/>
  <c r="C1090" i="11"/>
  <c r="B1090" i="11"/>
  <c r="A1090" i="11"/>
  <c r="H1089" i="11"/>
  <c r="C1089" i="11"/>
  <c r="B1089" i="11"/>
  <c r="A1089" i="11"/>
  <c r="H1088" i="11"/>
  <c r="C1088" i="11"/>
  <c r="B1088" i="11"/>
  <c r="A1088" i="11"/>
  <c r="H1087" i="11"/>
  <c r="C1087" i="11"/>
  <c r="B1087" i="11"/>
  <c r="A1087" i="11"/>
  <c r="H1086" i="11"/>
  <c r="C1086" i="11"/>
  <c r="B1086" i="11"/>
  <c r="A1086" i="11"/>
  <c r="H1085" i="11"/>
  <c r="C1085" i="11"/>
  <c r="B1085" i="11"/>
  <c r="A1085" i="11"/>
  <c r="H1084" i="11"/>
  <c r="C1084" i="11"/>
  <c r="B1084" i="11"/>
  <c r="A1084" i="11"/>
  <c r="H1083" i="11"/>
  <c r="C1083" i="11"/>
  <c r="B1083" i="11"/>
  <c r="A1083" i="11"/>
  <c r="H1082" i="11"/>
  <c r="C1082" i="11"/>
  <c r="B1082" i="11"/>
  <c r="A1082" i="11"/>
  <c r="H1081" i="11"/>
  <c r="C1081" i="11"/>
  <c r="B1081" i="11"/>
  <c r="A1081" i="11"/>
  <c r="H1080" i="11"/>
  <c r="C1080" i="11"/>
  <c r="B1080" i="11"/>
  <c r="A1080" i="11"/>
  <c r="H1079" i="11"/>
  <c r="C1079" i="11"/>
  <c r="B1079" i="11"/>
  <c r="A1079" i="11"/>
  <c r="H1078" i="11"/>
  <c r="C1078" i="11"/>
  <c r="B1078" i="11"/>
  <c r="A1078" i="11"/>
  <c r="H1077" i="11"/>
  <c r="C1077" i="11"/>
  <c r="B1077" i="11"/>
  <c r="A1077" i="11"/>
  <c r="H1076" i="11"/>
  <c r="C1076" i="11"/>
  <c r="B1076" i="11"/>
  <c r="A1076" i="11"/>
  <c r="H1075" i="11"/>
  <c r="C1075" i="11"/>
  <c r="B1075" i="11"/>
  <c r="A1075" i="11"/>
  <c r="H1074" i="11"/>
  <c r="C1074" i="11"/>
  <c r="B1074" i="11"/>
  <c r="A1074" i="11"/>
  <c r="H1073" i="11"/>
  <c r="C1073" i="11"/>
  <c r="B1073" i="11"/>
  <c r="A1073" i="11"/>
  <c r="H1072" i="11"/>
  <c r="C1072" i="11"/>
  <c r="B1072" i="11"/>
  <c r="A1072" i="11"/>
  <c r="H1071" i="11"/>
  <c r="C1071" i="11"/>
  <c r="B1071" i="11"/>
  <c r="A1071" i="11"/>
  <c r="H1070" i="11"/>
  <c r="C1070" i="11"/>
  <c r="B1070" i="11"/>
  <c r="A1070" i="11"/>
  <c r="H1069" i="11"/>
  <c r="C1069" i="11"/>
  <c r="B1069" i="11"/>
  <c r="A1069" i="11"/>
  <c r="H1068" i="11"/>
  <c r="C1068" i="11"/>
  <c r="B1068" i="11"/>
  <c r="A1068" i="11"/>
  <c r="H1067" i="11"/>
  <c r="C1067" i="11"/>
  <c r="B1067" i="11"/>
  <c r="A1067" i="11"/>
  <c r="H1066" i="11"/>
  <c r="C1066" i="11"/>
  <c r="B1066" i="11"/>
  <c r="A1066" i="11"/>
  <c r="H1065" i="11"/>
  <c r="C1065" i="11"/>
  <c r="B1065" i="11"/>
  <c r="A1065" i="11"/>
  <c r="H1064" i="11"/>
  <c r="C1064" i="11"/>
  <c r="B1064" i="11"/>
  <c r="A1064" i="11"/>
  <c r="H1063" i="11"/>
  <c r="C1063" i="11"/>
  <c r="B1063" i="11"/>
  <c r="A1063" i="11"/>
  <c r="H1062" i="11"/>
  <c r="C1062" i="11"/>
  <c r="B1062" i="11"/>
  <c r="A1062" i="11"/>
  <c r="H1061" i="11"/>
  <c r="C1061" i="11"/>
  <c r="B1061" i="11"/>
  <c r="A1061" i="11"/>
  <c r="H1060" i="11"/>
  <c r="C1060" i="11"/>
  <c r="B1060" i="11"/>
  <c r="A1060" i="11"/>
  <c r="H1059" i="11"/>
  <c r="C1059" i="11"/>
  <c r="B1059" i="11"/>
  <c r="A1059" i="11"/>
  <c r="H1058" i="11"/>
  <c r="C1058" i="11"/>
  <c r="B1058" i="11"/>
  <c r="A1058" i="11"/>
  <c r="H1057" i="11"/>
  <c r="C1057" i="11"/>
  <c r="B1057" i="11"/>
  <c r="A1057" i="11"/>
  <c r="H1056" i="11"/>
  <c r="C1056" i="11"/>
  <c r="B1056" i="11"/>
  <c r="A1056" i="11"/>
  <c r="H1055" i="11"/>
  <c r="C1055" i="11"/>
  <c r="B1055" i="11"/>
  <c r="A1055" i="11"/>
  <c r="H1054" i="11"/>
  <c r="C1054" i="11"/>
  <c r="B1054" i="11"/>
  <c r="A1054" i="11"/>
  <c r="H1053" i="11"/>
  <c r="C1053" i="11"/>
  <c r="B1053" i="11"/>
  <c r="A1053" i="11"/>
  <c r="H1052" i="11"/>
  <c r="C1052" i="11"/>
  <c r="B1052" i="11"/>
  <c r="A1052" i="11"/>
  <c r="H1051" i="11"/>
  <c r="C1051" i="11"/>
  <c r="B1051" i="11"/>
  <c r="A1051" i="11"/>
  <c r="H1050" i="11"/>
  <c r="C1050" i="11"/>
  <c r="B1050" i="11"/>
  <c r="A1050" i="11"/>
  <c r="H1049" i="11"/>
  <c r="C1049" i="11"/>
  <c r="B1049" i="11"/>
  <c r="A1049" i="11"/>
  <c r="H1048" i="11"/>
  <c r="C1048" i="11"/>
  <c r="B1048" i="11"/>
  <c r="A1048" i="11"/>
  <c r="H1047" i="11"/>
  <c r="C1047" i="11"/>
  <c r="B1047" i="11"/>
  <c r="A1047" i="11"/>
  <c r="H1046" i="11"/>
  <c r="C1046" i="11"/>
  <c r="B1046" i="11"/>
  <c r="A1046" i="11"/>
  <c r="H1045" i="11"/>
  <c r="C1045" i="11"/>
  <c r="B1045" i="11"/>
  <c r="A1045" i="11"/>
  <c r="H1044" i="11"/>
  <c r="C1044" i="11"/>
  <c r="B1044" i="11"/>
  <c r="A1044" i="11"/>
  <c r="H1043" i="11"/>
  <c r="C1043" i="11"/>
  <c r="B1043" i="11"/>
  <c r="A1043" i="11"/>
  <c r="H1042" i="11"/>
  <c r="C1042" i="11"/>
  <c r="B1042" i="11"/>
  <c r="A1042" i="11"/>
  <c r="H1041" i="11"/>
  <c r="C1041" i="11"/>
  <c r="B1041" i="11"/>
  <c r="A1041" i="11"/>
  <c r="H1040" i="11"/>
  <c r="C1040" i="11"/>
  <c r="B1040" i="11"/>
  <c r="A1040" i="11"/>
  <c r="H1039" i="11"/>
  <c r="C1039" i="11"/>
  <c r="B1039" i="11"/>
  <c r="A1039" i="11"/>
  <c r="H1038" i="11"/>
  <c r="C1038" i="11"/>
  <c r="B1038" i="11"/>
  <c r="A1038" i="11"/>
  <c r="H1037" i="11"/>
  <c r="C1037" i="11"/>
  <c r="B1037" i="11"/>
  <c r="A1037" i="11"/>
  <c r="H1036" i="11"/>
  <c r="C1036" i="11"/>
  <c r="B1036" i="11"/>
  <c r="A1036" i="11"/>
  <c r="H1035" i="11"/>
  <c r="C1035" i="11"/>
  <c r="B1035" i="11"/>
  <c r="A1035" i="11"/>
  <c r="H1034" i="11"/>
  <c r="C1034" i="11"/>
  <c r="B1034" i="11"/>
  <c r="A1034" i="11"/>
  <c r="H1033" i="11"/>
  <c r="C1033" i="11"/>
  <c r="B1033" i="11"/>
  <c r="A1033" i="11"/>
  <c r="H1032" i="11"/>
  <c r="C1032" i="11"/>
  <c r="B1032" i="11"/>
  <c r="A1032" i="11"/>
  <c r="H1031" i="11"/>
  <c r="C1031" i="11"/>
  <c r="B1031" i="11"/>
  <c r="A1031" i="11"/>
  <c r="H1030" i="11"/>
  <c r="C1030" i="11"/>
  <c r="B1030" i="11"/>
  <c r="A1030" i="11"/>
  <c r="H1029" i="11"/>
  <c r="C1029" i="11"/>
  <c r="B1029" i="11"/>
  <c r="A1029" i="11"/>
  <c r="H1028" i="11"/>
  <c r="C1028" i="11"/>
  <c r="B1028" i="11"/>
  <c r="A1028" i="11"/>
  <c r="H1027" i="11"/>
  <c r="C1027" i="11"/>
  <c r="B1027" i="11"/>
  <c r="A1027" i="11"/>
  <c r="H1026" i="11"/>
  <c r="C1026" i="11"/>
  <c r="B1026" i="11"/>
  <c r="A1026" i="11"/>
  <c r="H1025" i="11"/>
  <c r="C1025" i="11"/>
  <c r="B1025" i="11"/>
  <c r="A1025" i="11"/>
  <c r="H1024" i="11"/>
  <c r="C1024" i="11"/>
  <c r="B1024" i="11"/>
  <c r="A1024" i="11"/>
  <c r="H1023" i="11"/>
  <c r="C1023" i="11"/>
  <c r="B1023" i="11"/>
  <c r="A1023" i="11"/>
  <c r="H1022" i="11"/>
  <c r="C1022" i="11"/>
  <c r="B1022" i="11"/>
  <c r="A1022" i="11"/>
  <c r="H1021" i="11"/>
  <c r="C1021" i="11"/>
  <c r="B1021" i="11"/>
  <c r="A1021" i="11"/>
  <c r="H1020" i="11"/>
  <c r="C1020" i="11"/>
  <c r="B1020" i="11"/>
  <c r="A1020" i="11"/>
  <c r="H1019" i="11"/>
  <c r="C1019" i="11"/>
  <c r="B1019" i="11"/>
  <c r="A1019" i="11"/>
  <c r="H1018" i="11"/>
  <c r="C1018" i="11"/>
  <c r="B1018" i="11"/>
  <c r="A1018" i="11"/>
  <c r="H1017" i="11"/>
  <c r="C1017" i="11"/>
  <c r="B1017" i="11"/>
  <c r="A1017" i="11"/>
  <c r="H1016" i="11"/>
  <c r="C1016" i="11"/>
  <c r="B1016" i="11"/>
  <c r="A1016" i="11"/>
  <c r="H1015" i="11"/>
  <c r="C1015" i="11"/>
  <c r="B1015" i="11"/>
  <c r="A1015" i="11"/>
  <c r="H1014" i="11"/>
  <c r="C1014" i="11"/>
  <c r="B1014" i="11"/>
  <c r="A1014" i="11"/>
  <c r="H1013" i="11"/>
  <c r="C1013" i="11"/>
  <c r="B1013" i="11"/>
  <c r="A1013" i="11"/>
  <c r="H1012" i="11"/>
  <c r="C1012" i="11"/>
  <c r="B1012" i="11"/>
  <c r="A1012" i="11"/>
  <c r="H1011" i="11"/>
  <c r="C1011" i="11"/>
  <c r="B1011" i="11"/>
  <c r="A1011" i="11"/>
  <c r="H1010" i="11"/>
  <c r="C1010" i="11"/>
  <c r="B1010" i="11"/>
  <c r="A1010" i="11"/>
  <c r="H1009" i="11"/>
  <c r="C1009" i="11"/>
  <c r="B1009" i="11"/>
  <c r="A1009" i="11"/>
  <c r="H1008" i="11"/>
  <c r="C1008" i="11"/>
  <c r="B1008" i="11"/>
  <c r="A1008" i="11"/>
  <c r="H1007" i="11"/>
  <c r="C1007" i="11"/>
  <c r="B1007" i="11"/>
  <c r="A1007" i="11"/>
  <c r="H1006" i="11"/>
  <c r="C1006" i="11"/>
  <c r="B1006" i="11"/>
  <c r="A1006" i="11"/>
  <c r="H1005" i="11"/>
  <c r="C1005" i="11"/>
  <c r="B1005" i="11"/>
  <c r="A1005" i="11"/>
  <c r="H1004" i="11"/>
  <c r="C1004" i="11"/>
  <c r="B1004" i="11"/>
  <c r="A1004" i="11"/>
  <c r="H1003" i="11"/>
  <c r="C1003" i="11"/>
  <c r="B1003" i="11"/>
  <c r="A1003" i="11"/>
  <c r="H1002" i="11"/>
  <c r="C1002" i="11"/>
  <c r="B1002" i="11"/>
  <c r="A1002" i="11"/>
  <c r="H1001" i="11"/>
  <c r="C1001" i="11"/>
  <c r="B1001" i="11"/>
  <c r="A1001" i="11"/>
  <c r="H1000" i="11"/>
  <c r="C1000" i="11"/>
  <c r="B1000" i="11"/>
  <c r="A1000" i="11"/>
  <c r="H999" i="11"/>
  <c r="C999" i="11"/>
  <c r="B999" i="11"/>
  <c r="A999" i="11"/>
  <c r="H998" i="11"/>
  <c r="C998" i="11"/>
  <c r="B998" i="11"/>
  <c r="A998" i="11"/>
  <c r="H997" i="11"/>
  <c r="C997" i="11"/>
  <c r="B997" i="11"/>
  <c r="A997" i="11"/>
  <c r="H996" i="11"/>
  <c r="C996" i="11"/>
  <c r="B996" i="11"/>
  <c r="A996" i="11"/>
  <c r="H995" i="11"/>
  <c r="C995" i="11"/>
  <c r="B995" i="11"/>
  <c r="A995" i="11"/>
  <c r="H994" i="11"/>
  <c r="C994" i="11"/>
  <c r="B994" i="11"/>
  <c r="A994" i="11"/>
  <c r="H993" i="11"/>
  <c r="C993" i="11"/>
  <c r="B993" i="11"/>
  <c r="A993" i="11"/>
  <c r="H992" i="11"/>
  <c r="C992" i="11"/>
  <c r="B992" i="11"/>
  <c r="A992" i="11"/>
  <c r="H991" i="11"/>
  <c r="C991" i="11"/>
  <c r="B991" i="11"/>
  <c r="A991" i="11"/>
  <c r="H990" i="11"/>
  <c r="C990" i="11"/>
  <c r="B990" i="11"/>
  <c r="A990" i="11"/>
  <c r="H989" i="11"/>
  <c r="C989" i="11"/>
  <c r="B989" i="11"/>
  <c r="A989" i="11"/>
  <c r="H988" i="11"/>
  <c r="C988" i="11"/>
  <c r="B988" i="11"/>
  <c r="A988" i="11"/>
  <c r="H987" i="11"/>
  <c r="C987" i="11"/>
  <c r="B987" i="11"/>
  <c r="A987" i="11"/>
  <c r="H986" i="11"/>
  <c r="C986" i="11"/>
  <c r="B986" i="11"/>
  <c r="A986" i="11"/>
  <c r="H985" i="11"/>
  <c r="C985" i="11"/>
  <c r="B985" i="11"/>
  <c r="A985" i="11"/>
  <c r="H984" i="11"/>
  <c r="C984" i="11"/>
  <c r="B984" i="11"/>
  <c r="A984" i="11"/>
  <c r="H983" i="11"/>
  <c r="C983" i="11"/>
  <c r="B983" i="11"/>
  <c r="A983" i="11"/>
  <c r="H982" i="11"/>
  <c r="C982" i="11"/>
  <c r="B982" i="11"/>
  <c r="A982" i="11"/>
  <c r="H981" i="11"/>
  <c r="C981" i="11"/>
  <c r="B981" i="11"/>
  <c r="A981" i="11"/>
  <c r="H980" i="11"/>
  <c r="C980" i="11"/>
  <c r="B980" i="11"/>
  <c r="A980" i="11"/>
  <c r="H979" i="11"/>
  <c r="C979" i="11"/>
  <c r="B979" i="11"/>
  <c r="A979" i="11"/>
  <c r="H978" i="11"/>
  <c r="C978" i="11"/>
  <c r="B978" i="11"/>
  <c r="A978" i="11"/>
  <c r="H977" i="11"/>
  <c r="C977" i="11"/>
  <c r="B977" i="11"/>
  <c r="A977" i="11"/>
  <c r="H976" i="11"/>
  <c r="C976" i="11"/>
  <c r="B976" i="11"/>
  <c r="A976" i="11"/>
  <c r="H975" i="11"/>
  <c r="C975" i="11"/>
  <c r="B975" i="11"/>
  <c r="A975" i="11"/>
  <c r="H974" i="11"/>
  <c r="C974" i="11"/>
  <c r="B974" i="11"/>
  <c r="A974" i="11"/>
  <c r="H973" i="11"/>
  <c r="C973" i="11"/>
  <c r="B973" i="11"/>
  <c r="A973" i="11"/>
  <c r="H972" i="11"/>
  <c r="C972" i="11"/>
  <c r="B972" i="11"/>
  <c r="A972" i="11"/>
  <c r="H971" i="11"/>
  <c r="C971" i="11"/>
  <c r="B971" i="11"/>
  <c r="A971" i="11"/>
  <c r="H970" i="11"/>
  <c r="C970" i="11"/>
  <c r="B970" i="11"/>
  <c r="A970" i="11"/>
  <c r="H969" i="11"/>
  <c r="C969" i="11"/>
  <c r="B969" i="11"/>
  <c r="A969" i="11"/>
  <c r="H968" i="11"/>
  <c r="C968" i="11"/>
  <c r="B968" i="11"/>
  <c r="A968" i="11"/>
  <c r="H967" i="11"/>
  <c r="C967" i="11"/>
  <c r="B967" i="11"/>
  <c r="A967" i="11"/>
  <c r="H966" i="11"/>
  <c r="C966" i="11"/>
  <c r="B966" i="11"/>
  <c r="A966" i="11"/>
  <c r="H965" i="11"/>
  <c r="C965" i="11"/>
  <c r="B965" i="11"/>
  <c r="A965" i="11"/>
  <c r="H964" i="11"/>
  <c r="C964" i="11"/>
  <c r="B964" i="11"/>
  <c r="A964" i="11"/>
  <c r="H963" i="11"/>
  <c r="C963" i="11"/>
  <c r="B963" i="11"/>
  <c r="A963" i="11"/>
  <c r="H962" i="11"/>
  <c r="C962" i="11"/>
  <c r="B962" i="11"/>
  <c r="A962" i="11"/>
  <c r="H961" i="11"/>
  <c r="C961" i="11"/>
  <c r="B961" i="11"/>
  <c r="A961" i="11"/>
  <c r="H960" i="11"/>
  <c r="C960" i="11"/>
  <c r="B960" i="11"/>
  <c r="A960" i="11"/>
  <c r="H959" i="11"/>
  <c r="C959" i="11"/>
  <c r="B959" i="11"/>
  <c r="A959" i="11"/>
  <c r="H958" i="11"/>
  <c r="C958" i="11"/>
  <c r="B958" i="11"/>
  <c r="A958" i="11"/>
  <c r="H957" i="11"/>
  <c r="C957" i="11"/>
  <c r="B957" i="11"/>
  <c r="A957" i="11"/>
  <c r="H956" i="11"/>
  <c r="C956" i="11"/>
  <c r="B956" i="11"/>
  <c r="A956" i="11"/>
  <c r="H955" i="11"/>
  <c r="C955" i="11"/>
  <c r="B955" i="11"/>
  <c r="A955" i="11"/>
  <c r="H954" i="11"/>
  <c r="C954" i="11"/>
  <c r="B954" i="11"/>
  <c r="A954" i="11"/>
  <c r="H953" i="11"/>
  <c r="C953" i="11"/>
  <c r="B953" i="11"/>
  <c r="A953" i="11"/>
  <c r="H952" i="11"/>
  <c r="C952" i="11"/>
  <c r="B952" i="11"/>
  <c r="A952" i="11"/>
  <c r="H951" i="11"/>
  <c r="C951" i="11"/>
  <c r="B951" i="11"/>
  <c r="A951" i="11"/>
  <c r="H950" i="11"/>
  <c r="C950" i="11"/>
  <c r="B950" i="11"/>
  <c r="A950" i="11"/>
  <c r="H949" i="11"/>
  <c r="C949" i="11"/>
  <c r="B949" i="11"/>
  <c r="A949" i="11"/>
  <c r="H948" i="11"/>
  <c r="C948" i="11"/>
  <c r="B948" i="11"/>
  <c r="A948" i="11"/>
  <c r="H947" i="11"/>
  <c r="C947" i="11"/>
  <c r="B947" i="11"/>
  <c r="A947" i="11"/>
  <c r="H946" i="11"/>
  <c r="C946" i="11"/>
  <c r="B946" i="11"/>
  <c r="A946" i="11"/>
  <c r="H945" i="11"/>
  <c r="C945" i="11"/>
  <c r="B945" i="11"/>
  <c r="A945" i="11"/>
  <c r="H944" i="11"/>
  <c r="C944" i="11"/>
  <c r="B944" i="11"/>
  <c r="A944" i="11"/>
  <c r="H943" i="11"/>
  <c r="C943" i="11"/>
  <c r="B943" i="11"/>
  <c r="A943" i="11"/>
  <c r="H942" i="11"/>
  <c r="C942" i="11"/>
  <c r="B942" i="11"/>
  <c r="A942" i="11"/>
  <c r="H941" i="11"/>
  <c r="C941" i="11"/>
  <c r="B941" i="11"/>
  <c r="A941" i="11"/>
  <c r="H940" i="11"/>
  <c r="C940" i="11"/>
  <c r="B940" i="11"/>
  <c r="A940" i="11"/>
  <c r="H939" i="11"/>
  <c r="C939" i="11"/>
  <c r="B939" i="11"/>
  <c r="A939" i="11"/>
  <c r="H938" i="11"/>
  <c r="C938" i="11"/>
  <c r="B938" i="11"/>
  <c r="A938" i="11"/>
  <c r="H937" i="11"/>
  <c r="C937" i="11"/>
  <c r="B937" i="11"/>
  <c r="A937" i="11"/>
  <c r="H936" i="11"/>
  <c r="C936" i="11"/>
  <c r="B936" i="11"/>
  <c r="A936" i="11"/>
  <c r="H935" i="11"/>
  <c r="C935" i="11"/>
  <c r="B935" i="11"/>
  <c r="A935" i="11"/>
  <c r="H934" i="11"/>
  <c r="C934" i="11"/>
  <c r="B934" i="11"/>
  <c r="A934" i="11"/>
  <c r="H933" i="11"/>
  <c r="C933" i="11"/>
  <c r="B933" i="11"/>
  <c r="A933" i="11"/>
  <c r="H932" i="11"/>
  <c r="C932" i="11"/>
  <c r="B932" i="11"/>
  <c r="A932" i="11"/>
  <c r="H931" i="11"/>
  <c r="C931" i="11"/>
  <c r="B931" i="11"/>
  <c r="A931" i="11"/>
  <c r="H930" i="11"/>
  <c r="C930" i="11"/>
  <c r="B930" i="11"/>
  <c r="A930" i="11"/>
  <c r="H929" i="11"/>
  <c r="C929" i="11"/>
  <c r="B929" i="11"/>
  <c r="A929" i="11"/>
  <c r="H928" i="11"/>
  <c r="C928" i="11"/>
  <c r="B928" i="11"/>
  <c r="A928" i="11"/>
  <c r="H927" i="11"/>
  <c r="C927" i="11"/>
  <c r="B927" i="11"/>
  <c r="A927" i="11"/>
  <c r="H926" i="11"/>
  <c r="C926" i="11"/>
  <c r="B926" i="11"/>
  <c r="A926" i="11"/>
  <c r="H925" i="11"/>
  <c r="C925" i="11"/>
  <c r="B925" i="11"/>
  <c r="A925" i="11"/>
  <c r="H924" i="11"/>
  <c r="C924" i="11"/>
  <c r="B924" i="11"/>
  <c r="A924" i="11"/>
  <c r="H923" i="11"/>
  <c r="C923" i="11"/>
  <c r="B923" i="11"/>
  <c r="A923" i="11"/>
  <c r="H922" i="11"/>
  <c r="C922" i="11"/>
  <c r="B922" i="11"/>
  <c r="A922" i="11"/>
  <c r="H921" i="11"/>
  <c r="C921" i="11"/>
  <c r="B921" i="11"/>
  <c r="A921" i="11"/>
  <c r="H920" i="11"/>
  <c r="C920" i="11"/>
  <c r="B920" i="11"/>
  <c r="A920" i="11"/>
  <c r="H919" i="11"/>
  <c r="C919" i="11"/>
  <c r="B919" i="11"/>
  <c r="A919" i="11"/>
  <c r="H918" i="11"/>
  <c r="C918" i="11"/>
  <c r="B918" i="11"/>
  <c r="A918" i="11"/>
  <c r="H917" i="11"/>
  <c r="C917" i="11"/>
  <c r="B917" i="11"/>
  <c r="A917" i="11"/>
  <c r="H916" i="11"/>
  <c r="C916" i="11"/>
  <c r="B916" i="11"/>
  <c r="A916" i="11"/>
  <c r="H915" i="11"/>
  <c r="C915" i="11"/>
  <c r="B915" i="11"/>
  <c r="A915" i="11"/>
  <c r="H914" i="11"/>
  <c r="C914" i="11"/>
  <c r="B914" i="11"/>
  <c r="A914" i="11"/>
  <c r="H913" i="11"/>
  <c r="C913" i="11"/>
  <c r="B913" i="11"/>
  <c r="A913" i="11"/>
  <c r="H912" i="11"/>
  <c r="C912" i="11"/>
  <c r="B912" i="11"/>
  <c r="A912" i="11"/>
  <c r="H911" i="11"/>
  <c r="C911" i="11"/>
  <c r="B911" i="11"/>
  <c r="A911" i="11"/>
  <c r="H910" i="11"/>
  <c r="C910" i="11"/>
  <c r="B910" i="11"/>
  <c r="A910" i="11"/>
  <c r="H909" i="11"/>
  <c r="C909" i="11"/>
  <c r="B909" i="11"/>
  <c r="A909" i="11"/>
  <c r="H908" i="11"/>
  <c r="C908" i="11"/>
  <c r="B908" i="11"/>
  <c r="A908" i="11"/>
  <c r="H907" i="11"/>
  <c r="C907" i="11"/>
  <c r="B907" i="11"/>
  <c r="A907" i="11"/>
  <c r="H906" i="11"/>
  <c r="C906" i="11"/>
  <c r="B906" i="11"/>
  <c r="A906" i="11"/>
  <c r="H905" i="11"/>
  <c r="C905" i="11"/>
  <c r="B905" i="11"/>
  <c r="A905" i="11"/>
  <c r="H904" i="11"/>
  <c r="C904" i="11"/>
  <c r="B904" i="11"/>
  <c r="A904" i="11"/>
  <c r="H903" i="11"/>
  <c r="C903" i="11"/>
  <c r="B903" i="11"/>
  <c r="A903" i="11"/>
  <c r="H902" i="11"/>
  <c r="C902" i="11"/>
  <c r="B902" i="11"/>
  <c r="A902" i="11"/>
  <c r="H901" i="11"/>
  <c r="C901" i="11"/>
  <c r="B901" i="11"/>
  <c r="A901" i="11"/>
  <c r="H900" i="11"/>
  <c r="C900" i="11"/>
  <c r="B900" i="11"/>
  <c r="A900" i="11"/>
  <c r="H899" i="11"/>
  <c r="C899" i="11"/>
  <c r="B899" i="11"/>
  <c r="A899" i="11"/>
  <c r="H898" i="11"/>
  <c r="C898" i="11"/>
  <c r="B898" i="11"/>
  <c r="A898" i="11"/>
  <c r="H897" i="11"/>
  <c r="C897" i="11"/>
  <c r="B897" i="11"/>
  <c r="A897" i="11"/>
  <c r="H896" i="11"/>
  <c r="C896" i="11"/>
  <c r="B896" i="11"/>
  <c r="A896" i="11"/>
  <c r="H895" i="11"/>
  <c r="C895" i="11"/>
  <c r="B895" i="11"/>
  <c r="A895" i="11"/>
  <c r="H894" i="11"/>
  <c r="C894" i="11"/>
  <c r="B894" i="11"/>
  <c r="A894" i="11"/>
  <c r="H893" i="11"/>
  <c r="C893" i="11"/>
  <c r="B893" i="11"/>
  <c r="A893" i="11"/>
  <c r="H892" i="11"/>
  <c r="C892" i="11"/>
  <c r="B892" i="11"/>
  <c r="A892" i="11"/>
  <c r="H891" i="11"/>
  <c r="C891" i="11"/>
  <c r="B891" i="11"/>
  <c r="A891" i="11"/>
  <c r="H890" i="11"/>
  <c r="C890" i="11"/>
  <c r="B890" i="11"/>
  <c r="A890" i="11"/>
  <c r="H889" i="11"/>
  <c r="C889" i="11"/>
  <c r="B889" i="11"/>
  <c r="A889" i="11"/>
  <c r="H888" i="11"/>
  <c r="C888" i="11"/>
  <c r="B888" i="11"/>
  <c r="A888" i="11"/>
  <c r="H887" i="11"/>
  <c r="C887" i="11"/>
  <c r="B887" i="11"/>
  <c r="A887" i="11"/>
  <c r="H886" i="11"/>
  <c r="C886" i="11"/>
  <c r="B886" i="11"/>
  <c r="A886" i="11"/>
  <c r="H885" i="11"/>
  <c r="C885" i="11"/>
  <c r="B885" i="11"/>
  <c r="A885" i="11"/>
  <c r="H884" i="11"/>
  <c r="C884" i="11"/>
  <c r="B884" i="11"/>
  <c r="A884" i="11"/>
  <c r="H883" i="11"/>
  <c r="C883" i="11"/>
  <c r="B883" i="11"/>
  <c r="A883" i="11"/>
  <c r="H882" i="11"/>
  <c r="C882" i="11"/>
  <c r="B882" i="11"/>
  <c r="A882" i="11"/>
  <c r="H881" i="11"/>
  <c r="C881" i="11"/>
  <c r="B881" i="11"/>
  <c r="A881" i="11"/>
  <c r="H880" i="11"/>
  <c r="C880" i="11"/>
  <c r="B880" i="11"/>
  <c r="A880" i="11"/>
  <c r="H879" i="11"/>
  <c r="C879" i="11"/>
  <c r="B879" i="11"/>
  <c r="A879" i="11"/>
  <c r="H878" i="11"/>
  <c r="C878" i="11"/>
  <c r="B878" i="11"/>
  <c r="A878" i="11"/>
  <c r="H877" i="11"/>
  <c r="C877" i="11"/>
  <c r="B877" i="11"/>
  <c r="A877" i="11"/>
  <c r="H876" i="11"/>
  <c r="C876" i="11"/>
  <c r="B876" i="11"/>
  <c r="A876" i="11"/>
  <c r="H875" i="11"/>
  <c r="C875" i="11"/>
  <c r="B875" i="11"/>
  <c r="A875" i="11"/>
  <c r="H874" i="11"/>
  <c r="C874" i="11"/>
  <c r="B874" i="11"/>
  <c r="A874" i="11"/>
  <c r="H873" i="11"/>
  <c r="C873" i="11"/>
  <c r="B873" i="11"/>
  <c r="A873" i="11"/>
  <c r="H872" i="11"/>
  <c r="C872" i="11"/>
  <c r="B872" i="11"/>
  <c r="A872" i="11"/>
  <c r="H871" i="11"/>
  <c r="C871" i="11"/>
  <c r="B871" i="11"/>
  <c r="A871" i="11"/>
  <c r="H870" i="11"/>
  <c r="C870" i="11"/>
  <c r="B870" i="11"/>
  <c r="A870" i="11"/>
  <c r="H869" i="11"/>
  <c r="C869" i="11"/>
  <c r="B869" i="11"/>
  <c r="A869" i="11"/>
  <c r="H868" i="11"/>
  <c r="C868" i="11"/>
  <c r="B868" i="11"/>
  <c r="A868" i="11"/>
  <c r="H867" i="11"/>
  <c r="C867" i="11"/>
  <c r="B867" i="11"/>
  <c r="A867" i="11"/>
  <c r="H866" i="11"/>
  <c r="C866" i="11"/>
  <c r="B866" i="11"/>
  <c r="A866" i="11"/>
  <c r="H865" i="11"/>
  <c r="C865" i="11"/>
  <c r="B865" i="11"/>
  <c r="A865" i="11"/>
  <c r="H864" i="11"/>
  <c r="C864" i="11"/>
  <c r="B864" i="11"/>
  <c r="A864" i="11"/>
  <c r="H863" i="11"/>
  <c r="C863" i="11"/>
  <c r="B863" i="11"/>
  <c r="A863" i="11"/>
  <c r="H862" i="11"/>
  <c r="C862" i="11"/>
  <c r="B862" i="11"/>
  <c r="A862" i="11"/>
  <c r="H861" i="11"/>
  <c r="C861" i="11"/>
  <c r="B861" i="11"/>
  <c r="A861" i="11"/>
  <c r="H860" i="11"/>
  <c r="C860" i="11"/>
  <c r="B860" i="11"/>
  <c r="A860" i="11"/>
  <c r="H859" i="11"/>
  <c r="C859" i="11"/>
  <c r="B859" i="11"/>
  <c r="A859" i="11"/>
  <c r="H858" i="11"/>
  <c r="C858" i="11"/>
  <c r="B858" i="11"/>
  <c r="A858" i="11"/>
  <c r="H857" i="11"/>
  <c r="C857" i="11"/>
  <c r="B857" i="11"/>
  <c r="A857" i="11"/>
  <c r="H856" i="11"/>
  <c r="C856" i="11"/>
  <c r="B856" i="11"/>
  <c r="A856" i="11"/>
  <c r="H855" i="11"/>
  <c r="C855" i="11"/>
  <c r="B855" i="11"/>
  <c r="A855" i="11"/>
  <c r="H854" i="11"/>
  <c r="C854" i="11"/>
  <c r="B854" i="11"/>
  <c r="A854" i="11"/>
  <c r="H853" i="11"/>
  <c r="C853" i="11"/>
  <c r="B853" i="11"/>
  <c r="A853" i="11"/>
  <c r="H852" i="11"/>
  <c r="C852" i="11"/>
  <c r="B852" i="11"/>
  <c r="A852" i="11"/>
  <c r="H851" i="11"/>
  <c r="C851" i="11"/>
  <c r="B851" i="11"/>
  <c r="A851" i="11"/>
  <c r="H850" i="11"/>
  <c r="C850" i="11"/>
  <c r="B850" i="11"/>
  <c r="A850" i="11"/>
  <c r="H849" i="11"/>
  <c r="C849" i="11"/>
  <c r="B849" i="11"/>
  <c r="A849" i="11"/>
  <c r="H848" i="11"/>
  <c r="C848" i="11"/>
  <c r="B848" i="11"/>
  <c r="A848" i="11"/>
  <c r="H847" i="11"/>
  <c r="C847" i="11"/>
  <c r="B847" i="11"/>
  <c r="A847" i="11"/>
  <c r="H846" i="11"/>
  <c r="C846" i="11"/>
  <c r="B846" i="11"/>
  <c r="A846" i="11"/>
  <c r="H845" i="11"/>
  <c r="C845" i="11"/>
  <c r="B845" i="11"/>
  <c r="A845" i="11"/>
  <c r="H844" i="11"/>
  <c r="C844" i="11"/>
  <c r="B844" i="11"/>
  <c r="A844" i="11"/>
  <c r="H843" i="11"/>
  <c r="C843" i="11"/>
  <c r="B843" i="11"/>
  <c r="A843" i="11"/>
  <c r="H842" i="11"/>
  <c r="C842" i="11"/>
  <c r="B842" i="11"/>
  <c r="A842" i="11"/>
  <c r="H841" i="11"/>
  <c r="C841" i="11"/>
  <c r="B841" i="11"/>
  <c r="A841" i="11"/>
  <c r="H840" i="11"/>
  <c r="C840" i="11"/>
  <c r="B840" i="11"/>
  <c r="A840" i="11"/>
  <c r="H839" i="11"/>
  <c r="C839" i="11"/>
  <c r="B839" i="11"/>
  <c r="A839" i="11"/>
  <c r="H838" i="11"/>
  <c r="C838" i="11"/>
  <c r="B838" i="11"/>
  <c r="A838" i="11"/>
  <c r="H837" i="11"/>
  <c r="C837" i="11"/>
  <c r="B837" i="11"/>
  <c r="A837" i="11"/>
  <c r="H836" i="11"/>
  <c r="C836" i="11"/>
  <c r="B836" i="11"/>
  <c r="A836" i="11"/>
  <c r="H835" i="11"/>
  <c r="C835" i="11"/>
  <c r="B835" i="11"/>
  <c r="A835" i="11"/>
  <c r="H834" i="11"/>
  <c r="C834" i="11"/>
  <c r="B834" i="11"/>
  <c r="A834" i="11"/>
  <c r="H833" i="11"/>
  <c r="C833" i="11"/>
  <c r="B833" i="11"/>
  <c r="A833" i="11"/>
  <c r="H832" i="11"/>
  <c r="C832" i="11"/>
  <c r="B832" i="11"/>
  <c r="A832" i="11"/>
  <c r="H831" i="11"/>
  <c r="C831" i="11"/>
  <c r="B831" i="11"/>
  <c r="A831" i="11"/>
  <c r="H830" i="11"/>
  <c r="C830" i="11"/>
  <c r="B830" i="11"/>
  <c r="A830" i="11"/>
  <c r="H829" i="11"/>
  <c r="C829" i="11"/>
  <c r="B829" i="11"/>
  <c r="A829" i="11"/>
  <c r="H828" i="11"/>
  <c r="C828" i="11"/>
  <c r="B828" i="11"/>
  <c r="A828" i="11"/>
  <c r="H827" i="11"/>
  <c r="C827" i="11"/>
  <c r="B827" i="11"/>
  <c r="A827" i="11"/>
  <c r="H826" i="11"/>
  <c r="C826" i="11"/>
  <c r="B826" i="11"/>
  <c r="A826" i="11"/>
  <c r="H825" i="11"/>
  <c r="C825" i="11"/>
  <c r="B825" i="11"/>
  <c r="A825" i="11"/>
  <c r="H824" i="11"/>
  <c r="C824" i="11"/>
  <c r="B824" i="11"/>
  <c r="A824" i="11"/>
  <c r="H823" i="11"/>
  <c r="C823" i="11"/>
  <c r="B823" i="11"/>
  <c r="A823" i="11"/>
  <c r="H822" i="11"/>
  <c r="C822" i="11"/>
  <c r="B822" i="11"/>
  <c r="A822" i="11"/>
  <c r="H821" i="11"/>
  <c r="C821" i="11"/>
  <c r="B821" i="11"/>
  <c r="A821" i="11"/>
  <c r="H820" i="11"/>
  <c r="C820" i="11"/>
  <c r="B820" i="11"/>
  <c r="A820" i="11"/>
  <c r="H819" i="11"/>
  <c r="C819" i="11"/>
  <c r="B819" i="11"/>
  <c r="A819" i="11"/>
  <c r="H818" i="11"/>
  <c r="C818" i="11"/>
  <c r="B818" i="11"/>
  <c r="A818" i="11"/>
  <c r="H817" i="11"/>
  <c r="C817" i="11"/>
  <c r="B817" i="11"/>
  <c r="A817" i="11"/>
  <c r="H816" i="11"/>
  <c r="C816" i="11"/>
  <c r="B816" i="11"/>
  <c r="A816" i="11"/>
  <c r="H815" i="11"/>
  <c r="C815" i="11"/>
  <c r="B815" i="11"/>
  <c r="A815" i="11"/>
  <c r="H814" i="11"/>
  <c r="C814" i="11"/>
  <c r="B814" i="11"/>
  <c r="A814" i="11"/>
  <c r="H813" i="11"/>
  <c r="C813" i="11"/>
  <c r="B813" i="11"/>
  <c r="A813" i="11"/>
  <c r="H812" i="11"/>
  <c r="C812" i="11"/>
  <c r="B812" i="11"/>
  <c r="A812" i="11"/>
  <c r="H811" i="11"/>
  <c r="C811" i="11"/>
  <c r="B811" i="11"/>
  <c r="A811" i="11"/>
  <c r="H810" i="11"/>
  <c r="C810" i="11"/>
  <c r="B810" i="11"/>
  <c r="A810" i="11"/>
  <c r="H809" i="11"/>
  <c r="C809" i="11"/>
  <c r="B809" i="11"/>
  <c r="A809" i="11"/>
  <c r="H808" i="11"/>
  <c r="C808" i="11"/>
  <c r="B808" i="11"/>
  <c r="A808" i="11"/>
  <c r="H807" i="11"/>
  <c r="C807" i="11"/>
  <c r="B807" i="11"/>
  <c r="A807" i="11"/>
  <c r="H806" i="11"/>
  <c r="C806" i="11"/>
  <c r="B806" i="11"/>
  <c r="A806" i="11"/>
  <c r="H805" i="11"/>
  <c r="C805" i="11"/>
  <c r="B805" i="11"/>
  <c r="A805" i="11"/>
  <c r="H804" i="11"/>
  <c r="C804" i="11"/>
  <c r="B804" i="11"/>
  <c r="A804" i="11"/>
  <c r="H803" i="11"/>
  <c r="C803" i="11"/>
  <c r="B803" i="11"/>
  <c r="A803" i="11"/>
  <c r="H802" i="11"/>
  <c r="C802" i="11"/>
  <c r="B802" i="11"/>
  <c r="A802" i="11"/>
  <c r="H801" i="11"/>
  <c r="C801" i="11"/>
  <c r="B801" i="11"/>
  <c r="A801" i="11"/>
  <c r="H800" i="11"/>
  <c r="C800" i="11"/>
  <c r="B800" i="11"/>
  <c r="A800" i="11"/>
  <c r="H799" i="11"/>
  <c r="C799" i="11"/>
  <c r="B799" i="11"/>
  <c r="A799" i="11"/>
  <c r="H798" i="11"/>
  <c r="C798" i="11"/>
  <c r="B798" i="11"/>
  <c r="A798" i="11"/>
  <c r="H797" i="11"/>
  <c r="C797" i="11"/>
  <c r="B797" i="11"/>
  <c r="A797" i="11"/>
  <c r="H796" i="11"/>
  <c r="C796" i="11"/>
  <c r="B796" i="11"/>
  <c r="A796" i="11"/>
  <c r="H795" i="11"/>
  <c r="C795" i="11"/>
  <c r="B795" i="11"/>
  <c r="A795" i="11"/>
  <c r="H794" i="11"/>
  <c r="C794" i="11"/>
  <c r="B794" i="11"/>
  <c r="A794" i="11"/>
  <c r="H793" i="11"/>
  <c r="C793" i="11"/>
  <c r="B793" i="11"/>
  <c r="A793" i="11"/>
  <c r="H792" i="11"/>
  <c r="C792" i="11"/>
  <c r="B792" i="11"/>
  <c r="A792" i="11"/>
  <c r="H791" i="11"/>
  <c r="C791" i="11"/>
  <c r="B791" i="11"/>
  <c r="A791" i="11"/>
  <c r="H790" i="11"/>
  <c r="C790" i="11"/>
  <c r="B790" i="11"/>
  <c r="A790" i="11"/>
  <c r="H789" i="11"/>
  <c r="C789" i="11"/>
  <c r="B789" i="11"/>
  <c r="A789" i="11"/>
  <c r="H788" i="11"/>
  <c r="C788" i="11"/>
  <c r="B788" i="11"/>
  <c r="A788" i="11"/>
  <c r="H787" i="11"/>
  <c r="C787" i="11"/>
  <c r="B787" i="11"/>
  <c r="A787" i="11"/>
  <c r="H786" i="11"/>
  <c r="C786" i="11"/>
  <c r="B786" i="11"/>
  <c r="A786" i="11"/>
  <c r="H785" i="11"/>
  <c r="C785" i="11"/>
  <c r="B785" i="11"/>
  <c r="A785" i="11"/>
  <c r="H784" i="11"/>
  <c r="C784" i="11"/>
  <c r="B784" i="11"/>
  <c r="A784" i="11"/>
  <c r="H783" i="11"/>
  <c r="C783" i="11"/>
  <c r="B783" i="11"/>
  <c r="A783" i="11"/>
  <c r="H782" i="11"/>
  <c r="C782" i="11"/>
  <c r="B782" i="11"/>
  <c r="A782" i="11"/>
  <c r="H781" i="11"/>
  <c r="C781" i="11"/>
  <c r="B781" i="11"/>
  <c r="A781" i="11"/>
  <c r="H780" i="11"/>
  <c r="C780" i="11"/>
  <c r="B780" i="11"/>
  <c r="A780" i="11"/>
  <c r="H779" i="11"/>
  <c r="C779" i="11"/>
  <c r="B779" i="11"/>
  <c r="A779" i="11"/>
  <c r="H778" i="11"/>
  <c r="C778" i="11"/>
  <c r="B778" i="11"/>
  <c r="A778" i="11"/>
  <c r="H777" i="11"/>
  <c r="C777" i="11"/>
  <c r="B777" i="11"/>
  <c r="A777" i="11"/>
  <c r="H776" i="11"/>
  <c r="C776" i="11"/>
  <c r="B776" i="11"/>
  <c r="A776" i="11"/>
  <c r="H775" i="11"/>
  <c r="C775" i="11"/>
  <c r="B775" i="11"/>
  <c r="A775" i="11"/>
  <c r="H774" i="11"/>
  <c r="C774" i="11"/>
  <c r="B774" i="11"/>
  <c r="A774" i="11"/>
  <c r="H773" i="11"/>
  <c r="C773" i="11"/>
  <c r="B773" i="11"/>
  <c r="A773" i="11"/>
  <c r="H772" i="11"/>
  <c r="C772" i="11"/>
  <c r="B772" i="11"/>
  <c r="A772" i="11"/>
  <c r="H771" i="11"/>
  <c r="C771" i="11"/>
  <c r="B771" i="11"/>
  <c r="A771" i="11"/>
  <c r="H770" i="11"/>
  <c r="C770" i="11"/>
  <c r="B770" i="11"/>
  <c r="A770" i="11"/>
  <c r="H769" i="11"/>
  <c r="C769" i="11"/>
  <c r="B769" i="11"/>
  <c r="A769" i="11"/>
  <c r="H768" i="11"/>
  <c r="C768" i="11"/>
  <c r="B768" i="11"/>
  <c r="A768" i="11"/>
  <c r="H767" i="11"/>
  <c r="C767" i="11"/>
  <c r="B767" i="11"/>
  <c r="A767" i="11"/>
  <c r="H766" i="11"/>
  <c r="C766" i="11"/>
  <c r="B766" i="11"/>
  <c r="A766" i="11"/>
  <c r="H765" i="11"/>
  <c r="C765" i="11"/>
  <c r="B765" i="11"/>
  <c r="A765" i="11"/>
  <c r="H764" i="11"/>
  <c r="C764" i="11"/>
  <c r="B764" i="11"/>
  <c r="A764" i="11"/>
  <c r="H763" i="11"/>
  <c r="C763" i="11"/>
  <c r="B763" i="11"/>
  <c r="A763" i="11"/>
  <c r="H762" i="11"/>
  <c r="C762" i="11"/>
  <c r="B762" i="11"/>
  <c r="A762" i="11"/>
  <c r="H761" i="11"/>
  <c r="C761" i="11"/>
  <c r="B761" i="11"/>
  <c r="A761" i="11"/>
  <c r="H760" i="11"/>
  <c r="C760" i="11"/>
  <c r="B760" i="11"/>
  <c r="A760" i="11"/>
  <c r="H759" i="11"/>
  <c r="C759" i="11"/>
  <c r="B759" i="11"/>
  <c r="A759" i="11"/>
  <c r="H758" i="11"/>
  <c r="C758" i="11"/>
  <c r="B758" i="11"/>
  <c r="A758" i="11"/>
  <c r="H757" i="11"/>
  <c r="C757" i="11"/>
  <c r="B757" i="11"/>
  <c r="A757" i="11"/>
  <c r="H756" i="11"/>
  <c r="C756" i="11"/>
  <c r="B756" i="11"/>
  <c r="A756" i="11"/>
  <c r="H755" i="11"/>
  <c r="C755" i="11"/>
  <c r="B755" i="11"/>
  <c r="A755" i="11"/>
  <c r="H754" i="11"/>
  <c r="C754" i="11"/>
  <c r="B754" i="11"/>
  <c r="A754" i="11"/>
  <c r="H753" i="11"/>
  <c r="C753" i="11"/>
  <c r="B753" i="11"/>
  <c r="A753" i="11"/>
  <c r="H752" i="11"/>
  <c r="C752" i="11"/>
  <c r="B752" i="11"/>
  <c r="A752" i="11"/>
  <c r="H751" i="11"/>
  <c r="C751" i="11"/>
  <c r="B751" i="11"/>
  <c r="A751" i="11"/>
  <c r="H750" i="11"/>
  <c r="C750" i="11"/>
  <c r="B750" i="11"/>
  <c r="A750" i="11"/>
  <c r="H749" i="11"/>
  <c r="C749" i="11"/>
  <c r="B749" i="11"/>
  <c r="A749" i="11"/>
  <c r="H748" i="11"/>
  <c r="C748" i="11"/>
  <c r="B748" i="11"/>
  <c r="A748" i="11"/>
  <c r="H747" i="11"/>
  <c r="C747" i="11"/>
  <c r="B747" i="11"/>
  <c r="A747" i="11"/>
  <c r="H746" i="11"/>
  <c r="C746" i="11"/>
  <c r="B746" i="11"/>
  <c r="A746" i="11"/>
  <c r="H745" i="11"/>
  <c r="C745" i="11"/>
  <c r="B745" i="11"/>
  <c r="A745" i="11"/>
  <c r="H744" i="11"/>
  <c r="C744" i="11"/>
  <c r="B744" i="11"/>
  <c r="A744" i="11"/>
  <c r="H743" i="11"/>
  <c r="C743" i="11"/>
  <c r="B743" i="11"/>
  <c r="A743" i="11"/>
  <c r="H742" i="11"/>
  <c r="C742" i="11"/>
  <c r="B742" i="11"/>
  <c r="A742" i="11"/>
  <c r="H741" i="11"/>
  <c r="C741" i="11"/>
  <c r="B741" i="11"/>
  <c r="A741" i="11"/>
  <c r="H740" i="11"/>
  <c r="C740" i="11"/>
  <c r="B740" i="11"/>
  <c r="A740" i="11"/>
  <c r="H739" i="11"/>
  <c r="C739" i="11"/>
  <c r="B739" i="11"/>
  <c r="A739" i="11"/>
  <c r="H738" i="11"/>
  <c r="C738" i="11"/>
  <c r="B738" i="11"/>
  <c r="A738" i="11"/>
  <c r="H737" i="11"/>
  <c r="C737" i="11"/>
  <c r="B737" i="11"/>
  <c r="A737" i="11"/>
  <c r="H736" i="11"/>
  <c r="C736" i="11"/>
  <c r="B736" i="11"/>
  <c r="A736" i="11"/>
  <c r="H735" i="11"/>
  <c r="C735" i="11"/>
  <c r="B735" i="11"/>
  <c r="A735" i="11"/>
  <c r="H734" i="11"/>
  <c r="C734" i="11"/>
  <c r="B734" i="11"/>
  <c r="A734" i="11"/>
  <c r="H733" i="11"/>
  <c r="C733" i="11"/>
  <c r="B733" i="11"/>
  <c r="A733" i="11"/>
  <c r="H732" i="11"/>
  <c r="C732" i="11"/>
  <c r="B732" i="11"/>
  <c r="A732" i="11"/>
  <c r="H731" i="11"/>
  <c r="C731" i="11"/>
  <c r="B731" i="11"/>
  <c r="A731" i="11"/>
  <c r="H730" i="11"/>
  <c r="C730" i="11"/>
  <c r="B730" i="11"/>
  <c r="A730" i="11"/>
  <c r="H729" i="11"/>
  <c r="C729" i="11"/>
  <c r="B729" i="11"/>
  <c r="A729" i="11"/>
  <c r="H728" i="11"/>
  <c r="C728" i="11"/>
  <c r="B728" i="11"/>
  <c r="A728" i="11"/>
  <c r="H727" i="11"/>
  <c r="C727" i="11"/>
  <c r="B727" i="11"/>
  <c r="A727" i="11"/>
  <c r="H726" i="11"/>
  <c r="C726" i="11"/>
  <c r="B726" i="11"/>
  <c r="A726" i="11"/>
  <c r="H725" i="11"/>
  <c r="C725" i="11"/>
  <c r="B725" i="11"/>
  <c r="A725" i="11"/>
  <c r="H724" i="11"/>
  <c r="C724" i="11"/>
  <c r="B724" i="11"/>
  <c r="A724" i="11"/>
  <c r="H723" i="11"/>
  <c r="C723" i="11"/>
  <c r="B723" i="11"/>
  <c r="A723" i="11"/>
  <c r="H722" i="11"/>
  <c r="C722" i="11"/>
  <c r="B722" i="11"/>
  <c r="A722" i="11"/>
  <c r="H721" i="11"/>
  <c r="C721" i="11"/>
  <c r="B721" i="11"/>
  <c r="A721" i="11"/>
  <c r="H720" i="11"/>
  <c r="C720" i="11"/>
  <c r="B720" i="11"/>
  <c r="A720" i="11"/>
  <c r="H719" i="11"/>
  <c r="C719" i="11"/>
  <c r="B719" i="11"/>
  <c r="A719" i="11"/>
  <c r="H718" i="11"/>
  <c r="C718" i="11"/>
  <c r="B718" i="11"/>
  <c r="A718" i="11"/>
  <c r="H717" i="11"/>
  <c r="C717" i="11"/>
  <c r="B717" i="11"/>
  <c r="A717" i="11"/>
  <c r="H716" i="11"/>
  <c r="C716" i="11"/>
  <c r="B716" i="11"/>
  <c r="A716" i="11"/>
  <c r="H715" i="11"/>
  <c r="C715" i="11"/>
  <c r="B715" i="11"/>
  <c r="A715" i="11"/>
  <c r="H714" i="11"/>
  <c r="C714" i="11"/>
  <c r="B714" i="11"/>
  <c r="A714" i="11"/>
  <c r="H713" i="11"/>
  <c r="C713" i="11"/>
  <c r="B713" i="11"/>
  <c r="A713" i="11"/>
  <c r="H712" i="11"/>
  <c r="C712" i="11"/>
  <c r="B712" i="11"/>
  <c r="A712" i="11"/>
  <c r="H711" i="11"/>
  <c r="C711" i="11"/>
  <c r="B711" i="11"/>
  <c r="A711" i="11"/>
  <c r="H710" i="11"/>
  <c r="C710" i="11"/>
  <c r="B710" i="11"/>
  <c r="A710" i="11"/>
  <c r="H709" i="11"/>
  <c r="C709" i="11"/>
  <c r="B709" i="11"/>
  <c r="A709" i="11"/>
  <c r="H708" i="11"/>
  <c r="C708" i="11"/>
  <c r="B708" i="11"/>
  <c r="A708" i="11"/>
  <c r="H707" i="11"/>
  <c r="C707" i="11"/>
  <c r="B707" i="11"/>
  <c r="A707" i="11"/>
  <c r="H706" i="11"/>
  <c r="C706" i="11"/>
  <c r="B706" i="11"/>
  <c r="A706" i="11"/>
  <c r="H705" i="11"/>
  <c r="C705" i="11"/>
  <c r="B705" i="11"/>
  <c r="A705" i="11"/>
  <c r="H704" i="11"/>
  <c r="C704" i="11"/>
  <c r="B704" i="11"/>
  <c r="A704" i="11"/>
  <c r="H703" i="11"/>
  <c r="C703" i="11"/>
  <c r="B703" i="11"/>
  <c r="A703" i="11"/>
  <c r="H702" i="11"/>
  <c r="C702" i="11"/>
  <c r="B702" i="11"/>
  <c r="A702" i="11"/>
  <c r="H701" i="11"/>
  <c r="C701" i="11"/>
  <c r="B701" i="11"/>
  <c r="A701" i="11"/>
  <c r="H700" i="11"/>
  <c r="C700" i="11"/>
  <c r="B700" i="11"/>
  <c r="A700" i="11"/>
  <c r="H699" i="11"/>
  <c r="C699" i="11"/>
  <c r="B699" i="11"/>
  <c r="A699" i="11"/>
  <c r="H698" i="11"/>
  <c r="C698" i="11"/>
  <c r="B698" i="11"/>
  <c r="A698" i="11"/>
  <c r="H697" i="11"/>
  <c r="C697" i="11"/>
  <c r="B697" i="11"/>
  <c r="A697" i="11"/>
  <c r="H696" i="11"/>
  <c r="C696" i="11"/>
  <c r="B696" i="11"/>
  <c r="A696" i="11"/>
  <c r="H695" i="11"/>
  <c r="C695" i="11"/>
  <c r="B695" i="11"/>
  <c r="A695" i="11"/>
  <c r="H694" i="11"/>
  <c r="C694" i="11"/>
  <c r="B694" i="11"/>
  <c r="A694" i="11"/>
  <c r="H693" i="11"/>
  <c r="C693" i="11"/>
  <c r="B693" i="11"/>
  <c r="A693" i="11"/>
  <c r="H692" i="11"/>
  <c r="C692" i="11"/>
  <c r="B692" i="11"/>
  <c r="A692" i="11"/>
  <c r="H691" i="11"/>
  <c r="C691" i="11"/>
  <c r="B691" i="11"/>
  <c r="A691" i="11"/>
  <c r="H690" i="11"/>
  <c r="C690" i="11"/>
  <c r="B690" i="11"/>
  <c r="A690" i="11"/>
  <c r="H689" i="11"/>
  <c r="C689" i="11"/>
  <c r="B689" i="11"/>
  <c r="A689" i="11"/>
  <c r="H688" i="11"/>
  <c r="C688" i="11"/>
  <c r="B688" i="11"/>
  <c r="A688" i="11"/>
  <c r="H687" i="11"/>
  <c r="C687" i="11"/>
  <c r="B687" i="11"/>
  <c r="A687" i="11"/>
  <c r="H686" i="11"/>
  <c r="C686" i="11"/>
  <c r="B686" i="11"/>
  <c r="A686" i="11"/>
  <c r="H685" i="11"/>
  <c r="C685" i="11"/>
  <c r="B685" i="11"/>
  <c r="A685" i="11"/>
  <c r="H684" i="11"/>
  <c r="C684" i="11"/>
  <c r="B684" i="11"/>
  <c r="A684" i="11"/>
  <c r="H683" i="11"/>
  <c r="C683" i="11"/>
  <c r="B683" i="11"/>
  <c r="A683" i="11"/>
  <c r="H682" i="11"/>
  <c r="C682" i="11"/>
  <c r="B682" i="11"/>
  <c r="A682" i="11"/>
  <c r="H681" i="11"/>
  <c r="C681" i="11"/>
  <c r="B681" i="11"/>
  <c r="A681" i="11"/>
  <c r="H680" i="11"/>
  <c r="C680" i="11"/>
  <c r="B680" i="11"/>
  <c r="A680" i="11"/>
  <c r="H679" i="11"/>
  <c r="C679" i="11"/>
  <c r="B679" i="11"/>
  <c r="A679" i="11"/>
  <c r="H678" i="11"/>
  <c r="C678" i="11"/>
  <c r="B678" i="11"/>
  <c r="A678" i="11"/>
  <c r="H677" i="11"/>
  <c r="C677" i="11"/>
  <c r="B677" i="11"/>
  <c r="A677" i="11"/>
  <c r="H676" i="11"/>
  <c r="C676" i="11"/>
  <c r="B676" i="11"/>
  <c r="A676" i="11"/>
  <c r="H675" i="11"/>
  <c r="C675" i="11"/>
  <c r="B675" i="11"/>
  <c r="A675" i="11"/>
  <c r="H674" i="11"/>
  <c r="C674" i="11"/>
  <c r="B674" i="11"/>
  <c r="A674" i="11"/>
  <c r="H673" i="11"/>
  <c r="C673" i="11"/>
  <c r="B673" i="11"/>
  <c r="A673" i="11"/>
  <c r="H672" i="11"/>
  <c r="C672" i="11"/>
  <c r="B672" i="11"/>
  <c r="A672" i="11"/>
  <c r="H671" i="11"/>
  <c r="C671" i="11"/>
  <c r="B671" i="11"/>
  <c r="A671" i="11"/>
  <c r="H670" i="11"/>
  <c r="C670" i="11"/>
  <c r="B670" i="11"/>
  <c r="A670" i="11"/>
  <c r="H669" i="11"/>
  <c r="C669" i="11"/>
  <c r="B669" i="11"/>
  <c r="A669" i="11"/>
  <c r="H668" i="11"/>
  <c r="C668" i="11"/>
  <c r="B668" i="11"/>
  <c r="A668" i="11"/>
  <c r="H667" i="11"/>
  <c r="C667" i="11"/>
  <c r="B667" i="11"/>
  <c r="A667" i="11"/>
  <c r="H666" i="11"/>
  <c r="C666" i="11"/>
  <c r="B666" i="11"/>
  <c r="A666" i="11"/>
  <c r="H665" i="11"/>
  <c r="C665" i="11"/>
  <c r="B665" i="11"/>
  <c r="A665" i="11"/>
  <c r="H664" i="11"/>
  <c r="C664" i="11"/>
  <c r="B664" i="11"/>
  <c r="A664" i="11"/>
  <c r="H663" i="11"/>
  <c r="C663" i="11"/>
  <c r="B663" i="11"/>
  <c r="A663" i="11"/>
  <c r="H662" i="11"/>
  <c r="C662" i="11"/>
  <c r="B662" i="11"/>
  <c r="A662" i="11"/>
  <c r="H661" i="11"/>
  <c r="C661" i="11"/>
  <c r="B661" i="11"/>
  <c r="A661" i="11"/>
  <c r="H660" i="11"/>
  <c r="C660" i="11"/>
  <c r="B660" i="11"/>
  <c r="A660" i="11"/>
  <c r="H659" i="11"/>
  <c r="C659" i="11"/>
  <c r="B659" i="11"/>
  <c r="A659" i="11"/>
  <c r="H658" i="11"/>
  <c r="C658" i="11"/>
  <c r="B658" i="11"/>
  <c r="A658" i="11"/>
  <c r="H657" i="11"/>
  <c r="C657" i="11"/>
  <c r="B657" i="11"/>
  <c r="A657" i="11"/>
  <c r="H656" i="11"/>
  <c r="C656" i="11"/>
  <c r="B656" i="11"/>
  <c r="A656" i="11"/>
  <c r="H655" i="11"/>
  <c r="C655" i="11"/>
  <c r="B655" i="11"/>
  <c r="A655" i="11"/>
  <c r="H654" i="11"/>
  <c r="C654" i="11"/>
  <c r="B654" i="11"/>
  <c r="A654" i="11"/>
  <c r="H653" i="11"/>
  <c r="C653" i="11"/>
  <c r="B653" i="11"/>
  <c r="A653" i="11"/>
  <c r="H652" i="11"/>
  <c r="C652" i="11"/>
  <c r="B652" i="11"/>
  <c r="A652" i="11"/>
  <c r="H651" i="11"/>
  <c r="C651" i="11"/>
  <c r="B651" i="11"/>
  <c r="A651" i="11"/>
  <c r="H650" i="11"/>
  <c r="C650" i="11"/>
  <c r="B650" i="11"/>
  <c r="A650" i="11"/>
  <c r="H649" i="11"/>
  <c r="C649" i="11"/>
  <c r="B649" i="11"/>
  <c r="A649" i="11"/>
  <c r="H648" i="11"/>
  <c r="C648" i="11"/>
  <c r="B648" i="11"/>
  <c r="A648" i="11"/>
  <c r="H647" i="11"/>
  <c r="C647" i="11"/>
  <c r="B647" i="11"/>
  <c r="A647" i="11"/>
  <c r="H646" i="11"/>
  <c r="C646" i="11"/>
  <c r="B646" i="11"/>
  <c r="A646" i="11"/>
  <c r="H645" i="11"/>
  <c r="C645" i="11"/>
  <c r="B645" i="11"/>
  <c r="A645" i="11"/>
  <c r="H644" i="11"/>
  <c r="C644" i="11"/>
  <c r="B644" i="11"/>
  <c r="A644" i="11"/>
  <c r="H643" i="11"/>
  <c r="C643" i="11"/>
  <c r="B643" i="11"/>
  <c r="A643" i="11"/>
  <c r="H642" i="11"/>
  <c r="C642" i="11"/>
  <c r="B642" i="11"/>
  <c r="A642" i="11"/>
  <c r="H641" i="11"/>
  <c r="C641" i="11"/>
  <c r="B641" i="11"/>
  <c r="A641" i="11"/>
  <c r="H640" i="11"/>
  <c r="C640" i="11"/>
  <c r="B640" i="11"/>
  <c r="A640" i="11"/>
  <c r="H639" i="11"/>
  <c r="C639" i="11"/>
  <c r="B639" i="11"/>
  <c r="A639" i="11"/>
  <c r="H638" i="11"/>
  <c r="C638" i="11"/>
  <c r="B638" i="11"/>
  <c r="A638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19" i="11"/>
  <c r="A618" i="11"/>
  <c r="A617" i="11"/>
  <c r="A616" i="11"/>
  <c r="A615" i="11"/>
  <c r="A614" i="11"/>
  <c r="A613" i="11"/>
  <c r="A612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E611" i="11"/>
  <c r="D611" i="11"/>
  <c r="C611" i="11"/>
  <c r="B611" i="11"/>
  <c r="H606" i="11"/>
  <c r="C606" i="11"/>
  <c r="B606" i="11"/>
  <c r="A606" i="11"/>
  <c r="H605" i="11"/>
  <c r="C605" i="11"/>
  <c r="B605" i="11"/>
  <c r="A605" i="11"/>
  <c r="H604" i="11"/>
  <c r="C604" i="11"/>
  <c r="B604" i="11"/>
  <c r="A604" i="11"/>
  <c r="H603" i="11"/>
  <c r="C603" i="11"/>
  <c r="B603" i="11"/>
  <c r="A603" i="11"/>
  <c r="H602" i="11"/>
  <c r="C602" i="11"/>
  <c r="B602" i="11"/>
  <c r="A602" i="11"/>
  <c r="H601" i="11"/>
  <c r="C601" i="11"/>
  <c r="B601" i="11"/>
  <c r="A601" i="11"/>
  <c r="H600" i="11"/>
  <c r="C600" i="11"/>
  <c r="B600" i="11"/>
  <c r="A600" i="11"/>
  <c r="H599" i="11"/>
  <c r="C599" i="11"/>
  <c r="B599" i="11"/>
  <c r="A599" i="11"/>
  <c r="H598" i="11"/>
  <c r="C598" i="11"/>
  <c r="B598" i="11"/>
  <c r="A598" i="11"/>
  <c r="H597" i="11"/>
  <c r="C597" i="11"/>
  <c r="B597" i="11"/>
  <c r="A597" i="11"/>
  <c r="H596" i="11"/>
  <c r="C596" i="11"/>
  <c r="B596" i="11"/>
  <c r="A596" i="11"/>
  <c r="H595" i="11"/>
  <c r="C595" i="11"/>
  <c r="B595" i="11"/>
  <c r="A595" i="11"/>
  <c r="H594" i="11"/>
  <c r="C594" i="11"/>
  <c r="B594" i="11"/>
  <c r="A594" i="11"/>
  <c r="H593" i="11"/>
  <c r="C593" i="11"/>
  <c r="B593" i="11"/>
  <c r="A593" i="11"/>
  <c r="H592" i="11"/>
  <c r="C592" i="11"/>
  <c r="B592" i="11"/>
  <c r="A592" i="11"/>
  <c r="H591" i="11"/>
  <c r="C591" i="11"/>
  <c r="B591" i="11"/>
  <c r="A591" i="11"/>
  <c r="H590" i="11"/>
  <c r="C590" i="11"/>
  <c r="B590" i="11"/>
  <c r="A590" i="11"/>
  <c r="H589" i="11"/>
  <c r="C589" i="11"/>
  <c r="B589" i="11"/>
  <c r="A589" i="11"/>
  <c r="H588" i="11"/>
  <c r="C588" i="11"/>
  <c r="B588" i="11"/>
  <c r="A588" i="11"/>
  <c r="H587" i="11"/>
  <c r="C587" i="11"/>
  <c r="B587" i="11"/>
  <c r="A587" i="11"/>
  <c r="H586" i="11"/>
  <c r="C586" i="11"/>
  <c r="B586" i="11"/>
  <c r="A586" i="11"/>
  <c r="H585" i="11"/>
  <c r="C585" i="11"/>
  <c r="B585" i="11"/>
  <c r="A585" i="11"/>
  <c r="H584" i="11"/>
  <c r="C584" i="11"/>
  <c r="B584" i="11"/>
  <c r="A584" i="11"/>
  <c r="H583" i="11"/>
  <c r="C583" i="11"/>
  <c r="B583" i="11"/>
  <c r="A583" i="11"/>
  <c r="H582" i="11"/>
  <c r="C582" i="11"/>
  <c r="B582" i="11"/>
  <c r="A582" i="11"/>
  <c r="H581" i="11"/>
  <c r="C581" i="11"/>
  <c r="B581" i="11"/>
  <c r="A581" i="11"/>
  <c r="H580" i="11"/>
  <c r="C580" i="11"/>
  <c r="B580" i="11"/>
  <c r="A580" i="11"/>
  <c r="H579" i="11"/>
  <c r="C579" i="11"/>
  <c r="B579" i="11"/>
  <c r="A579" i="11"/>
  <c r="H578" i="11"/>
  <c r="C578" i="11"/>
  <c r="B578" i="11"/>
  <c r="A578" i="11"/>
  <c r="H577" i="11"/>
  <c r="C577" i="11"/>
  <c r="B577" i="11"/>
  <c r="A577" i="11"/>
  <c r="H576" i="11"/>
  <c r="C576" i="11"/>
  <c r="B576" i="11"/>
  <c r="A576" i="11"/>
  <c r="H575" i="11"/>
  <c r="C575" i="11"/>
  <c r="B575" i="11"/>
  <c r="A575" i="11"/>
  <c r="H574" i="11"/>
  <c r="C574" i="11"/>
  <c r="B574" i="11"/>
  <c r="A574" i="11"/>
  <c r="H573" i="11"/>
  <c r="C573" i="11"/>
  <c r="B573" i="11"/>
  <c r="A573" i="11"/>
  <c r="H572" i="11"/>
  <c r="C572" i="11"/>
  <c r="B572" i="11"/>
  <c r="A572" i="11"/>
  <c r="H571" i="11"/>
  <c r="C571" i="11"/>
  <c r="B571" i="11"/>
  <c r="A571" i="11"/>
  <c r="H570" i="11"/>
  <c r="C570" i="11"/>
  <c r="B570" i="11"/>
  <c r="A570" i="11"/>
  <c r="H569" i="11"/>
  <c r="C569" i="11"/>
  <c r="B569" i="11"/>
  <c r="A569" i="11"/>
  <c r="H568" i="11"/>
  <c r="C568" i="11"/>
  <c r="B568" i="11"/>
  <c r="A568" i="11"/>
  <c r="H567" i="11"/>
  <c r="C567" i="11"/>
  <c r="B567" i="11"/>
  <c r="A567" i="11"/>
  <c r="H566" i="11"/>
  <c r="C566" i="11"/>
  <c r="B566" i="11"/>
  <c r="A566" i="11"/>
  <c r="H565" i="11"/>
  <c r="C565" i="11"/>
  <c r="B565" i="11"/>
  <c r="A565" i="11"/>
  <c r="H564" i="11"/>
  <c r="C564" i="11"/>
  <c r="B564" i="11"/>
  <c r="A564" i="11"/>
  <c r="H563" i="11"/>
  <c r="C563" i="11"/>
  <c r="B563" i="11"/>
  <c r="A563" i="11"/>
  <c r="H562" i="11"/>
  <c r="C562" i="11"/>
  <c r="B562" i="11"/>
  <c r="A562" i="11"/>
  <c r="H561" i="11"/>
  <c r="C561" i="11"/>
  <c r="B561" i="11"/>
  <c r="A561" i="11"/>
  <c r="H560" i="11"/>
  <c r="C560" i="11"/>
  <c r="B560" i="11"/>
  <c r="A560" i="11"/>
  <c r="H559" i="11"/>
  <c r="C559" i="11"/>
  <c r="B559" i="11"/>
  <c r="A559" i="11"/>
  <c r="H558" i="11"/>
  <c r="C558" i="11"/>
  <c r="B558" i="11"/>
  <c r="A558" i="11"/>
  <c r="H557" i="11"/>
  <c r="C557" i="11"/>
  <c r="B557" i="11"/>
  <c r="A557" i="11"/>
  <c r="H556" i="11"/>
  <c r="C556" i="11"/>
  <c r="B556" i="11"/>
  <c r="A556" i="11"/>
  <c r="H555" i="11"/>
  <c r="C555" i="11"/>
  <c r="B555" i="11"/>
  <c r="A555" i="11"/>
  <c r="H554" i="11"/>
  <c r="C554" i="11"/>
  <c r="B554" i="11"/>
  <c r="A554" i="11"/>
  <c r="H553" i="11"/>
  <c r="C553" i="11"/>
  <c r="B553" i="11"/>
  <c r="A553" i="11"/>
  <c r="H552" i="11"/>
  <c r="C552" i="11"/>
  <c r="B552" i="11"/>
  <c r="A552" i="11"/>
  <c r="H551" i="11"/>
  <c r="C551" i="11"/>
  <c r="B551" i="11"/>
  <c r="A551" i="11"/>
  <c r="H550" i="11"/>
  <c r="C550" i="11"/>
  <c r="B550" i="11"/>
  <c r="A550" i="11"/>
  <c r="H549" i="11"/>
  <c r="C549" i="11"/>
  <c r="B549" i="11"/>
  <c r="A549" i="11"/>
  <c r="H548" i="11"/>
  <c r="C548" i="11"/>
  <c r="B548" i="11"/>
  <c r="A548" i="11"/>
  <c r="H547" i="11"/>
  <c r="C547" i="11"/>
  <c r="B547" i="11"/>
  <c r="A547" i="11"/>
  <c r="H546" i="11"/>
  <c r="C546" i="11"/>
  <c r="B546" i="11"/>
  <c r="A546" i="11"/>
  <c r="H545" i="11"/>
  <c r="C545" i="11"/>
  <c r="B545" i="11"/>
  <c r="A545" i="11"/>
  <c r="H544" i="11"/>
  <c r="C544" i="11"/>
  <c r="B544" i="11"/>
  <c r="A544" i="11"/>
  <c r="H543" i="11"/>
  <c r="C543" i="11"/>
  <c r="B543" i="11"/>
  <c r="A543" i="11"/>
  <c r="H542" i="11"/>
  <c r="C542" i="11"/>
  <c r="B542" i="11"/>
  <c r="A542" i="11"/>
  <c r="H541" i="11"/>
  <c r="C541" i="11"/>
  <c r="B541" i="11"/>
  <c r="A541" i="11"/>
  <c r="H540" i="11"/>
  <c r="C540" i="11"/>
  <c r="B540" i="11"/>
  <c r="A540" i="11"/>
  <c r="H539" i="11"/>
  <c r="C539" i="11"/>
  <c r="B539" i="11"/>
  <c r="A539" i="11"/>
  <c r="H538" i="11"/>
  <c r="C538" i="11"/>
  <c r="B538" i="11"/>
  <c r="A538" i="11"/>
  <c r="H537" i="11"/>
  <c r="C537" i="11"/>
  <c r="B537" i="11"/>
  <c r="A537" i="11"/>
  <c r="H536" i="11"/>
  <c r="C536" i="11"/>
  <c r="B536" i="11"/>
  <c r="A536" i="11"/>
  <c r="H535" i="11"/>
  <c r="C535" i="11"/>
  <c r="B535" i="11"/>
  <c r="A535" i="11"/>
  <c r="H534" i="11"/>
  <c r="C534" i="11"/>
  <c r="B534" i="11"/>
  <c r="A534" i="11"/>
  <c r="H533" i="11"/>
  <c r="C533" i="11"/>
  <c r="B533" i="11"/>
  <c r="A533" i="11"/>
  <c r="H532" i="11"/>
  <c r="C532" i="11"/>
  <c r="B532" i="11"/>
  <c r="A532" i="11"/>
  <c r="H531" i="11"/>
  <c r="C531" i="11"/>
  <c r="B531" i="11"/>
  <c r="A531" i="11"/>
  <c r="H530" i="11"/>
  <c r="C530" i="11"/>
  <c r="B530" i="11"/>
  <c r="A530" i="11"/>
  <c r="H529" i="11"/>
  <c r="C529" i="11"/>
  <c r="B529" i="11"/>
  <c r="A529" i="11"/>
  <c r="H528" i="11"/>
  <c r="C528" i="11"/>
  <c r="B528" i="11"/>
  <c r="A528" i="11"/>
  <c r="H527" i="11"/>
  <c r="C527" i="11"/>
  <c r="B527" i="11"/>
  <c r="A527" i="11"/>
  <c r="H526" i="11"/>
  <c r="C526" i="11"/>
  <c r="B526" i="11"/>
  <c r="A526" i="11"/>
  <c r="H525" i="11"/>
  <c r="C525" i="11"/>
  <c r="B525" i="11"/>
  <c r="A525" i="11"/>
  <c r="H524" i="11"/>
  <c r="C524" i="11"/>
  <c r="B524" i="11"/>
  <c r="A524" i="11"/>
  <c r="H523" i="11"/>
  <c r="C523" i="11"/>
  <c r="B523" i="11"/>
  <c r="A523" i="11"/>
  <c r="H522" i="11"/>
  <c r="C522" i="11"/>
  <c r="B522" i="11"/>
  <c r="A522" i="11"/>
  <c r="H521" i="11"/>
  <c r="C521" i="11"/>
  <c r="B521" i="11"/>
  <c r="A521" i="11"/>
  <c r="H520" i="11"/>
  <c r="C520" i="11"/>
  <c r="B520" i="11"/>
  <c r="A520" i="11"/>
  <c r="H519" i="11"/>
  <c r="C519" i="11"/>
  <c r="B519" i="11"/>
  <c r="A519" i="11"/>
  <c r="H518" i="11"/>
  <c r="C518" i="11"/>
  <c r="B518" i="11"/>
  <c r="A518" i="11"/>
  <c r="H517" i="11"/>
  <c r="C517" i="11"/>
  <c r="B517" i="11"/>
  <c r="A517" i="11"/>
  <c r="H516" i="11"/>
  <c r="C516" i="11"/>
  <c r="B516" i="11"/>
  <c r="A516" i="11"/>
  <c r="H515" i="11"/>
  <c r="C515" i="11"/>
  <c r="B515" i="11"/>
  <c r="A515" i="11"/>
  <c r="H514" i="11"/>
  <c r="C514" i="11"/>
  <c r="B514" i="11"/>
  <c r="A514" i="11"/>
  <c r="H513" i="11"/>
  <c r="C513" i="11"/>
  <c r="B513" i="11"/>
  <c r="A513" i="11"/>
  <c r="H512" i="11"/>
  <c r="C512" i="11"/>
  <c r="B512" i="11"/>
  <c r="A512" i="11"/>
  <c r="H511" i="11"/>
  <c r="C511" i="11"/>
  <c r="B511" i="11"/>
  <c r="A511" i="11"/>
  <c r="H510" i="11"/>
  <c r="C510" i="11"/>
  <c r="B510" i="11"/>
  <c r="A510" i="11"/>
  <c r="H509" i="11"/>
  <c r="C509" i="11"/>
  <c r="B509" i="11"/>
  <c r="A509" i="11"/>
  <c r="H508" i="11"/>
  <c r="C508" i="11"/>
  <c r="B508" i="11"/>
  <c r="A508" i="11"/>
  <c r="H507" i="11"/>
  <c r="C507" i="11"/>
  <c r="B507" i="11"/>
  <c r="A507" i="11"/>
  <c r="H506" i="11"/>
  <c r="C506" i="11"/>
  <c r="B506" i="11"/>
  <c r="A506" i="11"/>
  <c r="H505" i="11"/>
  <c r="C505" i="11"/>
  <c r="B505" i="11"/>
  <c r="A505" i="11"/>
  <c r="H504" i="11"/>
  <c r="C504" i="11"/>
  <c r="B504" i="11"/>
  <c r="A504" i="11"/>
  <c r="H503" i="11"/>
  <c r="C503" i="11"/>
  <c r="B503" i="11"/>
  <c r="A503" i="11"/>
  <c r="H502" i="11"/>
  <c r="C502" i="11"/>
  <c r="B502" i="11"/>
  <c r="A502" i="11"/>
  <c r="H501" i="11"/>
  <c r="C501" i="11"/>
  <c r="B501" i="11"/>
  <c r="A501" i="11"/>
  <c r="H500" i="11"/>
  <c r="C500" i="11"/>
  <c r="B500" i="11"/>
  <c r="A500" i="11"/>
  <c r="H499" i="11"/>
  <c r="C499" i="11"/>
  <c r="B499" i="11"/>
  <c r="A499" i="11"/>
  <c r="H498" i="11"/>
  <c r="C498" i="11"/>
  <c r="B498" i="11"/>
  <c r="A498" i="11"/>
  <c r="H497" i="11"/>
  <c r="C497" i="11"/>
  <c r="B497" i="11"/>
  <c r="A497" i="11"/>
  <c r="H496" i="11"/>
  <c r="C496" i="11"/>
  <c r="B496" i="11"/>
  <c r="A496" i="11"/>
  <c r="H495" i="11"/>
  <c r="C495" i="11"/>
  <c r="B495" i="11"/>
  <c r="A495" i="11"/>
  <c r="H494" i="11"/>
  <c r="C494" i="11"/>
  <c r="B494" i="11"/>
  <c r="A494" i="11"/>
  <c r="H493" i="11"/>
  <c r="C493" i="11"/>
  <c r="B493" i="11"/>
  <c r="A493" i="11"/>
  <c r="H492" i="11"/>
  <c r="C492" i="11"/>
  <c r="B492" i="11"/>
  <c r="A492" i="11"/>
  <c r="H491" i="11"/>
  <c r="C491" i="11"/>
  <c r="B491" i="11"/>
  <c r="A491" i="11"/>
  <c r="H490" i="11"/>
  <c r="C490" i="11"/>
  <c r="B490" i="11"/>
  <c r="A490" i="11"/>
  <c r="H489" i="11"/>
  <c r="C489" i="11"/>
  <c r="B489" i="11"/>
  <c r="A489" i="11"/>
  <c r="H488" i="11"/>
  <c r="C488" i="11"/>
  <c r="B488" i="11"/>
  <c r="A488" i="11"/>
  <c r="H487" i="11"/>
  <c r="C487" i="11"/>
  <c r="B487" i="11"/>
  <c r="A487" i="11"/>
  <c r="H486" i="11"/>
  <c r="C486" i="11"/>
  <c r="B486" i="11"/>
  <c r="A486" i="11"/>
  <c r="H485" i="11"/>
  <c r="C485" i="11"/>
  <c r="B485" i="11"/>
  <c r="A485" i="11"/>
  <c r="H484" i="11"/>
  <c r="C484" i="11"/>
  <c r="B484" i="11"/>
  <c r="A484" i="11"/>
  <c r="H483" i="11"/>
  <c r="C483" i="11"/>
  <c r="B483" i="11"/>
  <c r="A483" i="11"/>
  <c r="H482" i="11"/>
  <c r="C482" i="11"/>
  <c r="B482" i="11"/>
  <c r="A482" i="11"/>
  <c r="H481" i="11"/>
  <c r="C481" i="11"/>
  <c r="B481" i="11"/>
  <c r="A481" i="11"/>
  <c r="H480" i="11"/>
  <c r="C480" i="11"/>
  <c r="B480" i="11"/>
  <c r="A480" i="11"/>
  <c r="H479" i="11"/>
  <c r="C479" i="11"/>
  <c r="B479" i="11"/>
  <c r="A479" i="11"/>
  <c r="H478" i="11"/>
  <c r="C478" i="11"/>
  <c r="B478" i="11"/>
  <c r="A478" i="11"/>
  <c r="H477" i="11"/>
  <c r="C477" i="11"/>
  <c r="B477" i="11"/>
  <c r="A477" i="11"/>
  <c r="H476" i="11"/>
  <c r="C476" i="11"/>
  <c r="B476" i="11"/>
  <c r="A476" i="11"/>
  <c r="H475" i="11"/>
  <c r="C475" i="11"/>
  <c r="B475" i="11"/>
  <c r="A475" i="11"/>
  <c r="H474" i="11"/>
  <c r="C474" i="11"/>
  <c r="B474" i="11"/>
  <c r="A474" i="11"/>
  <c r="H473" i="11"/>
  <c r="C473" i="11"/>
  <c r="B473" i="11"/>
  <c r="A473" i="11"/>
  <c r="H472" i="11"/>
  <c r="C472" i="11"/>
  <c r="B472" i="11"/>
  <c r="A472" i="11"/>
  <c r="H471" i="11"/>
  <c r="C471" i="11"/>
  <c r="B471" i="11"/>
  <c r="A471" i="11"/>
  <c r="H470" i="11"/>
  <c r="C470" i="11"/>
  <c r="B470" i="11"/>
  <c r="A470" i="11"/>
  <c r="H469" i="11"/>
  <c r="C469" i="11"/>
  <c r="B469" i="11"/>
  <c r="A469" i="11"/>
  <c r="H468" i="11"/>
  <c r="C468" i="11"/>
  <c r="B468" i="11"/>
  <c r="A468" i="11"/>
  <c r="H467" i="11"/>
  <c r="C467" i="11"/>
  <c r="B467" i="11"/>
  <c r="A467" i="11"/>
  <c r="H466" i="11"/>
  <c r="C466" i="11"/>
  <c r="B466" i="11"/>
  <c r="A466" i="11"/>
  <c r="H465" i="11"/>
  <c r="C465" i="11"/>
  <c r="B465" i="11"/>
  <c r="A465" i="11"/>
  <c r="H464" i="11"/>
  <c r="C464" i="11"/>
  <c r="B464" i="11"/>
  <c r="A464" i="11"/>
  <c r="H463" i="11"/>
  <c r="C463" i="11"/>
  <c r="B463" i="11"/>
  <c r="A463" i="11"/>
  <c r="H462" i="11"/>
  <c r="C462" i="11"/>
  <c r="B462" i="11"/>
  <c r="A462" i="11"/>
  <c r="H461" i="11"/>
  <c r="C461" i="11"/>
  <c r="B461" i="11"/>
  <c r="A461" i="11"/>
  <c r="H460" i="11"/>
  <c r="C460" i="11"/>
  <c r="B460" i="11"/>
  <c r="A460" i="11"/>
  <c r="H459" i="11"/>
  <c r="C459" i="11"/>
  <c r="B459" i="11"/>
  <c r="A459" i="11"/>
  <c r="H458" i="11"/>
  <c r="C458" i="11"/>
  <c r="B458" i="11"/>
  <c r="A458" i="11"/>
  <c r="H457" i="11"/>
  <c r="C457" i="11"/>
  <c r="B457" i="11"/>
  <c r="A457" i="11"/>
  <c r="H456" i="11"/>
  <c r="C456" i="11"/>
  <c r="B456" i="11"/>
  <c r="A456" i="11"/>
  <c r="H455" i="11"/>
  <c r="C455" i="11"/>
  <c r="B455" i="11"/>
  <c r="A455" i="11"/>
  <c r="H454" i="11"/>
  <c r="C454" i="11"/>
  <c r="B454" i="11"/>
  <c r="A454" i="11"/>
  <c r="H453" i="11"/>
  <c r="C453" i="11"/>
  <c r="B453" i="11"/>
  <c r="A453" i="11"/>
  <c r="H452" i="11"/>
  <c r="C452" i="11"/>
  <c r="B452" i="11"/>
  <c r="A452" i="11"/>
  <c r="H451" i="11"/>
  <c r="C451" i="11"/>
  <c r="B451" i="11"/>
  <c r="A451" i="11"/>
  <c r="H450" i="11"/>
  <c r="C450" i="11"/>
  <c r="B450" i="11"/>
  <c r="A450" i="11"/>
  <c r="H449" i="11"/>
  <c r="C449" i="11"/>
  <c r="B449" i="11"/>
  <c r="A449" i="11"/>
  <c r="H448" i="11"/>
  <c r="C448" i="11"/>
  <c r="B448" i="11"/>
  <c r="A448" i="11"/>
  <c r="H447" i="11"/>
  <c r="C447" i="11"/>
  <c r="B447" i="11"/>
  <c r="A447" i="11"/>
  <c r="H446" i="11"/>
  <c r="C446" i="11"/>
  <c r="B446" i="11"/>
  <c r="A446" i="11"/>
  <c r="H445" i="11"/>
  <c r="C445" i="11"/>
  <c r="B445" i="11"/>
  <c r="A445" i="11"/>
  <c r="H444" i="11"/>
  <c r="C444" i="11"/>
  <c r="B444" i="11"/>
  <c r="A444" i="11"/>
  <c r="H443" i="11"/>
  <c r="C443" i="11"/>
  <c r="B443" i="11"/>
  <c r="A443" i="11"/>
  <c r="H442" i="11"/>
  <c r="C442" i="11"/>
  <c r="B442" i="11"/>
  <c r="A442" i="11"/>
  <c r="H441" i="11"/>
  <c r="C441" i="11"/>
  <c r="B441" i="11"/>
  <c r="A441" i="11"/>
  <c r="H440" i="11"/>
  <c r="C440" i="11"/>
  <c r="B440" i="11"/>
  <c r="A440" i="11"/>
  <c r="H439" i="11"/>
  <c r="C439" i="11"/>
  <c r="B439" i="11"/>
  <c r="A439" i="11"/>
  <c r="H438" i="11"/>
  <c r="C438" i="11"/>
  <c r="B438" i="11"/>
  <c r="A438" i="11"/>
  <c r="H437" i="11"/>
  <c r="C437" i="11"/>
  <c r="B437" i="11"/>
  <c r="A437" i="11"/>
  <c r="H436" i="11"/>
  <c r="C436" i="11"/>
  <c r="B436" i="11"/>
  <c r="A436" i="11"/>
  <c r="H435" i="11"/>
  <c r="C435" i="11"/>
  <c r="B435" i="11"/>
  <c r="A435" i="11"/>
  <c r="H434" i="11"/>
  <c r="C434" i="11"/>
  <c r="B434" i="11"/>
  <c r="A434" i="11"/>
  <c r="H433" i="11"/>
  <c r="C433" i="11"/>
  <c r="B433" i="11"/>
  <c r="A433" i="11"/>
  <c r="H432" i="11"/>
  <c r="C432" i="11"/>
  <c r="B432" i="11"/>
  <c r="A432" i="11"/>
  <c r="H431" i="11"/>
  <c r="C431" i="11"/>
  <c r="B431" i="11"/>
  <c r="A431" i="11"/>
  <c r="H430" i="11"/>
  <c r="C430" i="11"/>
  <c r="B430" i="11"/>
  <c r="A430" i="11"/>
  <c r="H429" i="11"/>
  <c r="C429" i="11"/>
  <c r="B429" i="11"/>
  <c r="A429" i="11"/>
  <c r="H428" i="11"/>
  <c r="C428" i="11"/>
  <c r="B428" i="11"/>
  <c r="A428" i="11"/>
  <c r="H427" i="11"/>
  <c r="C427" i="11"/>
  <c r="B427" i="11"/>
  <c r="A427" i="11"/>
  <c r="H426" i="11"/>
  <c r="C426" i="11"/>
  <c r="B426" i="11"/>
  <c r="A426" i="11"/>
  <c r="H425" i="11"/>
  <c r="C425" i="11"/>
  <c r="B425" i="11"/>
  <c r="A425" i="11"/>
  <c r="H424" i="11"/>
  <c r="C424" i="11"/>
  <c r="B424" i="11"/>
  <c r="A424" i="11"/>
  <c r="H423" i="11"/>
  <c r="C423" i="11"/>
  <c r="B423" i="11"/>
  <c r="A423" i="11"/>
  <c r="H422" i="11"/>
  <c r="C422" i="11"/>
  <c r="B422" i="11"/>
  <c r="A422" i="11"/>
  <c r="H421" i="11"/>
  <c r="C421" i="11"/>
  <c r="B421" i="11"/>
  <c r="A421" i="11"/>
  <c r="H420" i="11"/>
  <c r="C420" i="11"/>
  <c r="B420" i="11"/>
  <c r="A420" i="11"/>
  <c r="H419" i="11"/>
  <c r="C419" i="11"/>
  <c r="B419" i="11"/>
  <c r="A419" i="11"/>
  <c r="H418" i="11"/>
  <c r="C418" i="11"/>
  <c r="B418" i="11"/>
  <c r="A418" i="11"/>
  <c r="H417" i="11"/>
  <c r="C417" i="11"/>
  <c r="B417" i="11"/>
  <c r="A417" i="11"/>
  <c r="H416" i="11"/>
  <c r="C416" i="11"/>
  <c r="B416" i="11"/>
  <c r="A416" i="11"/>
  <c r="H415" i="11"/>
  <c r="C415" i="11"/>
  <c r="B415" i="11"/>
  <c r="A415" i="11"/>
  <c r="H414" i="11"/>
  <c r="C414" i="11"/>
  <c r="B414" i="11"/>
  <c r="A414" i="11"/>
  <c r="H413" i="11"/>
  <c r="C413" i="11"/>
  <c r="B413" i="11"/>
  <c r="A413" i="11"/>
  <c r="H412" i="11"/>
  <c r="C412" i="11"/>
  <c r="B412" i="11"/>
  <c r="A412" i="11"/>
  <c r="H411" i="11"/>
  <c r="C411" i="11"/>
  <c r="B411" i="11"/>
  <c r="A411" i="11"/>
  <c r="H410" i="11"/>
  <c r="C410" i="11"/>
  <c r="B410" i="11"/>
  <c r="A410" i="11"/>
  <c r="H409" i="11"/>
  <c r="C409" i="11"/>
  <c r="B409" i="11"/>
  <c r="A409" i="11"/>
  <c r="H408" i="11"/>
  <c r="C408" i="11"/>
  <c r="B408" i="11"/>
  <c r="A408" i="11"/>
  <c r="H407" i="11"/>
  <c r="C407" i="11"/>
  <c r="B407" i="11"/>
  <c r="A407" i="11"/>
  <c r="H406" i="11"/>
  <c r="C406" i="11"/>
  <c r="B406" i="11"/>
  <c r="A406" i="11"/>
  <c r="H405" i="11"/>
  <c r="C405" i="11"/>
  <c r="B405" i="11"/>
  <c r="A405" i="11"/>
  <c r="H404" i="11"/>
  <c r="C404" i="11"/>
  <c r="B404" i="11"/>
  <c r="A404" i="11"/>
  <c r="H403" i="11"/>
  <c r="C403" i="11"/>
  <c r="B403" i="11"/>
  <c r="A403" i="11"/>
  <c r="H402" i="11"/>
  <c r="C402" i="11"/>
  <c r="B402" i="11"/>
  <c r="A402" i="11"/>
  <c r="H401" i="11"/>
  <c r="C401" i="11"/>
  <c r="B401" i="11"/>
  <c r="A401" i="11"/>
  <c r="H400" i="11"/>
  <c r="C400" i="11"/>
  <c r="B400" i="11"/>
  <c r="A400" i="11"/>
  <c r="H399" i="11"/>
  <c r="C399" i="11"/>
  <c r="B399" i="11"/>
  <c r="A399" i="11"/>
  <c r="H398" i="11"/>
  <c r="C398" i="11"/>
  <c r="B398" i="11"/>
  <c r="A398" i="11"/>
  <c r="H397" i="11"/>
  <c r="C397" i="11"/>
  <c r="B397" i="11"/>
  <c r="A397" i="11"/>
  <c r="H396" i="11"/>
  <c r="C396" i="11"/>
  <c r="B396" i="11"/>
  <c r="A396" i="11"/>
  <c r="H395" i="11"/>
  <c r="C395" i="11"/>
  <c r="B395" i="11"/>
  <c r="A395" i="11"/>
  <c r="H394" i="11"/>
  <c r="C394" i="11"/>
  <c r="B394" i="11"/>
  <c r="A394" i="11"/>
  <c r="H393" i="11"/>
  <c r="C393" i="11"/>
  <c r="B393" i="11"/>
  <c r="A393" i="11"/>
  <c r="H392" i="11"/>
  <c r="C392" i="11"/>
  <c r="B392" i="11"/>
  <c r="A392" i="11"/>
  <c r="H391" i="11"/>
  <c r="C391" i="11"/>
  <c r="B391" i="11"/>
  <c r="A391" i="11"/>
  <c r="H390" i="11"/>
  <c r="C390" i="11"/>
  <c r="B390" i="11"/>
  <c r="A390" i="11"/>
  <c r="H389" i="11"/>
  <c r="C389" i="11"/>
  <c r="B389" i="11"/>
  <c r="A389" i="11"/>
  <c r="H388" i="11"/>
  <c r="C388" i="11"/>
  <c r="B388" i="11"/>
  <c r="A388" i="11"/>
  <c r="H387" i="11"/>
  <c r="C387" i="11"/>
  <c r="B387" i="11"/>
  <c r="A387" i="11"/>
  <c r="H386" i="11"/>
  <c r="C386" i="11"/>
  <c r="B386" i="11"/>
  <c r="A386" i="11"/>
  <c r="H385" i="11"/>
  <c r="C385" i="11"/>
  <c r="B385" i="11"/>
  <c r="A385" i="11"/>
  <c r="H384" i="11"/>
  <c r="C384" i="11"/>
  <c r="B384" i="11"/>
  <c r="A384" i="11"/>
  <c r="H383" i="11"/>
  <c r="C383" i="11"/>
  <c r="B383" i="11"/>
  <c r="A383" i="11"/>
  <c r="H382" i="11"/>
  <c r="C382" i="11"/>
  <c r="B382" i="11"/>
  <c r="A382" i="11"/>
  <c r="H381" i="11"/>
  <c r="C381" i="11"/>
  <c r="B381" i="11"/>
  <c r="A381" i="11"/>
  <c r="H380" i="11"/>
  <c r="C380" i="11"/>
  <c r="B380" i="11"/>
  <c r="A380" i="11"/>
  <c r="H379" i="11"/>
  <c r="C379" i="11"/>
  <c r="B379" i="11"/>
  <c r="A379" i="11"/>
  <c r="H378" i="11"/>
  <c r="C378" i="11"/>
  <c r="B378" i="11"/>
  <c r="A378" i="11"/>
  <c r="H377" i="11"/>
  <c r="C377" i="11"/>
  <c r="B377" i="11"/>
  <c r="A377" i="11"/>
  <c r="H376" i="11"/>
  <c r="C376" i="11"/>
  <c r="B376" i="11"/>
  <c r="A376" i="11"/>
  <c r="H375" i="11"/>
  <c r="C375" i="11"/>
  <c r="B375" i="11"/>
  <c r="A375" i="11"/>
  <c r="H374" i="11"/>
  <c r="C374" i="11"/>
  <c r="B374" i="11"/>
  <c r="A374" i="11"/>
  <c r="H373" i="11"/>
  <c r="C373" i="11"/>
  <c r="B373" i="11"/>
  <c r="A373" i="11"/>
  <c r="H372" i="11"/>
  <c r="C372" i="11"/>
  <c r="B372" i="11"/>
  <c r="A372" i="11"/>
  <c r="H371" i="11"/>
  <c r="C371" i="11"/>
  <c r="B371" i="11"/>
  <c r="A371" i="11"/>
  <c r="H370" i="11"/>
  <c r="C370" i="11"/>
  <c r="B370" i="11"/>
  <c r="A370" i="11"/>
  <c r="H369" i="11"/>
  <c r="C369" i="11"/>
  <c r="B369" i="11"/>
  <c r="A369" i="11"/>
  <c r="H368" i="11"/>
  <c r="C368" i="11"/>
  <c r="B368" i="11"/>
  <c r="A368" i="11"/>
  <c r="H367" i="11"/>
  <c r="C367" i="11"/>
  <c r="B367" i="11"/>
  <c r="A367" i="11"/>
  <c r="H366" i="11"/>
  <c r="C366" i="11"/>
  <c r="B366" i="11"/>
  <c r="A366" i="11"/>
  <c r="H365" i="11"/>
  <c r="C365" i="11"/>
  <c r="B365" i="11"/>
  <c r="A365" i="11"/>
  <c r="H364" i="11"/>
  <c r="C364" i="11"/>
  <c r="B364" i="11"/>
  <c r="A364" i="11"/>
  <c r="H363" i="11"/>
  <c r="C363" i="11"/>
  <c r="B363" i="11"/>
  <c r="A363" i="11"/>
  <c r="H362" i="11"/>
  <c r="C362" i="11"/>
  <c r="B362" i="11"/>
  <c r="A362" i="11"/>
  <c r="H361" i="11"/>
  <c r="C361" i="11"/>
  <c r="B361" i="11"/>
  <c r="A361" i="11"/>
  <c r="H360" i="11"/>
  <c r="C360" i="11"/>
  <c r="B360" i="11"/>
  <c r="A360" i="11"/>
  <c r="H359" i="11"/>
  <c r="C359" i="11"/>
  <c r="B359" i="11"/>
  <c r="A359" i="11"/>
  <c r="H358" i="11"/>
  <c r="C358" i="11"/>
  <c r="B358" i="11"/>
  <c r="A358" i="11"/>
  <c r="H357" i="11"/>
  <c r="C357" i="11"/>
  <c r="B357" i="11"/>
  <c r="A357" i="11"/>
  <c r="H356" i="11"/>
  <c r="C356" i="11"/>
  <c r="B356" i="11"/>
  <c r="A356" i="11"/>
  <c r="H355" i="11"/>
  <c r="C355" i="11"/>
  <c r="B355" i="11"/>
  <c r="A355" i="11"/>
  <c r="H354" i="11"/>
  <c r="C354" i="11"/>
  <c r="B354" i="11"/>
  <c r="A354" i="11"/>
  <c r="H353" i="11"/>
  <c r="C353" i="11"/>
  <c r="B353" i="11"/>
  <c r="A353" i="11"/>
  <c r="H352" i="11"/>
  <c r="C352" i="11"/>
  <c r="B352" i="11"/>
  <c r="A352" i="11"/>
  <c r="H351" i="11"/>
  <c r="C351" i="11"/>
  <c r="B351" i="11"/>
  <c r="A351" i="11"/>
  <c r="H350" i="11"/>
  <c r="C350" i="11"/>
  <c r="B350" i="11"/>
  <c r="A350" i="11"/>
  <c r="H349" i="11"/>
  <c r="C349" i="11"/>
  <c r="B349" i="11"/>
  <c r="A349" i="11"/>
  <c r="H348" i="11"/>
  <c r="C348" i="11"/>
  <c r="B348" i="11"/>
  <c r="A348" i="11"/>
  <c r="H347" i="11"/>
  <c r="C347" i="11"/>
  <c r="B347" i="11"/>
  <c r="A347" i="11"/>
  <c r="H346" i="11"/>
  <c r="C346" i="11"/>
  <c r="B346" i="11"/>
  <c r="A346" i="11"/>
  <c r="H345" i="11"/>
  <c r="C345" i="11"/>
  <c r="B345" i="11"/>
  <c r="A345" i="11"/>
  <c r="H344" i="11"/>
  <c r="C344" i="11"/>
  <c r="B344" i="11"/>
  <c r="A344" i="11"/>
  <c r="H343" i="11"/>
  <c r="C343" i="11"/>
  <c r="B343" i="11"/>
  <c r="A343" i="11"/>
  <c r="H342" i="11"/>
  <c r="C342" i="11"/>
  <c r="B342" i="11"/>
  <c r="A342" i="11"/>
  <c r="H341" i="11"/>
  <c r="C341" i="11"/>
  <c r="B341" i="11"/>
  <c r="A341" i="11"/>
  <c r="H340" i="11"/>
  <c r="C340" i="11"/>
  <c r="B340" i="11"/>
  <c r="A340" i="11"/>
  <c r="H339" i="11"/>
  <c r="C339" i="11"/>
  <c r="B339" i="11"/>
  <c r="A339" i="11"/>
  <c r="H338" i="11"/>
  <c r="C338" i="11"/>
  <c r="B338" i="11"/>
  <c r="A338" i="11"/>
  <c r="H337" i="11"/>
  <c r="C337" i="11"/>
  <c r="B337" i="11"/>
  <c r="A337" i="11"/>
  <c r="H336" i="11"/>
  <c r="C336" i="11"/>
  <c r="B336" i="11"/>
  <c r="A336" i="11"/>
  <c r="H335" i="11"/>
  <c r="C335" i="11"/>
  <c r="B335" i="11"/>
  <c r="A335" i="11"/>
  <c r="H334" i="11"/>
  <c r="C334" i="11"/>
  <c r="B334" i="11"/>
  <c r="A334" i="11"/>
  <c r="H333" i="11"/>
  <c r="C333" i="11"/>
  <c r="B333" i="11"/>
  <c r="A333" i="11"/>
  <c r="H332" i="11"/>
  <c r="C332" i="11"/>
  <c r="B332" i="11"/>
  <c r="A332" i="11"/>
  <c r="H331" i="11"/>
  <c r="C331" i="11"/>
  <c r="B331" i="11"/>
  <c r="A331" i="11"/>
  <c r="H330" i="11"/>
  <c r="C330" i="11"/>
  <c r="B330" i="11"/>
  <c r="A330" i="11"/>
  <c r="H329" i="11"/>
  <c r="C329" i="11"/>
  <c r="B329" i="11"/>
  <c r="A329" i="11"/>
  <c r="H328" i="11"/>
  <c r="C328" i="11"/>
  <c r="B328" i="11"/>
  <c r="A328" i="11"/>
  <c r="H327" i="11"/>
  <c r="C327" i="11"/>
  <c r="B327" i="11"/>
  <c r="A327" i="11"/>
  <c r="H326" i="11"/>
  <c r="C326" i="11"/>
  <c r="B326" i="11"/>
  <c r="A326" i="11"/>
  <c r="H325" i="11"/>
  <c r="C325" i="11"/>
  <c r="B325" i="11"/>
  <c r="A325" i="11"/>
  <c r="H324" i="11"/>
  <c r="C324" i="11"/>
  <c r="B324" i="11"/>
  <c r="A324" i="11"/>
  <c r="H323" i="11"/>
  <c r="C323" i="11"/>
  <c r="B323" i="11"/>
  <c r="A323" i="11"/>
  <c r="H322" i="11"/>
  <c r="C322" i="11"/>
  <c r="B322" i="11"/>
  <c r="A322" i="11"/>
  <c r="H321" i="11"/>
  <c r="C321" i="11"/>
  <c r="B321" i="11"/>
  <c r="A321" i="11"/>
  <c r="H320" i="11"/>
  <c r="C320" i="11"/>
  <c r="B320" i="11"/>
  <c r="A320" i="11"/>
  <c r="H319" i="11"/>
  <c r="C319" i="11"/>
  <c r="B319" i="11"/>
  <c r="A319" i="11"/>
  <c r="H318" i="11"/>
  <c r="C318" i="11"/>
  <c r="B318" i="11"/>
  <c r="A318" i="11"/>
  <c r="H317" i="11"/>
  <c r="C317" i="11"/>
  <c r="B317" i="11"/>
  <c r="A317" i="11"/>
  <c r="H316" i="11"/>
  <c r="C316" i="11"/>
  <c r="B316" i="11"/>
  <c r="A316" i="11"/>
  <c r="H315" i="11"/>
  <c r="C315" i="11"/>
  <c r="B315" i="11"/>
  <c r="A315" i="11"/>
  <c r="H314" i="11"/>
  <c r="C314" i="11"/>
  <c r="B314" i="11"/>
  <c r="A314" i="11"/>
  <c r="H313" i="11"/>
  <c r="C313" i="11"/>
  <c r="B313" i="11"/>
  <c r="A313" i="11"/>
  <c r="H312" i="11"/>
  <c r="C312" i="11"/>
  <c r="B312" i="11"/>
  <c r="A312" i="11"/>
  <c r="H311" i="11"/>
  <c r="C311" i="11"/>
  <c r="B311" i="11"/>
  <c r="A311" i="11"/>
  <c r="H310" i="11"/>
  <c r="C310" i="11"/>
  <c r="B310" i="11"/>
  <c r="A310" i="11"/>
  <c r="H309" i="11"/>
  <c r="C309" i="11"/>
  <c r="B309" i="11"/>
  <c r="A309" i="11"/>
  <c r="H308" i="11"/>
  <c r="C308" i="11"/>
  <c r="B308" i="11"/>
  <c r="A308" i="11"/>
  <c r="H307" i="11"/>
  <c r="C307" i="11"/>
  <c r="B307" i="11"/>
  <c r="A307" i="11"/>
  <c r="H306" i="11"/>
  <c r="C306" i="11"/>
  <c r="B306" i="11"/>
  <c r="A306" i="11"/>
  <c r="H305" i="11"/>
  <c r="C305" i="11"/>
  <c r="B305" i="11"/>
  <c r="A305" i="11"/>
  <c r="H304" i="11"/>
  <c r="C304" i="11"/>
  <c r="B304" i="11"/>
  <c r="A304" i="11"/>
  <c r="H303" i="11"/>
  <c r="C303" i="11"/>
  <c r="B303" i="11"/>
  <c r="A303" i="11"/>
  <c r="H302" i="11"/>
  <c r="C302" i="11"/>
  <c r="B302" i="11"/>
  <c r="A302" i="11"/>
  <c r="H301" i="11"/>
  <c r="C301" i="11"/>
  <c r="B301" i="11"/>
  <c r="A301" i="11"/>
  <c r="H300" i="11"/>
  <c r="C300" i="11"/>
  <c r="B300" i="11"/>
  <c r="A300" i="11"/>
  <c r="H299" i="11"/>
  <c r="C299" i="11"/>
  <c r="B299" i="11"/>
  <c r="A299" i="11"/>
  <c r="H298" i="11"/>
  <c r="C298" i="11"/>
  <c r="B298" i="11"/>
  <c r="A298" i="11"/>
  <c r="H297" i="11"/>
  <c r="C297" i="11"/>
  <c r="B297" i="11"/>
  <c r="A297" i="11"/>
  <c r="H296" i="11"/>
  <c r="C296" i="11"/>
  <c r="B296" i="11"/>
  <c r="A296" i="11"/>
  <c r="H295" i="11"/>
  <c r="C295" i="11"/>
  <c r="B295" i="11"/>
  <c r="A295" i="11"/>
  <c r="H294" i="11"/>
  <c r="C294" i="11"/>
  <c r="B294" i="11"/>
  <c r="A294" i="11"/>
  <c r="H293" i="11"/>
  <c r="C293" i="11"/>
  <c r="B293" i="11"/>
  <c r="A293" i="11"/>
  <c r="H292" i="11"/>
  <c r="C292" i="11"/>
  <c r="B292" i="11"/>
  <c r="A292" i="11"/>
  <c r="H291" i="11"/>
  <c r="C291" i="11"/>
  <c r="B291" i="11"/>
  <c r="A291" i="11"/>
  <c r="H290" i="11"/>
  <c r="C290" i="11"/>
  <c r="B290" i="11"/>
  <c r="A290" i="11"/>
  <c r="H289" i="11"/>
  <c r="C289" i="11"/>
  <c r="B289" i="11"/>
  <c r="A289" i="11"/>
  <c r="H288" i="11"/>
  <c r="C288" i="11"/>
  <c r="B288" i="11"/>
  <c r="A288" i="11"/>
  <c r="H287" i="11"/>
  <c r="C287" i="11"/>
  <c r="B287" i="11"/>
  <c r="A287" i="11"/>
  <c r="H286" i="11"/>
  <c r="C286" i="11"/>
  <c r="B286" i="11"/>
  <c r="A286" i="11"/>
  <c r="H285" i="11"/>
  <c r="C285" i="11"/>
  <c r="B285" i="11"/>
  <c r="A285" i="11"/>
  <c r="H284" i="11"/>
  <c r="C284" i="11"/>
  <c r="B284" i="11"/>
  <c r="A284" i="11"/>
  <c r="H283" i="11"/>
  <c r="C283" i="11"/>
  <c r="B283" i="11"/>
  <c r="A283" i="11"/>
  <c r="H282" i="11"/>
  <c r="C282" i="11"/>
  <c r="B282" i="11"/>
  <c r="A282" i="11"/>
  <c r="H281" i="11"/>
  <c r="C281" i="11"/>
  <c r="B281" i="11"/>
  <c r="A281" i="11"/>
  <c r="H280" i="11"/>
  <c r="C280" i="11"/>
  <c r="B280" i="11"/>
  <c r="A280" i="11"/>
  <c r="H279" i="11"/>
  <c r="C279" i="11"/>
  <c r="B279" i="11"/>
  <c r="A279" i="11"/>
  <c r="H278" i="11"/>
  <c r="C278" i="11"/>
  <c r="B278" i="11"/>
  <c r="A278" i="11"/>
  <c r="H277" i="11"/>
  <c r="C277" i="11"/>
  <c r="B277" i="11"/>
  <c r="A277" i="11"/>
  <c r="H276" i="11"/>
  <c r="C276" i="11"/>
  <c r="B276" i="11"/>
  <c r="A276" i="11"/>
  <c r="H275" i="11"/>
  <c r="C275" i="11"/>
  <c r="B275" i="11"/>
  <c r="A275" i="11"/>
  <c r="H274" i="11"/>
  <c r="C274" i="11"/>
  <c r="B274" i="11"/>
  <c r="A274" i="11"/>
  <c r="H273" i="11"/>
  <c r="C273" i="11"/>
  <c r="B273" i="11"/>
  <c r="A273" i="11"/>
  <c r="H272" i="11"/>
  <c r="C272" i="11"/>
  <c r="B272" i="11"/>
  <c r="A272" i="11"/>
  <c r="H271" i="11"/>
  <c r="C271" i="11"/>
  <c r="B271" i="11"/>
  <c r="A271" i="11"/>
  <c r="H270" i="11"/>
  <c r="C270" i="11"/>
  <c r="B270" i="11"/>
  <c r="A270" i="11"/>
  <c r="H269" i="11"/>
  <c r="C269" i="11"/>
  <c r="B269" i="11"/>
  <c r="A269" i="11"/>
  <c r="H268" i="11"/>
  <c r="C268" i="11"/>
  <c r="B268" i="11"/>
  <c r="A268" i="11"/>
  <c r="H267" i="11"/>
  <c r="C267" i="11"/>
  <c r="B267" i="11"/>
  <c r="A267" i="11"/>
  <c r="H266" i="11"/>
  <c r="C266" i="11"/>
  <c r="B266" i="11"/>
  <c r="A266" i="11"/>
  <c r="H265" i="11"/>
  <c r="C265" i="11"/>
  <c r="B265" i="11"/>
  <c r="A265" i="11"/>
  <c r="H264" i="11"/>
  <c r="C264" i="11"/>
  <c r="B264" i="11"/>
  <c r="A264" i="11"/>
  <c r="H263" i="11"/>
  <c r="C263" i="11"/>
  <c r="B263" i="11"/>
  <c r="A263" i="11"/>
  <c r="H262" i="11"/>
  <c r="C262" i="11"/>
  <c r="B262" i="11"/>
  <c r="A262" i="11"/>
  <c r="H261" i="11"/>
  <c r="C261" i="11"/>
  <c r="B261" i="11"/>
  <c r="A261" i="11"/>
  <c r="H260" i="11"/>
  <c r="C260" i="11"/>
  <c r="B260" i="11"/>
  <c r="A260" i="11"/>
  <c r="H259" i="11"/>
  <c r="C259" i="11"/>
  <c r="B259" i="11"/>
  <c r="A259" i="11"/>
  <c r="H258" i="11"/>
  <c r="C258" i="11"/>
  <c r="B258" i="11"/>
  <c r="A258" i="11"/>
  <c r="H257" i="11"/>
  <c r="C257" i="11"/>
  <c r="B257" i="11"/>
  <c r="A257" i="11"/>
  <c r="H256" i="11"/>
  <c r="C256" i="11"/>
  <c r="B256" i="11"/>
  <c r="A256" i="11"/>
  <c r="H255" i="11"/>
  <c r="C255" i="11"/>
  <c r="B255" i="11"/>
  <c r="A255" i="11"/>
  <c r="H254" i="11"/>
  <c r="C254" i="11"/>
  <c r="B254" i="11"/>
  <c r="A254" i="11"/>
  <c r="H253" i="11"/>
  <c r="C253" i="11"/>
  <c r="B253" i="11"/>
  <c r="A253" i="11"/>
  <c r="H252" i="11"/>
  <c r="C252" i="11"/>
  <c r="B252" i="11"/>
  <c r="A252" i="11"/>
  <c r="H251" i="11"/>
  <c r="C251" i="11"/>
  <c r="B251" i="11"/>
  <c r="A251" i="11"/>
  <c r="H250" i="11"/>
  <c r="C250" i="11"/>
  <c r="B250" i="11"/>
  <c r="A250" i="11"/>
  <c r="H249" i="11"/>
  <c r="C249" i="11"/>
  <c r="B249" i="11"/>
  <c r="A249" i="11"/>
  <c r="H248" i="11"/>
  <c r="C248" i="11"/>
  <c r="B248" i="11"/>
  <c r="A248" i="11"/>
  <c r="H247" i="11"/>
  <c r="C247" i="11"/>
  <c r="B247" i="11"/>
  <c r="A247" i="11"/>
  <c r="H246" i="11"/>
  <c r="C246" i="11"/>
  <c r="B246" i="11"/>
  <c r="A246" i="11"/>
  <c r="H245" i="11"/>
  <c r="C245" i="11"/>
  <c r="B245" i="11"/>
  <c r="A245" i="11"/>
  <c r="H244" i="11"/>
  <c r="C244" i="11"/>
  <c r="B244" i="11"/>
  <c r="A244" i="11"/>
  <c r="H243" i="11"/>
  <c r="C243" i="11"/>
  <c r="B243" i="11"/>
  <c r="A243" i="11"/>
  <c r="H242" i="11"/>
  <c r="C242" i="11"/>
  <c r="B242" i="11"/>
  <c r="A242" i="11"/>
  <c r="H241" i="11"/>
  <c r="C241" i="11"/>
  <c r="B241" i="11"/>
  <c r="A241" i="11"/>
  <c r="H240" i="11"/>
  <c r="C240" i="11"/>
  <c r="B240" i="11"/>
  <c r="A240" i="11"/>
  <c r="H239" i="11"/>
  <c r="C239" i="11"/>
  <c r="B239" i="11"/>
  <c r="A239" i="11"/>
  <c r="H238" i="11"/>
  <c r="C238" i="11"/>
  <c r="B238" i="11"/>
  <c r="A238" i="11"/>
  <c r="H237" i="11"/>
  <c r="C237" i="11"/>
  <c r="B237" i="11"/>
  <c r="A237" i="11"/>
  <c r="H236" i="11"/>
  <c r="C236" i="11"/>
  <c r="B236" i="11"/>
  <c r="A236" i="11"/>
  <c r="H235" i="11"/>
  <c r="C235" i="11"/>
  <c r="B235" i="11"/>
  <c r="A235" i="11"/>
  <c r="H234" i="11"/>
  <c r="C234" i="11"/>
  <c r="B234" i="11"/>
  <c r="A234" i="11"/>
  <c r="H233" i="11"/>
  <c r="C233" i="11"/>
  <c r="B233" i="11"/>
  <c r="A233" i="11"/>
  <c r="H232" i="11"/>
  <c r="C232" i="11"/>
  <c r="B232" i="11"/>
  <c r="A232" i="11"/>
  <c r="H231" i="11"/>
  <c r="C231" i="11"/>
  <c r="B231" i="11"/>
  <c r="A231" i="11"/>
  <c r="H230" i="11"/>
  <c r="C230" i="11"/>
  <c r="B230" i="11"/>
  <c r="A230" i="11"/>
  <c r="H229" i="11"/>
  <c r="C229" i="11"/>
  <c r="B229" i="11"/>
  <c r="A229" i="11"/>
  <c r="H228" i="11"/>
  <c r="C228" i="11"/>
  <c r="B228" i="11"/>
  <c r="A228" i="11"/>
  <c r="H227" i="11"/>
  <c r="C227" i="11"/>
  <c r="B227" i="11"/>
  <c r="A227" i="11"/>
  <c r="H226" i="11"/>
  <c r="C226" i="11"/>
  <c r="B226" i="11"/>
  <c r="A226" i="11"/>
  <c r="H225" i="11"/>
  <c r="C225" i="11"/>
  <c r="B225" i="11"/>
  <c r="A225" i="11"/>
  <c r="H224" i="11"/>
  <c r="C224" i="11"/>
  <c r="B224" i="11"/>
  <c r="A224" i="11"/>
  <c r="H223" i="11"/>
  <c r="C223" i="11"/>
  <c r="B223" i="11"/>
  <c r="A223" i="11"/>
  <c r="H222" i="11"/>
  <c r="C222" i="11"/>
  <c r="B222" i="11"/>
  <c r="A222" i="11"/>
  <c r="H221" i="11"/>
  <c r="C221" i="11"/>
  <c r="B221" i="11"/>
  <c r="A221" i="11"/>
  <c r="H220" i="11"/>
  <c r="C220" i="11"/>
  <c r="B220" i="11"/>
  <c r="A220" i="11"/>
  <c r="H219" i="11"/>
  <c r="C219" i="11"/>
  <c r="B219" i="11"/>
  <c r="A219" i="11"/>
  <c r="H218" i="11"/>
  <c r="C218" i="11"/>
  <c r="B218" i="11"/>
  <c r="A218" i="11"/>
  <c r="H217" i="11"/>
  <c r="C217" i="11"/>
  <c r="B217" i="11"/>
  <c r="A217" i="11"/>
  <c r="H216" i="11"/>
  <c r="C216" i="11"/>
  <c r="B216" i="11"/>
  <c r="A216" i="11"/>
  <c r="H215" i="11"/>
  <c r="C215" i="11"/>
  <c r="B215" i="11"/>
  <c r="A215" i="11"/>
  <c r="H214" i="11"/>
  <c r="C214" i="11"/>
  <c r="B214" i="11"/>
  <c r="A214" i="11"/>
  <c r="H213" i="11"/>
  <c r="C213" i="11"/>
  <c r="B213" i="11"/>
  <c r="A213" i="11"/>
  <c r="H212" i="11"/>
  <c r="C212" i="11"/>
  <c r="B212" i="11"/>
  <c r="A212" i="11"/>
  <c r="H211" i="11"/>
  <c r="C211" i="11"/>
  <c r="B211" i="11"/>
  <c r="A211" i="11"/>
  <c r="H210" i="11"/>
  <c r="C210" i="11"/>
  <c r="B210" i="11"/>
  <c r="A210" i="11"/>
  <c r="H209" i="11"/>
  <c r="C209" i="11"/>
  <c r="B209" i="11"/>
  <c r="A209" i="11"/>
  <c r="H208" i="11"/>
  <c r="C208" i="11"/>
  <c r="B208" i="11"/>
  <c r="A208" i="11"/>
  <c r="H207" i="11"/>
  <c r="C207" i="11"/>
  <c r="B207" i="11"/>
  <c r="A207" i="11"/>
  <c r="H206" i="11"/>
  <c r="C206" i="11"/>
  <c r="B206" i="11"/>
  <c r="A206" i="11"/>
  <c r="H205" i="11"/>
  <c r="C205" i="11"/>
  <c r="B205" i="11"/>
  <c r="A205" i="11"/>
  <c r="H204" i="11"/>
  <c r="C204" i="11"/>
  <c r="B204" i="11"/>
  <c r="A204" i="11"/>
  <c r="H203" i="11"/>
  <c r="C203" i="11"/>
  <c r="B203" i="11"/>
  <c r="A203" i="11"/>
  <c r="H202" i="11"/>
  <c r="C202" i="11"/>
  <c r="B202" i="11"/>
  <c r="A202" i="11"/>
  <c r="H201" i="11"/>
  <c r="C201" i="11"/>
  <c r="B201" i="11"/>
  <c r="A201" i="11"/>
  <c r="H200" i="11"/>
  <c r="C200" i="11"/>
  <c r="B200" i="11"/>
  <c r="A200" i="11"/>
  <c r="H199" i="11"/>
  <c r="C199" i="11"/>
  <c r="B199" i="11"/>
  <c r="A199" i="11"/>
  <c r="H198" i="11"/>
  <c r="C198" i="11"/>
  <c r="B198" i="11"/>
  <c r="A198" i="11"/>
  <c r="H197" i="11"/>
  <c r="C197" i="11"/>
  <c r="B197" i="11"/>
  <c r="A197" i="11"/>
  <c r="H196" i="11"/>
  <c r="C196" i="11"/>
  <c r="B196" i="11"/>
  <c r="A196" i="11"/>
  <c r="H195" i="11"/>
  <c r="C195" i="11"/>
  <c r="B195" i="11"/>
  <c r="A195" i="11"/>
  <c r="H194" i="11"/>
  <c r="C194" i="11"/>
  <c r="B194" i="11"/>
  <c r="A194" i="11"/>
  <c r="H193" i="11"/>
  <c r="C193" i="11"/>
  <c r="B193" i="11"/>
  <c r="A193" i="11"/>
  <c r="H192" i="11"/>
  <c r="C192" i="11"/>
  <c r="B192" i="11"/>
  <c r="A192" i="11"/>
  <c r="H191" i="11"/>
  <c r="C191" i="11"/>
  <c r="B191" i="11"/>
  <c r="A191" i="11"/>
  <c r="H190" i="11"/>
  <c r="C190" i="11"/>
  <c r="B190" i="11"/>
  <c r="A190" i="11"/>
  <c r="H189" i="11"/>
  <c r="C189" i="11"/>
  <c r="B189" i="11"/>
  <c r="A189" i="11"/>
  <c r="H188" i="11"/>
  <c r="C188" i="11"/>
  <c r="B188" i="11"/>
  <c r="A188" i="11"/>
  <c r="H187" i="11"/>
  <c r="C187" i="11"/>
  <c r="B187" i="11"/>
  <c r="A187" i="11"/>
  <c r="H186" i="11"/>
  <c r="C186" i="11"/>
  <c r="B186" i="11"/>
  <c r="A186" i="11"/>
  <c r="H185" i="11"/>
  <c r="C185" i="11"/>
  <c r="B185" i="11"/>
  <c r="A185" i="11"/>
  <c r="H184" i="11"/>
  <c r="C184" i="11"/>
  <c r="B184" i="11"/>
  <c r="A184" i="11"/>
  <c r="H183" i="11"/>
  <c r="C183" i="11"/>
  <c r="B183" i="11"/>
  <c r="A183" i="11"/>
  <c r="H182" i="11"/>
  <c r="C182" i="11"/>
  <c r="B182" i="11"/>
  <c r="A182" i="11"/>
  <c r="H181" i="11"/>
  <c r="C181" i="11"/>
  <c r="B181" i="11"/>
  <c r="A181" i="11"/>
  <c r="H180" i="11"/>
  <c r="C180" i="11"/>
  <c r="B180" i="11"/>
  <c r="A180" i="11"/>
  <c r="H179" i="11"/>
  <c r="C179" i="11"/>
  <c r="B179" i="11"/>
  <c r="A179" i="11"/>
  <c r="H178" i="11"/>
  <c r="C178" i="11"/>
  <c r="B178" i="11"/>
  <c r="A178" i="11"/>
  <c r="H177" i="11"/>
  <c r="C177" i="11"/>
  <c r="B177" i="11"/>
  <c r="A177" i="11"/>
  <c r="H176" i="11"/>
  <c r="C176" i="11"/>
  <c r="B176" i="11"/>
  <c r="A176" i="11"/>
  <c r="H175" i="11"/>
  <c r="C175" i="11"/>
  <c r="B175" i="11"/>
  <c r="A175" i="11"/>
  <c r="H174" i="11"/>
  <c r="C174" i="11"/>
  <c r="B174" i="11"/>
  <c r="A174" i="11"/>
  <c r="H173" i="11"/>
  <c r="C173" i="11"/>
  <c r="B173" i="11"/>
  <c r="A173" i="11"/>
  <c r="H172" i="11"/>
  <c r="C172" i="11"/>
  <c r="B172" i="11"/>
  <c r="A172" i="11"/>
  <c r="H171" i="11"/>
  <c r="C171" i="11"/>
  <c r="B171" i="11"/>
  <c r="A171" i="11"/>
  <c r="H170" i="11"/>
  <c r="C170" i="11"/>
  <c r="B170" i="11"/>
  <c r="A170" i="11"/>
  <c r="H169" i="11"/>
  <c r="C169" i="11"/>
  <c r="B169" i="11"/>
  <c r="A169" i="11"/>
  <c r="H168" i="11"/>
  <c r="C168" i="11"/>
  <c r="B168" i="11"/>
  <c r="A168" i="11"/>
  <c r="H167" i="11"/>
  <c r="C167" i="11"/>
  <c r="B167" i="11"/>
  <c r="A167" i="11"/>
  <c r="H166" i="11"/>
  <c r="C166" i="11"/>
  <c r="B166" i="11"/>
  <c r="A166" i="11"/>
  <c r="H165" i="11"/>
  <c r="C165" i="11"/>
  <c r="B165" i="11"/>
  <c r="A165" i="11"/>
  <c r="H164" i="11"/>
  <c r="C164" i="11"/>
  <c r="B164" i="11"/>
  <c r="A164" i="11"/>
  <c r="H163" i="11"/>
  <c r="C163" i="11"/>
  <c r="B163" i="11"/>
  <c r="A163" i="11"/>
  <c r="H162" i="11"/>
  <c r="C162" i="11"/>
  <c r="B162" i="11"/>
  <c r="A162" i="11"/>
  <c r="H161" i="11"/>
  <c r="C161" i="11"/>
  <c r="B161" i="11"/>
  <c r="A161" i="11"/>
  <c r="H160" i="11"/>
  <c r="C160" i="11"/>
  <c r="B160" i="11"/>
  <c r="A160" i="11"/>
  <c r="H159" i="11"/>
  <c r="C159" i="11"/>
  <c r="B159" i="11"/>
  <c r="A159" i="11"/>
  <c r="H158" i="11"/>
  <c r="C158" i="11"/>
  <c r="B158" i="11"/>
  <c r="A158" i="11"/>
  <c r="H157" i="11"/>
  <c r="C157" i="11"/>
  <c r="B157" i="11"/>
  <c r="A157" i="11"/>
  <c r="H156" i="11"/>
  <c r="C156" i="11"/>
  <c r="B156" i="11"/>
  <c r="A156" i="11"/>
  <c r="H155" i="11"/>
  <c r="C155" i="11"/>
  <c r="B155" i="11"/>
  <c r="A155" i="11"/>
  <c r="H154" i="11"/>
  <c r="C154" i="11"/>
  <c r="B154" i="11"/>
  <c r="A154" i="11"/>
  <c r="H153" i="11"/>
  <c r="C153" i="11"/>
  <c r="B153" i="11"/>
  <c r="A153" i="11"/>
  <c r="H152" i="11"/>
  <c r="C152" i="11"/>
  <c r="B152" i="11"/>
  <c r="A152" i="11"/>
  <c r="H151" i="11"/>
  <c r="C151" i="11"/>
  <c r="B151" i="11"/>
  <c r="A151" i="11"/>
  <c r="H150" i="11"/>
  <c r="C150" i="11"/>
  <c r="B150" i="11"/>
  <c r="A150" i="11"/>
  <c r="H149" i="11"/>
  <c r="C149" i="11"/>
  <c r="B149" i="11"/>
  <c r="A149" i="11"/>
  <c r="H148" i="11"/>
  <c r="C148" i="11"/>
  <c r="B148" i="11"/>
  <c r="A148" i="11"/>
  <c r="H147" i="11"/>
  <c r="C147" i="11"/>
  <c r="B147" i="11"/>
  <c r="A147" i="11"/>
  <c r="H146" i="11"/>
  <c r="C146" i="11"/>
  <c r="B146" i="11"/>
  <c r="A146" i="11"/>
  <c r="H145" i="11"/>
  <c r="C145" i="11"/>
  <c r="B145" i="11"/>
  <c r="A145" i="11"/>
  <c r="H144" i="11"/>
  <c r="C144" i="11"/>
  <c r="B144" i="11"/>
  <c r="A144" i="11"/>
  <c r="H143" i="11"/>
  <c r="C143" i="11"/>
  <c r="B143" i="11"/>
  <c r="A143" i="11"/>
  <c r="H142" i="11"/>
  <c r="C142" i="11"/>
  <c r="B142" i="11"/>
  <c r="A142" i="11"/>
  <c r="H141" i="11"/>
  <c r="C141" i="11"/>
  <c r="B141" i="11"/>
  <c r="A141" i="11"/>
  <c r="H140" i="11"/>
  <c r="C140" i="11"/>
  <c r="B140" i="11"/>
  <c r="A140" i="11"/>
  <c r="H139" i="11"/>
  <c r="C139" i="11"/>
  <c r="B139" i="11"/>
  <c r="A139" i="11"/>
  <c r="H138" i="11"/>
  <c r="C138" i="11"/>
  <c r="B138" i="11"/>
  <c r="A138" i="11"/>
  <c r="H137" i="11"/>
  <c r="C137" i="11"/>
  <c r="B137" i="11"/>
  <c r="A137" i="11"/>
  <c r="H136" i="11"/>
  <c r="C136" i="11"/>
  <c r="B136" i="11"/>
  <c r="A136" i="11"/>
  <c r="H135" i="11"/>
  <c r="C135" i="11"/>
  <c r="B135" i="11"/>
  <c r="A135" i="11"/>
  <c r="H134" i="11"/>
  <c r="C134" i="11"/>
  <c r="B134" i="11"/>
  <c r="A134" i="11"/>
  <c r="H133" i="11"/>
  <c r="C133" i="11"/>
  <c r="B133" i="11"/>
  <c r="A133" i="11"/>
  <c r="H132" i="11"/>
  <c r="C132" i="11"/>
  <c r="B132" i="11"/>
  <c r="A132" i="11"/>
  <c r="H131" i="11"/>
  <c r="C131" i="11"/>
  <c r="B131" i="11"/>
  <c r="A131" i="11"/>
  <c r="H130" i="11"/>
  <c r="C130" i="11"/>
  <c r="B130" i="11"/>
  <c r="A130" i="11"/>
  <c r="H129" i="11"/>
  <c r="C129" i="11"/>
  <c r="B129" i="11"/>
  <c r="A129" i="11"/>
  <c r="H128" i="11"/>
  <c r="C128" i="11"/>
  <c r="B128" i="11"/>
  <c r="A128" i="11"/>
  <c r="H127" i="11"/>
  <c r="C127" i="11"/>
  <c r="B127" i="11"/>
  <c r="A127" i="11"/>
  <c r="H126" i="11"/>
  <c r="C126" i="11"/>
  <c r="B126" i="11"/>
  <c r="A126" i="11"/>
  <c r="H125" i="11"/>
  <c r="C125" i="11"/>
  <c r="B125" i="11"/>
  <c r="A125" i="11"/>
  <c r="H124" i="11"/>
  <c r="C124" i="11"/>
  <c r="B124" i="11"/>
  <c r="A124" i="11"/>
  <c r="H123" i="11"/>
  <c r="C123" i="11"/>
  <c r="B123" i="11"/>
  <c r="A123" i="11"/>
  <c r="H122" i="11"/>
  <c r="C122" i="11"/>
  <c r="B122" i="11"/>
  <c r="A122" i="11"/>
  <c r="H121" i="11"/>
  <c r="C121" i="11"/>
  <c r="B121" i="11"/>
  <c r="A121" i="11"/>
  <c r="H120" i="11"/>
  <c r="C120" i="11"/>
  <c r="B120" i="11"/>
  <c r="A120" i="11"/>
  <c r="H119" i="11"/>
  <c r="C119" i="11"/>
  <c r="B119" i="11"/>
  <c r="A119" i="11"/>
  <c r="H118" i="11"/>
  <c r="C118" i="11"/>
  <c r="B118" i="11"/>
  <c r="A118" i="11"/>
  <c r="H117" i="11"/>
  <c r="C117" i="11"/>
  <c r="B117" i="11"/>
  <c r="A117" i="11"/>
  <c r="H116" i="11"/>
  <c r="C116" i="11"/>
  <c r="B116" i="11"/>
  <c r="A116" i="11"/>
  <c r="H115" i="11"/>
  <c r="C115" i="11"/>
  <c r="B115" i="11"/>
  <c r="A115" i="11"/>
  <c r="H114" i="11"/>
  <c r="C114" i="11"/>
  <c r="B114" i="11"/>
  <c r="A114" i="11"/>
  <c r="H113" i="11"/>
  <c r="C113" i="11"/>
  <c r="B113" i="11"/>
  <c r="A113" i="11"/>
  <c r="H112" i="11"/>
  <c r="C112" i="11"/>
  <c r="B112" i="11"/>
  <c r="A112" i="11"/>
  <c r="H111" i="11"/>
  <c r="C111" i="11"/>
  <c r="B111" i="11"/>
  <c r="A111" i="11"/>
  <c r="H110" i="11"/>
  <c r="C110" i="11"/>
  <c r="B110" i="11"/>
  <c r="A110" i="11"/>
  <c r="H109" i="11"/>
  <c r="C109" i="11"/>
  <c r="B109" i="11"/>
  <c r="A109" i="11"/>
  <c r="H108" i="11"/>
  <c r="C108" i="11"/>
  <c r="B108" i="11"/>
  <c r="A108" i="11"/>
  <c r="H107" i="11"/>
  <c r="C107" i="11"/>
  <c r="B107" i="11"/>
  <c r="A107" i="11"/>
  <c r="H106" i="11"/>
  <c r="C106" i="11"/>
  <c r="B106" i="11"/>
  <c r="A106" i="11"/>
  <c r="H105" i="11"/>
  <c r="C105" i="11"/>
  <c r="B105" i="11"/>
  <c r="A105" i="11"/>
  <c r="H104" i="11"/>
  <c r="C104" i="11"/>
  <c r="B104" i="11"/>
  <c r="A104" i="11"/>
  <c r="H103" i="11"/>
  <c r="C103" i="11"/>
  <c r="B103" i="11"/>
  <c r="A103" i="11"/>
  <c r="H102" i="11"/>
  <c r="C102" i="11"/>
  <c r="B102" i="11"/>
  <c r="A102" i="11"/>
  <c r="H101" i="11"/>
  <c r="C101" i="11"/>
  <c r="B101" i="11"/>
  <c r="A101" i="11"/>
  <c r="H100" i="11"/>
  <c r="C100" i="11"/>
  <c r="B100" i="11"/>
  <c r="A100" i="11"/>
  <c r="H99" i="11"/>
  <c r="C99" i="11"/>
  <c r="B99" i="11"/>
  <c r="A99" i="11"/>
  <c r="H98" i="11"/>
  <c r="C98" i="11"/>
  <c r="B98" i="11"/>
  <c r="A98" i="11"/>
  <c r="H97" i="11"/>
  <c r="C97" i="11"/>
  <c r="B97" i="11"/>
  <c r="A97" i="11"/>
  <c r="H96" i="11"/>
  <c r="C96" i="11"/>
  <c r="B96" i="11"/>
  <c r="A96" i="11"/>
  <c r="H95" i="11"/>
  <c r="C95" i="11"/>
  <c r="B95" i="11"/>
  <c r="A95" i="11"/>
  <c r="H94" i="11"/>
  <c r="C94" i="11"/>
  <c r="B94" i="11"/>
  <c r="A94" i="11"/>
  <c r="H93" i="11"/>
  <c r="C93" i="11"/>
  <c r="B93" i="11"/>
  <c r="A93" i="11"/>
  <c r="H92" i="11"/>
  <c r="C92" i="11"/>
  <c r="B92" i="11"/>
  <c r="A92" i="11"/>
  <c r="H91" i="11"/>
  <c r="C91" i="11"/>
  <c r="B91" i="11"/>
  <c r="A91" i="11"/>
  <c r="H90" i="11"/>
  <c r="C90" i="11"/>
  <c r="B90" i="11"/>
  <c r="A90" i="11"/>
  <c r="H89" i="11"/>
  <c r="C89" i="11"/>
  <c r="B89" i="11"/>
  <c r="A89" i="11"/>
  <c r="H88" i="11"/>
  <c r="C88" i="11"/>
  <c r="B88" i="11"/>
  <c r="A88" i="11"/>
  <c r="H87" i="11"/>
  <c r="C87" i="11"/>
  <c r="B87" i="11"/>
  <c r="A87" i="11"/>
  <c r="H86" i="11"/>
  <c r="C86" i="11"/>
  <c r="B86" i="11"/>
  <c r="A86" i="11"/>
  <c r="H85" i="11"/>
  <c r="C85" i="11"/>
  <c r="B85" i="11"/>
  <c r="A85" i="11"/>
  <c r="H84" i="11"/>
  <c r="C84" i="11"/>
  <c r="B84" i="11"/>
  <c r="A84" i="11"/>
  <c r="H83" i="11"/>
  <c r="C83" i="11"/>
  <c r="B83" i="11"/>
  <c r="A83" i="11"/>
  <c r="H82" i="11"/>
  <c r="C82" i="11"/>
  <c r="B82" i="11"/>
  <c r="A82" i="11"/>
  <c r="H81" i="11"/>
  <c r="C81" i="11"/>
  <c r="B81" i="11"/>
  <c r="A81" i="11"/>
  <c r="H80" i="11"/>
  <c r="C80" i="11"/>
  <c r="B80" i="11"/>
  <c r="A80" i="11"/>
  <c r="H79" i="11"/>
  <c r="C79" i="11"/>
  <c r="B79" i="11"/>
  <c r="A79" i="11"/>
  <c r="H78" i="11"/>
  <c r="C78" i="11"/>
  <c r="B78" i="11"/>
  <c r="A78" i="11"/>
  <c r="H77" i="11"/>
  <c r="C77" i="11"/>
  <c r="B77" i="11"/>
  <c r="A77" i="11"/>
  <c r="H76" i="11"/>
  <c r="C76" i="11"/>
  <c r="B76" i="11"/>
  <c r="A76" i="11"/>
  <c r="H75" i="11"/>
  <c r="C75" i="11"/>
  <c r="B75" i="11"/>
  <c r="A75" i="11"/>
  <c r="H74" i="11"/>
  <c r="C74" i="11"/>
  <c r="B74" i="11"/>
  <c r="A74" i="11"/>
  <c r="H73" i="11"/>
  <c r="C73" i="11"/>
  <c r="B73" i="11"/>
  <c r="A73" i="11"/>
  <c r="H72" i="11"/>
  <c r="C72" i="11"/>
  <c r="B72" i="11"/>
  <c r="A72" i="11"/>
  <c r="H71" i="11"/>
  <c r="C71" i="11"/>
  <c r="B71" i="11"/>
  <c r="A71" i="11"/>
  <c r="H70" i="11"/>
  <c r="C70" i="11"/>
  <c r="B70" i="11"/>
  <c r="A70" i="11"/>
  <c r="H69" i="11"/>
  <c r="C69" i="11"/>
  <c r="B69" i="11"/>
  <c r="A69" i="11"/>
  <c r="H68" i="11"/>
  <c r="C68" i="11"/>
  <c r="B68" i="11"/>
  <c r="A68" i="11"/>
  <c r="H67" i="11"/>
  <c r="C67" i="11"/>
  <c r="B67" i="11"/>
  <c r="A67" i="11"/>
  <c r="H66" i="11"/>
  <c r="C66" i="11"/>
  <c r="B66" i="11"/>
  <c r="A66" i="11"/>
  <c r="H65" i="11"/>
  <c r="C65" i="11"/>
  <c r="B65" i="11"/>
  <c r="A65" i="11"/>
  <c r="H64" i="11"/>
  <c r="C64" i="11"/>
  <c r="B64" i="11"/>
  <c r="A64" i="11"/>
  <c r="H63" i="11"/>
  <c r="C63" i="11"/>
  <c r="B63" i="11"/>
  <c r="A63" i="11"/>
  <c r="H62" i="11"/>
  <c r="C62" i="11"/>
  <c r="B62" i="11"/>
  <c r="A62" i="11"/>
  <c r="H61" i="11"/>
  <c r="C61" i="11"/>
  <c r="B61" i="11"/>
  <c r="A61" i="11"/>
  <c r="H60" i="11"/>
  <c r="C60" i="11"/>
  <c r="B60" i="11"/>
  <c r="A60" i="11"/>
  <c r="H59" i="11"/>
  <c r="C59" i="11"/>
  <c r="B59" i="11"/>
  <c r="A59" i="11"/>
  <c r="H58" i="11"/>
  <c r="C58" i="11"/>
  <c r="B58" i="11"/>
  <c r="A58" i="11"/>
  <c r="H57" i="11"/>
  <c r="C57" i="11"/>
  <c r="B57" i="11"/>
  <c r="A57" i="11"/>
  <c r="H56" i="11"/>
  <c r="C56" i="11"/>
  <c r="B56" i="11"/>
  <c r="A56" i="11"/>
  <c r="H55" i="11"/>
  <c r="C55" i="11"/>
  <c r="B55" i="11"/>
  <c r="A55" i="11"/>
  <c r="H54" i="11"/>
  <c r="C54" i="11"/>
  <c r="B54" i="11"/>
  <c r="A54" i="11"/>
  <c r="H53" i="11"/>
  <c r="C53" i="11"/>
  <c r="B53" i="11"/>
  <c r="A53" i="11"/>
  <c r="H52" i="11"/>
  <c r="C52" i="11"/>
  <c r="B52" i="11"/>
  <c r="A52" i="11"/>
  <c r="H51" i="11"/>
  <c r="C51" i="11"/>
  <c r="B51" i="11"/>
  <c r="A51" i="11"/>
  <c r="H50" i="11"/>
  <c r="C50" i="11"/>
  <c r="B50" i="11"/>
  <c r="A50" i="11"/>
  <c r="H49" i="11"/>
  <c r="C49" i="11"/>
  <c r="B49" i="11"/>
  <c r="A49" i="11"/>
  <c r="H48" i="11"/>
  <c r="C48" i="11"/>
  <c r="B48" i="11"/>
  <c r="A48" i="11"/>
  <c r="H47" i="11"/>
  <c r="C47" i="11"/>
  <c r="B47" i="11"/>
  <c r="A47" i="11"/>
  <c r="H46" i="11"/>
  <c r="C46" i="11"/>
  <c r="B46" i="11"/>
  <c r="A46" i="11"/>
  <c r="H45" i="11"/>
  <c r="C45" i="11"/>
  <c r="B45" i="11"/>
  <c r="A45" i="11"/>
  <c r="H44" i="11"/>
  <c r="C44" i="11"/>
  <c r="B44" i="11"/>
  <c r="A44" i="11"/>
  <c r="H43" i="11"/>
  <c r="C43" i="11"/>
  <c r="B43" i="11"/>
  <c r="A43" i="11"/>
  <c r="H42" i="11"/>
  <c r="C42" i="11"/>
  <c r="B42" i="11"/>
  <c r="A42" i="11"/>
  <c r="H41" i="11"/>
  <c r="C41" i="11"/>
  <c r="B41" i="11"/>
  <c r="A41" i="11"/>
  <c r="H40" i="11"/>
  <c r="C40" i="11"/>
  <c r="B40" i="11"/>
  <c r="A40" i="11"/>
  <c r="H39" i="11"/>
  <c r="C39" i="11"/>
  <c r="B39" i="11"/>
  <c r="A39" i="11"/>
  <c r="H38" i="11"/>
  <c r="C38" i="11"/>
  <c r="B38" i="11"/>
  <c r="A38" i="11"/>
  <c r="H37" i="11"/>
  <c r="C37" i="11"/>
  <c r="B37" i="11"/>
  <c r="A37" i="11"/>
  <c r="H36" i="11"/>
  <c r="C36" i="11"/>
  <c r="B36" i="11"/>
  <c r="A36" i="11"/>
  <c r="H35" i="11"/>
  <c r="C35" i="11"/>
  <c r="B35" i="11"/>
  <c r="A35" i="11"/>
  <c r="H34" i="11"/>
  <c r="C34" i="11"/>
  <c r="B34" i="11"/>
  <c r="A34" i="11"/>
  <c r="H33" i="11"/>
  <c r="C33" i="11"/>
  <c r="B33" i="11"/>
  <c r="A33" i="11"/>
  <c r="H32" i="11"/>
  <c r="C32" i="11"/>
  <c r="B32" i="11"/>
  <c r="A32" i="11"/>
  <c r="H31" i="11"/>
  <c r="C31" i="11"/>
  <c r="B31" i="11"/>
  <c r="A31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<sst xmlns="http://schemas.openxmlformats.org/spreadsheetml/2006/main" count="5390" uniqueCount="120">
  <si>
    <t>Abbreviation</t>
  </si>
  <si>
    <t>Full Name</t>
  </si>
  <si>
    <t>Population type</t>
  </si>
  <si>
    <t>atsi_0-14_M</t>
  </si>
  <si>
    <t>default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</si>
  <si>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</si>
  <si>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</si>
  <si>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</si>
  <si>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</si>
  <si>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</si>
  <si>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</si>
  <si>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</si>
  <si>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</si>
  <si>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</si>
  <si>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</si>
  <si>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</si>
  <si>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</si>
  <si>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</si>
  <si>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</si>
  <si>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</si>
  <si>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</si>
  <si>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</si>
  <si>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</si>
  <si>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</si>
  <si>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</si>
  <si>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</si>
  <si>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</si>
  <si>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</si>
  <si>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Junction: Model Initialization</t>
  </si>
  <si>
    <t>Provenance</t>
  </si>
  <si>
    <t>Units</t>
  </si>
  <si>
    <t>Uncertainty</t>
  </si>
  <si>
    <t>Number</t>
  </si>
  <si>
    <t>Unadjusted initial prevalence of hepatitis B</t>
  </si>
  <si>
    <t>Constant</t>
  </si>
  <si>
    <t>N.A</t>
  </si>
  <si>
    <t>OR</t>
  </si>
  <si>
    <t>Initial prevalence of HBeAg positive infection among all with hepatitis B</t>
  </si>
  <si>
    <t>Initial prevalence of compensated cirrhosis among all hepatitis B infections</t>
  </si>
  <si>
    <t>Initial prevalence of decompensated cirrhosis among all hepatitis B infections</t>
  </si>
  <si>
    <t>Initial prevalence of hepatocellular carcinoma among all hepatitis B infections</t>
  </si>
  <si>
    <t>Propoprtion of adjusted CHB positive with HBeAg positive chronic HBV infection (eag_init)</t>
  </si>
  <si>
    <t>Propoprtion of CHB positive with HBeAg negative chronic HBV infection (1-eag_init)</t>
  </si>
  <si>
    <t>Initial Recovered (HBsAg serocleared)</t>
  </si>
  <si>
    <t>Proportion</t>
  </si>
  <si>
    <t>Total Population</t>
  </si>
  <si>
    <t>Annual Births (by sex)</t>
  </si>
  <si>
    <t>N.A.</t>
  </si>
  <si>
    <t>Non-HepB (all-cause) mortality rate</t>
  </si>
  <si>
    <t>Probability (per year)</t>
  </si>
  <si>
    <t>Rate of migration (neg = emig)</t>
  </si>
  <si>
    <t>Prevalence of HBV</t>
  </si>
  <si>
    <t>Fraction</t>
  </si>
  <si>
    <t>Diagnosed (as per def)</t>
  </si>
  <si>
    <t>LTC (as per def)</t>
  </si>
  <si>
    <t>Model Fit: Treatment Coverage</t>
  </si>
  <si>
    <t>HBeAg positive HepB (of all)</t>
  </si>
  <si>
    <t>Total HBV attributable deaths</t>
  </si>
  <si>
    <t>Proportion of non-HepB positive arrivals who are vaccinated</t>
  </si>
  <si>
    <t>Proportion of non-HepB positive arrivals who are immune</t>
  </si>
  <si>
    <t>Treatment Effectiveness: HBeAg± chronic heaptitis to compensated cirrhosis</t>
  </si>
  <si>
    <t>Treatment Effectiveness: Chronic hepatitis B to hepatocellular carcinoma</t>
  </si>
  <si>
    <t>Treatment Effectiveness: Cirrhosis (compensated and decompensated) to hepatocellular carcinoma</t>
  </si>
  <si>
    <t>Treatment Effectiveness: Compensated cirrhosis to decompensated cirrhosis</t>
  </si>
  <si>
    <t>Treatment Effectivness: Decompensated cirrhosis to compensated cirrhosis (directly modelled parameter)</t>
  </si>
  <si>
    <t>Treatment Effectiveness: Decompensated cirrhosis to HBV attributable death</t>
  </si>
  <si>
    <t>On Treatment: HBeAg negative chronic infection to HBeAg negative chronic HBV infection</t>
  </si>
  <si>
    <t>HBeAg seroconversion rate (used to fit HBeAg prevalence)</t>
  </si>
  <si>
    <t>Natural History: HBeAg positive chronic HBV infection from horizontally acquired acute HBV infection</t>
  </si>
  <si>
    <t>Probability (per 6 months)</t>
  </si>
  <si>
    <t>Natural History: Death from acute HBV infection</t>
  </si>
  <si>
    <t>Natural History: HBeAg positive chronic HBV infection to HBeAg positive chronic hepatitis</t>
  </si>
  <si>
    <t>Natural History: HBeAg negative chronic HBV infection to HBeAg negative chronic hepatitis</t>
  </si>
  <si>
    <t>Natural History: HBeAg negative chronic hepatitis to HBeAg negative chronic HBV infection</t>
  </si>
  <si>
    <t>Input: HBeAg positive chronic hepatitis to compensated cirrhosis</t>
  </si>
  <si>
    <t>Input: HBeAg negative chronic hepatitis to compensated cirrhosis</t>
  </si>
  <si>
    <t>Natural History: Compensated cirrhosis to decompensated cirrhosis</t>
  </si>
  <si>
    <t>Input: HBeAg positive chronic HBV infection to hepatocellular carcinoma</t>
  </si>
  <si>
    <t>Input: HBeAg± chronic HBV infection to hepatocellular carcinoma</t>
  </si>
  <si>
    <t>Input: HBeAg negative chronic HBV infection to hepatocellular carcinoma</t>
  </si>
  <si>
    <t>Input: Cirrhosis (compensated and decompensated) to hepatocellular carcinoma</t>
  </si>
  <si>
    <t>Natural History: Mortality rate of decompensated cirrhosis</t>
  </si>
  <si>
    <t>Natural History: Mortality rate of hepatocellular carcinoma</t>
  </si>
  <si>
    <t>Natural History: HBsAg seroclearance</t>
  </si>
  <si>
    <t>Scaling Factor: Rate of HCC progression</t>
  </si>
  <si>
    <t>Scaling Factor: Rate of compensated cirrhosis progression from active infection</t>
  </si>
  <si>
    <t>Force of Infection: Calibrated horizontal infection FOI within Australian populations</t>
  </si>
  <si>
    <t>Antenatal Care (first trimester) coverage of Australian pregnancies</t>
  </si>
  <si>
    <t>Pregnancies among women in Australia (assumed as n births)</t>
  </si>
  <si>
    <t>Proportion of pregnancies where first birth</t>
  </si>
  <si>
    <t>Among diagnoses made during pregnancy, proportion who are further linked-to-care</t>
  </si>
  <si>
    <t>Vaccine Effectiveness: Hepatitis B birth dose (alone) in low viral load (&lt;200,00IU) mother</t>
  </si>
  <si>
    <t>Vaccine Effectiveness: Hepatitis B birth dose (alone) in high viral load (&gt;200,000IU) mother</t>
  </si>
  <si>
    <t>Vaccine Effectiveness: Hepatitis B birth dose plus additional prophylaxis in diagnosed mothers</t>
  </si>
  <si>
    <t>Vaccine Effectiveness: Full (three-dose) hepatitis B vaccination series</t>
  </si>
  <si>
    <t>Risk of CHB following MTCT infection</t>
  </si>
  <si>
    <t>Transmission risk (MTCT) if viral load &lt;200,000IU</t>
  </si>
  <si>
    <t>Transmission risk (MTCT) if viral load ≥200,000IU</t>
  </si>
  <si>
    <t>Total HepB-BD coverage in Australia</t>
  </si>
  <si>
    <t>Coverage of three-dose HepB vaccination in Australia (&lt;1y of age)</t>
  </si>
  <si>
    <t>Probability of high viral load during birth if HBeAg positive</t>
  </si>
  <si>
    <t>Probability of high viral load during birth if HBeAg negative</t>
  </si>
  <si>
    <t>Annual rate of treatment cessation (assumed to be lost-to-follow up)</t>
  </si>
  <si>
    <t>Annual rate of loss-to-follow up (return to diagnosed only)</t>
  </si>
  <si>
    <t>Target Diagnosis Coverage for model fit (substract LTC and Treat)</t>
  </si>
  <si>
    <t>Target Linkage to Care Coverage for Model Fit (subtract Treat)</t>
  </si>
  <si>
    <t>Target Treatment Coverage for Model Fit</t>
  </si>
  <si>
    <t>mx_mtct</t>
  </si>
  <si>
    <t>Vertical Transmission</t>
  </si>
  <si>
    <t>From population type</t>
  </si>
  <si>
    <t>To population type</t>
  </si>
  <si>
    <t>Y</t>
  </si>
  <si>
    <t>N</t>
  </si>
  <si>
    <t>From population</t>
  </si>
  <si>
    <t>To population</t>
  </si>
  <si>
    <t>mx_horiz</t>
  </si>
  <si>
    <t>Horizontal Transmission</t>
  </si>
  <si>
    <t>age</t>
  </si>
  <si>
    <t>aging</t>
  </si>
  <si>
    <t>Rate (per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</si>
</sst>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4112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25"/>
  <sheetViews>
    <sheetView workbookViewId="0"/>
  </sheetViews>
  <sheetFormatPr defaultRowHeight="14.5" x14ac:dyDescent="0.35"/>
  <cols>
    <col min="1" max="2" width="14.81640625" customWidth="1"/>
    <col min="3" max="3" width="18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</v>
      </c>
      <c r="C2" s="3" t="s">
        <v>4</v>
      </c>
    </row>
    <row r="3" spans="1:3" x14ac:dyDescent="0.35">
      <c r="A3" s="2" t="s">
        <v>5</v>
      </c>
      <c r="B3" s="2" t="s">
        <v>5</v>
      </c>
      <c r="C3" s="3" t="s">
        <v>4</v>
      </c>
    </row>
    <row r="4" spans="1:3" x14ac:dyDescent="0.35">
      <c r="A4" s="2" t="s">
        <v>6</v>
      </c>
      <c r="B4" s="2" t="s">
        <v>6</v>
      </c>
      <c r="C4" s="3" t="s">
        <v>4</v>
      </c>
    </row>
    <row r="5" spans="1:3" x14ac:dyDescent="0.35">
      <c r="A5" s="2" t="s">
        <v>7</v>
      </c>
      <c r="B5" s="2" t="s">
        <v>7</v>
      </c>
      <c r="C5" s="3" t="s">
        <v>4</v>
      </c>
    </row>
    <row r="6" spans="1:3" x14ac:dyDescent="0.35">
      <c r="A6" s="2" t="s">
        <v>8</v>
      </c>
      <c r="B6" s="2" t="s">
        <v>8</v>
      </c>
      <c r="C6" s="3" t="s">
        <v>4</v>
      </c>
    </row>
    <row r="7" spans="1:3" x14ac:dyDescent="0.35">
      <c r="A7" s="2" t="s">
        <v>9</v>
      </c>
      <c r="B7" s="2" t="s">
        <v>9</v>
      </c>
      <c r="C7" s="3" t="s">
        <v>4</v>
      </c>
    </row>
    <row r="8" spans="1:3" x14ac:dyDescent="0.35">
      <c r="A8" s="2" t="s">
        <v>10</v>
      </c>
      <c r="B8" s="2" t="s">
        <v>10</v>
      </c>
      <c r="C8" s="3" t="s">
        <v>4</v>
      </c>
    </row>
    <row r="9" spans="1:3" x14ac:dyDescent="0.35">
      <c r="A9" s="2" t="s">
        <v>11</v>
      </c>
      <c r="B9" s="2" t="s">
        <v>11</v>
      </c>
      <c r="C9" s="3" t="s">
        <v>4</v>
      </c>
    </row>
    <row r="10" spans="1:3" x14ac:dyDescent="0.35">
      <c r="A10" s="2" t="s">
        <v>12</v>
      </c>
      <c r="B10" s="2" t="s">
        <v>12</v>
      </c>
      <c r="C10" s="3" t="s">
        <v>4</v>
      </c>
    </row>
    <row r="11" spans="1:3" x14ac:dyDescent="0.35">
      <c r="A11" s="2" t="s">
        <v>13</v>
      </c>
      <c r="B11" s="2" t="s">
        <v>13</v>
      </c>
      <c r="C11" s="3" t="s">
        <v>4</v>
      </c>
    </row>
    <row r="12" spans="1:3" x14ac:dyDescent="0.35">
      <c r="A12" s="2" t="s">
        <v>14</v>
      </c>
      <c r="B12" s="2" t="s">
        <v>14</v>
      </c>
      <c r="C12" s="3" t="s">
        <v>4</v>
      </c>
    </row>
    <row r="13" spans="1:3" x14ac:dyDescent="0.35">
      <c r="A13" s="2" t="s">
        <v>15</v>
      </c>
      <c r="B13" s="2" t="s">
        <v>15</v>
      </c>
      <c r="C13" s="3" t="s">
        <v>4</v>
      </c>
    </row>
    <row r="14" spans="1:3" x14ac:dyDescent="0.35">
      <c r="A14" s="2" t="s">
        <v>16</v>
      </c>
      <c r="B14" s="2" t="s">
        <v>16</v>
      </c>
      <c r="C14" s="3" t="s">
        <v>4</v>
      </c>
    </row>
    <row r="15" spans="1:3" x14ac:dyDescent="0.35">
      <c r="A15" s="2" t="s">
        <v>17</v>
      </c>
      <c r="B15" s="2" t="s">
        <v>17</v>
      </c>
      <c r="C15" s="3" t="s">
        <v>4</v>
      </c>
    </row>
    <row r="16" spans="1:3" x14ac:dyDescent="0.35">
      <c r="A16" s="2" t="s">
        <v>18</v>
      </c>
      <c r="B16" s="2" t="s">
        <v>18</v>
      </c>
      <c r="C16" s="3" t="s">
        <v>4</v>
      </c>
    </row>
    <row r="17" spans="1:3" x14ac:dyDescent="0.35">
      <c r="A17" s="2" t="s">
        <v>19</v>
      </c>
      <c r="B17" s="2" t="s">
        <v>19</v>
      </c>
      <c r="C17" s="3" t="s">
        <v>4</v>
      </c>
    </row>
    <row r="18" spans="1:3" x14ac:dyDescent="0.35">
      <c r="A18" s="2" t="s">
        <v>20</v>
      </c>
      <c r="B18" s="2" t="s">
        <v>20</v>
      </c>
      <c r="C18" s="3" t="s">
        <v>4</v>
      </c>
    </row>
    <row r="19" spans="1:3" x14ac:dyDescent="0.35">
      <c r="A19" s="2" t="s">
        <v>21</v>
      </c>
      <c r="B19" s="2" t="s">
        <v>21</v>
      </c>
      <c r="C19" s="3" t="s">
        <v>4</v>
      </c>
    </row>
    <row r="20" spans="1:3" x14ac:dyDescent="0.35">
      <c r="A20" s="2" t="s">
        <v>22</v>
      </c>
      <c r="B20" s="2" t="s">
        <v>22</v>
      </c>
      <c r="C20" s="3" t="s">
        <v>4</v>
      </c>
    </row>
    <row r="21" spans="1:3" x14ac:dyDescent="0.35">
      <c r="A21" s="2" t="s">
        <v>23</v>
      </c>
      <c r="B21" s="2" t="s">
        <v>23</v>
      </c>
      <c r="C21" s="3" t="s">
        <v>4</v>
      </c>
    </row>
    <row r="22" spans="1:3" x14ac:dyDescent="0.35">
      <c r="A22" s="2" t="s">
        <v>24</v>
      </c>
      <c r="B22" s="2" t="s">
        <v>24</v>
      </c>
      <c r="C22" s="3" t="s">
        <v>4</v>
      </c>
    </row>
    <row r="23" spans="1:3" x14ac:dyDescent="0.35">
      <c r="A23" s="2" t="s">
        <v>25</v>
      </c>
      <c r="B23" s="2" t="s">
        <v>25</v>
      </c>
      <c r="C23" s="3" t="s">
        <v>4</v>
      </c>
    </row>
    <row r="24" spans="1:3" x14ac:dyDescent="0.35">
      <c r="A24" s="2" t="s">
        <v>26</v>
      </c>
      <c r="B24" s="2" t="s">
        <v>26</v>
      </c>
      <c r="C24" s="3" t="s">
        <v>4</v>
      </c>
    </row>
    <row r="25" spans="1:3" x14ac:dyDescent="0.35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CT233"/>
  <sheetViews>
    <sheetView workbookViewId="0"/>
  </sheetViews>
  <sheetFormatPr defaultRowHeight="14.5" x14ac:dyDescent="0.35"/>
  <cols>
    <col min="1" max="1" width="99.54296875" customWidth="1"/>
    <col min="2" max="3" width="12.7265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8" x14ac:dyDescent="0.35">
      <c r="A27" s="1" t="s">
        <v>33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9.2425124802268856E-3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/>
      <c r="F29" s="4" t="s">
        <v>36</v>
      </c>
      <c r="G29" s="3">
        <v>1.803867448237138E-2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/>
      <c r="F30" s="4" t="s">
        <v>36</v>
      </c>
      <c r="G30" s="3">
        <v>3.6495531028323057E-2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5.9567355936056086E-3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1.116880412224404E-2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/>
      <c r="F33" s="4" t="s">
        <v>36</v>
      </c>
      <c r="G33" s="3">
        <v>2.6807024534568558E-2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1.4491792172299099E-3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/>
      <c r="F35" s="4" t="s">
        <v>36</v>
      </c>
      <c r="G35" s="3">
        <v>1.7358710745963471E-3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/>
      <c r="F36" s="4" t="s">
        <v>36</v>
      </c>
      <c r="G36" s="3">
        <v>1.455412342336026E-3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9.321773380429984E-4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1.124883964366232E-3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/>
      <c r="F39" s="4" t="s">
        <v>36</v>
      </c>
      <c r="G39" s="3">
        <v>9.3127682261217671E-4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/>
      <c r="F40" s="4" t="s">
        <v>36</v>
      </c>
      <c r="G40" s="3">
        <v>3.791053301765776E-3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/>
      <c r="F41" s="4" t="s">
        <v>36</v>
      </c>
      <c r="G41" s="3">
        <v>4.5410392935162818E-3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/>
      <c r="F42" s="4" t="s">
        <v>36</v>
      </c>
      <c r="G42" s="3">
        <v>3.8073591590627289E-3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/>
      <c r="F43" s="4" t="s">
        <v>36</v>
      </c>
      <c r="G43" s="3">
        <v>2.438576218319095E-3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2.942696815212073E-3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/>
      <c r="F45" s="4" t="s">
        <v>36</v>
      </c>
      <c r="G45" s="3">
        <v>2.4362204696603252E-3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/>
      <c r="F46" s="4" t="s">
        <v>36</v>
      </c>
      <c r="G46" s="3">
        <v>3.8475143461624617E-2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/>
      <c r="F47" s="4" t="s">
        <v>36</v>
      </c>
      <c r="G47" s="3">
        <v>4.6086700548772223E-2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/>
      <c r="F48" s="4" t="s">
        <v>36</v>
      </c>
      <c r="G48" s="3">
        <v>3.864063050409719E-2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/>
      <c r="F49" s="4" t="s">
        <v>36</v>
      </c>
      <c r="G49" s="3">
        <v>2.4748945048657631E-2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2.9865230878345889E-2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/>
      <c r="F51" s="4" t="s">
        <v>36</v>
      </c>
      <c r="G51" s="3">
        <v>2.472503671490682E-2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0.6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0.25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7.0000000000000007E-2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0.6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0.25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7.0000000000000007E-2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0.6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0.25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7.0000000000000007E-2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0.6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0.25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7.0000000000000007E-2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0.6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0.25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7.0000000000000007E-2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0.6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0.25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7.0000000000000007E-2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0.6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0.25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7.0000000000000007E-2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0.6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0.25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7.0000000000000007E-2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0.01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6.5000000000000002E-2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0.13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0.01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6.5000000000000002E-2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0.13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0.01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6.5000000000000002E-2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0.13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0.01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6.5000000000000002E-2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0.13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0.01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6.5000000000000002E-2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0.13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0.01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6.5000000000000002E-2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0.13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0.01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6.5000000000000002E-2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0.13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0.01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6.5000000000000002E-2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0.13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8.5000000000000006E-3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2.8000000000000001E-2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8.5000000000000006E-3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2.8000000000000001E-2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8.5000000000000006E-3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2.8000000000000001E-2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8.5000000000000006E-3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2.8000000000000001E-2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8.5000000000000006E-3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2.8000000000000001E-2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8.5000000000000006E-3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2.8000000000000001E-2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8.5000000000000006E-3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2.8000000000000001E-2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8.5000000000000006E-3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2.8000000000000001E-2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1.5E-3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4.0000000000000001E-3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1.5E-3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4.0000000000000001E-3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1.5E-3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4.0000000000000001E-3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1.5E-3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4.0000000000000001E-3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1.5E-3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4.0000000000000001E-3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1.5E-3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4.0000000000000001E-3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1.5E-3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4.0000000000000001E-3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1.5E-3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4.0000000000000001E-3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/>
      <c r="F158" s="4" t="s">
        <v>36</v>
      </c>
      <c r="G158" s="3">
        <v>0.83333333333333337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/>
      <c r="F159" s="4" t="s">
        <v>36</v>
      </c>
      <c r="G159" s="3">
        <v>0.78125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/>
      <c r="F160" s="4" t="s">
        <v>36</v>
      </c>
      <c r="G160" s="3">
        <v>0.5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/>
      <c r="F161" s="4" t="s">
        <v>36</v>
      </c>
      <c r="G161" s="3">
        <v>0.83333333333333337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/>
      <c r="F162" s="4" t="s">
        <v>36</v>
      </c>
      <c r="G162" s="3">
        <v>0.78125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/>
      <c r="F163" s="4" t="s">
        <v>36</v>
      </c>
      <c r="G163" s="3">
        <v>0.5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/>
      <c r="F164" s="4" t="s">
        <v>36</v>
      </c>
      <c r="G164" s="3">
        <v>0.83333333333333337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/>
      <c r="F165" s="4" t="s">
        <v>36</v>
      </c>
      <c r="G165" s="3">
        <v>0.78125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/>
      <c r="F166" s="4" t="s">
        <v>36</v>
      </c>
      <c r="G166" s="3">
        <v>0.5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/>
      <c r="F167" s="4" t="s">
        <v>36</v>
      </c>
      <c r="G167" s="3">
        <v>0.83333333333333337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/>
      <c r="F168" s="4" t="s">
        <v>36</v>
      </c>
      <c r="G168" s="3">
        <v>0.78125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/>
      <c r="F169" s="4" t="s">
        <v>36</v>
      </c>
      <c r="G169" s="3">
        <v>0.5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/>
      <c r="F170" s="4" t="s">
        <v>36</v>
      </c>
      <c r="G170" s="3">
        <v>0.83333333333333337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/>
      <c r="F171" s="4" t="s">
        <v>36</v>
      </c>
      <c r="G171" s="3">
        <v>0.78125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/>
      <c r="F172" s="4" t="s">
        <v>36</v>
      </c>
      <c r="G172" s="3">
        <v>0.5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/>
      <c r="F173" s="4" t="s">
        <v>36</v>
      </c>
      <c r="G173" s="3">
        <v>0.83333333333333337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/>
      <c r="F174" s="4" t="s">
        <v>36</v>
      </c>
      <c r="G174" s="3">
        <v>0.78125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/>
      <c r="F175" s="4" t="s">
        <v>36</v>
      </c>
      <c r="G175" s="3">
        <v>0.5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/>
      <c r="F176" s="4" t="s">
        <v>36</v>
      </c>
      <c r="G176" s="3">
        <v>0.83333333333333337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/>
      <c r="F177" s="4" t="s">
        <v>36</v>
      </c>
      <c r="G177" s="3">
        <v>0.78125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/>
      <c r="F178" s="4" t="s">
        <v>36</v>
      </c>
      <c r="G178" s="3">
        <v>0.5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/>
      <c r="F179" s="4" t="s">
        <v>36</v>
      </c>
      <c r="G179" s="3">
        <v>0.83333333333333337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/>
      <c r="F180" s="4" t="s">
        <v>36</v>
      </c>
      <c r="G180" s="3">
        <v>0.78125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/>
      <c r="F181" s="4" t="s">
        <v>36</v>
      </c>
      <c r="G181" s="3">
        <v>0.5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/>
      <c r="F184" s="4" t="s">
        <v>36</v>
      </c>
      <c r="G184" s="3">
        <v>0.86842105263157898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/>
      <c r="F185" s="4" t="s">
        <v>36</v>
      </c>
      <c r="G185" s="3">
        <v>0.75409836065573765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/>
      <c r="F186" s="4" t="s">
        <v>36</v>
      </c>
      <c r="G186" s="3">
        <v>0.55813953488372092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/>
      <c r="F187" s="4" t="s">
        <v>36</v>
      </c>
      <c r="G187" s="3">
        <v>0.86842105263157898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/>
      <c r="F188" s="4" t="s">
        <v>36</v>
      </c>
      <c r="G188" s="3">
        <v>0.75409836065573765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/>
      <c r="F189" s="4" t="s">
        <v>36</v>
      </c>
      <c r="G189" s="3">
        <v>0.55813953488372092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/>
      <c r="F190" s="4" t="s">
        <v>36</v>
      </c>
      <c r="G190" s="3">
        <v>0.86842105263157898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/>
      <c r="F191" s="4" t="s">
        <v>36</v>
      </c>
      <c r="G191" s="3">
        <v>0.75409836065573765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/>
      <c r="F192" s="4" t="s">
        <v>36</v>
      </c>
      <c r="G192" s="3">
        <v>0.55813953488372092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/>
      <c r="F193" s="4" t="s">
        <v>36</v>
      </c>
      <c r="G193" s="3">
        <v>0.86842105263157898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/>
      <c r="F194" s="4" t="s">
        <v>36</v>
      </c>
      <c r="G194" s="3">
        <v>0.75409836065573765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/>
      <c r="F195" s="4" t="s">
        <v>36</v>
      </c>
      <c r="G195" s="3">
        <v>0.55813953488372092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/>
      <c r="F196" s="4" t="s">
        <v>36</v>
      </c>
      <c r="G196" s="3">
        <v>0.86842105263157898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/>
      <c r="F197" s="4" t="s">
        <v>36</v>
      </c>
      <c r="G197" s="3">
        <v>0.75409836065573765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/>
      <c r="F198" s="4" t="s">
        <v>36</v>
      </c>
      <c r="G198" s="3">
        <v>0.55813953488372092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/>
      <c r="F199" s="4" t="s">
        <v>36</v>
      </c>
      <c r="G199" s="3">
        <v>0.86842105263157898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/>
      <c r="F200" s="4" t="s">
        <v>36</v>
      </c>
      <c r="G200" s="3">
        <v>0.75409836065573765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/>
      <c r="F201" s="4" t="s">
        <v>36</v>
      </c>
      <c r="G201" s="3">
        <v>0.55813953488372092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/>
      <c r="F202" s="4" t="s">
        <v>36</v>
      </c>
      <c r="G202" s="3">
        <v>0.86842105263157898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/>
      <c r="F203" s="4" t="s">
        <v>36</v>
      </c>
      <c r="G203" s="3">
        <v>0.75409836065573765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/>
      <c r="F204" s="4" t="s">
        <v>36</v>
      </c>
      <c r="G204" s="3">
        <v>0.55813953488372092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/>
      <c r="F205" s="4" t="s">
        <v>36</v>
      </c>
      <c r="G205" s="3">
        <v>0.86842105263157898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/>
      <c r="F206" s="4" t="s">
        <v>36</v>
      </c>
      <c r="G206" s="3">
        <v>0.75409836065573765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/>
      <c r="F207" s="4" t="s">
        <v>36</v>
      </c>
      <c r="G207" s="3">
        <v>0.55813953488372092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44</v>
      </c>
      <c r="D210" s="3"/>
      <c r="E210" s="3"/>
      <c r="F210" s="4" t="s">
        <v>36</v>
      </c>
      <c r="G210" s="3">
        <v>0.3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44</v>
      </c>
      <c r="D211" s="3"/>
      <c r="E211" s="3"/>
      <c r="F211" s="4" t="s">
        <v>36</v>
      </c>
      <c r="G211" s="3">
        <v>0.3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44</v>
      </c>
      <c r="D212" s="3"/>
      <c r="E212" s="3"/>
      <c r="F212" s="4" t="s">
        <v>36</v>
      </c>
      <c r="G212" s="3">
        <v>0.3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44</v>
      </c>
      <c r="D213" s="3"/>
      <c r="E213" s="3"/>
      <c r="F213" s="4" t="s">
        <v>36</v>
      </c>
      <c r="G213" s="3">
        <v>0.3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44</v>
      </c>
      <c r="D214" s="3"/>
      <c r="E214" s="3"/>
      <c r="F214" s="4" t="s">
        <v>36</v>
      </c>
      <c r="G214" s="3">
        <v>0.3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44</v>
      </c>
      <c r="D215" s="3"/>
      <c r="E215" s="3"/>
      <c r="F215" s="4" t="s">
        <v>36</v>
      </c>
      <c r="G215" s="3">
        <v>0.3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44</v>
      </c>
      <c r="D216" s="3"/>
      <c r="E216" s="3"/>
      <c r="F216" s="4" t="s">
        <v>36</v>
      </c>
      <c r="G216" s="3">
        <v>0.15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44</v>
      </c>
      <c r="D217" s="3"/>
      <c r="E217" s="3"/>
      <c r="F217" s="4" t="s">
        <v>36</v>
      </c>
      <c r="G217" s="3">
        <v>0.15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44</v>
      </c>
      <c r="D218" s="3"/>
      <c r="E218" s="3"/>
      <c r="F218" s="4" t="s">
        <v>36</v>
      </c>
      <c r="G218" s="3">
        <v>0.15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44</v>
      </c>
      <c r="D219" s="3"/>
      <c r="E219" s="3"/>
      <c r="F219" s="4" t="s">
        <v>36</v>
      </c>
      <c r="G219" s="3">
        <v>0.15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44</v>
      </c>
      <c r="D220" s="3"/>
      <c r="E220" s="3"/>
      <c r="F220" s="4" t="s">
        <v>36</v>
      </c>
      <c r="G220" s="3">
        <v>0.15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44</v>
      </c>
      <c r="D221" s="3"/>
      <c r="E221" s="3"/>
      <c r="F221" s="4" t="s">
        <v>36</v>
      </c>
      <c r="G221" s="3">
        <v>0.15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44</v>
      </c>
      <c r="D222" s="3"/>
      <c r="E222" s="3"/>
      <c r="F222" s="4" t="s">
        <v>36</v>
      </c>
      <c r="G222" s="3">
        <v>0.15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44</v>
      </c>
      <c r="D223" s="3"/>
      <c r="E223" s="3"/>
      <c r="F223" s="4" t="s">
        <v>36</v>
      </c>
      <c r="G223" s="3">
        <v>0.15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44</v>
      </c>
      <c r="D224" s="3"/>
      <c r="E224" s="3"/>
      <c r="F224" s="4" t="s">
        <v>36</v>
      </c>
      <c r="G224" s="3">
        <v>0.15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44</v>
      </c>
      <c r="D225" s="3"/>
      <c r="E225" s="3"/>
      <c r="F225" s="4" t="s">
        <v>36</v>
      </c>
      <c r="G225" s="3">
        <v>0.15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44</v>
      </c>
      <c r="D226" s="3"/>
      <c r="E226" s="3"/>
      <c r="F226" s="4" t="s">
        <v>36</v>
      </c>
      <c r="G226" s="3">
        <v>0.15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44</v>
      </c>
      <c r="D227" s="3"/>
      <c r="E227" s="3"/>
      <c r="F227" s="4" t="s">
        <v>36</v>
      </c>
      <c r="G227" s="3">
        <v>0.15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44</v>
      </c>
      <c r="D228" s="3"/>
      <c r="E228" s="3"/>
      <c r="F228" s="4" t="s">
        <v>36</v>
      </c>
      <c r="G228" s="3">
        <v>0.5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44</v>
      </c>
      <c r="D229" s="3"/>
      <c r="E229" s="3"/>
      <c r="F229" s="4" t="s">
        <v>36</v>
      </c>
      <c r="G229" s="3">
        <v>0.5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44</v>
      </c>
      <c r="D230" s="3"/>
      <c r="E230" s="3"/>
      <c r="F230" s="4" t="s">
        <v>36</v>
      </c>
      <c r="G230" s="3">
        <v>0.5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44</v>
      </c>
      <c r="D231" s="3"/>
      <c r="E231" s="3"/>
      <c r="F231" s="4" t="s">
        <v>36</v>
      </c>
      <c r="G231" s="3">
        <v>0.5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44</v>
      </c>
      <c r="D232" s="3"/>
      <c r="E232" s="3"/>
      <c r="F232" s="4" t="s">
        <v>36</v>
      </c>
      <c r="G232" s="3">
        <v>0.5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44</v>
      </c>
      <c r="D233" s="3"/>
      <c r="E233" s="3"/>
      <c r="F233" s="4" t="s">
        <v>36</v>
      </c>
      <c r="G233" s="3">
        <v>0.5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28:E51">
    <cfRule type="expression" dxfId="1279" priority="1">
      <formula>COUNTIF(G28:CT28,"&lt;&gt;" &amp; "")&gt;0</formula>
    </cfRule>
    <cfRule type="expression" dxfId="1278" priority="2">
      <formula>AND(COUNTIF(G28:CT28,"&lt;&gt;" &amp; "")&gt;0,NOT(ISBLANK(E28)))</formula>
    </cfRule>
  </conditionalFormatting>
  <conditionalFormatting sqref="E54:E77">
    <cfRule type="expression" dxfId="1277" priority="49">
      <formula>COUNTIF(G54:CT54,"&lt;&gt;" &amp; "")&gt;0</formula>
    </cfRule>
    <cfRule type="expression" dxfId="1276" priority="50">
      <formula>AND(COUNTIF(G54:CT54,"&lt;&gt;" &amp; "")&gt;0,NOT(ISBLANK(E54)))</formula>
    </cfRule>
  </conditionalFormatting>
  <conditionalFormatting sqref="E80:E103">
    <cfRule type="expression" dxfId="1275" priority="97">
      <formula>COUNTIF(G80:CT80,"&lt;&gt;" &amp; "")&gt;0</formula>
    </cfRule>
    <cfRule type="expression" dxfId="1274" priority="98">
      <formula>AND(COUNTIF(G80:CT80,"&lt;&gt;" &amp; "")&gt;0,NOT(ISBLANK(E80)))</formula>
    </cfRule>
  </conditionalFormatting>
  <conditionalFormatting sqref="E106:E129">
    <cfRule type="expression" dxfId="1273" priority="145">
      <formula>COUNTIF(G106:CT106,"&lt;&gt;" &amp; "")&gt;0</formula>
    </cfRule>
    <cfRule type="expression" dxfId="1272" priority="146">
      <formula>AND(COUNTIF(G106:CT106,"&lt;&gt;" &amp; "")&gt;0,NOT(ISBLANK(E106)))</formula>
    </cfRule>
  </conditionalFormatting>
  <conditionalFormatting sqref="E132:E155">
    <cfRule type="expression" dxfId="1271" priority="193">
      <formula>COUNTIF(G132:CT132,"&lt;&gt;" &amp; "")&gt;0</formula>
    </cfRule>
    <cfRule type="expression" dxfId="1270" priority="194">
      <formula>AND(COUNTIF(G132:CT132,"&lt;&gt;" &amp; "")&gt;0,NOT(ISBLANK(E132)))</formula>
    </cfRule>
  </conditionalFormatting>
  <conditionalFormatting sqref="E158:E181">
    <cfRule type="expression" dxfId="1269" priority="241">
      <formula>COUNTIF(G158:CT158,"&lt;&gt;" &amp; "")&gt;0</formula>
    </cfRule>
    <cfRule type="expression" dxfId="1268" priority="242">
      <formula>AND(COUNTIF(G158:CT158,"&lt;&gt;" &amp; "")&gt;0,NOT(ISBLANK(E158)))</formula>
    </cfRule>
  </conditionalFormatting>
  <conditionalFormatting sqref="E184:E207">
    <cfRule type="expression" dxfId="1267" priority="289">
      <formula>COUNTIF(G184:CT184,"&lt;&gt;" &amp; "")&gt;0</formula>
    </cfRule>
    <cfRule type="expression" dxfId="1266" priority="290">
      <formula>AND(COUNTIF(G184:CT184,"&lt;&gt;" &amp; "")&gt;0,NOT(ISBLANK(E184)))</formula>
    </cfRule>
  </conditionalFormatting>
  <conditionalFormatting sqref="E210:E233">
    <cfRule type="expression" dxfId="1265" priority="337">
      <formula>COUNTIF(G210:CT210,"&lt;&gt;" &amp; "")&gt;0</formula>
    </cfRule>
    <cfRule type="expression" dxfId="1264" priority="338">
      <formula>AND(COUNTIF(G210:CT210,"&lt;&gt;" &amp; "")&gt;0,NOT(ISBLANK(E210)))</formula>
    </cfRule>
  </conditionalFormatting>
  <dataValidations count="3">
    <dataValidation type="list" allowBlank="1" showInputMessage="1" showErrorMessage="1" sqref="C2:C25" xr:uid="{00000000-0002-0000-0100-000000000000}">
      <formula1>"Number"</formula1>
    </dataValidation>
    <dataValidation type="list" allowBlank="1" showInputMessage="1" showErrorMessage="1" sqref="C184:C207 C158:C181 C132:C155 C106:C129 C80:C103 C54:C77 C28:C51" xr:uid="{00000000-0002-0000-0100-000018000000}">
      <formula1>"N.A."</formula1>
    </dataValidation>
    <dataValidation type="list" allowBlank="1" showInputMessage="1" showErrorMessage="1" sqref="C210:C233" xr:uid="{00000000-0002-0000-0100-0000C0000000}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CT103"/>
  <sheetViews>
    <sheetView workbookViewId="0"/>
  </sheetViews>
  <sheetFormatPr defaultRowHeight="14.5" x14ac:dyDescent="0.35"/>
  <cols>
    <col min="1" max="1" width="40.269531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45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>
        <v>74700.102051270718</v>
      </c>
      <c r="G2" s="3">
        <v>76469.073565688086</v>
      </c>
      <c r="H2" s="3">
        <v>78279.936056595325</v>
      </c>
      <c r="I2" s="3">
        <v>80133.68154330815</v>
      </c>
      <c r="J2" s="3">
        <v>82031.32553713044</v>
      </c>
      <c r="K2" s="3">
        <v>83973.90759766745</v>
      </c>
      <c r="L2" s="3">
        <v>85962.491902313181</v>
      </c>
      <c r="M2" s="3">
        <v>87998.167829223647</v>
      </c>
      <c r="N2" s="3">
        <v>90082.050554095607</v>
      </c>
      <c r="O2" s="3">
        <v>92215.281661077606</v>
      </c>
      <c r="P2" s="3">
        <v>94399.029768147913</v>
      </c>
      <c r="Q2" s="3">
        <v>96634.491167302083</v>
      </c>
      <c r="R2" s="3">
        <v>98922.8904799007</v>
      </c>
      <c r="S2" s="3">
        <v>101265.4813275366</v>
      </c>
      <c r="T2" s="3">
        <v>103663.54701878859</v>
      </c>
      <c r="U2" s="3">
        <v>106118.4012522386</v>
      </c>
      <c r="V2" s="3">
        <v>108631.3888361361</v>
      </c>
      <c r="W2" s="3">
        <v>111203.88642510631</v>
      </c>
      <c r="X2" s="3">
        <v>113837.3032743029</v>
      </c>
      <c r="Y2" s="3">
        <v>116533.0820114205</v>
      </c>
      <c r="Z2" s="3">
        <v>119292.69942698949</v>
      </c>
      <c r="AA2" s="3">
        <v>122117.6672833849</v>
      </c>
      <c r="AB2" s="3">
        <v>125009.5331429943</v>
      </c>
      <c r="AC2" s="3">
        <v>127969.88121599689</v>
      </c>
      <c r="AD2" s="3">
        <v>131000.3332282191</v>
      </c>
      <c r="AE2" s="3">
        <v>134102.54930954179</v>
      </c>
      <c r="AF2" s="3">
        <v>137278.22890334629</v>
      </c>
      <c r="AG2" s="3">
        <v>140529.1116974958</v>
      </c>
      <c r="AH2" s="3">
        <v>143856.9785773647</v>
      </c>
      <c r="AI2" s="3">
        <v>147263.65260143561</v>
      </c>
      <c r="AJ2" s="3">
        <v>150751</v>
      </c>
      <c r="AK2" s="3">
        <v>153528</v>
      </c>
      <c r="AL2" s="3">
        <v>156065</v>
      </c>
      <c r="AM2" s="3">
        <v>158412</v>
      </c>
      <c r="AN2" s="3">
        <v>160505</v>
      </c>
      <c r="AO2" s="3">
        <v>162419</v>
      </c>
      <c r="AP2" s="3">
        <v>164048</v>
      </c>
      <c r="AQ2" s="3">
        <v>165589</v>
      </c>
      <c r="AR2" s="3">
        <v>167029</v>
      </c>
      <c r="AS2" s="3">
        <v>167530</v>
      </c>
      <c r="AT2" s="3">
        <v>167662</v>
      </c>
      <c r="AU2" s="3">
        <v>168428</v>
      </c>
      <c r="AV2" s="3">
        <v>169111</v>
      </c>
      <c r="AW2" s="3">
        <v>170077</v>
      </c>
      <c r="AX2" s="3">
        <v>171277</v>
      </c>
      <c r="AY2" s="3">
        <v>172906</v>
      </c>
      <c r="AZ2" s="3">
        <v>174629</v>
      </c>
      <c r="BA2" s="3">
        <v>176402</v>
      </c>
      <c r="BB2" s="3">
        <v>178433</v>
      </c>
      <c r="BC2" s="3">
        <v>180768</v>
      </c>
      <c r="BD2" s="3">
        <v>183253</v>
      </c>
      <c r="BE2" s="3">
        <v>185949.16050506919</v>
      </c>
      <c r="BF2" s="3">
        <v>188652.36608364031</v>
      </c>
      <c r="BG2" s="3">
        <v>191431.4450659767</v>
      </c>
      <c r="BH2" s="3">
        <v>194280.37618578321</v>
      </c>
      <c r="BI2" s="3">
        <v>197206.375771491</v>
      </c>
      <c r="BJ2" s="3">
        <v>200196.781319662</v>
      </c>
      <c r="BK2" s="3">
        <v>203241.86038576331</v>
      </c>
      <c r="BL2" s="3">
        <v>206360.52488091489</v>
      </c>
      <c r="BM2" s="3">
        <v>209534.8256641172</v>
      </c>
      <c r="BN2" s="3">
        <v>212763.74192727901</v>
      </c>
      <c r="BO2" s="3">
        <v>216036.40341658209</v>
      </c>
      <c r="BP2" s="3">
        <v>219341.0290584779</v>
      </c>
      <c r="BQ2" s="3">
        <v>222679.63328684089</v>
      </c>
      <c r="BR2" s="3">
        <v>226053.90778910069</v>
      </c>
      <c r="BS2" s="3">
        <v>229465.45748721939</v>
      </c>
      <c r="BT2" s="3">
        <v>232906.59498300671</v>
      </c>
      <c r="BU2" s="3">
        <v>236383.18366485741</v>
      </c>
      <c r="BV2" s="3">
        <v>239898.2971962048</v>
      </c>
      <c r="BW2" s="3">
        <v>243465.85362811771</v>
      </c>
      <c r="BX2" s="3">
        <v>247097.79433510089</v>
      </c>
      <c r="BY2" s="3">
        <v>250786.18654877861</v>
      </c>
      <c r="BZ2" s="3">
        <v>254527.7288804134</v>
      </c>
      <c r="CA2" s="3">
        <v>258340.91704207569</v>
      </c>
      <c r="CB2" s="3">
        <v>262232.44635079813</v>
      </c>
      <c r="CC2" s="3">
        <v>266201.53241420188</v>
      </c>
      <c r="CD2" s="3">
        <v>270253.42839980091</v>
      </c>
      <c r="CE2" s="3">
        <v>274387.82161658187</v>
      </c>
      <c r="CF2" s="3">
        <v>278595.64678256179</v>
      </c>
      <c r="CG2" s="3">
        <v>282873.37469545827</v>
      </c>
      <c r="CH2" s="3">
        <v>287226.785662618</v>
      </c>
      <c r="CI2" s="3">
        <v>291647.17322813731</v>
      </c>
      <c r="CJ2" s="3">
        <v>296143.43105657859</v>
      </c>
      <c r="CK2" s="3">
        <v>300712.87986600102</v>
      </c>
      <c r="CL2" s="3">
        <v>305353.79969508143</v>
      </c>
      <c r="CM2" s="3">
        <v>310065.13021137728</v>
      </c>
      <c r="CN2" s="3">
        <v>314858.61466163612</v>
      </c>
      <c r="CO2" s="3">
        <v>319716.23978924612</v>
      </c>
      <c r="CP2" s="3">
        <v>324641.80904867098</v>
      </c>
      <c r="CQ2" s="3">
        <v>329639.75650555053</v>
      </c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>
        <v>118837.53523587871</v>
      </c>
      <c r="G3" s="3">
        <v>121651.7243588274</v>
      </c>
      <c r="H3" s="3">
        <v>124532.5562340344</v>
      </c>
      <c r="I3" s="3">
        <v>127481.6090270867</v>
      </c>
      <c r="J3" s="3">
        <v>130500.49827607629</v>
      </c>
      <c r="K3" s="3">
        <v>133590.87777661841</v>
      </c>
      <c r="L3" s="3">
        <v>136754.44048782671</v>
      </c>
      <c r="M3" s="3">
        <v>139992.91945974311</v>
      </c>
      <c r="N3" s="3">
        <v>143308.08878273069</v>
      </c>
      <c r="O3" s="3">
        <v>146701.76455934811</v>
      </c>
      <c r="P3" s="3">
        <v>150175.8058992399</v>
      </c>
      <c r="Q3" s="3">
        <v>153732.1159375862</v>
      </c>
      <c r="R3" s="3">
        <v>157372.64287767059</v>
      </c>
      <c r="S3" s="3">
        <v>161099.38105813661</v>
      </c>
      <c r="T3" s="3">
        <v>164914.3720455186</v>
      </c>
      <c r="U3" s="3">
        <v>168819.70575264419</v>
      </c>
      <c r="V3" s="3">
        <v>172817.52158352191</v>
      </c>
      <c r="W3" s="3">
        <v>176910.00960534069</v>
      </c>
      <c r="X3" s="3">
        <v>181099.41174822341</v>
      </c>
      <c r="Y3" s="3">
        <v>185388.0230333923</v>
      </c>
      <c r="Z3" s="3">
        <v>189778.19283041789</v>
      </c>
      <c r="AA3" s="3">
        <v>194272.32614424129</v>
      </c>
      <c r="AB3" s="3">
        <v>198872.88493267359</v>
      </c>
      <c r="AC3" s="3">
        <v>203582.38945509639</v>
      </c>
      <c r="AD3" s="3">
        <v>208403.41965309961</v>
      </c>
      <c r="AE3" s="3">
        <v>213338.61656381431</v>
      </c>
      <c r="AF3" s="3">
        <v>218390.68376671549</v>
      </c>
      <c r="AG3" s="3">
        <v>223562.38886468569</v>
      </c>
      <c r="AH3" s="3">
        <v>228856.56500015201</v>
      </c>
      <c r="AI3" s="3">
        <v>234276.11240712629</v>
      </c>
      <c r="AJ3" s="3">
        <v>239824</v>
      </c>
      <c r="AK3" s="3">
        <v>245600</v>
      </c>
      <c r="AL3" s="3">
        <v>251606</v>
      </c>
      <c r="AM3" s="3">
        <v>257757</v>
      </c>
      <c r="AN3" s="3">
        <v>263785</v>
      </c>
      <c r="AO3" s="3">
        <v>269829</v>
      </c>
      <c r="AP3" s="3">
        <v>275900</v>
      </c>
      <c r="AQ3" s="3">
        <v>281863</v>
      </c>
      <c r="AR3" s="3">
        <v>287975</v>
      </c>
      <c r="AS3" s="3">
        <v>294421</v>
      </c>
      <c r="AT3" s="3">
        <v>301096</v>
      </c>
      <c r="AU3" s="3">
        <v>308211</v>
      </c>
      <c r="AV3" s="3">
        <v>315592</v>
      </c>
      <c r="AW3" s="3">
        <v>322713</v>
      </c>
      <c r="AX3" s="3">
        <v>329642</v>
      </c>
      <c r="AY3" s="3">
        <v>336071</v>
      </c>
      <c r="AZ3" s="3">
        <v>342580</v>
      </c>
      <c r="BA3" s="3">
        <v>349204</v>
      </c>
      <c r="BB3" s="3">
        <v>355675</v>
      </c>
      <c r="BC3" s="3">
        <v>361997</v>
      </c>
      <c r="BD3" s="3">
        <v>368298</v>
      </c>
      <c r="BE3" s="3">
        <v>374258.91681824089</v>
      </c>
      <c r="BF3" s="3">
        <v>380344.50590436312</v>
      </c>
      <c r="BG3" s="3">
        <v>386545.07182771608</v>
      </c>
      <c r="BH3" s="3">
        <v>392852.75150160323</v>
      </c>
      <c r="BI3" s="3">
        <v>399262.33289028751</v>
      </c>
      <c r="BJ3" s="3">
        <v>405770.4556176801</v>
      </c>
      <c r="BK3" s="3">
        <v>412375.27713269187</v>
      </c>
      <c r="BL3" s="3">
        <v>419075.86346520891</v>
      </c>
      <c r="BM3" s="3">
        <v>425871.80303709861</v>
      </c>
      <c r="BN3" s="3">
        <v>432763.45079371269</v>
      </c>
      <c r="BO3" s="3">
        <v>439751.42018867919</v>
      </c>
      <c r="BP3" s="3">
        <v>446836.52711892867</v>
      </c>
      <c r="BQ3" s="3">
        <v>454019.56470017327</v>
      </c>
      <c r="BR3" s="3">
        <v>461301.12216380588</v>
      </c>
      <c r="BS3" s="3">
        <v>468681.70505894232</v>
      </c>
      <c r="BT3" s="3">
        <v>476161.81115623598</v>
      </c>
      <c r="BU3" s="3">
        <v>483741.97954751417</v>
      </c>
      <c r="BV3" s="3">
        <v>491422.65233062918</v>
      </c>
      <c r="BW3" s="3">
        <v>499204.3220902367</v>
      </c>
      <c r="BX3" s="3">
        <v>507087.58321404993</v>
      </c>
      <c r="BY3" s="3">
        <v>515073.36496344308</v>
      </c>
      <c r="BZ3" s="3">
        <v>523163.05885876622</v>
      </c>
      <c r="CA3" s="3">
        <v>531358.2431446577</v>
      </c>
      <c r="CB3" s="3">
        <v>539660.57029338484</v>
      </c>
      <c r="CC3" s="3">
        <v>548072.08505703986</v>
      </c>
      <c r="CD3" s="3">
        <v>556595.23274533823</v>
      </c>
      <c r="CE3" s="3">
        <v>565232.72669121507</v>
      </c>
      <c r="CF3" s="3">
        <v>573987.56348678889</v>
      </c>
      <c r="CG3" s="3">
        <v>582862.93062434508</v>
      </c>
      <c r="CH3" s="3">
        <v>591861.97938860266</v>
      </c>
      <c r="CI3" s="3">
        <v>600987.7639878972</v>
      </c>
      <c r="CJ3" s="3">
        <v>610243.36802321055</v>
      </c>
      <c r="CK3" s="3">
        <v>619631.72802374861</v>
      </c>
      <c r="CL3" s="3">
        <v>629155.8298801647</v>
      </c>
      <c r="CM3" s="3">
        <v>638818.63561405893</v>
      </c>
      <c r="CN3" s="3">
        <v>648623.0483075059</v>
      </c>
      <c r="CO3" s="3">
        <v>658571.89872120018</v>
      </c>
      <c r="CP3" s="3">
        <v>668668.16991694621</v>
      </c>
      <c r="CQ3" s="3">
        <v>678914.61104713404</v>
      </c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>
        <v>6130.5706932512621</v>
      </c>
      <c r="G4" s="3">
        <v>6275.7486063421984</v>
      </c>
      <c r="H4" s="3">
        <v>6424.364474479089</v>
      </c>
      <c r="I4" s="3">
        <v>6576.4997118016354</v>
      </c>
      <c r="J4" s="3">
        <v>6732.2376604160354</v>
      </c>
      <c r="K4" s="3">
        <v>6891.6636360511156</v>
      </c>
      <c r="L4" s="3">
        <v>7054.8649747956479</v>
      </c>
      <c r="M4" s="3">
        <v>7221.9310809424478</v>
      </c>
      <c r="N4" s="3">
        <v>7392.9534759654734</v>
      </c>
      <c r="O4" s="3">
        <v>7568.0258486567409</v>
      </c>
      <c r="P4" s="3">
        <v>7747.2441064505456</v>
      </c>
      <c r="Q4" s="3">
        <v>7930.706427963074</v>
      </c>
      <c r="R4" s="3">
        <v>8118.5133167762178</v>
      </c>
      <c r="S4" s="3">
        <v>8310.7676564950361</v>
      </c>
      <c r="T4" s="3">
        <v>8507.5747671090285</v>
      </c>
      <c r="U4" s="3">
        <v>8709.0424626881122</v>
      </c>
      <c r="V4" s="3">
        <v>8915.2811104448792</v>
      </c>
      <c r="W4" s="3">
        <v>9126.4036911955172</v>
      </c>
      <c r="X4" s="3">
        <v>9342.5258612524976</v>
      </c>
      <c r="Y4" s="3">
        <v>9563.7660157829469</v>
      </c>
      <c r="Z4" s="3">
        <v>9790.245353667402</v>
      </c>
      <c r="AA4" s="3">
        <v>10022.08794389449</v>
      </c>
      <c r="AB4" s="3">
        <v>10259.42079352791</v>
      </c>
      <c r="AC4" s="3">
        <v>10502.37391728289</v>
      </c>
      <c r="AD4" s="3">
        <v>10751.08040875036</v>
      </c>
      <c r="AE4" s="3">
        <v>11005.676513307721</v>
      </c>
      <c r="AF4" s="3">
        <v>11266.3017027562</v>
      </c>
      <c r="AG4" s="3">
        <v>11533.098751725811</v>
      </c>
      <c r="AH4" s="3">
        <v>11806.21381588948</v>
      </c>
      <c r="AI4" s="3">
        <v>12085.79651202951</v>
      </c>
      <c r="AJ4" s="3">
        <v>12372</v>
      </c>
      <c r="AK4" s="3">
        <v>13381</v>
      </c>
      <c r="AL4" s="3">
        <v>14470</v>
      </c>
      <c r="AM4" s="3">
        <v>15454</v>
      </c>
      <c r="AN4" s="3">
        <v>16596</v>
      </c>
      <c r="AO4" s="3">
        <v>17808</v>
      </c>
      <c r="AP4" s="3">
        <v>19048</v>
      </c>
      <c r="AQ4" s="3">
        <v>20331</v>
      </c>
      <c r="AR4" s="3">
        <v>21620</v>
      </c>
      <c r="AS4" s="3">
        <v>23099</v>
      </c>
      <c r="AT4" s="3">
        <v>24600</v>
      </c>
      <c r="AU4" s="3">
        <v>26097</v>
      </c>
      <c r="AV4" s="3">
        <v>27565</v>
      </c>
      <c r="AW4" s="3">
        <v>29127</v>
      </c>
      <c r="AX4" s="3">
        <v>30761</v>
      </c>
      <c r="AY4" s="3">
        <v>32582</v>
      </c>
      <c r="AZ4" s="3">
        <v>34355</v>
      </c>
      <c r="BA4" s="3">
        <v>36088</v>
      </c>
      <c r="BB4" s="3">
        <v>37822</v>
      </c>
      <c r="BC4" s="3">
        <v>39487</v>
      </c>
      <c r="BD4" s="3">
        <v>41087</v>
      </c>
      <c r="BE4" s="3">
        <v>42708.592903993718</v>
      </c>
      <c r="BF4" s="3">
        <v>44291.721471276338</v>
      </c>
      <c r="BG4" s="3">
        <v>45842.722571871993</v>
      </c>
      <c r="BH4" s="3">
        <v>47367.237991135582</v>
      </c>
      <c r="BI4" s="3">
        <v>48870.287318469142</v>
      </c>
      <c r="BJ4" s="3">
        <v>50356.33314546859</v>
      </c>
      <c r="BK4" s="3">
        <v>51829.339491335333</v>
      </c>
      <c r="BL4" s="3">
        <v>53292.824365465072</v>
      </c>
      <c r="BM4" s="3">
        <v>54749.907181743198</v>
      </c>
      <c r="BN4" s="3">
        <v>56203.351623741473</v>
      </c>
      <c r="BO4" s="3">
        <v>57655.604429478837</v>
      </c>
      <c r="BP4" s="3">
        <v>59108.830478092037</v>
      </c>
      <c r="BQ4" s="3">
        <v>60564.944555929353</v>
      </c>
      <c r="BR4" s="3">
        <v>62025.640088758257</v>
      </c>
      <c r="BS4" s="3">
        <v>63492.415099942271</v>
      </c>
      <c r="BT4" s="3">
        <v>64966.595611389639</v>
      </c>
      <c r="BU4" s="3">
        <v>66449.356671908667</v>
      </c>
      <c r="BV4" s="3">
        <v>67941.741202837031</v>
      </c>
      <c r="BW4" s="3">
        <v>69444.676848146511</v>
      </c>
      <c r="BX4" s="3">
        <v>70958.991009074205</v>
      </c>
      <c r="BY4" s="3">
        <v>72485.424214987346</v>
      </c>
      <c r="BZ4" s="3">
        <v>74024.641989026379</v>
      </c>
      <c r="CA4" s="3">
        <v>75577.245360219124</v>
      </c>
      <c r="CB4" s="3">
        <v>77143.780186395248</v>
      </c>
      <c r="CC4" s="3">
        <v>78724.745448798683</v>
      </c>
      <c r="CD4" s="3">
        <v>80320.600630295681</v>
      </c>
      <c r="CE4" s="3">
        <v>81931.772266103173</v>
      </c>
      <c r="CF4" s="3">
        <v>83558.659783632218</v>
      </c>
      <c r="CG4" s="3">
        <v>85201.640734886227</v>
      </c>
      <c r="CH4" s="3">
        <v>86861.075497468075</v>
      </c>
      <c r="CI4" s="3">
        <v>88537.31151342651</v>
      </c>
      <c r="CJ4" s="3">
        <v>90230.687116997578</v>
      </c>
      <c r="CK4" s="3">
        <v>91941.534972247668</v>
      </c>
      <c r="CL4" s="3">
        <v>93670.185135459484</v>
      </c>
      <c r="CM4" s="3">
        <v>95416.967772599659</v>
      </c>
      <c r="CN4" s="3">
        <v>97182.215541152967</v>
      </c>
      <c r="CO4" s="3">
        <v>98966.265669520188</v>
      </c>
      <c r="CP4" s="3">
        <v>100769.46175649761</v>
      </c>
      <c r="CQ4" s="3">
        <v>102592.15530869769</v>
      </c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>
        <v>71252.275436039374</v>
      </c>
      <c r="G5" s="3">
        <v>72939.599042334637</v>
      </c>
      <c r="H5" s="3">
        <v>74666.880122758826</v>
      </c>
      <c r="I5" s="3">
        <v>76435.064909399691</v>
      </c>
      <c r="J5" s="3">
        <v>78245.122042046831</v>
      </c>
      <c r="K5" s="3">
        <v>80098.043098827853</v>
      </c>
      <c r="L5" s="3">
        <v>81994.843139410834</v>
      </c>
      <c r="M5" s="3">
        <v>83936.561261069961</v>
      </c>
      <c r="N5" s="3">
        <v>85924.261167919758</v>
      </c>
      <c r="O5" s="3">
        <v>87959.031753629068</v>
      </c>
      <c r="P5" s="3">
        <v>90041.987697934324</v>
      </c>
      <c r="Q5" s="3">
        <v>92174.270077278896</v>
      </c>
      <c r="R5" s="3">
        <v>94357.046989912953</v>
      </c>
      <c r="S5" s="3">
        <v>96591.514195796233</v>
      </c>
      <c r="T5" s="3">
        <v>98878.895771654439</v>
      </c>
      <c r="U5" s="3">
        <v>101220.44478154799</v>
      </c>
      <c r="V5" s="3">
        <v>103617.4439633205</v>
      </c>
      <c r="W5" s="3">
        <v>106071.20643130269</v>
      </c>
      <c r="X5" s="3">
        <v>108583.076395658</v>
      </c>
      <c r="Y5" s="3">
        <v>111154.4298987615</v>
      </c>
      <c r="Z5" s="3">
        <v>113786.67556901849</v>
      </c>
      <c r="AA5" s="3">
        <v>116481.2553925332</v>
      </c>
      <c r="AB5" s="3">
        <v>119239.645503052</v>
      </c>
      <c r="AC5" s="3">
        <v>122063.35699061261</v>
      </c>
      <c r="AD5" s="3">
        <v>124953.9367293438</v>
      </c>
      <c r="AE5" s="3">
        <v>127912.9682248672</v>
      </c>
      <c r="AF5" s="3">
        <v>130942.0724817671</v>
      </c>
      <c r="AG5" s="3">
        <v>134042.9088916028</v>
      </c>
      <c r="AH5" s="3">
        <v>137217.17614194931</v>
      </c>
      <c r="AI5" s="3">
        <v>140466.61314696571</v>
      </c>
      <c r="AJ5" s="3">
        <v>143793</v>
      </c>
      <c r="AK5" s="3">
        <v>146410</v>
      </c>
      <c r="AL5" s="3">
        <v>148655</v>
      </c>
      <c r="AM5" s="3">
        <v>150505</v>
      </c>
      <c r="AN5" s="3">
        <v>152390</v>
      </c>
      <c r="AO5" s="3">
        <v>153894</v>
      </c>
      <c r="AP5" s="3">
        <v>155421</v>
      </c>
      <c r="AQ5" s="3">
        <v>156575</v>
      </c>
      <c r="AR5" s="3">
        <v>157679</v>
      </c>
      <c r="AS5" s="3">
        <v>158204</v>
      </c>
      <c r="AT5" s="3">
        <v>158180</v>
      </c>
      <c r="AU5" s="3">
        <v>158701</v>
      </c>
      <c r="AV5" s="3">
        <v>159379</v>
      </c>
      <c r="AW5" s="3">
        <v>160203</v>
      </c>
      <c r="AX5" s="3">
        <v>161213</v>
      </c>
      <c r="AY5" s="3">
        <v>162600</v>
      </c>
      <c r="AZ5" s="3">
        <v>164081</v>
      </c>
      <c r="BA5" s="3">
        <v>166026</v>
      </c>
      <c r="BB5" s="3">
        <v>168376</v>
      </c>
      <c r="BC5" s="3">
        <v>170754</v>
      </c>
      <c r="BD5" s="3">
        <v>173343</v>
      </c>
      <c r="BE5" s="3">
        <v>176085.19645719029</v>
      </c>
      <c r="BF5" s="3">
        <v>178823.32163663159</v>
      </c>
      <c r="BG5" s="3">
        <v>181623.09751480361</v>
      </c>
      <c r="BH5" s="3">
        <v>184479.11545928239</v>
      </c>
      <c r="BI5" s="3">
        <v>187398.68570462099</v>
      </c>
      <c r="BJ5" s="3">
        <v>190370.25814550131</v>
      </c>
      <c r="BK5" s="3">
        <v>193385.1153908601</v>
      </c>
      <c r="BL5" s="3">
        <v>196461.83876739861</v>
      </c>
      <c r="BM5" s="3">
        <v>199583.90655400319</v>
      </c>
      <c r="BN5" s="3">
        <v>202750.9113239515</v>
      </c>
      <c r="BO5" s="3">
        <v>205953.04720273861</v>
      </c>
      <c r="BP5" s="3">
        <v>209179.61706779909</v>
      </c>
      <c r="BQ5" s="3">
        <v>212433.0339288465</v>
      </c>
      <c r="BR5" s="3">
        <v>215715.37284025911</v>
      </c>
      <c r="BS5" s="3">
        <v>219028.59591188069</v>
      </c>
      <c r="BT5" s="3">
        <v>222365.7857436637</v>
      </c>
      <c r="BU5" s="3">
        <v>225732.90123884211</v>
      </c>
      <c r="BV5" s="3">
        <v>229133.21593237171</v>
      </c>
      <c r="BW5" s="3">
        <v>232580.30500273261</v>
      </c>
      <c r="BX5" s="3">
        <v>236085.83698015381</v>
      </c>
      <c r="BY5" s="3">
        <v>239642.5314068633</v>
      </c>
      <c r="BZ5" s="3">
        <v>243247.49859727471</v>
      </c>
      <c r="CA5" s="3">
        <v>246918.5876104137</v>
      </c>
      <c r="CB5" s="3">
        <v>250662.39041373221</v>
      </c>
      <c r="CC5" s="3">
        <v>254478.35979899659</v>
      </c>
      <c r="CD5" s="3">
        <v>258371.68384525599</v>
      </c>
      <c r="CE5" s="3">
        <v>262342.2356041426</v>
      </c>
      <c r="CF5" s="3">
        <v>266381.53910312027</v>
      </c>
      <c r="CG5" s="3">
        <v>270486.37764099787</v>
      </c>
      <c r="CH5" s="3">
        <v>274662.38738327281</v>
      </c>
      <c r="CI5" s="3">
        <v>278901.39545794629</v>
      </c>
      <c r="CJ5" s="3">
        <v>283211.980107966</v>
      </c>
      <c r="CK5" s="3">
        <v>287591.68746169022</v>
      </c>
      <c r="CL5" s="3">
        <v>292038.96871775918</v>
      </c>
      <c r="CM5" s="3">
        <v>296552.89504962403</v>
      </c>
      <c r="CN5" s="3">
        <v>301144.7238195549</v>
      </c>
      <c r="CO5" s="3">
        <v>305797.36642061168</v>
      </c>
      <c r="CP5" s="3">
        <v>310514.5062743898</v>
      </c>
      <c r="CQ5" s="3">
        <v>315300.42057690088</v>
      </c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>
        <v>121153.5946781885</v>
      </c>
      <c r="G6" s="3">
        <v>124022.63035511279</v>
      </c>
      <c r="H6" s="3">
        <v>126959.6076043638</v>
      </c>
      <c r="I6" s="3">
        <v>129966.1353488585</v>
      </c>
      <c r="J6" s="3">
        <v>133043.86061238291</v>
      </c>
      <c r="K6" s="3">
        <v>136194.46942185791</v>
      </c>
      <c r="L6" s="3">
        <v>139419.6877309721</v>
      </c>
      <c r="M6" s="3">
        <v>142721.282365686</v>
      </c>
      <c r="N6" s="3">
        <v>146101.06199212791</v>
      </c>
      <c r="O6" s="3">
        <v>149560.87810741001</v>
      </c>
      <c r="P6" s="3">
        <v>153102.6260539077</v>
      </c>
      <c r="Q6" s="3">
        <v>156728.24605755869</v>
      </c>
      <c r="R6" s="3">
        <v>160439.72429074941</v>
      </c>
      <c r="S6" s="3">
        <v>164239.09396037209</v>
      </c>
      <c r="T6" s="3">
        <v>168128.43642164761</v>
      </c>
      <c r="U6" s="3">
        <v>172109.88231832511</v>
      </c>
      <c r="V6" s="3">
        <v>176185.612749883</v>
      </c>
      <c r="W6" s="3">
        <v>180357.8604663694</v>
      </c>
      <c r="X6" s="3">
        <v>184628.9110915385</v>
      </c>
      <c r="Y6" s="3">
        <v>189001.10437495139</v>
      </c>
      <c r="Z6" s="3">
        <v>193476.8354737288</v>
      </c>
      <c r="AA6" s="3">
        <v>198058.55626465529</v>
      </c>
      <c r="AB6" s="3">
        <v>202748.77668735749</v>
      </c>
      <c r="AC6" s="3">
        <v>207550.06611928821</v>
      </c>
      <c r="AD6" s="3">
        <v>212465.05478327241</v>
      </c>
      <c r="AE6" s="3">
        <v>217496.43518838589</v>
      </c>
      <c r="AF6" s="3">
        <v>222646.96360495361</v>
      </c>
      <c r="AG6" s="3">
        <v>227919.4615744793</v>
      </c>
      <c r="AH6" s="3">
        <v>233316.81745533031</v>
      </c>
      <c r="AI6" s="3">
        <v>238841.9880050268</v>
      </c>
      <c r="AJ6" s="3">
        <v>244498</v>
      </c>
      <c r="AK6" s="3">
        <v>250310</v>
      </c>
      <c r="AL6" s="3">
        <v>256242</v>
      </c>
      <c r="AM6" s="3">
        <v>262096</v>
      </c>
      <c r="AN6" s="3">
        <v>267841</v>
      </c>
      <c r="AO6" s="3">
        <v>273759</v>
      </c>
      <c r="AP6" s="3">
        <v>279406</v>
      </c>
      <c r="AQ6" s="3">
        <v>285023</v>
      </c>
      <c r="AR6" s="3">
        <v>290664</v>
      </c>
      <c r="AS6" s="3">
        <v>296816</v>
      </c>
      <c r="AT6" s="3">
        <v>303423</v>
      </c>
      <c r="AU6" s="3">
        <v>310376</v>
      </c>
      <c r="AV6" s="3">
        <v>317258</v>
      </c>
      <c r="AW6" s="3">
        <v>324011</v>
      </c>
      <c r="AX6" s="3">
        <v>330574</v>
      </c>
      <c r="AY6" s="3">
        <v>336560</v>
      </c>
      <c r="AZ6" s="3">
        <v>342629</v>
      </c>
      <c r="BA6" s="3">
        <v>348315</v>
      </c>
      <c r="BB6" s="3">
        <v>353806</v>
      </c>
      <c r="BC6" s="3">
        <v>359374</v>
      </c>
      <c r="BD6" s="3">
        <v>364846</v>
      </c>
      <c r="BE6" s="3">
        <v>370040.63597341039</v>
      </c>
      <c r="BF6" s="3">
        <v>375385.01234602177</v>
      </c>
      <c r="BG6" s="3">
        <v>380869.12923294288</v>
      </c>
      <c r="BH6" s="3">
        <v>386484.59878528753</v>
      </c>
      <c r="BI6" s="3">
        <v>392225.46254633222</v>
      </c>
      <c r="BJ6" s="3">
        <v>398087.46982863091</v>
      </c>
      <c r="BK6" s="3">
        <v>404067.78764638829</v>
      </c>
      <c r="BL6" s="3">
        <v>410164.44374654489</v>
      </c>
      <c r="BM6" s="3">
        <v>416375.97511952842</v>
      </c>
      <c r="BN6" s="3">
        <v>422701.66849824978</v>
      </c>
      <c r="BO6" s="3">
        <v>429141.0870707875</v>
      </c>
      <c r="BP6" s="3">
        <v>435694.02181518602</v>
      </c>
      <c r="BQ6" s="3">
        <v>442360.28117030981</v>
      </c>
      <c r="BR6" s="3">
        <v>449139.52092985279</v>
      </c>
      <c r="BS6" s="3">
        <v>456031.35795858689</v>
      </c>
      <c r="BT6" s="3">
        <v>463035.44152420852</v>
      </c>
      <c r="BU6" s="3">
        <v>470151.49891593441</v>
      </c>
      <c r="BV6" s="3">
        <v>477379.20356447517</v>
      </c>
      <c r="BW6" s="3">
        <v>484718.31305359339</v>
      </c>
      <c r="BX6" s="3">
        <v>492168.71625192068</v>
      </c>
      <c r="BY6" s="3">
        <v>499730.65233120398</v>
      </c>
      <c r="BZ6" s="3">
        <v>507404.83011230582</v>
      </c>
      <c r="CA6" s="3">
        <v>515192.16652791691</v>
      </c>
      <c r="CB6" s="3">
        <v>523093.67893780069</v>
      </c>
      <c r="CC6" s="3">
        <v>531110.78452034551</v>
      </c>
      <c r="CD6" s="3">
        <v>539245.30717216188</v>
      </c>
      <c r="CE6" s="3">
        <v>547499.35130290373</v>
      </c>
      <c r="CF6" s="3">
        <v>555875.31526361068</v>
      </c>
      <c r="CG6" s="3">
        <v>564375.80309986288</v>
      </c>
      <c r="CH6" s="3">
        <v>573003.40880961879</v>
      </c>
      <c r="CI6" s="3">
        <v>581760.65758201957</v>
      </c>
      <c r="CJ6" s="3">
        <v>590650.12418943539</v>
      </c>
      <c r="CK6" s="3">
        <v>599674.26511495095</v>
      </c>
      <c r="CL6" s="3">
        <v>608835.60316318751</v>
      </c>
      <c r="CM6" s="3">
        <v>618136.657355592</v>
      </c>
      <c r="CN6" s="3">
        <v>627579.90886762692</v>
      </c>
      <c r="CO6" s="3">
        <v>637167.78747867595</v>
      </c>
      <c r="CP6" s="3">
        <v>646902.88313426194</v>
      </c>
      <c r="CQ6" s="3">
        <v>656787.58016429737</v>
      </c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>
        <v>7359.4597426582441</v>
      </c>
      <c r="G7" s="3">
        <v>7533.7389509694794</v>
      </c>
      <c r="H7" s="3">
        <v>7712.1452614745776</v>
      </c>
      <c r="I7" s="3">
        <v>7894.7764079920726</v>
      </c>
      <c r="J7" s="3">
        <v>8081.732438772955</v>
      </c>
      <c r="K7" s="3">
        <v>8273.1157713086977</v>
      </c>
      <c r="L7" s="3">
        <v>8469.0312484371971</v>
      </c>
      <c r="M7" s="3">
        <v>8669.5861957773413</v>
      </c>
      <c r="N7" s="3">
        <v>8874.8904805237016</v>
      </c>
      <c r="O7" s="3">
        <v>9085.0565716335223</v>
      </c>
      <c r="P7" s="3">
        <v>9300.1996014390188</v>
      </c>
      <c r="Q7" s="3">
        <v>9520.4374287186893</v>
      </c>
      <c r="R7" s="3">
        <v>9745.8907032622392</v>
      </c>
      <c r="S7" s="3">
        <v>9976.6829319644603</v>
      </c>
      <c r="T7" s="3">
        <v>10212.94054648426</v>
      </c>
      <c r="U7" s="3">
        <v>10454.792972505969</v>
      </c>
      <c r="V7" s="3">
        <v>10702.37270064075</v>
      </c>
      <c r="W7" s="3">
        <v>10955.8153590071</v>
      </c>
      <c r="X7" s="3">
        <v>11215.25978753008</v>
      </c>
      <c r="Y7" s="3">
        <v>11480.848114000029</v>
      </c>
      <c r="Z7" s="3">
        <v>11752.72583193245</v>
      </c>
      <c r="AA7" s="3">
        <v>12031.041880271659</v>
      </c>
      <c r="AB7" s="3">
        <v>12315.948724981939</v>
      </c>
      <c r="AC7" s="3">
        <v>12607.602442570769</v>
      </c>
      <c r="AD7" s="3">
        <v>12906.16280559008</v>
      </c>
      <c r="AE7" s="3">
        <v>13211.79337016216</v>
      </c>
      <c r="AF7" s="3">
        <v>13524.66156557833</v>
      </c>
      <c r="AG7" s="3">
        <v>13844.93878601938</v>
      </c>
      <c r="AH7" s="3">
        <v>14172.800484448</v>
      </c>
      <c r="AI7" s="3">
        <v>14508.42626872473</v>
      </c>
      <c r="AJ7" s="3">
        <v>14852</v>
      </c>
      <c r="AK7" s="3">
        <v>15950</v>
      </c>
      <c r="AL7" s="3">
        <v>16958</v>
      </c>
      <c r="AM7" s="3">
        <v>18137</v>
      </c>
      <c r="AN7" s="3">
        <v>19444</v>
      </c>
      <c r="AO7" s="3">
        <v>20806</v>
      </c>
      <c r="AP7" s="3">
        <v>22255</v>
      </c>
      <c r="AQ7" s="3">
        <v>23826</v>
      </c>
      <c r="AR7" s="3">
        <v>25447</v>
      </c>
      <c r="AS7" s="3">
        <v>27053</v>
      </c>
      <c r="AT7" s="3">
        <v>28748</v>
      </c>
      <c r="AU7" s="3">
        <v>30369</v>
      </c>
      <c r="AV7" s="3">
        <v>32051</v>
      </c>
      <c r="AW7" s="3">
        <v>33828</v>
      </c>
      <c r="AX7" s="3">
        <v>35718</v>
      </c>
      <c r="AY7" s="3">
        <v>37917</v>
      </c>
      <c r="AZ7" s="3">
        <v>40054</v>
      </c>
      <c r="BA7" s="3">
        <v>42224</v>
      </c>
      <c r="BB7" s="3">
        <v>44277</v>
      </c>
      <c r="BC7" s="3">
        <v>46300</v>
      </c>
      <c r="BD7" s="3">
        <v>48261</v>
      </c>
      <c r="BE7" s="3">
        <v>50284.705766738662</v>
      </c>
      <c r="BF7" s="3">
        <v>52249.019286518997</v>
      </c>
      <c r="BG7" s="3">
        <v>54161.453442464634</v>
      </c>
      <c r="BH7" s="3">
        <v>56028.79430883914</v>
      </c>
      <c r="BI7" s="3">
        <v>57857.173741246494</v>
      </c>
      <c r="BJ7" s="3">
        <v>59652.134390490137</v>
      </c>
      <c r="BK7" s="3">
        <v>61418.688027015669</v>
      </c>
      <c r="BL7" s="3">
        <v>63161.36806784269</v>
      </c>
      <c r="BM7" s="3">
        <v>64884.277010059472</v>
      </c>
      <c r="BN7" s="3">
        <v>66591.129364927445</v>
      </c>
      <c r="BO7" s="3">
        <v>68285.290558968278</v>
      </c>
      <c r="BP7" s="3">
        <v>69969.81218365884</v>
      </c>
      <c r="BQ7" s="3">
        <v>71647.463972006764</v>
      </c>
      <c r="BR7" s="3">
        <v>73320.76278928043</v>
      </c>
      <c r="BS7" s="3">
        <v>74991.998898178455</v>
      </c>
      <c r="BT7" s="3">
        <v>76663.259715006425</v>
      </c>
      <c r="BU7" s="3">
        <v>78336.451240439201</v>
      </c>
      <c r="BV7" s="3">
        <v>80013.317353234801</v>
      </c>
      <c r="BW7" s="3">
        <v>81695.457152198185</v>
      </c>
      <c r="BX7" s="3">
        <v>83384.340524191794</v>
      </c>
      <c r="BY7" s="3">
        <v>85081.322087079578</v>
      </c>
      <c r="BZ7" s="3">
        <v>86787.653663204052</v>
      </c>
      <c r="CA7" s="3">
        <v>88504.495432024196</v>
      </c>
      <c r="CB7" s="3">
        <v>90232.925923426883</v>
      </c>
      <c r="CC7" s="3">
        <v>91973.951010032717</v>
      </c>
      <c r="CD7" s="3">
        <v>93728.512007488112</v>
      </c>
      <c r="CE7" s="3">
        <v>95497.492968543607</v>
      </c>
      <c r="CF7" s="3">
        <v>97281.727284834458</v>
      </c>
      <c r="CG7" s="3">
        <v>99082.003697287189</v>
      </c>
      <c r="CH7" s="3">
        <v>100899.07178862509</v>
      </c>
      <c r="CI7" s="3">
        <v>102733.6470247188</v>
      </c>
      <c r="CJ7" s="3">
        <v>104586.41539330401</v>
      </c>
      <c r="CK7" s="3">
        <v>106458.037658239</v>
      </c>
      <c r="CL7" s="3">
        <v>108349.1532411901</v>
      </c>
      <c r="CM7" s="3">
        <v>110260.383758329</v>
      </c>
      <c r="CN7" s="3">
        <v>112192.3362184111</v>
      </c>
      <c r="CO7" s="3">
        <v>114145.6059128839</v>
      </c>
      <c r="CP7" s="3">
        <v>116120.7790180743</v>
      </c>
      <c r="CQ7" s="3">
        <v>118118.4349249589</v>
      </c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>
        <v>1452907.1709712909</v>
      </c>
      <c r="G8" s="3">
        <v>1460296.157588844</v>
      </c>
      <c r="H8" s="3">
        <v>1460639.43870712</v>
      </c>
      <c r="I8" s="3">
        <v>1451565.9722177</v>
      </c>
      <c r="J8" s="3">
        <v>1446087.198174593</v>
      </c>
      <c r="K8" s="3">
        <v>1433391.739090245</v>
      </c>
      <c r="L8" s="3">
        <v>1421970.828380977</v>
      </c>
      <c r="M8" s="3">
        <v>1420052.3082540589</v>
      </c>
      <c r="N8" s="3">
        <v>1423456.5744666969</v>
      </c>
      <c r="O8" s="3">
        <v>1428942.071586021</v>
      </c>
      <c r="P8" s="3">
        <v>1432689.7769296849</v>
      </c>
      <c r="Q8" s="3">
        <v>1430139.682292345</v>
      </c>
      <c r="R8" s="3">
        <v>1436998.724330476</v>
      </c>
      <c r="S8" s="3">
        <v>1442578.4593777971</v>
      </c>
      <c r="T8" s="3">
        <v>1448230.364342551</v>
      </c>
      <c r="U8" s="3">
        <v>1449932.657239533</v>
      </c>
      <c r="V8" s="3">
        <v>1453241.504762684</v>
      </c>
      <c r="W8" s="3">
        <v>1456370.0072255181</v>
      </c>
      <c r="X8" s="3">
        <v>1461501.9537820611</v>
      </c>
      <c r="Y8" s="3">
        <v>1466860.716851206</v>
      </c>
      <c r="Z8" s="3">
        <v>1469754.5571406451</v>
      </c>
      <c r="AA8" s="3">
        <v>1465771.0031936441</v>
      </c>
      <c r="AB8" s="3">
        <v>1460362.6726787521</v>
      </c>
      <c r="AC8" s="3">
        <v>1456488.414513411</v>
      </c>
      <c r="AD8" s="3">
        <v>1450403.9434130101</v>
      </c>
      <c r="AE8" s="3">
        <v>1447408.1458206051</v>
      </c>
      <c r="AF8" s="3">
        <v>1452428.421551394</v>
      </c>
      <c r="AG8" s="3">
        <v>1457065.317120458</v>
      </c>
      <c r="AH8" s="3">
        <v>1464421.42376706</v>
      </c>
      <c r="AI8" s="3">
        <v>1471121.7256431479</v>
      </c>
      <c r="AJ8" s="3">
        <v>1477734.044</v>
      </c>
      <c r="AK8" s="3">
        <v>1494245.2660000001</v>
      </c>
      <c r="AL8" s="3">
        <v>1511954.2290000001</v>
      </c>
      <c r="AM8" s="3">
        <v>1526927.76</v>
      </c>
      <c r="AN8" s="3">
        <v>1541409.4680000001</v>
      </c>
      <c r="AO8" s="3">
        <v>1560190.6740000001</v>
      </c>
      <c r="AP8" s="3">
        <v>1574550.67</v>
      </c>
      <c r="AQ8" s="3">
        <v>1583932.18</v>
      </c>
      <c r="AR8" s="3">
        <v>1590745.338</v>
      </c>
      <c r="AS8" s="3">
        <v>1597559.372</v>
      </c>
      <c r="AT8" s="3">
        <v>1608381.166</v>
      </c>
      <c r="AU8" s="3">
        <v>1607657.325</v>
      </c>
      <c r="AV8" s="3">
        <v>1639476.0521312</v>
      </c>
      <c r="AW8" s="3">
        <v>1662179.9433468331</v>
      </c>
      <c r="AX8" s="3">
        <v>1687599.6962673301</v>
      </c>
      <c r="AY8" s="3">
        <v>1712156.753491075</v>
      </c>
      <c r="AZ8" s="3">
        <v>1733371.889916894</v>
      </c>
      <c r="BA8" s="3">
        <v>1751603.232503894</v>
      </c>
      <c r="BB8" s="3">
        <v>1769585.4840409381</v>
      </c>
      <c r="BC8" s="3">
        <v>1786800.615737671</v>
      </c>
      <c r="BD8" s="3">
        <v>1801257.123878737</v>
      </c>
      <c r="BE8" s="3">
        <v>1818143.3426806829</v>
      </c>
      <c r="BF8" s="3">
        <v>1837662.5211857541</v>
      </c>
      <c r="BG8" s="3">
        <v>1856454.6844894839</v>
      </c>
      <c r="BH8" s="3">
        <v>1878208.166196435</v>
      </c>
      <c r="BI8" s="3">
        <v>1898091.054211247</v>
      </c>
      <c r="BJ8" s="3">
        <v>1914808.602918908</v>
      </c>
      <c r="BK8" s="3">
        <v>1935962.632061156</v>
      </c>
      <c r="BL8" s="3">
        <v>1957012.258905936</v>
      </c>
      <c r="BM8" s="3">
        <v>1978487.378111233</v>
      </c>
      <c r="BN8" s="3">
        <v>2000463.734821131</v>
      </c>
      <c r="BO8" s="3">
        <v>2022931.1619361769</v>
      </c>
      <c r="BP8" s="3">
        <v>2045546.059773542</v>
      </c>
      <c r="BQ8" s="3">
        <v>2067906.478089133</v>
      </c>
      <c r="BR8" s="3">
        <v>2089809.1132669139</v>
      </c>
      <c r="BS8" s="3">
        <v>2111021.9630862111</v>
      </c>
      <c r="BT8" s="3">
        <v>2131343.9776462638</v>
      </c>
      <c r="BU8" s="3">
        <v>2150553.860786132</v>
      </c>
      <c r="BV8" s="3">
        <v>2168408.5098311682</v>
      </c>
      <c r="BW8" s="3">
        <v>2184683.017887746</v>
      </c>
      <c r="BX8" s="3">
        <v>2199204.8600759879</v>
      </c>
      <c r="BY8" s="3">
        <v>2211903.6716330042</v>
      </c>
      <c r="BZ8" s="3">
        <v>2222765.3302546381</v>
      </c>
      <c r="CA8" s="3">
        <v>2231825.7913802941</v>
      </c>
      <c r="CB8" s="3">
        <v>2239197.3715090542</v>
      </c>
      <c r="CC8" s="3">
        <v>2245061.7238278319</v>
      </c>
      <c r="CD8" s="3">
        <v>2249643.184846519</v>
      </c>
      <c r="CE8" s="3">
        <v>2253198.1051599211</v>
      </c>
      <c r="CF8" s="3">
        <v>2255993.4264463028</v>
      </c>
      <c r="CG8" s="3">
        <v>2258283.6907022218</v>
      </c>
      <c r="CH8" s="3">
        <v>2260313.5052053868</v>
      </c>
      <c r="CI8" s="3">
        <v>2262309.4499202212</v>
      </c>
      <c r="CJ8" s="3">
        <v>2264441.7924587079</v>
      </c>
      <c r="CK8" s="3">
        <v>2266870.1009326619</v>
      </c>
      <c r="CL8" s="3">
        <v>2269715.7937358329</v>
      </c>
      <c r="CM8" s="3">
        <v>2273069.84007448</v>
      </c>
      <c r="CN8" s="3">
        <v>2276972.87585419</v>
      </c>
      <c r="CO8" s="3">
        <v>2281460.9698228831</v>
      </c>
      <c r="CP8" s="3">
        <v>2286514.1838275138</v>
      </c>
      <c r="CQ8" s="3">
        <v>2292106.2921308759</v>
      </c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>
        <v>3821257.1730227121</v>
      </c>
      <c r="G9" s="3">
        <v>3901273.1668590908</v>
      </c>
      <c r="H9" s="3">
        <v>3962636.4189064112</v>
      </c>
      <c r="I9" s="3">
        <v>4021474.557650547</v>
      </c>
      <c r="J9" s="3">
        <v>4089196.9813653482</v>
      </c>
      <c r="K9" s="3">
        <v>4161696.3066786951</v>
      </c>
      <c r="L9" s="3">
        <v>4219668.7328955932</v>
      </c>
      <c r="M9" s="3">
        <v>4279944.8782241018</v>
      </c>
      <c r="N9" s="3">
        <v>4338465.5505719054</v>
      </c>
      <c r="O9" s="3">
        <v>4385354.9764082683</v>
      </c>
      <c r="P9" s="3">
        <v>4406603.6504280893</v>
      </c>
      <c r="Q9" s="3">
        <v>4411653.7098439969</v>
      </c>
      <c r="R9" s="3">
        <v>4445719.2449841937</v>
      </c>
      <c r="S9" s="3">
        <v>4480532.6865852335</v>
      </c>
      <c r="T9" s="3">
        <v>4520147.8778969962</v>
      </c>
      <c r="U9" s="3">
        <v>4560124.3266877215</v>
      </c>
      <c r="V9" s="3">
        <v>4604314.4059454389</v>
      </c>
      <c r="W9" s="3">
        <v>4654699.0006230986</v>
      </c>
      <c r="X9" s="3">
        <v>4709954.7343656169</v>
      </c>
      <c r="Y9" s="3">
        <v>4770533.4422642877</v>
      </c>
      <c r="Z9" s="3">
        <v>4823250.9037134089</v>
      </c>
      <c r="AA9" s="3">
        <v>4873184.1048473679</v>
      </c>
      <c r="AB9" s="3">
        <v>4915304.8679114385</v>
      </c>
      <c r="AC9" s="3">
        <v>4959977.3372352161</v>
      </c>
      <c r="AD9" s="3">
        <v>4998830.03590295</v>
      </c>
      <c r="AE9" s="3">
        <v>5045991.4731108826</v>
      </c>
      <c r="AF9" s="3">
        <v>5108858.8308587307</v>
      </c>
      <c r="AG9" s="3">
        <v>5172294.7274624025</v>
      </c>
      <c r="AH9" s="3">
        <v>5240943.7121598879</v>
      </c>
      <c r="AI9" s="3">
        <v>5286656.132605576</v>
      </c>
      <c r="AJ9" s="3">
        <v>5326455.6230000006</v>
      </c>
      <c r="AK9" s="3">
        <v>5361127.7319999998</v>
      </c>
      <c r="AL9" s="3">
        <v>5395923.2430000007</v>
      </c>
      <c r="AM9" s="3">
        <v>5421777.8399999999</v>
      </c>
      <c r="AN9" s="3">
        <v>5446526.307</v>
      </c>
      <c r="AO9" s="3">
        <v>5476240.0559999999</v>
      </c>
      <c r="AP9" s="3">
        <v>5519376.7000000002</v>
      </c>
      <c r="AQ9" s="3">
        <v>5556150.1059999997</v>
      </c>
      <c r="AR9" s="3">
        <v>5594148.1439999994</v>
      </c>
      <c r="AS9" s="3">
        <v>5627564.9100000001</v>
      </c>
      <c r="AT9" s="3">
        <v>5646529.0280000009</v>
      </c>
      <c r="AU9" s="3">
        <v>5695902.9749999996</v>
      </c>
      <c r="AV9" s="3">
        <v>5723480.7889761981</v>
      </c>
      <c r="AW9" s="3">
        <v>5721845.801532249</v>
      </c>
      <c r="AX9" s="3">
        <v>5745541.0417404836</v>
      </c>
      <c r="AY9" s="3">
        <v>5766214.2191978386</v>
      </c>
      <c r="AZ9" s="3">
        <v>5789521.9103697371</v>
      </c>
      <c r="BA9" s="3">
        <v>5816039.6886392413</v>
      </c>
      <c r="BB9" s="3">
        <v>5845921.9417157853</v>
      </c>
      <c r="BC9" s="3">
        <v>5881302.1526527423</v>
      </c>
      <c r="BD9" s="3">
        <v>5922726.6797633506</v>
      </c>
      <c r="BE9" s="3">
        <v>5962143.3891946431</v>
      </c>
      <c r="BF9" s="3">
        <v>6002677.0033351211</v>
      </c>
      <c r="BG9" s="3">
        <v>6040228.4389973097</v>
      </c>
      <c r="BH9" s="3">
        <v>6074510.1635337416</v>
      </c>
      <c r="BI9" s="3">
        <v>6102903.993062879</v>
      </c>
      <c r="BJ9" s="3">
        <v>6137793.2014189642</v>
      </c>
      <c r="BK9" s="3">
        <v>6175371.6289315876</v>
      </c>
      <c r="BL9" s="3">
        <v>6218351.6251688302</v>
      </c>
      <c r="BM9" s="3">
        <v>6265062.6405310184</v>
      </c>
      <c r="BN9" s="3">
        <v>6313896.8179401336</v>
      </c>
      <c r="BO9" s="3">
        <v>6365032.5306525584</v>
      </c>
      <c r="BP9" s="3">
        <v>6416361.6112537719</v>
      </c>
      <c r="BQ9" s="3">
        <v>6464660.0214461787</v>
      </c>
      <c r="BR9" s="3">
        <v>6510033.8713002838</v>
      </c>
      <c r="BS9" s="3">
        <v>6547646.9794962564</v>
      </c>
      <c r="BT9" s="3">
        <v>6580697.7949907389</v>
      </c>
      <c r="BU9" s="3">
        <v>6608713.1923987065</v>
      </c>
      <c r="BV9" s="3">
        <v>6637113.3777870787</v>
      </c>
      <c r="BW9" s="3">
        <v>6665014.2475207001</v>
      </c>
      <c r="BX9" s="3">
        <v>6692394.1460701711</v>
      </c>
      <c r="BY9" s="3">
        <v>6721821.252266841</v>
      </c>
      <c r="BZ9" s="3">
        <v>6752320.0682724714</v>
      </c>
      <c r="CA9" s="3">
        <v>6781517.7981525566</v>
      </c>
      <c r="CB9" s="3">
        <v>6808842.2559069432</v>
      </c>
      <c r="CC9" s="3">
        <v>6837115.6037236825</v>
      </c>
      <c r="CD9" s="3">
        <v>6869108.8223764924</v>
      </c>
      <c r="CE9" s="3">
        <v>6900999.4313050807</v>
      </c>
      <c r="CF9" s="3">
        <v>6932045.2997651547</v>
      </c>
      <c r="CG9" s="3">
        <v>6961707.2855040459</v>
      </c>
      <c r="CH9" s="3">
        <v>6995157.2283816803</v>
      </c>
      <c r="CI9" s="3">
        <v>7032058.5491380477</v>
      </c>
      <c r="CJ9" s="3">
        <v>7070998.5250186902</v>
      </c>
      <c r="CK9" s="3">
        <v>7107141.8841529926</v>
      </c>
      <c r="CL9" s="3">
        <v>7136602.3722893521</v>
      </c>
      <c r="CM9" s="3">
        <v>7165391.7058849912</v>
      </c>
      <c r="CN9" s="3">
        <v>7198819.722817596</v>
      </c>
      <c r="CO9" s="3">
        <v>7229775.6724536307</v>
      </c>
      <c r="CP9" s="3">
        <v>7254147.5334942257</v>
      </c>
      <c r="CQ9" s="3">
        <v>7273395.1802509464</v>
      </c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>
        <v>481223.09686955862</v>
      </c>
      <c r="G10" s="3">
        <v>495385.53360656428</v>
      </c>
      <c r="H10" s="3">
        <v>506071.69297173811</v>
      </c>
      <c r="I10" s="3">
        <v>517663.4762282531</v>
      </c>
      <c r="J10" s="3">
        <v>534179.25977295055</v>
      </c>
      <c r="K10" s="3">
        <v>555514.82006388356</v>
      </c>
      <c r="L10" s="3">
        <v>574485.20239986107</v>
      </c>
      <c r="M10" s="3">
        <v>590782.41910146025</v>
      </c>
      <c r="N10" s="3">
        <v>608880.09438179503</v>
      </c>
      <c r="O10" s="3">
        <v>623969.63186389639</v>
      </c>
      <c r="P10" s="3">
        <v>642098.93581750081</v>
      </c>
      <c r="Q10" s="3">
        <v>656224.83775689639</v>
      </c>
      <c r="R10" s="3">
        <v>675807.81474608229</v>
      </c>
      <c r="S10" s="3">
        <v>693499.90890449891</v>
      </c>
      <c r="T10" s="3">
        <v>709113.68300409324</v>
      </c>
      <c r="U10" s="3">
        <v>725489.16043111833</v>
      </c>
      <c r="V10" s="3">
        <v>742522.51338828879</v>
      </c>
      <c r="W10" s="3">
        <v>759384.26596516185</v>
      </c>
      <c r="X10" s="3">
        <v>777096.39661269693</v>
      </c>
      <c r="Y10" s="3">
        <v>794230.54016784718</v>
      </c>
      <c r="Z10" s="3">
        <v>814834.51832302986</v>
      </c>
      <c r="AA10" s="3">
        <v>831782.28654703288</v>
      </c>
      <c r="AB10" s="3">
        <v>846772.20251374459</v>
      </c>
      <c r="AC10" s="3">
        <v>863603.27107503056</v>
      </c>
      <c r="AD10" s="3">
        <v>880230.47105016722</v>
      </c>
      <c r="AE10" s="3">
        <v>896537.15790896595</v>
      </c>
      <c r="AF10" s="3">
        <v>918751.63602463563</v>
      </c>
      <c r="AG10" s="3">
        <v>936383.89272621938</v>
      </c>
      <c r="AH10" s="3">
        <v>961014.91463150526</v>
      </c>
      <c r="AI10" s="3">
        <v>993114.72815668234</v>
      </c>
      <c r="AJ10" s="3">
        <v>1028685.13</v>
      </c>
      <c r="AK10" s="3">
        <v>1069268.692</v>
      </c>
      <c r="AL10" s="3">
        <v>1105871.8799999999</v>
      </c>
      <c r="AM10" s="3">
        <v>1141403.76</v>
      </c>
      <c r="AN10" s="3">
        <v>1176375.4469999999</v>
      </c>
      <c r="AO10" s="3">
        <v>1212399.132</v>
      </c>
      <c r="AP10" s="3">
        <v>1244732.24</v>
      </c>
      <c r="AQ10" s="3">
        <v>1277158.942</v>
      </c>
      <c r="AR10" s="3">
        <v>1309725.612</v>
      </c>
      <c r="AS10" s="3">
        <v>1357631.6070000001</v>
      </c>
      <c r="AT10" s="3">
        <v>1410118.57</v>
      </c>
      <c r="AU10" s="3">
        <v>1443209.73</v>
      </c>
      <c r="AV10" s="3">
        <v>1464418.877178326</v>
      </c>
      <c r="AW10" s="3">
        <v>1484029.509204559</v>
      </c>
      <c r="AX10" s="3">
        <v>1505133.6146565289</v>
      </c>
      <c r="AY10" s="3">
        <v>1530057.26222244</v>
      </c>
      <c r="AZ10" s="3">
        <v>1553928.2462836821</v>
      </c>
      <c r="BA10" s="3">
        <v>1576236.1109002859</v>
      </c>
      <c r="BB10" s="3">
        <v>1594220.2517440789</v>
      </c>
      <c r="BC10" s="3">
        <v>1605788.072930492</v>
      </c>
      <c r="BD10" s="3">
        <v>1613377.679729051</v>
      </c>
      <c r="BE10" s="3">
        <v>1618790.8935497659</v>
      </c>
      <c r="BF10" s="3">
        <v>1624987.4534232209</v>
      </c>
      <c r="BG10" s="3">
        <v>1634625.870316742</v>
      </c>
      <c r="BH10" s="3">
        <v>1644489.855503941</v>
      </c>
      <c r="BI10" s="3">
        <v>1662195.80826869</v>
      </c>
      <c r="BJ10" s="3">
        <v>1676498.0660170719</v>
      </c>
      <c r="BK10" s="3">
        <v>1683855.7675744989</v>
      </c>
      <c r="BL10" s="3">
        <v>1686260.0251071921</v>
      </c>
      <c r="BM10" s="3">
        <v>1684915.8607910471</v>
      </c>
      <c r="BN10" s="3">
        <v>1681336.929080223</v>
      </c>
      <c r="BO10" s="3">
        <v>1675285.16456585</v>
      </c>
      <c r="BP10" s="3">
        <v>1669106.405091553</v>
      </c>
      <c r="BQ10" s="3">
        <v>1666265.200661167</v>
      </c>
      <c r="BR10" s="3">
        <v>1666690.724435112</v>
      </c>
      <c r="BS10" s="3">
        <v>1675222.5816917389</v>
      </c>
      <c r="BT10" s="3">
        <v>1688618.422075954</v>
      </c>
      <c r="BU10" s="3">
        <v>1707412.3479503719</v>
      </c>
      <c r="BV10" s="3">
        <v>1726235.939493292</v>
      </c>
      <c r="BW10" s="3">
        <v>1746128.4787848</v>
      </c>
      <c r="BX10" s="3">
        <v>1767274.8556313009</v>
      </c>
      <c r="BY10" s="3">
        <v>1787186.08659317</v>
      </c>
      <c r="BZ10" s="3">
        <v>1806925.7975662609</v>
      </c>
      <c r="CA10" s="3">
        <v>1828880.632246143</v>
      </c>
      <c r="CB10" s="3">
        <v>1853574.3934813279</v>
      </c>
      <c r="CC10" s="3">
        <v>1877965.66296411</v>
      </c>
      <c r="CD10" s="3">
        <v>1899147.4923842391</v>
      </c>
      <c r="CE10" s="3">
        <v>1920783.820788698</v>
      </c>
      <c r="CF10" s="3">
        <v>1943398.6357314179</v>
      </c>
      <c r="CG10" s="3">
        <v>1967312.725939912</v>
      </c>
      <c r="CH10" s="3">
        <v>1987125.523577862</v>
      </c>
      <c r="CI10" s="3">
        <v>2003101.0093857581</v>
      </c>
      <c r="CJ10" s="3">
        <v>2016564.5949784699</v>
      </c>
      <c r="CK10" s="3">
        <v>2032256.4542488521</v>
      </c>
      <c r="CL10" s="3">
        <v>2053920.7351357951</v>
      </c>
      <c r="CM10" s="3">
        <v>2075345.136061427</v>
      </c>
      <c r="CN10" s="3">
        <v>2091187.9433588439</v>
      </c>
      <c r="CO10" s="3">
        <v>2108581.4923516121</v>
      </c>
      <c r="CP10" s="3">
        <v>2131599.9242727412</v>
      </c>
      <c r="CQ10" s="3">
        <v>2158655.9699918302</v>
      </c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>
        <v>1389285.4013037849</v>
      </c>
      <c r="G11" s="3">
        <v>1394592.240360386</v>
      </c>
      <c r="H11" s="3">
        <v>1392632.5960626521</v>
      </c>
      <c r="I11" s="3">
        <v>1383189.140591756</v>
      </c>
      <c r="J11" s="3">
        <v>1377602.327342699</v>
      </c>
      <c r="K11" s="3">
        <v>1363146.0859088269</v>
      </c>
      <c r="L11" s="3">
        <v>1351305.863606144</v>
      </c>
      <c r="M11" s="3">
        <v>1348718.2644100599</v>
      </c>
      <c r="N11" s="3">
        <v>1351792.3657666871</v>
      </c>
      <c r="O11" s="3">
        <v>1355842.464263923</v>
      </c>
      <c r="P11" s="3">
        <v>1358154.184534101</v>
      </c>
      <c r="Q11" s="3">
        <v>1356924.1313105731</v>
      </c>
      <c r="R11" s="3">
        <v>1364242.073817767</v>
      </c>
      <c r="S11" s="3">
        <v>1370165.3240692371</v>
      </c>
      <c r="T11" s="3">
        <v>1376330.134151598</v>
      </c>
      <c r="U11" s="3">
        <v>1378185.9098525529</v>
      </c>
      <c r="V11" s="3">
        <v>1381699.5374801329</v>
      </c>
      <c r="W11" s="3">
        <v>1384650.8494607599</v>
      </c>
      <c r="X11" s="3">
        <v>1389666.7622517389</v>
      </c>
      <c r="Y11" s="3">
        <v>1394193.238977954</v>
      </c>
      <c r="Z11" s="3">
        <v>1396426.580487425</v>
      </c>
      <c r="AA11" s="3">
        <v>1392076.4251139271</v>
      </c>
      <c r="AB11" s="3">
        <v>1385858.0708356679</v>
      </c>
      <c r="AC11" s="3">
        <v>1381344.945973153</v>
      </c>
      <c r="AD11" s="3">
        <v>1374993.0979591571</v>
      </c>
      <c r="AE11" s="3">
        <v>1372831.95195845</v>
      </c>
      <c r="AF11" s="3">
        <v>1377773.4617111559</v>
      </c>
      <c r="AG11" s="3">
        <v>1382067.0756024311</v>
      </c>
      <c r="AH11" s="3">
        <v>1389025.4383595251</v>
      </c>
      <c r="AI11" s="3">
        <v>1395617.623563274</v>
      </c>
      <c r="AJ11" s="3">
        <v>1401725.395</v>
      </c>
      <c r="AK11" s="3">
        <v>1416703.446</v>
      </c>
      <c r="AL11" s="3">
        <v>1432973.709</v>
      </c>
      <c r="AM11" s="3">
        <v>1447251.84</v>
      </c>
      <c r="AN11" s="3">
        <v>1460398.5060000001</v>
      </c>
      <c r="AO11" s="3">
        <v>1478796.102</v>
      </c>
      <c r="AP11" s="3">
        <v>1490059.25</v>
      </c>
      <c r="AQ11" s="3">
        <v>1496790.6</v>
      </c>
      <c r="AR11" s="3">
        <v>1502635.9140000001</v>
      </c>
      <c r="AS11" s="3">
        <v>1508976.8060000001</v>
      </c>
      <c r="AT11" s="3">
        <v>1518708.1140000001</v>
      </c>
      <c r="AU11" s="3">
        <v>1520285.2649999999</v>
      </c>
      <c r="AV11" s="3">
        <v>1551086.594984713</v>
      </c>
      <c r="AW11" s="3">
        <v>1573399.227669613</v>
      </c>
      <c r="AX11" s="3">
        <v>1597331.9251014539</v>
      </c>
      <c r="AY11" s="3">
        <v>1620819.589998187</v>
      </c>
      <c r="AZ11" s="3">
        <v>1640767.8570295409</v>
      </c>
      <c r="BA11" s="3">
        <v>1658664.679756301</v>
      </c>
      <c r="BB11" s="3">
        <v>1675678.3488592319</v>
      </c>
      <c r="BC11" s="3">
        <v>1692880.409640298</v>
      </c>
      <c r="BD11" s="3">
        <v>1706655.834041157</v>
      </c>
      <c r="BE11" s="3">
        <v>1722860.4925205009</v>
      </c>
      <c r="BF11" s="3">
        <v>1741509.483142575</v>
      </c>
      <c r="BG11" s="3">
        <v>1760213.1777856071</v>
      </c>
      <c r="BH11" s="3">
        <v>1780538.9671041181</v>
      </c>
      <c r="BI11" s="3">
        <v>1798919.531689455</v>
      </c>
      <c r="BJ11" s="3">
        <v>1813711.939096312</v>
      </c>
      <c r="BK11" s="3">
        <v>1833338.1865763459</v>
      </c>
      <c r="BL11" s="3">
        <v>1852909.3367033361</v>
      </c>
      <c r="BM11" s="3">
        <v>1872918.7016207981</v>
      </c>
      <c r="BN11" s="3">
        <v>1893433.711549778</v>
      </c>
      <c r="BO11" s="3">
        <v>1914441.417990804</v>
      </c>
      <c r="BP11" s="3">
        <v>1935616.1633695019</v>
      </c>
      <c r="BQ11" s="3">
        <v>1956572.511114809</v>
      </c>
      <c r="BR11" s="3">
        <v>1977116.8620277389</v>
      </c>
      <c r="BS11" s="3">
        <v>1997028.6364155151</v>
      </c>
      <c r="BT11" s="3">
        <v>2016114.1775728969</v>
      </c>
      <c r="BU11" s="3">
        <v>2034157.136248756</v>
      </c>
      <c r="BV11" s="3">
        <v>2050923.150400589</v>
      </c>
      <c r="BW11" s="3">
        <v>2066199.760550641</v>
      </c>
      <c r="BX11" s="3">
        <v>2079824.3705406359</v>
      </c>
      <c r="BY11" s="3">
        <v>2091727.7192235021</v>
      </c>
      <c r="BZ11" s="3">
        <v>2101898.6704790001</v>
      </c>
      <c r="CA11" s="3">
        <v>2110368.5419848091</v>
      </c>
      <c r="CB11" s="3">
        <v>2117245.5653683841</v>
      </c>
      <c r="CC11" s="3">
        <v>2122697.867502566</v>
      </c>
      <c r="CD11" s="3">
        <v>2126938.2257030178</v>
      </c>
      <c r="CE11" s="3">
        <v>2130207.6106251809</v>
      </c>
      <c r="CF11" s="3">
        <v>2132761.477326917</v>
      </c>
      <c r="CG11" s="3">
        <v>2134842.2181988461</v>
      </c>
      <c r="CH11" s="3">
        <v>2136680.623833715</v>
      </c>
      <c r="CI11" s="3">
        <v>2138487.5902367919</v>
      </c>
      <c r="CJ11" s="3">
        <v>2140430.4276162991</v>
      </c>
      <c r="CK11" s="3">
        <v>2142658.0624566632</v>
      </c>
      <c r="CL11" s="3">
        <v>2145289.3013012842</v>
      </c>
      <c r="CM11" s="3">
        <v>2148401.2550623221</v>
      </c>
      <c r="CN11" s="3">
        <v>2152034.1747483779</v>
      </c>
      <c r="CO11" s="3">
        <v>2156221.939665874</v>
      </c>
      <c r="CP11" s="3">
        <v>2160946.8402316491</v>
      </c>
      <c r="CQ11" s="3">
        <v>2166183.1709762821</v>
      </c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>
        <v>3723910.3438255182</v>
      </c>
      <c r="G12" s="3">
        <v>3796412.8374980399</v>
      </c>
      <c r="H12" s="3">
        <v>3852537.05116974</v>
      </c>
      <c r="I12" s="3">
        <v>3908308.4288037042</v>
      </c>
      <c r="J12" s="3">
        <v>3971935.5503949928</v>
      </c>
      <c r="K12" s="3">
        <v>4038549.7946873112</v>
      </c>
      <c r="L12" s="3">
        <v>4102453.5380679951</v>
      </c>
      <c r="M12" s="3">
        <v>4165898.223342936</v>
      </c>
      <c r="N12" s="3">
        <v>4227244.8395221569</v>
      </c>
      <c r="O12" s="3">
        <v>4277507.011954328</v>
      </c>
      <c r="P12" s="3">
        <v>4307893.5898082219</v>
      </c>
      <c r="Q12" s="3">
        <v>4318993.7237817366</v>
      </c>
      <c r="R12" s="3">
        <v>4357762.0822961237</v>
      </c>
      <c r="S12" s="3">
        <v>4397208.1276505142</v>
      </c>
      <c r="T12" s="3">
        <v>4440999.2723917533</v>
      </c>
      <c r="U12" s="3">
        <v>4488184.1932618441</v>
      </c>
      <c r="V12" s="3">
        <v>4544941.6330208397</v>
      </c>
      <c r="W12" s="3">
        <v>4603764.5871618288</v>
      </c>
      <c r="X12" s="3">
        <v>4667890.8193706069</v>
      </c>
      <c r="Y12" s="3">
        <v>4736510.9296312872</v>
      </c>
      <c r="Z12" s="3">
        <v>4798587.0415207027</v>
      </c>
      <c r="AA12" s="3">
        <v>4846703.2533450089</v>
      </c>
      <c r="AB12" s="3">
        <v>4893018.306610859</v>
      </c>
      <c r="AC12" s="3">
        <v>4937266.1736171022</v>
      </c>
      <c r="AD12" s="3">
        <v>4976984.7524742791</v>
      </c>
      <c r="AE12" s="3">
        <v>5022683.2078679577</v>
      </c>
      <c r="AF12" s="3">
        <v>5079873.0702598915</v>
      </c>
      <c r="AG12" s="3">
        <v>5135312.6515117362</v>
      </c>
      <c r="AH12" s="3">
        <v>5196179.2703528767</v>
      </c>
      <c r="AI12" s="3">
        <v>5248942.6407923149</v>
      </c>
      <c r="AJ12" s="3">
        <v>5298028.495000001</v>
      </c>
      <c r="AK12" s="3">
        <v>5340099.9840000002</v>
      </c>
      <c r="AL12" s="3">
        <v>5385436.1279999996</v>
      </c>
      <c r="AM12" s="3">
        <v>5431475.5199999996</v>
      </c>
      <c r="AN12" s="3">
        <v>5473776.6090000002</v>
      </c>
      <c r="AO12" s="3">
        <v>5521124.2379999999</v>
      </c>
      <c r="AP12" s="3">
        <v>5565995.2999999998</v>
      </c>
      <c r="AQ12" s="3">
        <v>5600369.0039999997</v>
      </c>
      <c r="AR12" s="3">
        <v>5632092.648</v>
      </c>
      <c r="AS12" s="3">
        <v>5667576.5880000005</v>
      </c>
      <c r="AT12" s="3">
        <v>5678049.9160000002</v>
      </c>
      <c r="AU12" s="3">
        <v>5723218.9050000003</v>
      </c>
      <c r="AV12" s="3">
        <v>5740966.7957627131</v>
      </c>
      <c r="AW12" s="3">
        <v>5727797.9172841441</v>
      </c>
      <c r="AX12" s="3">
        <v>5742791.0928444155</v>
      </c>
      <c r="AY12" s="3">
        <v>5754868.2697204482</v>
      </c>
      <c r="AZ12" s="3">
        <v>5770620.8098818818</v>
      </c>
      <c r="BA12" s="3">
        <v>5788190.1996104373</v>
      </c>
      <c r="BB12" s="3">
        <v>5809656.0136922449</v>
      </c>
      <c r="BC12" s="3">
        <v>5835828.3294078782</v>
      </c>
      <c r="BD12" s="3">
        <v>5868751.4306423757</v>
      </c>
      <c r="BE12" s="3">
        <v>5899301.3901439104</v>
      </c>
      <c r="BF12" s="3">
        <v>5930693.2947981087</v>
      </c>
      <c r="BG12" s="3">
        <v>5957273.3393811332</v>
      </c>
      <c r="BH12" s="3">
        <v>5982486.2807913981</v>
      </c>
      <c r="BI12" s="3">
        <v>6000064.5808044309</v>
      </c>
      <c r="BJ12" s="3">
        <v>6025298.141014019</v>
      </c>
      <c r="BK12" s="3">
        <v>6054269.0615846561</v>
      </c>
      <c r="BL12" s="3">
        <v>6089066.6609625164</v>
      </c>
      <c r="BM12" s="3">
        <v>6127822.8135870816</v>
      </c>
      <c r="BN12" s="3">
        <v>6169433.8630691338</v>
      </c>
      <c r="BO12" s="3">
        <v>6210770.4393621609</v>
      </c>
      <c r="BP12" s="3">
        <v>6251461.2201908771</v>
      </c>
      <c r="BQ12" s="3">
        <v>6288664.6807737704</v>
      </c>
      <c r="BR12" s="3">
        <v>6323378.4878342226</v>
      </c>
      <c r="BS12" s="3">
        <v>6351126.3234891174</v>
      </c>
      <c r="BT12" s="3">
        <v>6375472.9116793163</v>
      </c>
      <c r="BU12" s="3">
        <v>6394455.3566846987</v>
      </c>
      <c r="BV12" s="3">
        <v>6412997.1731771063</v>
      </c>
      <c r="BW12" s="3">
        <v>6429802.4638057183</v>
      </c>
      <c r="BX12" s="3">
        <v>6446416.3302800432</v>
      </c>
      <c r="BY12" s="3">
        <v>6463793.8174691787</v>
      </c>
      <c r="BZ12" s="3">
        <v>6480419.418179566</v>
      </c>
      <c r="CA12" s="3">
        <v>6496412.6507143416</v>
      </c>
      <c r="CB12" s="3">
        <v>6510061.529937488</v>
      </c>
      <c r="CC12" s="3">
        <v>6523944.966810476</v>
      </c>
      <c r="CD12" s="3">
        <v>6541014.4096423415</v>
      </c>
      <c r="CE12" s="3">
        <v>6559449.4053218104</v>
      </c>
      <c r="CF12" s="3">
        <v>6579151.9155112226</v>
      </c>
      <c r="CG12" s="3">
        <v>6599378.7555400301</v>
      </c>
      <c r="CH12" s="3">
        <v>6623888.1128345346</v>
      </c>
      <c r="CI12" s="3">
        <v>6651794.5997029319</v>
      </c>
      <c r="CJ12" s="3">
        <v>6683142.5485803913</v>
      </c>
      <c r="CK12" s="3">
        <v>6713857.963711231</v>
      </c>
      <c r="CL12" s="3">
        <v>6740367.1527471896</v>
      </c>
      <c r="CM12" s="3">
        <v>6767546.9523711391</v>
      </c>
      <c r="CN12" s="3">
        <v>6797551.0393462069</v>
      </c>
      <c r="CO12" s="3">
        <v>6824812.0908100586</v>
      </c>
      <c r="CP12" s="3">
        <v>6847267.0407018838</v>
      </c>
      <c r="CQ12" s="3">
        <v>6865537.2158176508</v>
      </c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>
        <v>663335.02496432944</v>
      </c>
      <c r="G13" s="3">
        <v>683671.52527293027</v>
      </c>
      <c r="H13" s="3">
        <v>700575.73480765068</v>
      </c>
      <c r="I13" s="3">
        <v>717313.78508487029</v>
      </c>
      <c r="J13" s="3">
        <v>737943.04390849185</v>
      </c>
      <c r="K13" s="3">
        <v>763039.64042489487</v>
      </c>
      <c r="L13" s="3">
        <v>783840.12337623152</v>
      </c>
      <c r="M13" s="3">
        <v>802978.39483631484</v>
      </c>
      <c r="N13" s="3">
        <v>822357.54164423048</v>
      </c>
      <c r="O13" s="3">
        <v>838001.41593069746</v>
      </c>
      <c r="P13" s="3">
        <v>856493.4203088847</v>
      </c>
      <c r="Q13" s="3">
        <v>869776.34461731534</v>
      </c>
      <c r="R13" s="3">
        <v>890975.55415848806</v>
      </c>
      <c r="S13" s="3">
        <v>909284.0041423873</v>
      </c>
      <c r="T13" s="3">
        <v>924671.79171975364</v>
      </c>
      <c r="U13" s="3">
        <v>941259.49079008785</v>
      </c>
      <c r="V13" s="3">
        <v>958222.78513860865</v>
      </c>
      <c r="W13" s="3">
        <v>975083.66180428257</v>
      </c>
      <c r="X13" s="3">
        <v>992425.0602233893</v>
      </c>
      <c r="Y13" s="3">
        <v>1010045.30695222</v>
      </c>
      <c r="Z13" s="3">
        <v>1028863.766835244</v>
      </c>
      <c r="AA13" s="3">
        <v>1042471.085877832</v>
      </c>
      <c r="AB13" s="3">
        <v>1054634.0431741141</v>
      </c>
      <c r="AC13" s="3">
        <v>1068635.960938761</v>
      </c>
      <c r="AD13" s="3">
        <v>1081641.620593363</v>
      </c>
      <c r="AE13" s="3">
        <v>1093907.1257988981</v>
      </c>
      <c r="AF13" s="3">
        <v>1112400.822487382</v>
      </c>
      <c r="AG13" s="3">
        <v>1126219.5174207741</v>
      </c>
      <c r="AH13" s="3">
        <v>1147321.1068434459</v>
      </c>
      <c r="AI13" s="3">
        <v>1176624.481545025</v>
      </c>
      <c r="AJ13" s="3">
        <v>1208677.067</v>
      </c>
      <c r="AK13" s="3">
        <v>1245878.8019999999</v>
      </c>
      <c r="AL13" s="3">
        <v>1279268.97</v>
      </c>
      <c r="AM13" s="3">
        <v>1312757.28</v>
      </c>
      <c r="AN13" s="3">
        <v>1346219.841</v>
      </c>
      <c r="AO13" s="3">
        <v>1382017.686</v>
      </c>
      <c r="AP13" s="3">
        <v>1415607.94</v>
      </c>
      <c r="AQ13" s="3">
        <v>1450815.1740000001</v>
      </c>
      <c r="AR13" s="3">
        <v>1488509.568</v>
      </c>
      <c r="AS13" s="3">
        <v>1542860.3419999999</v>
      </c>
      <c r="AT13" s="3">
        <v>1602317.227</v>
      </c>
      <c r="AU13" s="3">
        <v>1642395.4950000001</v>
      </c>
      <c r="AV13" s="3">
        <v>1674284.243057901</v>
      </c>
      <c r="AW13" s="3">
        <v>1703687.9108906961</v>
      </c>
      <c r="AX13" s="3">
        <v>1735169.9810025541</v>
      </c>
      <c r="AY13" s="3">
        <v>1769653.869753791</v>
      </c>
      <c r="AZ13" s="3">
        <v>1802272.2841260999</v>
      </c>
      <c r="BA13" s="3">
        <v>1833661.7033769409</v>
      </c>
      <c r="BB13" s="3">
        <v>1860671.5866053081</v>
      </c>
      <c r="BC13" s="3">
        <v>1880812.9344578609</v>
      </c>
      <c r="BD13" s="3">
        <v>1896655.502002018</v>
      </c>
      <c r="BE13" s="3">
        <v>1910400.7106808471</v>
      </c>
      <c r="BF13" s="3">
        <v>1925457.684835078</v>
      </c>
      <c r="BG13" s="3">
        <v>1944674.7704118839</v>
      </c>
      <c r="BH13" s="3">
        <v>1963100.8431117211</v>
      </c>
      <c r="BI13" s="3">
        <v>1990713.2860779089</v>
      </c>
      <c r="BJ13" s="3">
        <v>2013723.838139466</v>
      </c>
      <c r="BK13" s="3">
        <v>2027777.5207490099</v>
      </c>
      <c r="BL13" s="3">
        <v>2035773.7965673921</v>
      </c>
      <c r="BM13" s="3">
        <v>2039116.178513207</v>
      </c>
      <c r="BN13" s="3">
        <v>2038847.2917787139</v>
      </c>
      <c r="BO13" s="3">
        <v>2038058.107687518</v>
      </c>
      <c r="BP13" s="3">
        <v>2037384.67710939</v>
      </c>
      <c r="BQ13" s="3">
        <v>2039950.7734738081</v>
      </c>
      <c r="BR13" s="3">
        <v>2044800.1688313661</v>
      </c>
      <c r="BS13" s="3">
        <v>2056496.1034476261</v>
      </c>
      <c r="BT13" s="3">
        <v>2071477.639104814</v>
      </c>
      <c r="BU13" s="3">
        <v>2091847.0491680801</v>
      </c>
      <c r="BV13" s="3">
        <v>2112768.515590711</v>
      </c>
      <c r="BW13" s="3">
        <v>2135684.0029316288</v>
      </c>
      <c r="BX13" s="3">
        <v>2159182.6152620539</v>
      </c>
      <c r="BY13" s="3">
        <v>2182417.0585196209</v>
      </c>
      <c r="BZ13" s="3">
        <v>2207005.880902777</v>
      </c>
      <c r="CA13" s="3">
        <v>2232818.6303183758</v>
      </c>
      <c r="CB13" s="3">
        <v>2261538.4651350649</v>
      </c>
      <c r="CC13" s="3">
        <v>2290462.6618131101</v>
      </c>
      <c r="CD13" s="3">
        <v>2316505.087666499</v>
      </c>
      <c r="CE13" s="3">
        <v>2341398.137185792</v>
      </c>
      <c r="CF13" s="3">
        <v>2365068.3285182551</v>
      </c>
      <c r="CG13" s="3">
        <v>2388133.4694879558</v>
      </c>
      <c r="CH13" s="3">
        <v>2406637.829470451</v>
      </c>
      <c r="CI13" s="3">
        <v>2421361.311494159</v>
      </c>
      <c r="CJ13" s="3">
        <v>2432185.2957084612</v>
      </c>
      <c r="CK13" s="3">
        <v>2443085.682364271</v>
      </c>
      <c r="CL13" s="3">
        <v>2457549.2557661422</v>
      </c>
      <c r="CM13" s="3">
        <v>2470560.355756443</v>
      </c>
      <c r="CN13" s="3">
        <v>2479950.4465232049</v>
      </c>
      <c r="CO13" s="3">
        <v>2491322.5575816021</v>
      </c>
      <c r="CP13" s="3">
        <v>2506697.6001597992</v>
      </c>
      <c r="CQ13" s="3">
        <v>2525367.0673702508</v>
      </c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>
        <v>196896.36028674871</v>
      </c>
      <c r="G14" s="3">
        <v>195683.47746202999</v>
      </c>
      <c r="H14" s="3">
        <v>194699.33260151069</v>
      </c>
      <c r="I14" s="3">
        <v>192442.10955766489</v>
      </c>
      <c r="J14" s="3">
        <v>189496.1940325379</v>
      </c>
      <c r="K14" s="3">
        <v>186760.76762750899</v>
      </c>
      <c r="L14" s="3">
        <v>185809.0404133643</v>
      </c>
      <c r="M14" s="3">
        <v>186017.51907687139</v>
      </c>
      <c r="N14" s="3">
        <v>186846.22215877211</v>
      </c>
      <c r="O14" s="3">
        <v>187871.7993024294</v>
      </c>
      <c r="P14" s="3">
        <v>189677.40127840111</v>
      </c>
      <c r="Q14" s="3">
        <v>194175.49587313071</v>
      </c>
      <c r="R14" s="3">
        <v>192281.30216898269</v>
      </c>
      <c r="S14" s="3">
        <v>191292.63576881</v>
      </c>
      <c r="T14" s="3">
        <v>191375.9605387949</v>
      </c>
      <c r="U14" s="3">
        <v>191989.94491112881</v>
      </c>
      <c r="V14" s="3">
        <v>190297.84401141829</v>
      </c>
      <c r="W14" s="3">
        <v>188567.4413337101</v>
      </c>
      <c r="X14" s="3">
        <v>186273.72661900031</v>
      </c>
      <c r="Y14" s="3">
        <v>184453.95815298459</v>
      </c>
      <c r="Z14" s="3">
        <v>184071.18283719721</v>
      </c>
      <c r="AA14" s="3">
        <v>183242.68666847519</v>
      </c>
      <c r="AB14" s="3">
        <v>183842.52934094501</v>
      </c>
      <c r="AC14" s="3">
        <v>184410.48040156241</v>
      </c>
      <c r="AD14" s="3">
        <v>186676.87091357249</v>
      </c>
      <c r="AE14" s="3">
        <v>190246.5727140962</v>
      </c>
      <c r="AF14" s="3">
        <v>196402.09562592959</v>
      </c>
      <c r="AG14" s="3">
        <v>204786.53990243841</v>
      </c>
      <c r="AH14" s="3">
        <v>213170.30500780811</v>
      </c>
      <c r="AI14" s="3">
        <v>216885.516209044</v>
      </c>
      <c r="AJ14" s="3">
        <v>219280.09730655051</v>
      </c>
      <c r="AK14" s="3">
        <v>226508.89508697559</v>
      </c>
      <c r="AL14" s="3">
        <v>233256.90833204391</v>
      </c>
      <c r="AM14" s="3">
        <v>239023.23824954341</v>
      </c>
      <c r="AN14" s="3">
        <v>244803.52354266579</v>
      </c>
      <c r="AO14" s="3">
        <v>251181.34245383419</v>
      </c>
      <c r="AP14" s="3">
        <v>258285.40591652799</v>
      </c>
      <c r="AQ14" s="3">
        <v>266389.59504814661</v>
      </c>
      <c r="AR14" s="3">
        <v>275961.11212432198</v>
      </c>
      <c r="AS14" s="3">
        <v>282722.63031488209</v>
      </c>
      <c r="AT14" s="3">
        <v>277263.3139255314</v>
      </c>
      <c r="AU14" s="3">
        <v>279821.83927865839</v>
      </c>
      <c r="AV14" s="3">
        <v>274191.16915031453</v>
      </c>
      <c r="AW14" s="3">
        <v>268939.88090850861</v>
      </c>
      <c r="AX14" s="3">
        <v>261492.4176083889</v>
      </c>
      <c r="AY14" s="3">
        <v>254216.8119381672</v>
      </c>
      <c r="AZ14" s="3">
        <v>247100.71463474329</v>
      </c>
      <c r="BA14" s="3">
        <v>240133.03283971021</v>
      </c>
      <c r="BB14" s="3">
        <v>233303.8240696092</v>
      </c>
      <c r="BC14" s="3">
        <v>226604.4313640045</v>
      </c>
      <c r="BD14" s="3">
        <v>219996.51994257941</v>
      </c>
      <c r="BE14" s="3">
        <v>213503.11365793561</v>
      </c>
      <c r="BF14" s="3">
        <v>207087.49600900881</v>
      </c>
      <c r="BG14" s="3">
        <v>201101.60250231929</v>
      </c>
      <c r="BH14" s="3">
        <v>195516.4925804036</v>
      </c>
      <c r="BI14" s="3">
        <v>190305.34156593721</v>
      </c>
      <c r="BJ14" s="3">
        <v>185443.3144794394</v>
      </c>
      <c r="BK14" s="3">
        <v>180906.6593732842</v>
      </c>
      <c r="BL14" s="3">
        <v>176673.7471881019</v>
      </c>
      <c r="BM14" s="3">
        <v>172724.26088097709</v>
      </c>
      <c r="BN14" s="3">
        <v>169039.24816665621</v>
      </c>
      <c r="BO14" s="3">
        <v>165600.93091007631</v>
      </c>
      <c r="BP14" s="3">
        <v>162392.9385314332</v>
      </c>
      <c r="BQ14" s="3">
        <v>159399.98372191351</v>
      </c>
      <c r="BR14" s="3">
        <v>156607.5026124946</v>
      </c>
      <c r="BS14" s="3">
        <v>154002.10274910781</v>
      </c>
      <c r="BT14" s="3">
        <v>151571.37913010881</v>
      </c>
      <c r="BU14" s="3">
        <v>149303.65022486201</v>
      </c>
      <c r="BV14" s="3">
        <v>147187.91562154001</v>
      </c>
      <c r="BW14" s="3">
        <v>145214.00101054489</v>
      </c>
      <c r="BX14" s="3">
        <v>143372.40805311999</v>
      </c>
      <c r="BY14" s="3">
        <v>141654.3605050676</v>
      </c>
      <c r="BZ14" s="3">
        <v>140051.56462018931</v>
      </c>
      <c r="CA14" s="3">
        <v>138556.20711006381</v>
      </c>
      <c r="CB14" s="3">
        <v>137161.08025721929</v>
      </c>
      <c r="CC14" s="3">
        <v>135859.46057402209</v>
      </c>
      <c r="CD14" s="3">
        <v>134645.16206850199</v>
      </c>
      <c r="CE14" s="3">
        <v>133512.2415945128</v>
      </c>
      <c r="CF14" s="3">
        <v>132455.24328990019</v>
      </c>
      <c r="CG14" s="3">
        <v>131469.07718670089</v>
      </c>
      <c r="CH14" s="3">
        <v>130548.9220555522</v>
      </c>
      <c r="CI14" s="3">
        <v>129690.58187161951</v>
      </c>
      <c r="CJ14" s="3">
        <v>128889.7598042092</v>
      </c>
      <c r="CK14" s="3">
        <v>128142.68487129371</v>
      </c>
      <c r="CL14" s="3">
        <v>127445.6758563792</v>
      </c>
      <c r="CM14" s="3">
        <v>126795.3813082344</v>
      </c>
      <c r="CN14" s="3">
        <v>126188.6742409932</v>
      </c>
      <c r="CO14" s="3">
        <v>125622.5686096545</v>
      </c>
      <c r="CP14" s="3">
        <v>125094.5664779073</v>
      </c>
      <c r="CQ14" s="3">
        <v>124602.0417315076</v>
      </c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>
        <v>517852.51261773141</v>
      </c>
      <c r="G15" s="3">
        <v>522780.73584799358</v>
      </c>
      <c r="H15" s="3">
        <v>528208.84172922873</v>
      </c>
      <c r="I15" s="3">
        <v>533149.06950070208</v>
      </c>
      <c r="J15" s="3">
        <v>535850.9954283688</v>
      </c>
      <c r="K15" s="3">
        <v>542239.4839258577</v>
      </c>
      <c r="L15" s="3">
        <v>551384.44648285164</v>
      </c>
      <c r="M15" s="3">
        <v>560644.649077654</v>
      </c>
      <c r="N15" s="3">
        <v>569477.08320082841</v>
      </c>
      <c r="O15" s="3">
        <v>576569.57995731267</v>
      </c>
      <c r="P15" s="3">
        <v>583401.33526208415</v>
      </c>
      <c r="Q15" s="3">
        <v>598986.97822048399</v>
      </c>
      <c r="R15" s="3">
        <v>594870.87290320836</v>
      </c>
      <c r="S15" s="3">
        <v>594139.54346363421</v>
      </c>
      <c r="T15" s="3">
        <v>597313.56502985361</v>
      </c>
      <c r="U15" s="3">
        <v>603819.780109994</v>
      </c>
      <c r="V15" s="3">
        <v>602921.88306665129</v>
      </c>
      <c r="W15" s="3">
        <v>602679.7286207499</v>
      </c>
      <c r="X15" s="3">
        <v>600300.81951427611</v>
      </c>
      <c r="Y15" s="3">
        <v>599882.29681120371</v>
      </c>
      <c r="Z15" s="3">
        <v>604061.06220506132</v>
      </c>
      <c r="AA15" s="3">
        <v>609218.86574145081</v>
      </c>
      <c r="AB15" s="3">
        <v>618779.22265784966</v>
      </c>
      <c r="AC15" s="3">
        <v>627997.99464658683</v>
      </c>
      <c r="AD15" s="3">
        <v>643383.4888336485</v>
      </c>
      <c r="AE15" s="3">
        <v>663242.49070716603</v>
      </c>
      <c r="AF15" s="3">
        <v>690836.50922083436</v>
      </c>
      <c r="AG15" s="3">
        <v>726951.85874435573</v>
      </c>
      <c r="AH15" s="3">
        <v>762904.41502554028</v>
      </c>
      <c r="AI15" s="3">
        <v>779404.67083959095</v>
      </c>
      <c r="AJ15" s="3">
        <v>790389.65912222234</v>
      </c>
      <c r="AK15" s="3">
        <v>812679.91716392245</v>
      </c>
      <c r="AL15" s="3">
        <v>832456.66377854103</v>
      </c>
      <c r="AM15" s="3">
        <v>848717.88327852183</v>
      </c>
      <c r="AN15" s="3">
        <v>865006.25479577191</v>
      </c>
      <c r="AO15" s="3">
        <v>881641.80941998132</v>
      </c>
      <c r="AP15" s="3">
        <v>905384.93204904394</v>
      </c>
      <c r="AQ15" s="3">
        <v>934446.93873449601</v>
      </c>
      <c r="AR15" s="3">
        <v>970467.93495393032</v>
      </c>
      <c r="AS15" s="3">
        <v>995919.13859895838</v>
      </c>
      <c r="AT15" s="3">
        <v>973385.77668969671</v>
      </c>
      <c r="AU15" s="3">
        <v>991404.08968514611</v>
      </c>
      <c r="AV15" s="3">
        <v>1041220.6488165871</v>
      </c>
      <c r="AW15" s="3">
        <v>1089344.577134789</v>
      </c>
      <c r="AX15" s="3">
        <v>1125529.599519569</v>
      </c>
      <c r="AY15" s="3">
        <v>1158932.21495541</v>
      </c>
      <c r="AZ15" s="3">
        <v>1189656.6017388799</v>
      </c>
      <c r="BA15" s="3">
        <v>1217765.6263826841</v>
      </c>
      <c r="BB15" s="3">
        <v>1243342.187042078</v>
      </c>
      <c r="BC15" s="3">
        <v>1266460.4262881509</v>
      </c>
      <c r="BD15" s="3">
        <v>1287065.7983057911</v>
      </c>
      <c r="BE15" s="3">
        <v>1305351.876074451</v>
      </c>
      <c r="BF15" s="3">
        <v>1321258.4416722821</v>
      </c>
      <c r="BG15" s="3">
        <v>1336315.798949501</v>
      </c>
      <c r="BH15" s="3">
        <v>1350577.608080324</v>
      </c>
      <c r="BI15" s="3">
        <v>1364091.298611044</v>
      </c>
      <c r="BJ15" s="3">
        <v>1376910.649725945</v>
      </c>
      <c r="BK15" s="3">
        <v>1389074.9964614981</v>
      </c>
      <c r="BL15" s="3">
        <v>1400615.2628518769</v>
      </c>
      <c r="BM15" s="3">
        <v>1411565.7483972399</v>
      </c>
      <c r="BN15" s="3">
        <v>1421956.4255677189</v>
      </c>
      <c r="BO15" s="3">
        <v>1431817.4270425939</v>
      </c>
      <c r="BP15" s="3">
        <v>1441177.3423628979</v>
      </c>
      <c r="BQ15" s="3">
        <v>1450063.855279295</v>
      </c>
      <c r="BR15" s="3">
        <v>1458502.181461399</v>
      </c>
      <c r="BS15" s="3">
        <v>1466521.3140887001</v>
      </c>
      <c r="BT15" s="3">
        <v>1474151.574817999</v>
      </c>
      <c r="BU15" s="3">
        <v>1481416.5362969399</v>
      </c>
      <c r="BV15" s="3">
        <v>1488341.672306159</v>
      </c>
      <c r="BW15" s="3">
        <v>1494947.23734695</v>
      </c>
      <c r="BX15" s="3">
        <v>1501250.7926904629</v>
      </c>
      <c r="BY15" s="3">
        <v>1507271.0223918189</v>
      </c>
      <c r="BZ15" s="3">
        <v>1513024.639317916</v>
      </c>
      <c r="CA15" s="3">
        <v>1518524.7237206609</v>
      </c>
      <c r="CB15" s="3">
        <v>1523786.898756688</v>
      </c>
      <c r="CC15" s="3">
        <v>1528827.681950263</v>
      </c>
      <c r="CD15" s="3">
        <v>1533659.019859269</v>
      </c>
      <c r="CE15" s="3">
        <v>1538287.246774449</v>
      </c>
      <c r="CF15" s="3">
        <v>1542724.912952343</v>
      </c>
      <c r="CG15" s="3">
        <v>1546984.074978421</v>
      </c>
      <c r="CH15" s="3">
        <v>1551073.9623728751</v>
      </c>
      <c r="CI15" s="3">
        <v>1554999.145257073</v>
      </c>
      <c r="CJ15" s="3">
        <v>1558766.6610794819</v>
      </c>
      <c r="CK15" s="3">
        <v>1562380.9891053489</v>
      </c>
      <c r="CL15" s="3">
        <v>1565849.8108103939</v>
      </c>
      <c r="CM15" s="3">
        <v>1569185.672131703</v>
      </c>
      <c r="CN15" s="3">
        <v>1572393.4032351</v>
      </c>
      <c r="CO15" s="3">
        <v>1575476.0763570401</v>
      </c>
      <c r="CP15" s="3">
        <v>1578440.039933356</v>
      </c>
      <c r="CQ15" s="3">
        <v>1581292.9850358909</v>
      </c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>
        <v>65214.817679088897</v>
      </c>
      <c r="G16" s="3">
        <v>66382.948004585254</v>
      </c>
      <c r="H16" s="3">
        <v>67458.00384339146</v>
      </c>
      <c r="I16" s="3">
        <v>68629.503111125916</v>
      </c>
      <c r="J16" s="3">
        <v>69999.19284664822</v>
      </c>
      <c r="K16" s="3">
        <v>72379.637327501376</v>
      </c>
      <c r="L16" s="3">
        <v>75068.026754903563</v>
      </c>
      <c r="M16" s="3">
        <v>77388.613980425842</v>
      </c>
      <c r="N16" s="3">
        <v>79923.01797161474</v>
      </c>
      <c r="O16" s="3">
        <v>82037.123673062641</v>
      </c>
      <c r="P16" s="3">
        <v>85009.092317595161</v>
      </c>
      <c r="Q16" s="3">
        <v>89098.138352098904</v>
      </c>
      <c r="R16" s="3">
        <v>90428.199020075786</v>
      </c>
      <c r="S16" s="3">
        <v>91961.32426446311</v>
      </c>
      <c r="T16" s="3">
        <v>93705.611729607321</v>
      </c>
      <c r="U16" s="3">
        <v>96064.202188516516</v>
      </c>
      <c r="V16" s="3">
        <v>97231.212406643564</v>
      </c>
      <c r="W16" s="3">
        <v>98323.329450408288</v>
      </c>
      <c r="X16" s="3">
        <v>99043.75520310062</v>
      </c>
      <c r="Y16" s="3">
        <v>99872.445377377153</v>
      </c>
      <c r="Z16" s="3">
        <v>102049.3883659687</v>
      </c>
      <c r="AA16" s="3">
        <v>103984.87934202221</v>
      </c>
      <c r="AB16" s="3">
        <v>106598.68702353111</v>
      </c>
      <c r="AC16" s="3">
        <v>109343.4678287588</v>
      </c>
      <c r="AD16" s="3">
        <v>113291.6597232627</v>
      </c>
      <c r="AE16" s="3">
        <v>117840.3770184095</v>
      </c>
      <c r="AF16" s="3">
        <v>124236.5847414704</v>
      </c>
      <c r="AG16" s="3">
        <v>131606.19167762779</v>
      </c>
      <c r="AH16" s="3">
        <v>139891.31758402701</v>
      </c>
      <c r="AI16" s="3">
        <v>146413.58136214109</v>
      </c>
      <c r="AJ16" s="3">
        <v>152645.98952705829</v>
      </c>
      <c r="AK16" s="3">
        <v>162087.76128457591</v>
      </c>
      <c r="AL16" s="3">
        <v>170608.50837445891</v>
      </c>
      <c r="AM16" s="3">
        <v>178673.82466437359</v>
      </c>
      <c r="AN16" s="3">
        <v>186829.5611342894</v>
      </c>
      <c r="AO16" s="3">
        <v>195188.98980780819</v>
      </c>
      <c r="AP16" s="3">
        <v>204182.80465104949</v>
      </c>
      <c r="AQ16" s="3">
        <v>214795.72021290669</v>
      </c>
      <c r="AR16" s="3">
        <v>227210.05545717859</v>
      </c>
      <c r="AS16" s="3">
        <v>240262.2310362937</v>
      </c>
      <c r="AT16" s="3">
        <v>243085.5048610607</v>
      </c>
      <c r="AU16" s="3">
        <v>251198.80638335409</v>
      </c>
      <c r="AV16" s="3">
        <v>271988.0763008013</v>
      </c>
      <c r="AW16" s="3">
        <v>293365.03969170141</v>
      </c>
      <c r="AX16" s="3">
        <v>314380.29973632662</v>
      </c>
      <c r="AY16" s="3">
        <v>335516.15882791608</v>
      </c>
      <c r="AZ16" s="3">
        <v>356779.26290079951</v>
      </c>
      <c r="BA16" s="3">
        <v>377968.84821629291</v>
      </c>
      <c r="BB16" s="3">
        <v>399004.1503975786</v>
      </c>
      <c r="BC16" s="3">
        <v>419800.18847454648</v>
      </c>
      <c r="BD16" s="3">
        <v>440255.86313889228</v>
      </c>
      <c r="BE16" s="3">
        <v>460298.35633085872</v>
      </c>
      <c r="BF16" s="3">
        <v>479794.96262630587</v>
      </c>
      <c r="BG16" s="3">
        <v>498821.32879169559</v>
      </c>
      <c r="BH16" s="3">
        <v>517369.49072041397</v>
      </c>
      <c r="BI16" s="3">
        <v>535434.71838848444</v>
      </c>
      <c r="BJ16" s="3">
        <v>553057.83155526966</v>
      </c>
      <c r="BK16" s="3">
        <v>570181.79094168427</v>
      </c>
      <c r="BL16" s="3">
        <v>586780.27078776201</v>
      </c>
      <c r="BM16" s="3">
        <v>602842.78756786312</v>
      </c>
      <c r="BN16" s="3">
        <v>618358.72515509289</v>
      </c>
      <c r="BO16" s="3">
        <v>633328.56343414274</v>
      </c>
      <c r="BP16" s="3">
        <v>647752.90526427247</v>
      </c>
      <c r="BQ16" s="3">
        <v>661646.09315013629</v>
      </c>
      <c r="BR16" s="3">
        <v>675044.82641626848</v>
      </c>
      <c r="BS16" s="3">
        <v>687979.88344554382</v>
      </c>
      <c r="BT16" s="3">
        <v>700511.54421111906</v>
      </c>
      <c r="BU16" s="3">
        <v>712683.46129915677</v>
      </c>
      <c r="BV16" s="3">
        <v>724540.29038674932</v>
      </c>
      <c r="BW16" s="3">
        <v>736094.42714287702</v>
      </c>
      <c r="BX16" s="3">
        <v>747367.02602475963</v>
      </c>
      <c r="BY16" s="3">
        <v>758380.40515740099</v>
      </c>
      <c r="BZ16" s="3">
        <v>769144.75844398199</v>
      </c>
      <c r="CA16" s="3">
        <v>779675.99055311852</v>
      </c>
      <c r="CB16" s="3">
        <v>790002.59265003656</v>
      </c>
      <c r="CC16" s="3">
        <v>800154.74758441583</v>
      </c>
      <c r="CD16" s="3">
        <v>810140.36626472673</v>
      </c>
      <c r="CE16" s="3">
        <v>819944.13629638287</v>
      </c>
      <c r="CF16" s="3">
        <v>829569.9137783607</v>
      </c>
      <c r="CG16" s="3">
        <v>839023.25833522202</v>
      </c>
      <c r="CH16" s="3">
        <v>848316.79225930478</v>
      </c>
      <c r="CI16" s="3">
        <v>857412.37114511325</v>
      </c>
      <c r="CJ16" s="3">
        <v>866282.70752367971</v>
      </c>
      <c r="CK16" s="3">
        <v>874909.99640571536</v>
      </c>
      <c r="CL16" s="3">
        <v>883308.19982135529</v>
      </c>
      <c r="CM16" s="3">
        <v>891504.86420800863</v>
      </c>
      <c r="CN16" s="3">
        <v>899489.83766168472</v>
      </c>
      <c r="CO16" s="3">
        <v>907218.3870980494</v>
      </c>
      <c r="CP16" s="3">
        <v>914691.0085598015</v>
      </c>
      <c r="CQ16" s="3">
        <v>921925.8240980932</v>
      </c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>
        <v>188274.4089791787</v>
      </c>
      <c r="G17" s="3">
        <v>186878.98192232329</v>
      </c>
      <c r="H17" s="3">
        <v>185634.20227274601</v>
      </c>
      <c r="I17" s="3">
        <v>183377.01573842749</v>
      </c>
      <c r="J17" s="3">
        <v>180521.8926295274</v>
      </c>
      <c r="K17" s="3">
        <v>177608.25770793599</v>
      </c>
      <c r="L17" s="3">
        <v>176575.24388702799</v>
      </c>
      <c r="M17" s="3">
        <v>176673.22817684381</v>
      </c>
      <c r="N17" s="3">
        <v>177439.41137171909</v>
      </c>
      <c r="O17" s="3">
        <v>178260.9445106319</v>
      </c>
      <c r="P17" s="3">
        <v>179809.446822386</v>
      </c>
      <c r="Q17" s="3">
        <v>184234.7424673358</v>
      </c>
      <c r="R17" s="3">
        <v>182545.91182717471</v>
      </c>
      <c r="S17" s="3">
        <v>181690.3160978005</v>
      </c>
      <c r="T17" s="3">
        <v>181874.72651239691</v>
      </c>
      <c r="U17" s="3">
        <v>182489.74225716281</v>
      </c>
      <c r="V17" s="3">
        <v>180929.62676357129</v>
      </c>
      <c r="W17" s="3">
        <v>179281.40961978241</v>
      </c>
      <c r="X17" s="3">
        <v>177118.07082660429</v>
      </c>
      <c r="Y17" s="3">
        <v>175316.2099204947</v>
      </c>
      <c r="Z17" s="3">
        <v>174887.63084068181</v>
      </c>
      <c r="AA17" s="3">
        <v>174029.79294168961</v>
      </c>
      <c r="AB17" s="3">
        <v>174463.27396375299</v>
      </c>
      <c r="AC17" s="3">
        <v>174896.3346009739</v>
      </c>
      <c r="AD17" s="3">
        <v>176970.98123628311</v>
      </c>
      <c r="AE17" s="3">
        <v>180444.31664050391</v>
      </c>
      <c r="AF17" s="3">
        <v>186307.00911844391</v>
      </c>
      <c r="AG17" s="3">
        <v>194245.7424523989</v>
      </c>
      <c r="AH17" s="3">
        <v>202195.19569511831</v>
      </c>
      <c r="AI17" s="3">
        <v>205754.04702464689</v>
      </c>
      <c r="AJ17" s="3">
        <v>208001.21798687</v>
      </c>
      <c r="AK17" s="3">
        <v>214754.5249237355</v>
      </c>
      <c r="AL17" s="3">
        <v>221072.179746813</v>
      </c>
      <c r="AM17" s="3">
        <v>226550.87583148669</v>
      </c>
      <c r="AN17" s="3">
        <v>231937.5269629815</v>
      </c>
      <c r="AO17" s="3">
        <v>238077.30446404219</v>
      </c>
      <c r="AP17" s="3">
        <v>244425.64190451059</v>
      </c>
      <c r="AQ17" s="3">
        <v>251733.91060586469</v>
      </c>
      <c r="AR17" s="3">
        <v>260675.9661899994</v>
      </c>
      <c r="AS17" s="3">
        <v>267046.03231263801</v>
      </c>
      <c r="AT17" s="3">
        <v>261804.88398807429</v>
      </c>
      <c r="AU17" s="3">
        <v>264614.23865968612</v>
      </c>
      <c r="AV17" s="3">
        <v>259722.05217334631</v>
      </c>
      <c r="AW17" s="3">
        <v>255159.72076116089</v>
      </c>
      <c r="AX17" s="3">
        <v>248410.23202079031</v>
      </c>
      <c r="AY17" s="3">
        <v>241791.18033935159</v>
      </c>
      <c r="AZ17" s="3">
        <v>235294.07051628741</v>
      </c>
      <c r="BA17" s="3">
        <v>228910.80409807779</v>
      </c>
      <c r="BB17" s="3">
        <v>222634.15910552631</v>
      </c>
      <c r="BC17" s="3">
        <v>216456.15634680679</v>
      </c>
      <c r="BD17" s="3">
        <v>210342.00332895329</v>
      </c>
      <c r="BE17" s="3">
        <v>204316.59865781941</v>
      </c>
      <c r="BF17" s="3">
        <v>198344.6654045262</v>
      </c>
      <c r="BG17" s="3">
        <v>192772.53447780549</v>
      </c>
      <c r="BH17" s="3">
        <v>187573.08230974979</v>
      </c>
      <c r="BI17" s="3">
        <v>182721.70071856159</v>
      </c>
      <c r="BJ17" s="3">
        <v>178194.85229106341</v>
      </c>
      <c r="BK17" s="3">
        <v>173970.78868041621</v>
      </c>
      <c r="BL17" s="3">
        <v>170029.3003558162</v>
      </c>
      <c r="BM17" s="3">
        <v>166351.39361394421</v>
      </c>
      <c r="BN17" s="3">
        <v>162919.65963435141</v>
      </c>
      <c r="BO17" s="3">
        <v>159717.4601891074</v>
      </c>
      <c r="BP17" s="3">
        <v>156729.66679685959</v>
      </c>
      <c r="BQ17" s="3">
        <v>153941.8718046865</v>
      </c>
      <c r="BR17" s="3">
        <v>151340.72394508551</v>
      </c>
      <c r="BS17" s="3">
        <v>148913.76010976321</v>
      </c>
      <c r="BT17" s="3">
        <v>146649.34722112439</v>
      </c>
      <c r="BU17" s="3">
        <v>144536.6229152146</v>
      </c>
      <c r="BV17" s="3">
        <v>142565.44538945839</v>
      </c>
      <c r="BW17" s="3">
        <v>140726.43064837169</v>
      </c>
      <c r="BX17" s="3">
        <v>139010.64603060629</v>
      </c>
      <c r="BY17" s="3">
        <v>137409.8391537889</v>
      </c>
      <c r="BZ17" s="3">
        <v>135916.38340396911</v>
      </c>
      <c r="CA17" s="3">
        <v>134523.00289836651</v>
      </c>
      <c r="CB17" s="3">
        <v>133222.98719201839</v>
      </c>
      <c r="CC17" s="3">
        <v>132010.14951324911</v>
      </c>
      <c r="CD17" s="3">
        <v>130878.5714053561</v>
      </c>
      <c r="CE17" s="3">
        <v>129822.8059602448</v>
      </c>
      <c r="CF17" s="3">
        <v>128837.7728514132</v>
      </c>
      <c r="CG17" s="3">
        <v>127918.73244306351</v>
      </c>
      <c r="CH17" s="3">
        <v>127061.2627065639</v>
      </c>
      <c r="CI17" s="3">
        <v>126261.23989978719</v>
      </c>
      <c r="CJ17" s="3">
        <v>125514.89022043069</v>
      </c>
      <c r="CK17" s="3">
        <v>124818.62041007129</v>
      </c>
      <c r="CL17" s="3">
        <v>124168.93619885729</v>
      </c>
      <c r="CM17" s="3">
        <v>123562.7873679982</v>
      </c>
      <c r="CN17" s="3">
        <v>122997.40529954591</v>
      </c>
      <c r="CO17" s="3">
        <v>122469.91833878111</v>
      </c>
      <c r="CP17" s="3">
        <v>121977.79257530429</v>
      </c>
      <c r="CQ17" s="3">
        <v>121518.6646037574</v>
      </c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>
        <v>504660.1788352711</v>
      </c>
      <c r="G18" s="3">
        <v>508729.17939449678</v>
      </c>
      <c r="H18" s="3">
        <v>513532.89032731921</v>
      </c>
      <c r="I18" s="3">
        <v>518146.01143611502</v>
      </c>
      <c r="J18" s="3">
        <v>520484.98229738983</v>
      </c>
      <c r="K18" s="3">
        <v>526194.36765864771</v>
      </c>
      <c r="L18" s="3">
        <v>536067.92772024137</v>
      </c>
      <c r="M18" s="3">
        <v>545705.28686071304</v>
      </c>
      <c r="N18" s="3">
        <v>554877.99387262482</v>
      </c>
      <c r="O18" s="3">
        <v>562390.14502012357</v>
      </c>
      <c r="P18" s="3">
        <v>570332.86218444805</v>
      </c>
      <c r="Q18" s="3">
        <v>586406.18002013129</v>
      </c>
      <c r="R18" s="3">
        <v>583101.53901974857</v>
      </c>
      <c r="S18" s="3">
        <v>583090.31809964869</v>
      </c>
      <c r="T18" s="3">
        <v>586854.49665453448</v>
      </c>
      <c r="U18" s="3">
        <v>594293.97062886332</v>
      </c>
      <c r="V18" s="3">
        <v>595147.18722738279</v>
      </c>
      <c r="W18" s="3">
        <v>596084.85782927962</v>
      </c>
      <c r="X18" s="3">
        <v>594939.62093220861</v>
      </c>
      <c r="Y18" s="3">
        <v>595604.05345150817</v>
      </c>
      <c r="Z18" s="3">
        <v>600972.17483601847</v>
      </c>
      <c r="AA18" s="3">
        <v>605908.37429088412</v>
      </c>
      <c r="AB18" s="3">
        <v>615973.60602818406</v>
      </c>
      <c r="AC18" s="3">
        <v>625122.4643288987</v>
      </c>
      <c r="AD18" s="3">
        <v>640571.85199743835</v>
      </c>
      <c r="AE18" s="3">
        <v>660178.86446519557</v>
      </c>
      <c r="AF18" s="3">
        <v>686916.96038768569</v>
      </c>
      <c r="AG18" s="3">
        <v>721754.12925113481</v>
      </c>
      <c r="AH18" s="3">
        <v>756388.22401751904</v>
      </c>
      <c r="AI18" s="3">
        <v>773844.62098281342</v>
      </c>
      <c r="AJ18" s="3">
        <v>786171.37409367098</v>
      </c>
      <c r="AK18" s="3">
        <v>809492.37354305654</v>
      </c>
      <c r="AL18" s="3">
        <v>830838.76293517975</v>
      </c>
      <c r="AM18" s="3">
        <v>850235.94519201259</v>
      </c>
      <c r="AN18" s="3">
        <v>869334.09245714126</v>
      </c>
      <c r="AO18" s="3">
        <v>888867.89356314426</v>
      </c>
      <c r="AP18" s="3">
        <v>913032.13213836215</v>
      </c>
      <c r="AQ18" s="3">
        <v>941883.78134709783</v>
      </c>
      <c r="AR18" s="3">
        <v>977050.51437296614</v>
      </c>
      <c r="AS18" s="3">
        <v>1003000.069076873</v>
      </c>
      <c r="AT18" s="3">
        <v>978819.55448410497</v>
      </c>
      <c r="AU18" s="3">
        <v>996158.58161283785</v>
      </c>
      <c r="AV18" s="3">
        <v>1051763.446316496</v>
      </c>
      <c r="AW18" s="3">
        <v>1104428.660979511</v>
      </c>
      <c r="AX18" s="3">
        <v>1143977.4917478911</v>
      </c>
      <c r="AY18" s="3">
        <v>1180576.077554947</v>
      </c>
      <c r="AZ18" s="3">
        <v>1214309.6468999861</v>
      </c>
      <c r="BA18" s="3">
        <v>1245270.9792959851</v>
      </c>
      <c r="BB18" s="3">
        <v>1273527.1133030211</v>
      </c>
      <c r="BC18" s="3">
        <v>1299156.8646169</v>
      </c>
      <c r="BD18" s="3">
        <v>1322099.346448262</v>
      </c>
      <c r="BE18" s="3">
        <v>1342558.4309652811</v>
      </c>
      <c r="BF18" s="3">
        <v>1360470.1021902501</v>
      </c>
      <c r="BG18" s="3">
        <v>1377515.8877731741</v>
      </c>
      <c r="BH18" s="3">
        <v>1393745.188075091</v>
      </c>
      <c r="BI18" s="3">
        <v>1409206.7531853041</v>
      </c>
      <c r="BJ18" s="3">
        <v>1423944.921525229</v>
      </c>
      <c r="BK18" s="3">
        <v>1438004.2624123821</v>
      </c>
      <c r="BL18" s="3">
        <v>1451421.144034161</v>
      </c>
      <c r="BM18" s="3">
        <v>1464225.1324756511</v>
      </c>
      <c r="BN18" s="3">
        <v>1476448.486332647</v>
      </c>
      <c r="BO18" s="3">
        <v>1488119.441034219</v>
      </c>
      <c r="BP18" s="3">
        <v>1499264.510383341</v>
      </c>
      <c r="BQ18" s="3">
        <v>1509911.3032033299</v>
      </c>
      <c r="BR18" s="3">
        <v>1520084.7456442181</v>
      </c>
      <c r="BS18" s="3">
        <v>1529811.647993668</v>
      </c>
      <c r="BT18" s="3">
        <v>1539115.4917878909</v>
      </c>
      <c r="BU18" s="3">
        <v>1548022.7316709301</v>
      </c>
      <c r="BV18" s="3">
        <v>1556553.3353598129</v>
      </c>
      <c r="BW18" s="3">
        <v>1564731.528157369</v>
      </c>
      <c r="BX18" s="3">
        <v>1572574.7210343559</v>
      </c>
      <c r="BY18" s="3">
        <v>1580101.501649257</v>
      </c>
      <c r="BZ18" s="3">
        <v>1587328.789674168</v>
      </c>
      <c r="CA18" s="3">
        <v>1594271.3026593041</v>
      </c>
      <c r="CB18" s="3">
        <v>1600943.7509647461</v>
      </c>
      <c r="CC18" s="3">
        <v>1607362.524347045</v>
      </c>
      <c r="CD18" s="3">
        <v>1613540.6259739951</v>
      </c>
      <c r="CE18" s="3">
        <v>1619491.371959676</v>
      </c>
      <c r="CF18" s="3">
        <v>1625223.5263944359</v>
      </c>
      <c r="CG18" s="3">
        <v>1630747.8208020891</v>
      </c>
      <c r="CH18" s="3">
        <v>1636072.93888277</v>
      </c>
      <c r="CI18" s="3">
        <v>1641209.417083849</v>
      </c>
      <c r="CJ18" s="3">
        <v>1646162.8926093071</v>
      </c>
      <c r="CK18" s="3">
        <v>1650940.4812779061</v>
      </c>
      <c r="CL18" s="3">
        <v>1655547.2474239999</v>
      </c>
      <c r="CM18" s="3">
        <v>1659990.0912510471</v>
      </c>
      <c r="CN18" s="3">
        <v>1664277.0582220571</v>
      </c>
      <c r="CO18" s="3">
        <v>1668416.2466797151</v>
      </c>
      <c r="CP18" s="3">
        <v>1672411.669177694</v>
      </c>
      <c r="CQ18" s="3">
        <v>1676266.4624108891</v>
      </c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>
        <v>89894.423178379948</v>
      </c>
      <c r="G19" s="3">
        <v>91613.7598609259</v>
      </c>
      <c r="H19" s="3">
        <v>93384.872672340003</v>
      </c>
      <c r="I19" s="3">
        <v>95098.24607256845</v>
      </c>
      <c r="J19" s="3">
        <v>96700.529822795652</v>
      </c>
      <c r="K19" s="3">
        <v>99418.648154354785</v>
      </c>
      <c r="L19" s="3">
        <v>102424.450808079</v>
      </c>
      <c r="M19" s="3">
        <v>105184.89214205521</v>
      </c>
      <c r="N19" s="3">
        <v>107944.5644329309</v>
      </c>
      <c r="O19" s="3">
        <v>110177.198194004</v>
      </c>
      <c r="P19" s="3">
        <v>113393.317096456</v>
      </c>
      <c r="Q19" s="3">
        <v>118092.8374381422</v>
      </c>
      <c r="R19" s="3">
        <v>119219.270590616</v>
      </c>
      <c r="S19" s="3">
        <v>120575.30228881769</v>
      </c>
      <c r="T19" s="3">
        <v>122190.4723726949</v>
      </c>
      <c r="U19" s="3">
        <v>124635.0007233557</v>
      </c>
      <c r="V19" s="3">
        <v>125476.5498348957</v>
      </c>
      <c r="W19" s="3">
        <v>126251.5914777873</v>
      </c>
      <c r="X19" s="3">
        <v>126488.1746339856</v>
      </c>
      <c r="Y19" s="3">
        <v>127010.59660327771</v>
      </c>
      <c r="Z19" s="3">
        <v>128854.2836078276</v>
      </c>
      <c r="AA19" s="3">
        <v>130324.04252386501</v>
      </c>
      <c r="AB19" s="3">
        <v>132766.05438740031</v>
      </c>
      <c r="AC19" s="3">
        <v>135303.28766599859</v>
      </c>
      <c r="AD19" s="3">
        <v>139214.64713279359</v>
      </c>
      <c r="AE19" s="3">
        <v>143782.58278543761</v>
      </c>
      <c r="AF19" s="3">
        <v>150422.45763764731</v>
      </c>
      <c r="AG19" s="3">
        <v>158287.06883160761</v>
      </c>
      <c r="AH19" s="3">
        <v>167011.20751058959</v>
      </c>
      <c r="AI19" s="3">
        <v>173468.17983571399</v>
      </c>
      <c r="AJ19" s="3">
        <v>179354.88861482579</v>
      </c>
      <c r="AK19" s="3">
        <v>188859.64525003539</v>
      </c>
      <c r="AL19" s="3">
        <v>197359.36389071619</v>
      </c>
      <c r="AM19" s="3">
        <v>205497.27650590529</v>
      </c>
      <c r="AN19" s="3">
        <v>213803.90310399159</v>
      </c>
      <c r="AO19" s="3">
        <v>222496.55984318591</v>
      </c>
      <c r="AP19" s="3">
        <v>232212.8327579067</v>
      </c>
      <c r="AQ19" s="3">
        <v>244001.65081030579</v>
      </c>
      <c r="AR19" s="3">
        <v>258225.34002169379</v>
      </c>
      <c r="AS19" s="3">
        <v>273042.45572586992</v>
      </c>
      <c r="AT19" s="3">
        <v>276217.97227510432</v>
      </c>
      <c r="AU19" s="3">
        <v>285868.21400753577</v>
      </c>
      <c r="AV19" s="3">
        <v>307088.14241042349</v>
      </c>
      <c r="AW19" s="3">
        <v>329179.24902569113</v>
      </c>
      <c r="AX19" s="3">
        <v>351131.64038559579</v>
      </c>
      <c r="AY19" s="3">
        <v>373415.71700849582</v>
      </c>
      <c r="AZ19" s="3">
        <v>396001.8167654259</v>
      </c>
      <c r="BA19" s="3">
        <v>418695.84053587011</v>
      </c>
      <c r="BB19" s="3">
        <v>441404.48755252297</v>
      </c>
      <c r="BC19" s="3">
        <v>464021.97309096123</v>
      </c>
      <c r="BD19" s="3">
        <v>486422.76888142008</v>
      </c>
      <c r="BE19" s="3">
        <v>508521.87083432829</v>
      </c>
      <c r="BF19" s="3">
        <v>530184.57514498173</v>
      </c>
      <c r="BG19" s="3">
        <v>551468.03660268092</v>
      </c>
      <c r="BH19" s="3">
        <v>572353.87654552294</v>
      </c>
      <c r="BI19" s="3">
        <v>592801.44079284882</v>
      </c>
      <c r="BJ19" s="3">
        <v>612836.5905506023</v>
      </c>
      <c r="BK19" s="3">
        <v>632403.15430117364</v>
      </c>
      <c r="BL19" s="3">
        <v>651450.87438928557</v>
      </c>
      <c r="BM19" s="3">
        <v>669947.86364653998</v>
      </c>
      <c r="BN19" s="3">
        <v>687863.51716153778</v>
      </c>
      <c r="BO19" s="3">
        <v>705189.06009218399</v>
      </c>
      <c r="BP19" s="3">
        <v>721924.82583775895</v>
      </c>
      <c r="BQ19" s="3">
        <v>738092.6555957403</v>
      </c>
      <c r="BR19" s="3">
        <v>753728.40063943446</v>
      </c>
      <c r="BS19" s="3">
        <v>768856.18639088504</v>
      </c>
      <c r="BT19" s="3">
        <v>783531.01798182155</v>
      </c>
      <c r="BU19" s="3">
        <v>797789.26840685843</v>
      </c>
      <c r="BV19" s="3">
        <v>811672.74199481506</v>
      </c>
      <c r="BW19" s="3">
        <v>825198.65212826931</v>
      </c>
      <c r="BX19" s="3">
        <v>838395.30018899881</v>
      </c>
      <c r="BY19" s="3">
        <v>851279.23598146567</v>
      </c>
      <c r="BZ19" s="3">
        <v>863869.53697033261</v>
      </c>
      <c r="CA19" s="3">
        <v>876192.65137667814</v>
      </c>
      <c r="CB19" s="3">
        <v>888270.65783829987</v>
      </c>
      <c r="CC19" s="3">
        <v>900141.46506219485</v>
      </c>
      <c r="CD19" s="3">
        <v>911821.50847199711</v>
      </c>
      <c r="CE19" s="3">
        <v>923308.20307439531</v>
      </c>
      <c r="CF19" s="3">
        <v>934608.77228398831</v>
      </c>
      <c r="CG19" s="3">
        <v>945717.63222392253</v>
      </c>
      <c r="CH19" s="3">
        <v>956638.4179723307</v>
      </c>
      <c r="CI19" s="3">
        <v>967339.41528819455</v>
      </c>
      <c r="CJ19" s="3">
        <v>977790.85232804436</v>
      </c>
      <c r="CK19" s="3">
        <v>987970.4827331854</v>
      </c>
      <c r="CL19" s="3">
        <v>997868.364273099</v>
      </c>
      <c r="CM19" s="3">
        <v>1007504.41572565</v>
      </c>
      <c r="CN19" s="3">
        <v>1016866.7213342231</v>
      </c>
      <c r="CO19" s="3">
        <v>1025930.933516048</v>
      </c>
      <c r="CP19" s="3">
        <v>1034702.0992833989</v>
      </c>
      <c r="CQ19" s="3">
        <v>1043186.648994459</v>
      </c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>
        <v>180054.36669068961</v>
      </c>
      <c r="G20" s="3">
        <v>183184.29138343819</v>
      </c>
      <c r="H20" s="3">
        <v>186577.292634774</v>
      </c>
      <c r="I20" s="3">
        <v>188777.23668132699</v>
      </c>
      <c r="J20" s="3">
        <v>190284.282255739</v>
      </c>
      <c r="K20" s="3">
        <v>191973.58568457849</v>
      </c>
      <c r="L20" s="3">
        <v>196751.63930334529</v>
      </c>
      <c r="M20" s="3">
        <v>202914.00483984561</v>
      </c>
      <c r="N20" s="3">
        <v>209974.15282043509</v>
      </c>
      <c r="O20" s="3">
        <v>217514.8474504725</v>
      </c>
      <c r="P20" s="3">
        <v>226264.79202376559</v>
      </c>
      <c r="Q20" s="3">
        <v>235424.3306672225</v>
      </c>
      <c r="R20" s="3">
        <v>236952.0830206401</v>
      </c>
      <c r="S20" s="3">
        <v>239607.4235258566</v>
      </c>
      <c r="T20" s="3">
        <v>243658.1280998649</v>
      </c>
      <c r="U20" s="3">
        <v>248471.99659709961</v>
      </c>
      <c r="V20" s="3">
        <v>251169.26238976209</v>
      </c>
      <c r="W20" s="3">
        <v>251377.66501566529</v>
      </c>
      <c r="X20" s="3">
        <v>252747.01632463571</v>
      </c>
      <c r="Y20" s="3">
        <v>253699.24298438869</v>
      </c>
      <c r="Z20" s="3">
        <v>257428.56059516821</v>
      </c>
      <c r="AA20" s="3">
        <v>262030.64285449611</v>
      </c>
      <c r="AB20" s="3">
        <v>267264.26483730838</v>
      </c>
      <c r="AC20" s="3">
        <v>270503.22386903042</v>
      </c>
      <c r="AD20" s="3">
        <v>276380.85244519851</v>
      </c>
      <c r="AE20" s="3">
        <v>281984.7321557565</v>
      </c>
      <c r="AF20" s="3">
        <v>290326.25391933048</v>
      </c>
      <c r="AG20" s="3">
        <v>301848.03127960768</v>
      </c>
      <c r="AH20" s="3">
        <v>312111.29264776758</v>
      </c>
      <c r="AI20" s="3">
        <v>318980.10554637271</v>
      </c>
      <c r="AJ20" s="3">
        <v>324509.85869344941</v>
      </c>
      <c r="AK20" s="3">
        <v>334603.83891302452</v>
      </c>
      <c r="AL20" s="3">
        <v>346011.86266795598</v>
      </c>
      <c r="AM20" s="3">
        <v>354782.00175045669</v>
      </c>
      <c r="AN20" s="3">
        <v>363591.00845733419</v>
      </c>
      <c r="AO20" s="3">
        <v>373768.98354616592</v>
      </c>
      <c r="AP20" s="3">
        <v>384840.924083472</v>
      </c>
      <c r="AQ20" s="3">
        <v>393208.22495185339</v>
      </c>
      <c r="AR20" s="3">
        <v>399312.54987567803</v>
      </c>
      <c r="AS20" s="3">
        <v>398689.99768511788</v>
      </c>
      <c r="AT20" s="3">
        <v>389293.52007446851</v>
      </c>
      <c r="AU20" s="3">
        <v>392885.83572134149</v>
      </c>
      <c r="AV20" s="3">
        <v>386237.77871848602</v>
      </c>
      <c r="AW20" s="3">
        <v>380038.17574465851</v>
      </c>
      <c r="AX20" s="3">
        <v>370431.88612428139</v>
      </c>
      <c r="AY20" s="3">
        <v>360978.43457075779</v>
      </c>
      <c r="AZ20" s="3">
        <v>351666.39544836228</v>
      </c>
      <c r="BA20" s="3">
        <v>342485.73465639562</v>
      </c>
      <c r="BB20" s="3">
        <v>333427.69188945269</v>
      </c>
      <c r="BC20" s="3">
        <v>324484.95289832482</v>
      </c>
      <c r="BD20" s="3">
        <v>315605.35617868311</v>
      </c>
      <c r="BE20" s="3">
        <v>306828.38315631187</v>
      </c>
      <c r="BF20" s="3">
        <v>298103.61672159698</v>
      </c>
      <c r="BG20" s="3">
        <v>289963.26794222009</v>
      </c>
      <c r="BH20" s="3">
        <v>282367.96503737872</v>
      </c>
      <c r="BI20" s="3">
        <v>275281.22845132521</v>
      </c>
      <c r="BJ20" s="3">
        <v>268669.30128199008</v>
      </c>
      <c r="BK20" s="3">
        <v>262499.84817979619</v>
      </c>
      <c r="BL20" s="3">
        <v>256743.4690250477</v>
      </c>
      <c r="BM20" s="3">
        <v>251372.5353436725</v>
      </c>
      <c r="BN20" s="3">
        <v>246361.27508493379</v>
      </c>
      <c r="BO20" s="3">
        <v>241685.50373716469</v>
      </c>
      <c r="BP20" s="3">
        <v>237322.97263654679</v>
      </c>
      <c r="BQ20" s="3">
        <v>233252.90490211261</v>
      </c>
      <c r="BR20" s="3">
        <v>229455.47633149091</v>
      </c>
      <c r="BS20" s="3">
        <v>225912.47667746179</v>
      </c>
      <c r="BT20" s="3">
        <v>222607.04824062061</v>
      </c>
      <c r="BU20" s="3">
        <v>219523.305324149</v>
      </c>
      <c r="BV20" s="3">
        <v>216646.2773510869</v>
      </c>
      <c r="BW20" s="3">
        <v>213962.1274735909</v>
      </c>
      <c r="BX20" s="3">
        <v>211457.93753579119</v>
      </c>
      <c r="BY20" s="3">
        <v>209121.78131314999</v>
      </c>
      <c r="BZ20" s="3">
        <v>206942.37624475951</v>
      </c>
      <c r="CA20" s="3">
        <v>204909.08446756631</v>
      </c>
      <c r="CB20" s="3">
        <v>203012.10188292869</v>
      </c>
      <c r="CC20" s="3">
        <v>201242.28318394421</v>
      </c>
      <c r="CD20" s="3">
        <v>199591.22468517831</v>
      </c>
      <c r="CE20" s="3">
        <v>198050.83162898431</v>
      </c>
      <c r="CF20" s="3">
        <v>196613.68348123509</v>
      </c>
      <c r="CG20" s="3">
        <v>195272.85741561849</v>
      </c>
      <c r="CH20" s="3">
        <v>194021.78707644239</v>
      </c>
      <c r="CI20" s="3">
        <v>192854.7949800225</v>
      </c>
      <c r="CJ20" s="3">
        <v>191766.01668050399</v>
      </c>
      <c r="CK20" s="3">
        <v>190750.33433004271</v>
      </c>
      <c r="CL20" s="3">
        <v>189802.73071270631</v>
      </c>
      <c r="CM20" s="3">
        <v>188918.64840590869</v>
      </c>
      <c r="CN20" s="3">
        <v>188093.83524318039</v>
      </c>
      <c r="CO20" s="3">
        <v>187324.22177821631</v>
      </c>
      <c r="CP20" s="3">
        <v>186606.4406459076</v>
      </c>
      <c r="CQ20" s="3">
        <v>185936.9096320656</v>
      </c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>
        <v>473556.7791236777</v>
      </c>
      <c r="G21" s="3">
        <v>489388.37293408788</v>
      </c>
      <c r="H21" s="3">
        <v>506174.18313032598</v>
      </c>
      <c r="I21" s="3">
        <v>522995.76382166398</v>
      </c>
      <c r="J21" s="3">
        <v>538079.52493020741</v>
      </c>
      <c r="K21" s="3">
        <v>557374.33161882905</v>
      </c>
      <c r="L21" s="3">
        <v>583856.3801337292</v>
      </c>
      <c r="M21" s="3">
        <v>611569.55323850119</v>
      </c>
      <c r="N21" s="3">
        <v>639967.27744453633</v>
      </c>
      <c r="O21" s="3">
        <v>667542.67907507136</v>
      </c>
      <c r="P21" s="3">
        <v>695935.20841058693</v>
      </c>
      <c r="Q21" s="3">
        <v>726230.19599793362</v>
      </c>
      <c r="R21" s="3">
        <v>733071.23923492746</v>
      </c>
      <c r="S21" s="3">
        <v>744201.38889299438</v>
      </c>
      <c r="T21" s="3">
        <v>760494.18502763158</v>
      </c>
      <c r="U21" s="3">
        <v>781459.18744963978</v>
      </c>
      <c r="V21" s="3">
        <v>795781.18940438831</v>
      </c>
      <c r="W21" s="3">
        <v>803427.26115081087</v>
      </c>
      <c r="X21" s="3">
        <v>814523.03437188442</v>
      </c>
      <c r="Y21" s="3">
        <v>825082.23789111595</v>
      </c>
      <c r="Z21" s="3">
        <v>844795.84125111206</v>
      </c>
      <c r="AA21" s="3">
        <v>871161.70326694124</v>
      </c>
      <c r="AB21" s="3">
        <v>899561.02449803951</v>
      </c>
      <c r="AC21" s="3">
        <v>921181.27866310033</v>
      </c>
      <c r="AD21" s="3">
        <v>952549.05561030132</v>
      </c>
      <c r="AE21" s="3">
        <v>983062.41961813578</v>
      </c>
      <c r="AF21" s="3">
        <v>1021210.9761537201</v>
      </c>
      <c r="AG21" s="3">
        <v>1071501.0249285561</v>
      </c>
      <c r="AH21" s="3">
        <v>1116999.30781442</v>
      </c>
      <c r="AI21" s="3">
        <v>1146294.0841477059</v>
      </c>
      <c r="AJ21" s="3">
        <v>1169687.7178777771</v>
      </c>
      <c r="AK21" s="3">
        <v>1200508.3508360779</v>
      </c>
      <c r="AL21" s="3">
        <v>1234861.0932214591</v>
      </c>
      <c r="AM21" s="3">
        <v>1259751.276721478</v>
      </c>
      <c r="AN21" s="3">
        <v>1284738.4382042291</v>
      </c>
      <c r="AO21" s="3">
        <v>1311922.1345800189</v>
      </c>
      <c r="AP21" s="3">
        <v>1349008.3679509561</v>
      </c>
      <c r="AQ21" s="3">
        <v>1379303.9552655041</v>
      </c>
      <c r="AR21" s="3">
        <v>1404255.9210460689</v>
      </c>
      <c r="AS21" s="3">
        <v>1404425.9514010409</v>
      </c>
      <c r="AT21" s="3">
        <v>1366689.195310303</v>
      </c>
      <c r="AU21" s="3">
        <v>1391987.9353148539</v>
      </c>
      <c r="AV21" s="3">
        <v>1467490.562207215</v>
      </c>
      <c r="AW21" s="3">
        <v>1540550.6213329609</v>
      </c>
      <c r="AX21" s="3">
        <v>1595788.358739947</v>
      </c>
      <c r="AY21" s="3">
        <v>1646928.56584675</v>
      </c>
      <c r="AZ21" s="3">
        <v>1694117.487891383</v>
      </c>
      <c r="BA21" s="3">
        <v>1737442.6849780751</v>
      </c>
      <c r="BB21" s="3">
        <v>1777020.871242136</v>
      </c>
      <c r="BC21" s="3">
        <v>1812956.421059106</v>
      </c>
      <c r="BD21" s="3">
        <v>1845161.521930858</v>
      </c>
      <c r="BE21" s="3">
        <v>1873920.817912665</v>
      </c>
      <c r="BF21" s="3">
        <v>1899139.0490882329</v>
      </c>
      <c r="BG21" s="3">
        <v>1923106.6902254741</v>
      </c>
      <c r="BH21" s="3">
        <v>1945899.4768843311</v>
      </c>
      <c r="BI21" s="3">
        <v>1967584.37543579</v>
      </c>
      <c r="BJ21" s="3">
        <v>1988237.6932374111</v>
      </c>
      <c r="BK21" s="3">
        <v>2007915.097474223</v>
      </c>
      <c r="BL21" s="3">
        <v>2026660.2485140851</v>
      </c>
      <c r="BM21" s="3">
        <v>2044521.808034644</v>
      </c>
      <c r="BN21" s="3">
        <v>2061542.305698433</v>
      </c>
      <c r="BO21" s="3">
        <v>2077764.622116169</v>
      </c>
      <c r="BP21" s="3">
        <v>2093229.5192644009</v>
      </c>
      <c r="BQ21" s="3">
        <v>2107976.5585743529</v>
      </c>
      <c r="BR21" s="3">
        <v>2122041.8250745111</v>
      </c>
      <c r="BS21" s="3">
        <v>2135467.001356103</v>
      </c>
      <c r="BT21" s="3">
        <v>2148295.8190350258</v>
      </c>
      <c r="BU21" s="3">
        <v>2160562.29175684</v>
      </c>
      <c r="BV21" s="3">
        <v>2172303.2975761332</v>
      </c>
      <c r="BW21" s="3">
        <v>2183548.193042113</v>
      </c>
      <c r="BX21" s="3">
        <v>2194322.4780253158</v>
      </c>
      <c r="BY21" s="3">
        <v>2204653.3603778961</v>
      </c>
      <c r="BZ21" s="3">
        <v>2214565.233550848</v>
      </c>
      <c r="CA21" s="3">
        <v>2224077.234982125</v>
      </c>
      <c r="CB21" s="3">
        <v>2233212.2750429828</v>
      </c>
      <c r="CC21" s="3">
        <v>2241994.6292690141</v>
      </c>
      <c r="CD21" s="3">
        <v>2250441.9250189001</v>
      </c>
      <c r="CE21" s="3">
        <v>2258563.595229256</v>
      </c>
      <c r="CF21" s="3">
        <v>2266378.2237957139</v>
      </c>
      <c r="CG21" s="3">
        <v>2273903.7088931878</v>
      </c>
      <c r="CH21" s="3">
        <v>2281153.8298568432</v>
      </c>
      <c r="CI21" s="3">
        <v>2288135.5416169818</v>
      </c>
      <c r="CJ21" s="3">
        <v>2294859.445878617</v>
      </c>
      <c r="CK21" s="3">
        <v>2301332.3987179101</v>
      </c>
      <c r="CL21" s="3">
        <v>2307565.9870200888</v>
      </c>
      <c r="CM21" s="3">
        <v>2313578.9863692462</v>
      </c>
      <c r="CN21" s="3">
        <v>2319378.8256397978</v>
      </c>
      <c r="CO21" s="3">
        <v>2324970.3524681288</v>
      </c>
      <c r="CP21" s="3">
        <v>2330363.2566554719</v>
      </c>
      <c r="CQ21" s="3">
        <v>2335569.22366603</v>
      </c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>
        <v>59636.514758101373</v>
      </c>
      <c r="G22" s="3">
        <v>62142.769782508258</v>
      </c>
      <c r="H22" s="3">
        <v>64643.93871039134</v>
      </c>
      <c r="I22" s="3">
        <v>67322.520948819365</v>
      </c>
      <c r="J22" s="3">
        <v>70290.309719985264</v>
      </c>
      <c r="K22" s="3">
        <v>74399.878972563922</v>
      </c>
      <c r="L22" s="3">
        <v>79488.905870439761</v>
      </c>
      <c r="M22" s="3">
        <v>84418.035837171541</v>
      </c>
      <c r="N22" s="3">
        <v>89815.934170624809</v>
      </c>
      <c r="O22" s="3">
        <v>94981.218614384226</v>
      </c>
      <c r="P22" s="3">
        <v>101406.7277584535</v>
      </c>
      <c r="Q22" s="3">
        <v>108025.3174630416</v>
      </c>
      <c r="R22" s="3">
        <v>111436.47291706569</v>
      </c>
      <c r="S22" s="3">
        <v>115187.9991745431</v>
      </c>
      <c r="T22" s="3">
        <v>119305.13049919051</v>
      </c>
      <c r="U22" s="3">
        <v>124325.5949176772</v>
      </c>
      <c r="V22" s="3">
        <v>128332.9930946228</v>
      </c>
      <c r="W22" s="3">
        <v>131074.0008932343</v>
      </c>
      <c r="X22" s="3">
        <v>134388.32232295009</v>
      </c>
      <c r="Y22" s="3">
        <v>137365.2484389928</v>
      </c>
      <c r="Z22" s="3">
        <v>142718.84795733419</v>
      </c>
      <c r="AA22" s="3">
        <v>148694.74616705041</v>
      </c>
      <c r="AB22" s="3">
        <v>154969.68966919629</v>
      </c>
      <c r="AC22" s="3">
        <v>160390.88717892789</v>
      </c>
      <c r="AD22" s="3">
        <v>167731.78881781959</v>
      </c>
      <c r="AE22" s="3">
        <v>174663.7885593168</v>
      </c>
      <c r="AF22" s="3">
        <v>183649.47753113779</v>
      </c>
      <c r="AG22" s="3">
        <v>193982.816844427</v>
      </c>
      <c r="AH22" s="3">
        <v>204820.5539685782</v>
      </c>
      <c r="AI22" s="3">
        <v>215334.893969147</v>
      </c>
      <c r="AJ22" s="3">
        <v>225898.88047294159</v>
      </c>
      <c r="AK22" s="3">
        <v>239439.54671542411</v>
      </c>
      <c r="AL22" s="3">
        <v>253079.611625541</v>
      </c>
      <c r="AM22" s="3">
        <v>265205.41533562652</v>
      </c>
      <c r="AN22" s="3">
        <v>277485.99186571059</v>
      </c>
      <c r="AO22" s="3">
        <v>290449.87819219189</v>
      </c>
      <c r="AP22" s="3">
        <v>304228.95534895052</v>
      </c>
      <c r="AQ22" s="3">
        <v>317052.3377870933</v>
      </c>
      <c r="AR22" s="3">
        <v>328770.33254282142</v>
      </c>
      <c r="AS22" s="3">
        <v>338813.1619637062</v>
      </c>
      <c r="AT22" s="3">
        <v>341305.92513893917</v>
      </c>
      <c r="AU22" s="3">
        <v>352697.46361664589</v>
      </c>
      <c r="AV22" s="3">
        <v>382333.04652087227</v>
      </c>
      <c r="AW22" s="3">
        <v>412917.45110374008</v>
      </c>
      <c r="AX22" s="3">
        <v>443027.08560714457</v>
      </c>
      <c r="AY22" s="3">
        <v>473385.57894964371</v>
      </c>
      <c r="AZ22" s="3">
        <v>503995.49081551889</v>
      </c>
      <c r="BA22" s="3">
        <v>534567.04088342085</v>
      </c>
      <c r="BB22" s="3">
        <v>564979.59785834269</v>
      </c>
      <c r="BC22" s="3">
        <v>595106.73859496124</v>
      </c>
      <c r="BD22" s="3">
        <v>624798.45713205705</v>
      </c>
      <c r="BE22" s="3">
        <v>653946.15721538174</v>
      </c>
      <c r="BF22" s="3">
        <v>682354.86247919709</v>
      </c>
      <c r="BG22" s="3">
        <v>710136.07831969031</v>
      </c>
      <c r="BH22" s="3">
        <v>737275.41578450939</v>
      </c>
      <c r="BI22" s="3">
        <v>763763.18602435675</v>
      </c>
      <c r="BJ22" s="3">
        <v>789654.76928219013</v>
      </c>
      <c r="BK22" s="3">
        <v>814866.10199248162</v>
      </c>
      <c r="BL22" s="3">
        <v>839356.87973958091</v>
      </c>
      <c r="BM22" s="3">
        <v>863109.44445934671</v>
      </c>
      <c r="BN22" s="3">
        <v>886105.99414094305</v>
      </c>
      <c r="BO22" s="3">
        <v>908344.66757052846</v>
      </c>
      <c r="BP22" s="3">
        <v>929823.85916608246</v>
      </c>
      <c r="BQ22" s="3">
        <v>950561.76163276716</v>
      </c>
      <c r="BR22" s="3">
        <v>970608.80905986123</v>
      </c>
      <c r="BS22" s="3">
        <v>990007.11976277526</v>
      </c>
      <c r="BT22" s="3">
        <v>1008841.4381015369</v>
      </c>
      <c r="BU22" s="3">
        <v>1027172.834078562</v>
      </c>
      <c r="BV22" s="3">
        <v>1045064.028917121</v>
      </c>
      <c r="BW22" s="3">
        <v>1062531.417224176</v>
      </c>
      <c r="BX22" s="3">
        <v>1079604.127334865</v>
      </c>
      <c r="BY22" s="3">
        <v>1096313.084034441</v>
      </c>
      <c r="BZ22" s="3">
        <v>1112671.802000731</v>
      </c>
      <c r="CA22" s="3">
        <v>1128702.1318405201</v>
      </c>
      <c r="CB22" s="3">
        <v>1144444.2336822399</v>
      </c>
      <c r="CC22" s="3">
        <v>1159940.844002675</v>
      </c>
      <c r="CD22" s="3">
        <v>1175202.5407207389</v>
      </c>
      <c r="CE22" s="3">
        <v>1190206.2706488159</v>
      </c>
      <c r="CF22" s="3">
        <v>1204956.7907065889</v>
      </c>
      <c r="CG22" s="3">
        <v>1219461.3749899799</v>
      </c>
      <c r="CH22" s="3">
        <v>1233737.608665365</v>
      </c>
      <c r="CI22" s="3">
        <v>1247729.3079557021</v>
      </c>
      <c r="CJ22" s="3">
        <v>1261396.010380853</v>
      </c>
      <c r="CK22" s="3">
        <v>1274711.0143731851</v>
      </c>
      <c r="CL22" s="3">
        <v>1287693.879907391</v>
      </c>
      <c r="CM22" s="3">
        <v>1300384.0319579651</v>
      </c>
      <c r="CN22" s="3">
        <v>1312766.0034383179</v>
      </c>
      <c r="CO22" s="3">
        <v>1324773.8548808191</v>
      </c>
      <c r="CP22" s="3">
        <v>1336407.60541096</v>
      </c>
      <c r="CQ22" s="3">
        <v>1347693.0506013799</v>
      </c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>
        <v>172169.9142809973</v>
      </c>
      <c r="G23" s="3">
        <v>174942.17867495579</v>
      </c>
      <c r="H23" s="3">
        <v>177890.32154184289</v>
      </c>
      <c r="I23" s="3">
        <v>179884.77876041739</v>
      </c>
      <c r="J23" s="3">
        <v>181272.6579857269</v>
      </c>
      <c r="K23" s="3">
        <v>182565.6132844089</v>
      </c>
      <c r="L23" s="3">
        <v>186974.04936741691</v>
      </c>
      <c r="M23" s="3">
        <v>192720.94615202621</v>
      </c>
      <c r="N23" s="3">
        <v>199402.96169367441</v>
      </c>
      <c r="O23" s="3">
        <v>206387.55947181609</v>
      </c>
      <c r="P23" s="3">
        <v>214493.3809455788</v>
      </c>
      <c r="Q23" s="3">
        <v>223371.8561448128</v>
      </c>
      <c r="R23" s="3">
        <v>224954.9673651453</v>
      </c>
      <c r="S23" s="3">
        <v>227579.84563716629</v>
      </c>
      <c r="T23" s="3">
        <v>231561.24356435091</v>
      </c>
      <c r="U23" s="3">
        <v>236176.9031087365</v>
      </c>
      <c r="V23" s="3">
        <v>238804.39179297499</v>
      </c>
      <c r="W23" s="3">
        <v>238998.53448815539</v>
      </c>
      <c r="X23" s="3">
        <v>240324.0905259987</v>
      </c>
      <c r="Y23" s="3">
        <v>241131.12120279009</v>
      </c>
      <c r="Z23" s="3">
        <v>244585.11310287501</v>
      </c>
      <c r="AA23" s="3">
        <v>248856.5265518502</v>
      </c>
      <c r="AB23" s="3">
        <v>253629.00969752681</v>
      </c>
      <c r="AC23" s="3">
        <v>256547.36243526029</v>
      </c>
      <c r="AD23" s="3">
        <v>262010.9840752157</v>
      </c>
      <c r="AE23" s="3">
        <v>267455.76317617891</v>
      </c>
      <c r="AF23" s="3">
        <v>275403.45668863249</v>
      </c>
      <c r="AG23" s="3">
        <v>286311.27305356762</v>
      </c>
      <c r="AH23" s="3">
        <v>296042.18980340712</v>
      </c>
      <c r="AI23" s="3">
        <v>302608.71626511333</v>
      </c>
      <c r="AJ23" s="3">
        <v>307818.38701312989</v>
      </c>
      <c r="AK23" s="3">
        <v>317240.02907626447</v>
      </c>
      <c r="AL23" s="3">
        <v>327937.111253187</v>
      </c>
      <c r="AM23" s="3">
        <v>336269.28416851338</v>
      </c>
      <c r="AN23" s="3">
        <v>344481.96703701862</v>
      </c>
      <c r="AO23" s="3">
        <v>354269.59353595792</v>
      </c>
      <c r="AP23" s="3">
        <v>364190.10809548938</v>
      </c>
      <c r="AQ23" s="3">
        <v>371575.48939413531</v>
      </c>
      <c r="AR23" s="3">
        <v>377195.11981000059</v>
      </c>
      <c r="AS23" s="3">
        <v>376583.16168736201</v>
      </c>
      <c r="AT23" s="3">
        <v>367589.00201192562</v>
      </c>
      <c r="AU23" s="3">
        <v>371533.49634031393</v>
      </c>
      <c r="AV23" s="3">
        <v>365894.35284194071</v>
      </c>
      <c r="AW23" s="3">
        <v>360636.05156922567</v>
      </c>
      <c r="AX23" s="3">
        <v>351990.84287775587</v>
      </c>
      <c r="AY23" s="3">
        <v>343442.22966246097</v>
      </c>
      <c r="AZ23" s="3">
        <v>334984.07245417172</v>
      </c>
      <c r="BA23" s="3">
        <v>326610.51614562143</v>
      </c>
      <c r="BB23" s="3">
        <v>318316.49203524197</v>
      </c>
      <c r="BC23" s="3">
        <v>310095.43401289493</v>
      </c>
      <c r="BD23" s="3">
        <v>301900.16262989008</v>
      </c>
      <c r="BE23" s="3">
        <v>293772.71236448939</v>
      </c>
      <c r="BF23" s="3">
        <v>285664.52981626731</v>
      </c>
      <c r="BG23" s="3">
        <v>278099.1902217844</v>
      </c>
      <c r="BH23" s="3">
        <v>271039.83512684947</v>
      </c>
      <c r="BI23" s="3">
        <v>264453.081887362</v>
      </c>
      <c r="BJ23" s="3">
        <v>258306.95046712301</v>
      </c>
      <c r="BK23" s="3">
        <v>252571.90935237799</v>
      </c>
      <c r="BL23" s="3">
        <v>247220.52417344949</v>
      </c>
      <c r="BM23" s="3">
        <v>242226.99821125451</v>
      </c>
      <c r="BN23" s="3">
        <v>237567.71749191941</v>
      </c>
      <c r="BO23" s="3">
        <v>233220.07461735001</v>
      </c>
      <c r="BP23" s="3">
        <v>229163.5527658395</v>
      </c>
      <c r="BQ23" s="3">
        <v>225378.58315165789</v>
      </c>
      <c r="BR23" s="3">
        <v>221847.04118691609</v>
      </c>
      <c r="BS23" s="3">
        <v>218552.00756284181</v>
      </c>
      <c r="BT23" s="3">
        <v>215477.6894623148</v>
      </c>
      <c r="BU23" s="3">
        <v>212609.33959718721</v>
      </c>
      <c r="BV23" s="3">
        <v>209933.18827758051</v>
      </c>
      <c r="BW23" s="3">
        <v>207436.5037982541</v>
      </c>
      <c r="BX23" s="3">
        <v>205107.14644860369</v>
      </c>
      <c r="BY23" s="3">
        <v>202933.91021584641</v>
      </c>
      <c r="BZ23" s="3">
        <v>200906.447519757</v>
      </c>
      <c r="CA23" s="3">
        <v>199014.86750641061</v>
      </c>
      <c r="CB23" s="3">
        <v>197250.05702586571</v>
      </c>
      <c r="CC23" s="3">
        <v>195603.6231851879</v>
      </c>
      <c r="CD23" s="3">
        <v>194067.51904636991</v>
      </c>
      <c r="CE23" s="3">
        <v>192634.3478104315</v>
      </c>
      <c r="CF23" s="3">
        <v>191297.2107185499</v>
      </c>
      <c r="CG23" s="3">
        <v>190049.67171709269</v>
      </c>
      <c r="CH23" s="3">
        <v>188885.72607644869</v>
      </c>
      <c r="CI23" s="3">
        <v>187799.77440547431</v>
      </c>
      <c r="CJ23" s="3">
        <v>186786.70205530419</v>
      </c>
      <c r="CK23" s="3">
        <v>185841.62967157591</v>
      </c>
      <c r="CL23" s="3">
        <v>184959.79378209921</v>
      </c>
      <c r="CM23" s="3">
        <v>184137.062520056</v>
      </c>
      <c r="CN23" s="3">
        <v>183369.69613252091</v>
      </c>
      <c r="CO23" s="3">
        <v>182653.77557473379</v>
      </c>
      <c r="CP23" s="3">
        <v>181985.86091865631</v>
      </c>
      <c r="CQ23" s="3">
        <v>181362.7438430597</v>
      </c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>
        <v>461492.88266102207</v>
      </c>
      <c r="G24" s="3">
        <v>476234.35275234992</v>
      </c>
      <c r="H24" s="3">
        <v>492110.4508985774</v>
      </c>
      <c r="I24" s="3">
        <v>508278.42441132257</v>
      </c>
      <c r="J24" s="3">
        <v>522649.60669523472</v>
      </c>
      <c r="K24" s="3">
        <v>540881.36823218386</v>
      </c>
      <c r="L24" s="3">
        <v>567637.8464807925</v>
      </c>
      <c r="M24" s="3">
        <v>595273.20743066445</v>
      </c>
      <c r="N24" s="3">
        <v>623561.10461309133</v>
      </c>
      <c r="O24" s="3">
        <v>651125.96491813892</v>
      </c>
      <c r="P24" s="3">
        <v>680345.9219534226</v>
      </c>
      <c r="Q24" s="3">
        <v>710976.85014057264</v>
      </c>
      <c r="R24" s="3">
        <v>718567.65439337911</v>
      </c>
      <c r="S24" s="3">
        <v>730361.46028946596</v>
      </c>
      <c r="T24" s="3">
        <v>747177.79453206505</v>
      </c>
      <c r="U24" s="3">
        <v>769130.953790967</v>
      </c>
      <c r="V24" s="3">
        <v>785519.56700189458</v>
      </c>
      <c r="W24" s="3">
        <v>794635.69454252266</v>
      </c>
      <c r="X24" s="3">
        <v>807248.6486056461</v>
      </c>
      <c r="Y24" s="3">
        <v>819197.91254225292</v>
      </c>
      <c r="Z24" s="3">
        <v>840475.94816955028</v>
      </c>
      <c r="AA24" s="3">
        <v>866427.81609945127</v>
      </c>
      <c r="AB24" s="3">
        <v>895482.3106735996</v>
      </c>
      <c r="AC24" s="3">
        <v>916963.29593471077</v>
      </c>
      <c r="AD24" s="3">
        <v>948386.34074500971</v>
      </c>
      <c r="AE24" s="3">
        <v>978521.49247846182</v>
      </c>
      <c r="AF24" s="3">
        <v>1015417.005747471</v>
      </c>
      <c r="AG24" s="3">
        <v>1063839.75766265</v>
      </c>
      <c r="AH24" s="3">
        <v>1107458.6881742741</v>
      </c>
      <c r="AI24" s="3">
        <v>1138116.750219845</v>
      </c>
      <c r="AJ24" s="3">
        <v>1163445.130906329</v>
      </c>
      <c r="AK24" s="3">
        <v>1195799.6424569429</v>
      </c>
      <c r="AL24" s="3">
        <v>1232461.10906482</v>
      </c>
      <c r="AM24" s="3">
        <v>1262004.534807988</v>
      </c>
      <c r="AN24" s="3">
        <v>1291166.298542859</v>
      </c>
      <c r="AO24" s="3">
        <v>1322674.868436856</v>
      </c>
      <c r="AP24" s="3">
        <v>1360402.567861638</v>
      </c>
      <c r="AQ24" s="3">
        <v>1390281.214652902</v>
      </c>
      <c r="AR24" s="3">
        <v>1413780.8376270339</v>
      </c>
      <c r="AS24" s="3">
        <v>1414411.3429231271</v>
      </c>
      <c r="AT24" s="3">
        <v>1374318.5295158951</v>
      </c>
      <c r="AU24" s="3">
        <v>1398663.513387162</v>
      </c>
      <c r="AV24" s="3">
        <v>1481140.7579207909</v>
      </c>
      <c r="AW24" s="3">
        <v>1561107.4217363449</v>
      </c>
      <c r="AX24" s="3">
        <v>1621474.4154076939</v>
      </c>
      <c r="AY24" s="3">
        <v>1677487.6527246051</v>
      </c>
      <c r="AZ24" s="3">
        <v>1729277.5432181321</v>
      </c>
      <c r="BA24" s="3">
        <v>1776944.8210935779</v>
      </c>
      <c r="BB24" s="3">
        <v>1820600.873004735</v>
      </c>
      <c r="BC24" s="3">
        <v>1860355.805975222</v>
      </c>
      <c r="BD24" s="3">
        <v>1896109.2229093621</v>
      </c>
      <c r="BE24" s="3">
        <v>1928165.5429173971</v>
      </c>
      <c r="BF24" s="3">
        <v>1956418.5906656201</v>
      </c>
      <c r="BG24" s="3">
        <v>1983393.6436127501</v>
      </c>
      <c r="BH24" s="3">
        <v>2009163.9323482241</v>
      </c>
      <c r="BI24" s="3">
        <v>2033796.2034639339</v>
      </c>
      <c r="BJ24" s="3">
        <v>2057357.46763212</v>
      </c>
      <c r="BK24" s="3">
        <v>2079902.8883565729</v>
      </c>
      <c r="BL24" s="3">
        <v>2101477.7512567788</v>
      </c>
      <c r="BM24" s="3">
        <v>2122131.0788177401</v>
      </c>
      <c r="BN24" s="3">
        <v>2141905.9820999689</v>
      </c>
      <c r="BO24" s="3">
        <v>2160843.0325328331</v>
      </c>
      <c r="BP24" s="3">
        <v>2178984.2476105951</v>
      </c>
      <c r="BQ24" s="3">
        <v>2196367.7348525901</v>
      </c>
      <c r="BR24" s="3">
        <v>2213034.2455917071</v>
      </c>
      <c r="BS24" s="3">
        <v>2229019.6705586282</v>
      </c>
      <c r="BT24" s="3">
        <v>2244364.1550085852</v>
      </c>
      <c r="BU24" s="3">
        <v>2259098.4127284372</v>
      </c>
      <c r="BV24" s="3">
        <v>2273259.2878986062</v>
      </c>
      <c r="BW24" s="3">
        <v>2286873.6949833198</v>
      </c>
      <c r="BX24" s="3">
        <v>2299970.232433679</v>
      </c>
      <c r="BY24" s="3">
        <v>2312575.0285503608</v>
      </c>
      <c r="BZ24" s="3">
        <v>2324710.96203396</v>
      </c>
      <c r="CA24" s="3">
        <v>2336400.880098437</v>
      </c>
      <c r="CB24" s="3">
        <v>2347670.0401599659</v>
      </c>
      <c r="CC24" s="3">
        <v>2358538.7243221342</v>
      </c>
      <c r="CD24" s="3">
        <v>2369027.6572115012</v>
      </c>
      <c r="CE24" s="3">
        <v>2379150.87141561</v>
      </c>
      <c r="CF24" s="3">
        <v>2388925.242830731</v>
      </c>
      <c r="CG24" s="3">
        <v>2398364.6205580169</v>
      </c>
      <c r="CH24" s="3">
        <v>2407485.5394730759</v>
      </c>
      <c r="CI24" s="3">
        <v>2416297.3256311989</v>
      </c>
      <c r="CJ24" s="3">
        <v>2424811.4346208679</v>
      </c>
      <c r="CK24" s="3">
        <v>2433036.2898959108</v>
      </c>
      <c r="CL24" s="3">
        <v>2440982.9966656221</v>
      </c>
      <c r="CM24" s="3">
        <v>2448664.2990222219</v>
      </c>
      <c r="CN24" s="3">
        <v>2456092.9935641079</v>
      </c>
      <c r="CO24" s="3">
        <v>2463275.8750315499</v>
      </c>
      <c r="CP24" s="3">
        <v>2470218.4069861602</v>
      </c>
      <c r="CQ24" s="3">
        <v>2476936.741607164</v>
      </c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>
        <v>82205.092114632484</v>
      </c>
      <c r="G25" s="3">
        <v>85761.975915174378</v>
      </c>
      <c r="H25" s="3">
        <v>89489.247258534757</v>
      </c>
      <c r="I25" s="3">
        <v>93287.192434569195</v>
      </c>
      <c r="J25" s="3">
        <v>97102.693829939584</v>
      </c>
      <c r="K25" s="3">
        <v>102193.5956494417</v>
      </c>
      <c r="L25" s="3">
        <v>108456.3945672523</v>
      </c>
      <c r="M25" s="3">
        <v>114739.1268258527</v>
      </c>
      <c r="N25" s="3">
        <v>121306.0034423149</v>
      </c>
      <c r="O25" s="3">
        <v>127561.329303665</v>
      </c>
      <c r="P25" s="3">
        <v>135266.0629932202</v>
      </c>
      <c r="Q25" s="3">
        <v>143179.38051582381</v>
      </c>
      <c r="R25" s="3">
        <v>146916.2845476337</v>
      </c>
      <c r="S25" s="3">
        <v>151029.0106368305</v>
      </c>
      <c r="T25" s="3">
        <v>155571.79536106731</v>
      </c>
      <c r="U25" s="3">
        <v>161301.71551405051</v>
      </c>
      <c r="V25" s="3">
        <v>165613.292325855</v>
      </c>
      <c r="W25" s="3">
        <v>168304.93135892309</v>
      </c>
      <c r="X25" s="3">
        <v>171626.50535509491</v>
      </c>
      <c r="Y25" s="3">
        <v>174691.24833050239</v>
      </c>
      <c r="Z25" s="3">
        <v>180206.22372499609</v>
      </c>
      <c r="AA25" s="3">
        <v>186358.8297180318</v>
      </c>
      <c r="AB25" s="3">
        <v>193010.95371350399</v>
      </c>
      <c r="AC25" s="3">
        <v>198470.14895266961</v>
      </c>
      <c r="AD25" s="3">
        <v>206111.56946825361</v>
      </c>
      <c r="AE25" s="3">
        <v>213115.49804550249</v>
      </c>
      <c r="AF25" s="3">
        <v>222358.05830939251</v>
      </c>
      <c r="AG25" s="3">
        <v>233309.47496159939</v>
      </c>
      <c r="AH25" s="3">
        <v>244527.8851615162</v>
      </c>
      <c r="AI25" s="3">
        <v>255124.9123505365</v>
      </c>
      <c r="AJ25" s="3">
        <v>265425.04438517417</v>
      </c>
      <c r="AK25" s="3">
        <v>278987.55274996458</v>
      </c>
      <c r="AL25" s="3">
        <v>292761.66610928369</v>
      </c>
      <c r="AM25" s="3">
        <v>305019.44349409483</v>
      </c>
      <c r="AN25" s="3">
        <v>317549.25589600852</v>
      </c>
      <c r="AO25" s="3">
        <v>331084.75415681407</v>
      </c>
      <c r="AP25" s="3">
        <v>345993.22724209318</v>
      </c>
      <c r="AQ25" s="3">
        <v>360162.17518969427</v>
      </c>
      <c r="AR25" s="3">
        <v>373649.09197830618</v>
      </c>
      <c r="AS25" s="3">
        <v>385039.20227413002</v>
      </c>
      <c r="AT25" s="3">
        <v>387825.80072489561</v>
      </c>
      <c r="AU25" s="3">
        <v>401375.29099246417</v>
      </c>
      <c r="AV25" s="3">
        <v>431627.61453167559</v>
      </c>
      <c r="AW25" s="3">
        <v>463199.84008361271</v>
      </c>
      <c r="AX25" s="3">
        <v>494624.37861185009</v>
      </c>
      <c r="AY25" s="3">
        <v>526607.41323771363</v>
      </c>
      <c r="AZ25" s="3">
        <v>559099.89910847368</v>
      </c>
      <c r="BA25" s="3">
        <v>591821.45608718926</v>
      </c>
      <c r="BB25" s="3">
        <v>624632.92584216909</v>
      </c>
      <c r="BC25" s="3">
        <v>657378.09245117789</v>
      </c>
      <c r="BD25" s="3">
        <v>689871.72911656159</v>
      </c>
      <c r="BE25" s="3">
        <v>721987.71271808562</v>
      </c>
      <c r="BF25" s="3">
        <v>753527.72073342116</v>
      </c>
      <c r="BG25" s="3">
        <v>784576.73954297008</v>
      </c>
      <c r="BH25" s="3">
        <v>815105.48603391682</v>
      </c>
      <c r="BI25" s="3">
        <v>845053.09938799567</v>
      </c>
      <c r="BJ25" s="3">
        <v>874453.43691944098</v>
      </c>
      <c r="BK25" s="3">
        <v>903223.63692280021</v>
      </c>
      <c r="BL25" s="3">
        <v>931288.9609754798</v>
      </c>
      <c r="BM25" s="3">
        <v>958600.68083019333</v>
      </c>
      <c r="BN25" s="3">
        <v>985112.06169482123</v>
      </c>
      <c r="BO25" s="3">
        <v>1010807.54166133</v>
      </c>
      <c r="BP25" s="3">
        <v>1035684.684869192</v>
      </c>
      <c r="BQ25" s="3">
        <v>1059772.106958444</v>
      </c>
      <c r="BR25" s="3">
        <v>1083118.6677399189</v>
      </c>
      <c r="BS25" s="3">
        <v>1105756.7112633099</v>
      </c>
      <c r="BT25" s="3">
        <v>1127763.0831983581</v>
      </c>
      <c r="BU25" s="3">
        <v>1149188.231184623</v>
      </c>
      <c r="BV25" s="3">
        <v>1170090.4250612401</v>
      </c>
      <c r="BW25" s="3">
        <v>1190492.8877879039</v>
      </c>
      <c r="BX25" s="3">
        <v>1210434.744024755</v>
      </c>
      <c r="BY25" s="3">
        <v>1229938.383411834</v>
      </c>
      <c r="BZ25" s="3">
        <v>1249029.928463686</v>
      </c>
      <c r="CA25" s="3">
        <v>1267746.222872921</v>
      </c>
      <c r="CB25" s="3">
        <v>1286117.9511032091</v>
      </c>
      <c r="CC25" s="3">
        <v>1304198.9221146619</v>
      </c>
      <c r="CD25" s="3">
        <v>1322011.8918540161</v>
      </c>
      <c r="CE25" s="3">
        <v>1339552.1667712689</v>
      </c>
      <c r="CF25" s="3">
        <v>1356829.1719129221</v>
      </c>
      <c r="CG25" s="3">
        <v>1373833.8945908339</v>
      </c>
      <c r="CH25" s="3">
        <v>1390570.680768593</v>
      </c>
      <c r="CI25" s="3">
        <v>1406992.6261929281</v>
      </c>
      <c r="CJ25" s="3">
        <v>1423055.4365701911</v>
      </c>
      <c r="CK25" s="3">
        <v>1438725.7972443041</v>
      </c>
      <c r="CL25" s="3">
        <v>1453988.2267195689</v>
      </c>
      <c r="CM25" s="3">
        <v>1468870.8447595779</v>
      </c>
      <c r="CN25" s="3">
        <v>1483355.4959241599</v>
      </c>
      <c r="CO25" s="3">
        <v>1497405.902989466</v>
      </c>
      <c r="CP25" s="3">
        <v>1511028.5215387279</v>
      </c>
      <c r="CQ25" s="3">
        <v>1524231.8487103309</v>
      </c>
      <c r="CR25" s="3"/>
    </row>
    <row r="27" spans="1:98" x14ac:dyDescent="0.35">
      <c r="A27" s="1" t="s">
        <v>46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47</v>
      </c>
      <c r="D28" s="3"/>
      <c r="E28" s="3"/>
      <c r="F28" s="4" t="s">
        <v>36</v>
      </c>
      <c r="G28" s="3">
        <v>6835.2126375174594</v>
      </c>
      <c r="H28" s="3">
        <v>6926.9105652982471</v>
      </c>
      <c r="I28" s="3">
        <v>7119.9611765931986</v>
      </c>
      <c r="J28" s="3">
        <v>7131.436459956185</v>
      </c>
      <c r="K28" s="3">
        <v>7217.0018989622804</v>
      </c>
      <c r="L28" s="3">
        <v>7487.0766846319266</v>
      </c>
      <c r="M28" s="3">
        <v>7533.3926591535273</v>
      </c>
      <c r="N28" s="3">
        <v>7678.8913472363638</v>
      </c>
      <c r="O28" s="3">
        <v>7865.6839030841293</v>
      </c>
      <c r="P28" s="3">
        <v>7993.2614700093327</v>
      </c>
      <c r="Q28" s="3">
        <v>8097.0758119441671</v>
      </c>
      <c r="R28" s="3">
        <v>8167.5572060507329</v>
      </c>
      <c r="S28" s="3">
        <v>8345.0124932791441</v>
      </c>
      <c r="T28" s="3">
        <v>8444.1218073520649</v>
      </c>
      <c r="U28" s="3">
        <v>8625.7577383054158</v>
      </c>
      <c r="V28" s="3">
        <v>8759.5723771329867</v>
      </c>
      <c r="W28" s="3">
        <v>8965.5629923338274</v>
      </c>
      <c r="X28" s="3">
        <v>9104.818335690019</v>
      </c>
      <c r="Y28" s="3">
        <v>9253.8277208068248</v>
      </c>
      <c r="Z28" s="3">
        <v>9436.6887896481203</v>
      </c>
      <c r="AA28" s="3">
        <v>9563.9636325324173</v>
      </c>
      <c r="AB28" s="3">
        <v>9724.9750617312893</v>
      </c>
      <c r="AC28" s="3">
        <v>9925.7168621066012</v>
      </c>
      <c r="AD28" s="3">
        <v>10108.233303738691</v>
      </c>
      <c r="AE28" s="3">
        <v>10280.02030604368</v>
      </c>
      <c r="AF28" s="3">
        <v>10476.831170788089</v>
      </c>
      <c r="AG28" s="3">
        <v>10683.684313931721</v>
      </c>
      <c r="AH28" s="3">
        <v>10922.765650889251</v>
      </c>
      <c r="AI28" s="3">
        <v>11192.548068108121</v>
      </c>
      <c r="AJ28" s="3">
        <v>11392.03354345914</v>
      </c>
      <c r="AK28" s="3">
        <v>11616.58187745867</v>
      </c>
      <c r="AL28" s="3">
        <v>11844.871976349819</v>
      </c>
      <c r="AM28" s="3">
        <v>11909.13669775145</v>
      </c>
      <c r="AN28" s="3">
        <v>11829.87594564137</v>
      </c>
      <c r="AO28" s="3">
        <v>11679.642047594931</v>
      </c>
      <c r="AP28" s="3">
        <v>11732.473353991871</v>
      </c>
      <c r="AQ28" s="3">
        <v>11521.583080270049</v>
      </c>
      <c r="AR28" s="3">
        <v>11435.092304598629</v>
      </c>
      <c r="AS28" s="3">
        <v>11525.277212297729</v>
      </c>
      <c r="AT28" s="3">
        <v>11404.631984619589</v>
      </c>
      <c r="AU28" s="3">
        <v>11161.65175780324</v>
      </c>
      <c r="AV28" s="3">
        <v>12402.96997460481</v>
      </c>
      <c r="AW28" s="3">
        <v>12656.021596191</v>
      </c>
      <c r="AX28" s="3">
        <v>12865.09764815424</v>
      </c>
      <c r="AY28" s="3">
        <v>13075.786307281311</v>
      </c>
      <c r="AZ28" s="3">
        <v>13288.123529885101</v>
      </c>
      <c r="BA28" s="3">
        <v>13498.72006664436</v>
      </c>
      <c r="BB28" s="3">
        <v>13738.708496613841</v>
      </c>
      <c r="BC28" s="3">
        <v>13960.036141385161</v>
      </c>
      <c r="BD28" s="3">
        <v>14163.83189472658</v>
      </c>
      <c r="BE28" s="3">
        <v>14349.52737683956</v>
      </c>
      <c r="BF28" s="3">
        <v>14366.390362917609</v>
      </c>
      <c r="BG28" s="3">
        <v>14599.62652383589</v>
      </c>
      <c r="BH28" s="3">
        <v>14897.026173286151</v>
      </c>
      <c r="BI28" s="3">
        <v>15184.8567242959</v>
      </c>
      <c r="BJ28" s="3">
        <v>15478.79135770601</v>
      </c>
      <c r="BK28" s="3">
        <v>15749.41833021626</v>
      </c>
      <c r="BL28" s="3">
        <v>16022.114014900621</v>
      </c>
      <c r="BM28" s="3">
        <v>16324.007485022959</v>
      </c>
      <c r="BN28" s="3">
        <v>16611.812549840819</v>
      </c>
      <c r="BO28" s="3">
        <v>16905.252774143049</v>
      </c>
      <c r="BP28" s="3">
        <v>17193.207787309471</v>
      </c>
      <c r="BQ28" s="3">
        <v>17475.59646413516</v>
      </c>
      <c r="BR28" s="3">
        <v>17761.978671522389</v>
      </c>
      <c r="BS28" s="3">
        <v>18052.499306341459</v>
      </c>
      <c r="BT28" s="3">
        <v>18341.63221681735</v>
      </c>
      <c r="BU28" s="3">
        <v>18616.381250314302</v>
      </c>
      <c r="BV28" s="3">
        <v>18897.571802932729</v>
      </c>
      <c r="BW28" s="3">
        <v>19178.463493542691</v>
      </c>
      <c r="BX28" s="3">
        <v>19472.554395678118</v>
      </c>
      <c r="BY28" s="3">
        <v>19777.9987877729</v>
      </c>
      <c r="BZ28" s="3">
        <v>20074.761136446741</v>
      </c>
      <c r="CA28" s="3">
        <v>20369.802868293122</v>
      </c>
      <c r="CB28" s="3">
        <v>20687.569325158689</v>
      </c>
      <c r="CC28" s="3">
        <v>21008.972554585071</v>
      </c>
      <c r="CD28" s="3">
        <v>21324.51705573604</v>
      </c>
      <c r="CE28" s="3">
        <v>21646.8571145059</v>
      </c>
      <c r="CF28" s="3">
        <v>21977.79071648647</v>
      </c>
      <c r="CG28" s="3">
        <v>22301.394536419732</v>
      </c>
      <c r="CH28" s="3">
        <v>22624.07223913234</v>
      </c>
      <c r="CI28" s="3">
        <v>22957.624034509139</v>
      </c>
      <c r="CJ28" s="3">
        <v>23295.542620015101</v>
      </c>
      <c r="CK28" s="3">
        <v>23651.640924386898</v>
      </c>
      <c r="CL28" s="3">
        <v>24014.919104862031</v>
      </c>
      <c r="CM28" s="3">
        <v>24382.006239956321</v>
      </c>
      <c r="CN28" s="3">
        <v>24746.321881027059</v>
      </c>
      <c r="CO28" s="3">
        <v>25129.79867915067</v>
      </c>
      <c r="CP28" s="3">
        <v>25511.577435791511</v>
      </c>
      <c r="CQ28" s="3">
        <v>25902.752281646379</v>
      </c>
      <c r="CR28" s="3">
        <v>26302.74834053341</v>
      </c>
      <c r="CS28" s="3">
        <v>26699.917064308029</v>
      </c>
      <c r="CT28" s="3"/>
    </row>
    <row r="29" spans="1:98" x14ac:dyDescent="0.35">
      <c r="A29" s="1" t="str">
        <f>'Population Definitions'!$B$3</f>
        <v>atsi_15-64_M</v>
      </c>
      <c r="C29" t="s">
        <v>47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47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47</v>
      </c>
      <c r="D31" s="3"/>
      <c r="E31" s="3"/>
      <c r="F31" s="4" t="s">
        <v>36</v>
      </c>
      <c r="G31" s="3">
        <v>6173.4696957543638</v>
      </c>
      <c r="H31" s="3">
        <v>6273.1418468527854</v>
      </c>
      <c r="I31" s="3">
        <v>6468.9815498837452</v>
      </c>
      <c r="J31" s="3">
        <v>6542.4244349947876</v>
      </c>
      <c r="K31" s="3">
        <v>6643.545582626728</v>
      </c>
      <c r="L31" s="3">
        <v>6897.6582244036799</v>
      </c>
      <c r="M31" s="3">
        <v>6956.6832974118079</v>
      </c>
      <c r="N31" s="3">
        <v>7083.9449482471246</v>
      </c>
      <c r="O31" s="3">
        <v>7260.6641210734088</v>
      </c>
      <c r="P31" s="3">
        <v>7423.5842236607023</v>
      </c>
      <c r="Q31" s="3">
        <v>7514.7267542924528</v>
      </c>
      <c r="R31" s="3">
        <v>7635.9766392771999</v>
      </c>
      <c r="S31" s="3">
        <v>7823.7034932873139</v>
      </c>
      <c r="T31" s="3">
        <v>7932.5962759444737</v>
      </c>
      <c r="U31" s="3">
        <v>8128.1933788954848</v>
      </c>
      <c r="V31" s="3">
        <v>8288.7716030709707</v>
      </c>
      <c r="W31" s="3">
        <v>8472.1557024177528</v>
      </c>
      <c r="X31" s="3">
        <v>8670.6644354867894</v>
      </c>
      <c r="Y31" s="3">
        <v>8801.4369117677852</v>
      </c>
      <c r="Z31" s="3">
        <v>8990.9282723190991</v>
      </c>
      <c r="AA31" s="3">
        <v>9173.865956428257</v>
      </c>
      <c r="AB31" s="3">
        <v>9336.5047669935084</v>
      </c>
      <c r="AC31" s="3">
        <v>9598.5465897213508</v>
      </c>
      <c r="AD31" s="3">
        <v>9771.6710439666931</v>
      </c>
      <c r="AE31" s="3">
        <v>9957.5820267046511</v>
      </c>
      <c r="AF31" s="3">
        <v>10152.066290879029</v>
      </c>
      <c r="AG31" s="3">
        <v>10391.23008004956</v>
      </c>
      <c r="AH31" s="3">
        <v>10654.722374488851</v>
      </c>
      <c r="AI31" s="3">
        <v>10909.67036979644</v>
      </c>
      <c r="AJ31" s="3">
        <v>11106.93964935079</v>
      </c>
      <c r="AK31" s="3">
        <v>11328.262896104359</v>
      </c>
      <c r="AL31" s="3">
        <v>11574.934077465519</v>
      </c>
      <c r="AM31" s="3">
        <v>11270.197606902109</v>
      </c>
      <c r="AN31" s="3">
        <v>11021.95710705601</v>
      </c>
      <c r="AO31" s="3">
        <v>11249.569429522149</v>
      </c>
      <c r="AP31" s="3">
        <v>11216.67342729015</v>
      </c>
      <c r="AQ31" s="3">
        <v>11043.314084891959</v>
      </c>
      <c r="AR31" s="3">
        <v>10848.216399686909</v>
      </c>
      <c r="AS31" s="3">
        <v>10892.86243627353</v>
      </c>
      <c r="AT31" s="3">
        <v>11034.908591501469</v>
      </c>
      <c r="AU31" s="3">
        <v>10929.802313516189</v>
      </c>
      <c r="AV31" s="3">
        <v>11971.380906562281</v>
      </c>
      <c r="AW31" s="3">
        <v>12192.632138794501</v>
      </c>
      <c r="AX31" s="3">
        <v>12391.874136604571</v>
      </c>
      <c r="AY31" s="3">
        <v>12597.65522476437</v>
      </c>
      <c r="AZ31" s="3">
        <v>12809.37882715968</v>
      </c>
      <c r="BA31" s="3">
        <v>13023.290780397831</v>
      </c>
      <c r="BB31" s="3">
        <v>13267.81792152267</v>
      </c>
      <c r="BC31" s="3">
        <v>13496.99674888886</v>
      </c>
      <c r="BD31" s="3">
        <v>13711.259333287629</v>
      </c>
      <c r="BE31" s="3">
        <v>13911.73668301936</v>
      </c>
      <c r="BF31" s="3">
        <v>14001.97347280121</v>
      </c>
      <c r="BG31" s="3">
        <v>14257.02233966817</v>
      </c>
      <c r="BH31" s="3">
        <v>14574.95911468677</v>
      </c>
      <c r="BI31" s="3">
        <v>14884.91038851874</v>
      </c>
      <c r="BJ31" s="3">
        <v>15203.20279449187</v>
      </c>
      <c r="BK31" s="3">
        <v>15502.64946754224</v>
      </c>
      <c r="BL31" s="3">
        <v>15804.3027082793</v>
      </c>
      <c r="BM31" s="3">
        <v>16137.16878174472</v>
      </c>
      <c r="BN31" s="3">
        <v>16461.133794179379</v>
      </c>
      <c r="BO31" s="3">
        <v>16793.03240157929</v>
      </c>
      <c r="BP31" s="3">
        <v>17122.56014696999</v>
      </c>
      <c r="BQ31" s="3">
        <v>17444.777065334929</v>
      </c>
      <c r="BR31" s="3">
        <v>17770.609392038012</v>
      </c>
      <c r="BS31" s="3">
        <v>18094.46586255245</v>
      </c>
      <c r="BT31" s="3">
        <v>18418.842970310881</v>
      </c>
      <c r="BU31" s="3">
        <v>18728.44075957016</v>
      </c>
      <c r="BV31" s="3">
        <v>19041.94358534658</v>
      </c>
      <c r="BW31" s="3">
        <v>19352.97636455009</v>
      </c>
      <c r="BX31" s="3">
        <v>19677.053416181971</v>
      </c>
      <c r="BY31" s="3">
        <v>20009.273224807079</v>
      </c>
      <c r="BZ31" s="3">
        <v>20334.075826101591</v>
      </c>
      <c r="CA31" s="3">
        <v>20656.565425988239</v>
      </c>
      <c r="CB31" s="3">
        <v>20995.538369551341</v>
      </c>
      <c r="CC31" s="3">
        <v>21336.941267416489</v>
      </c>
      <c r="CD31" s="3">
        <v>21673.6103836332</v>
      </c>
      <c r="CE31" s="3">
        <v>22013.91554196451</v>
      </c>
      <c r="CF31" s="3">
        <v>22358.734631632</v>
      </c>
      <c r="CG31" s="3">
        <v>22697.682173905268</v>
      </c>
      <c r="CH31" s="3">
        <v>23041.005972132771</v>
      </c>
      <c r="CI31" s="3">
        <v>23391.572583192799</v>
      </c>
      <c r="CJ31" s="3">
        <v>23749.065886414519</v>
      </c>
      <c r="CK31" s="3">
        <v>24126.210477298609</v>
      </c>
      <c r="CL31" s="3">
        <v>24512.738216043119</v>
      </c>
      <c r="CM31" s="3">
        <v>24908.064118703089</v>
      </c>
      <c r="CN31" s="3">
        <v>25304.49267269998</v>
      </c>
      <c r="CO31" s="3">
        <v>25716.636684517271</v>
      </c>
      <c r="CP31" s="3">
        <v>26127.093662962059</v>
      </c>
      <c r="CQ31" s="3">
        <v>26551.632110115879</v>
      </c>
      <c r="CR31" s="3">
        <v>26982.57491452921</v>
      </c>
      <c r="CS31" s="3">
        <v>27413.81704964802</v>
      </c>
      <c r="CT31" s="3"/>
    </row>
    <row r="32" spans="1:98" x14ac:dyDescent="0.35">
      <c r="A32" s="1" t="str">
        <f>'Population Definitions'!$B$6</f>
        <v>atsi_15-64_F</v>
      </c>
      <c r="C32" t="s">
        <v>47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47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47</v>
      </c>
      <c r="D34" s="3"/>
      <c r="E34" s="3"/>
      <c r="F34" s="4" t="s">
        <v>36</v>
      </c>
      <c r="G34" s="3">
        <v>109133.4430179544</v>
      </c>
      <c r="H34" s="3">
        <v>114283.745159738</v>
      </c>
      <c r="I34" s="3">
        <v>116104.2217468375</v>
      </c>
      <c r="J34" s="3">
        <v>117448.7884419047</v>
      </c>
      <c r="K34" s="3">
        <v>112557.0765287363</v>
      </c>
      <c r="L34" s="3">
        <v>119339.2415309279</v>
      </c>
      <c r="M34" s="3">
        <v>117391.38176864421</v>
      </c>
      <c r="N34" s="3">
        <v>117624.8908988644</v>
      </c>
      <c r="O34" s="3">
        <v>118359.7296805466</v>
      </c>
      <c r="P34" s="3">
        <v>120456.93919017811</v>
      </c>
      <c r="Q34" s="3">
        <v>127119.43270633739</v>
      </c>
      <c r="R34" s="3">
        <v>123816.7041118577</v>
      </c>
      <c r="S34" s="3">
        <v>127283.7195131187</v>
      </c>
      <c r="T34" s="3">
        <v>125088.4073943495</v>
      </c>
      <c r="U34" s="3">
        <v>124031.7023423569</v>
      </c>
      <c r="V34" s="3">
        <v>122632.8252871849</v>
      </c>
      <c r="W34" s="3">
        <v>121642.3177903887</v>
      </c>
      <c r="X34" s="3">
        <v>120045.3380036037</v>
      </c>
      <c r="Y34" s="3">
        <v>118720.5046651364</v>
      </c>
      <c r="Z34" s="3">
        <v>117915.6994510064</v>
      </c>
      <c r="AA34" s="3">
        <v>118633.4728314511</v>
      </c>
      <c r="AB34" s="3">
        <v>116585.18864424289</v>
      </c>
      <c r="AC34" s="3">
        <v>118698.03810388219</v>
      </c>
      <c r="AD34" s="3">
        <v>119098.1415854654</v>
      </c>
      <c r="AE34" s="3">
        <v>120279.0421524414</v>
      </c>
      <c r="AF34" s="3">
        <v>125355.9093446671</v>
      </c>
      <c r="AG34" s="3">
        <v>128715.281446001</v>
      </c>
      <c r="AH34" s="3">
        <v>139075.59690643841</v>
      </c>
      <c r="AI34" s="3">
        <v>144044.4648730217</v>
      </c>
      <c r="AJ34" s="3">
        <v>143511.4598824984</v>
      </c>
      <c r="AK34" s="3">
        <v>143922.42067504791</v>
      </c>
      <c r="AL34" s="3">
        <v>143200.30081644899</v>
      </c>
      <c r="AM34" s="3">
        <v>147084.42214581699</v>
      </c>
      <c r="AN34" s="3">
        <v>146897.66075709989</v>
      </c>
      <c r="AO34" s="3">
        <v>141954.27397215029</v>
      </c>
      <c r="AP34" s="3">
        <v>145361.12807290279</v>
      </c>
      <c r="AQ34" s="3">
        <v>148111.84018121651</v>
      </c>
      <c r="AR34" s="3">
        <v>147759.65061551411</v>
      </c>
      <c r="AS34" s="3">
        <v>150563.79489829199</v>
      </c>
      <c r="AT34" s="3">
        <v>146096.75895559069</v>
      </c>
      <c r="AU34" s="3">
        <v>139770.74353359669</v>
      </c>
      <c r="AV34" s="3">
        <v>146511.67663931311</v>
      </c>
      <c r="AW34" s="3">
        <v>141640.42365928349</v>
      </c>
      <c r="AX34" s="3">
        <v>143454.7405856009</v>
      </c>
      <c r="AY34" s="3">
        <v>144312.72838126469</v>
      </c>
      <c r="AZ34" s="3">
        <v>144929.66828097019</v>
      </c>
      <c r="BA34" s="3">
        <v>145338.5872706587</v>
      </c>
      <c r="BB34" s="3">
        <v>145559.95579875479</v>
      </c>
      <c r="BC34" s="3">
        <v>146168.5176294405</v>
      </c>
      <c r="BD34" s="3">
        <v>146742.3701050363</v>
      </c>
      <c r="BE34" s="3">
        <v>147331.41798725931</v>
      </c>
      <c r="BF34" s="3">
        <v>148131.2558823142</v>
      </c>
      <c r="BG34" s="3">
        <v>148793.23026727661</v>
      </c>
      <c r="BH34" s="3">
        <v>149567.1473203529</v>
      </c>
      <c r="BI34" s="3">
        <v>150543.34722559139</v>
      </c>
      <c r="BJ34" s="3">
        <v>151682.1943434815</v>
      </c>
      <c r="BK34" s="3">
        <v>152971.1515776256</v>
      </c>
      <c r="BL34" s="3">
        <v>154333.3724564506</v>
      </c>
      <c r="BM34" s="3">
        <v>155712.8239091672</v>
      </c>
      <c r="BN34" s="3">
        <v>157073.4565970331</v>
      </c>
      <c r="BO34" s="3">
        <v>158335.0220314342</v>
      </c>
      <c r="BP34" s="3">
        <v>159457.25921597541</v>
      </c>
      <c r="BQ34" s="3">
        <v>160392.413138095</v>
      </c>
      <c r="BR34" s="3">
        <v>161117.19575392391</v>
      </c>
      <c r="BS34" s="3">
        <v>161655.07623668801</v>
      </c>
      <c r="BT34" s="3">
        <v>162009.76068039669</v>
      </c>
      <c r="BU34" s="3">
        <v>162210.19730786819</v>
      </c>
      <c r="BV34" s="3">
        <v>162272.74239494809</v>
      </c>
      <c r="BW34" s="3">
        <v>162233.15121569001</v>
      </c>
      <c r="BX34" s="3">
        <v>162110.97069710691</v>
      </c>
      <c r="BY34" s="3">
        <v>161929.36642182319</v>
      </c>
      <c r="BZ34" s="3">
        <v>161746.35950531901</v>
      </c>
      <c r="CA34" s="3">
        <v>161573.08513451659</v>
      </c>
      <c r="CB34" s="3">
        <v>161417.21236253961</v>
      </c>
      <c r="CC34" s="3">
        <v>161299.40549816241</v>
      </c>
      <c r="CD34" s="3">
        <v>161228.65917413461</v>
      </c>
      <c r="CE34" s="3">
        <v>161199.5720850002</v>
      </c>
      <c r="CF34" s="3">
        <v>161208.41909416401</v>
      </c>
      <c r="CG34" s="3">
        <v>161263.2581795966</v>
      </c>
      <c r="CH34" s="3">
        <v>161382.92258448471</v>
      </c>
      <c r="CI34" s="3">
        <v>161545.70194904771</v>
      </c>
      <c r="CJ34" s="3">
        <v>161768.5983958749</v>
      </c>
      <c r="CK34" s="3">
        <v>162028.9974218774</v>
      </c>
      <c r="CL34" s="3">
        <v>162342.81228177471</v>
      </c>
      <c r="CM34" s="3">
        <v>162706.96433068969</v>
      </c>
      <c r="CN34" s="3">
        <v>163125.61018798311</v>
      </c>
      <c r="CO34" s="3">
        <v>163576.88805166649</v>
      </c>
      <c r="CP34" s="3">
        <v>164066.3449068144</v>
      </c>
      <c r="CQ34" s="3">
        <v>164574.86396039181</v>
      </c>
      <c r="CR34" s="3">
        <v>165092.05099798471</v>
      </c>
      <c r="CS34" s="3">
        <v>165612.34832749391</v>
      </c>
      <c r="CT34" s="3"/>
    </row>
    <row r="35" spans="1:98" x14ac:dyDescent="0.35">
      <c r="A35" s="1" t="str">
        <f>'Population Definitions'!$B$9</f>
        <v>ausb_15-64_M</v>
      </c>
      <c r="C35" t="s">
        <v>47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47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47</v>
      </c>
      <c r="D37" s="3"/>
      <c r="E37" s="3"/>
      <c r="F37" s="4" t="s">
        <v>36</v>
      </c>
      <c r="G37" s="3">
        <v>103425.05134877381</v>
      </c>
      <c r="H37" s="3">
        <v>108437.333628111</v>
      </c>
      <c r="I37" s="3">
        <v>110151.7992266856</v>
      </c>
      <c r="J37" s="3">
        <v>111490.6324631443</v>
      </c>
      <c r="K37" s="3">
        <v>107534.49148967471</v>
      </c>
      <c r="L37" s="3">
        <v>113650.0006600365</v>
      </c>
      <c r="M37" s="3">
        <v>111547.5373747905</v>
      </c>
      <c r="N37" s="3">
        <v>111646.8029056521</v>
      </c>
      <c r="O37" s="3">
        <v>112711.6298952958</v>
      </c>
      <c r="P37" s="3">
        <v>114862.48611615189</v>
      </c>
      <c r="Q37" s="3">
        <v>119960.4931274261</v>
      </c>
      <c r="R37" s="3">
        <v>117664.3092428143</v>
      </c>
      <c r="S37" s="3">
        <v>120752.58650031481</v>
      </c>
      <c r="T37" s="3">
        <v>118686.9763223539</v>
      </c>
      <c r="U37" s="3">
        <v>117328.50474044219</v>
      </c>
      <c r="V37" s="3">
        <v>116431.63703261119</v>
      </c>
      <c r="W37" s="3">
        <v>114823.7163148597</v>
      </c>
      <c r="X37" s="3">
        <v>113964.94682521959</v>
      </c>
      <c r="Y37" s="3">
        <v>112758.983802289</v>
      </c>
      <c r="Z37" s="3">
        <v>112517.6715870263</v>
      </c>
      <c r="AA37" s="3">
        <v>112279.17927958821</v>
      </c>
      <c r="AB37" s="3">
        <v>110771.0616270324</v>
      </c>
      <c r="AC37" s="3">
        <v>112767.1716442898</v>
      </c>
      <c r="AD37" s="3">
        <v>112208.9558668292</v>
      </c>
      <c r="AE37" s="3">
        <v>113649.6602148103</v>
      </c>
      <c r="AF37" s="3">
        <v>118480.43009366569</v>
      </c>
      <c r="AG37" s="3">
        <v>121066.5097600178</v>
      </c>
      <c r="AH37" s="3">
        <v>131439.25466818339</v>
      </c>
      <c r="AI37" s="3">
        <v>136189.61198907369</v>
      </c>
      <c r="AJ37" s="3">
        <v>135297.99052469159</v>
      </c>
      <c r="AK37" s="3">
        <v>136349.36775138901</v>
      </c>
      <c r="AL37" s="3">
        <v>135092.58172973571</v>
      </c>
      <c r="AM37" s="3">
        <v>139329.06774952949</v>
      </c>
      <c r="AN37" s="3">
        <v>138357.31119020269</v>
      </c>
      <c r="AO37" s="3">
        <v>134895.3033507326</v>
      </c>
      <c r="AP37" s="3">
        <v>137077.6142458152</v>
      </c>
      <c r="AQ37" s="3">
        <v>140615.2921536215</v>
      </c>
      <c r="AR37" s="3">
        <v>139048.06018020041</v>
      </c>
      <c r="AS37" s="3">
        <v>142167.1499531368</v>
      </c>
      <c r="AT37" s="3">
        <v>137345.01186828819</v>
      </c>
      <c r="AU37" s="3">
        <v>132486.12109508389</v>
      </c>
      <c r="AV37" s="3">
        <v>139105.38177951981</v>
      </c>
      <c r="AW37" s="3">
        <v>134059.922605731</v>
      </c>
      <c r="AX37" s="3">
        <v>135778.588644206</v>
      </c>
      <c r="AY37" s="3">
        <v>136585.7710203029</v>
      </c>
      <c r="AZ37" s="3">
        <v>137160.09208360361</v>
      </c>
      <c r="BA37" s="3">
        <v>137533.39863884679</v>
      </c>
      <c r="BB37" s="3">
        <v>137726.17667124371</v>
      </c>
      <c r="BC37" s="3">
        <v>138283.62293909749</v>
      </c>
      <c r="BD37" s="3">
        <v>138806.46768070559</v>
      </c>
      <c r="BE37" s="3">
        <v>139340.34423081839</v>
      </c>
      <c r="BF37" s="3">
        <v>140024.2314989825</v>
      </c>
      <c r="BG37" s="3">
        <v>140617.72343389809</v>
      </c>
      <c r="BH37" s="3">
        <v>141315.25272762499</v>
      </c>
      <c r="BI37" s="3">
        <v>142203.43458767771</v>
      </c>
      <c r="BJ37" s="3">
        <v>143243.2291497617</v>
      </c>
      <c r="BK37" s="3">
        <v>144422.061345578</v>
      </c>
      <c r="BL37" s="3">
        <v>145670.09205129521</v>
      </c>
      <c r="BM37" s="3">
        <v>146930.91784781939</v>
      </c>
      <c r="BN37" s="3">
        <v>148169.45307489549</v>
      </c>
      <c r="BO37" s="3">
        <v>149311.4934804845</v>
      </c>
      <c r="BP37" s="3">
        <v>150318.64080401091</v>
      </c>
      <c r="BQ37" s="3">
        <v>151150.4926998122</v>
      </c>
      <c r="BR37" s="3">
        <v>151783.11044250819</v>
      </c>
      <c r="BS37" s="3">
        <v>152244.46830145651</v>
      </c>
      <c r="BT37" s="3">
        <v>152530.34460998679</v>
      </c>
      <c r="BU37" s="3">
        <v>152671.1597695128</v>
      </c>
      <c r="BV37" s="3">
        <v>152683.4727159623</v>
      </c>
      <c r="BW37" s="3">
        <v>152601.16080059941</v>
      </c>
      <c r="BX37" s="3">
        <v>152440.03197982279</v>
      </c>
      <c r="BY37" s="3">
        <v>152225.196168175</v>
      </c>
      <c r="BZ37" s="3">
        <v>152008.21862106971</v>
      </c>
      <c r="CA37" s="3">
        <v>151801.1483207508</v>
      </c>
      <c r="CB37" s="3">
        <v>151615.62910693989</v>
      </c>
      <c r="CC37" s="3">
        <v>151467.20854561421</v>
      </c>
      <c r="CD37" s="3">
        <v>151362.5756162442</v>
      </c>
      <c r="CE37" s="3">
        <v>151300.23535804119</v>
      </c>
      <c r="CF37" s="3">
        <v>151277.4831983684</v>
      </c>
      <c r="CG37" s="3">
        <v>151297.24931047039</v>
      </c>
      <c r="CH37" s="3">
        <v>151373.20713082171</v>
      </c>
      <c r="CI37" s="3">
        <v>151493.09659553401</v>
      </c>
      <c r="CJ37" s="3">
        <v>151667.18152201199</v>
      </c>
      <c r="CK37" s="3">
        <v>151874.39459025051</v>
      </c>
      <c r="CL37" s="3">
        <v>152129.6612025699</v>
      </c>
      <c r="CM37" s="3">
        <v>152427.4530098713</v>
      </c>
      <c r="CN37" s="3">
        <v>152773.16805621961</v>
      </c>
      <c r="CO37" s="3">
        <v>153152.2606906649</v>
      </c>
      <c r="CP37" s="3">
        <v>153567.61945799139</v>
      </c>
      <c r="CQ37" s="3">
        <v>153995.87143683969</v>
      </c>
      <c r="CR37" s="3">
        <v>154434.29649638839</v>
      </c>
      <c r="CS37" s="3">
        <v>154872.69043073291</v>
      </c>
      <c r="CT37" s="3"/>
    </row>
    <row r="38" spans="1:98" x14ac:dyDescent="0.35">
      <c r="A38" s="1" t="str">
        <f>'Population Definitions'!$B$12</f>
        <v>ausb_15-64_F</v>
      </c>
      <c r="C38" t="s">
        <v>47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47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47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47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47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47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47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47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47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47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47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47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47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47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49</v>
      </c>
      <c r="D54" s="3"/>
      <c r="E54" s="3"/>
      <c r="F54" s="4" t="s">
        <v>36</v>
      </c>
      <c r="G54" s="3">
        <v>3.835978182274304E-3</v>
      </c>
      <c r="H54" s="3">
        <v>3.6881980526757871E-3</v>
      </c>
      <c r="I54" s="3">
        <v>3.9114423978903919E-3</v>
      </c>
      <c r="J54" s="3">
        <v>3.4697208320363299E-3</v>
      </c>
      <c r="K54" s="3">
        <v>3.301875646825464E-3</v>
      </c>
      <c r="L54" s="3">
        <v>3.5616707731993351E-3</v>
      </c>
      <c r="M54" s="3">
        <v>3.2027247144230599E-3</v>
      </c>
      <c r="N54" s="3">
        <v>3.12032865389882E-3</v>
      </c>
      <c r="O54" s="3">
        <v>3.0460666852404799E-3</v>
      </c>
      <c r="P54" s="3">
        <v>2.8131076457290241E-3</v>
      </c>
      <c r="Q54" s="3">
        <v>2.962412803010012E-3</v>
      </c>
      <c r="R54" s="3">
        <v>2.4944734900036319E-3</v>
      </c>
      <c r="S54" s="3">
        <v>2.544928770712183E-3</v>
      </c>
      <c r="T54" s="3">
        <v>2.2988592768420162E-3</v>
      </c>
      <c r="U54" s="3">
        <v>2.1299775393774879E-3</v>
      </c>
      <c r="V54" s="3">
        <v>2.018133490422114E-3</v>
      </c>
      <c r="W54" s="3">
        <v>2.1040105992141738E-3</v>
      </c>
      <c r="X54" s="3">
        <v>1.8997860579212131E-3</v>
      </c>
      <c r="Y54" s="3">
        <v>1.8232279658816129E-3</v>
      </c>
      <c r="Z54" s="3">
        <v>1.9317518391846491E-3</v>
      </c>
      <c r="AA54" s="3">
        <v>1.7859199469903481E-3</v>
      </c>
      <c r="AB54" s="3">
        <v>1.8054118908261811E-3</v>
      </c>
      <c r="AC54" s="3">
        <v>1.7476227658033781E-3</v>
      </c>
      <c r="AD54" s="3">
        <v>1.6439003995987449E-3</v>
      </c>
      <c r="AE54" s="3">
        <v>1.6580368127237959E-3</v>
      </c>
      <c r="AF54" s="3">
        <v>1.670931274944555E-3</v>
      </c>
      <c r="AG54" s="3">
        <v>1.6317394873213351E-3</v>
      </c>
      <c r="AH54" s="3">
        <v>1.4952352094884369E-3</v>
      </c>
      <c r="AI54" s="3">
        <v>1.5212495037229469E-3</v>
      </c>
      <c r="AJ54" s="3">
        <v>1.518208008539396E-3</v>
      </c>
      <c r="AK54" s="3">
        <v>1.5104076428887809E-3</v>
      </c>
      <c r="AL54" s="3">
        <v>1.307226256870322E-3</v>
      </c>
      <c r="AM54" s="3">
        <v>1.152525413804678E-3</v>
      </c>
      <c r="AN54" s="3">
        <v>1.1643755512275129E-3</v>
      </c>
      <c r="AO54" s="3">
        <v>6.7441523534256525E-4</v>
      </c>
      <c r="AP54" s="3">
        <v>7.0632231225522136E-4</v>
      </c>
      <c r="AQ54" s="3">
        <v>6.6520674615135533E-4</v>
      </c>
      <c r="AR54" s="3">
        <v>6.6713652711138896E-4</v>
      </c>
      <c r="AS54" s="3">
        <v>6.3914849462097425E-4</v>
      </c>
      <c r="AT54" s="3">
        <v>6.6492941564380863E-4</v>
      </c>
      <c r="AU54" s="3">
        <v>5.8397082779116554E-4</v>
      </c>
      <c r="AV54" s="3">
        <v>6.506228864997587E-4</v>
      </c>
      <c r="AW54" s="3">
        <v>6.4440230928906688E-4</v>
      </c>
      <c r="AX54" s="3">
        <v>6.3469304469126206E-4</v>
      </c>
      <c r="AY54" s="3">
        <v>6.33725057200415E-4</v>
      </c>
      <c r="AZ54" s="3">
        <v>6.2754373790247712E-4</v>
      </c>
      <c r="BA54" s="3">
        <v>6.263798618146981E-4</v>
      </c>
      <c r="BB54" s="3">
        <v>6.2318195702071072E-4</v>
      </c>
      <c r="BC54" s="3">
        <v>6.2215236111448494E-4</v>
      </c>
      <c r="BD54" s="3">
        <v>6.1732316813232406E-4</v>
      </c>
      <c r="BE54" s="3">
        <v>6.142038982953718E-4</v>
      </c>
      <c r="BF54" s="3">
        <v>6.0772201480643819E-4</v>
      </c>
      <c r="BG54" s="3">
        <v>6.0373333530262384E-4</v>
      </c>
      <c r="BH54" s="3">
        <v>5.9927951976833545E-4</v>
      </c>
      <c r="BI54" s="3">
        <v>5.9633824600525682E-4</v>
      </c>
      <c r="BJ54" s="3">
        <v>5.9393363207659998E-4</v>
      </c>
      <c r="BK54" s="3">
        <v>5.8913704407279098E-4</v>
      </c>
      <c r="BL54" s="3">
        <v>5.8818001862778974E-4</v>
      </c>
      <c r="BM54" s="3">
        <v>5.857903589657769E-4</v>
      </c>
      <c r="BN54" s="3">
        <v>5.8351407556618605E-4</v>
      </c>
      <c r="BO54" s="3">
        <v>5.8098998642648679E-4</v>
      </c>
      <c r="BP54" s="3">
        <v>5.7934305775190803E-4</v>
      </c>
      <c r="BQ54" s="3">
        <v>5.7627608803789774E-4</v>
      </c>
      <c r="BR54" s="3">
        <v>5.7155578903825602E-4</v>
      </c>
      <c r="BS54" s="3">
        <v>5.6926924762541135E-4</v>
      </c>
      <c r="BT54" s="3">
        <v>5.6695120079236906E-4</v>
      </c>
      <c r="BU54" s="3">
        <v>5.6350186029291384E-4</v>
      </c>
      <c r="BV54" s="3">
        <v>5.601008490518746E-4</v>
      </c>
      <c r="BW54" s="3">
        <v>5.5796769021710301E-4</v>
      </c>
      <c r="BX54" s="3">
        <v>5.5597075876367985E-4</v>
      </c>
      <c r="BY54" s="3">
        <v>5.5415301921103808E-4</v>
      </c>
      <c r="BZ54" s="3">
        <v>5.5136102620944683E-4</v>
      </c>
      <c r="CA54" s="3">
        <v>5.4846700310809317E-4</v>
      </c>
      <c r="CB54" s="3">
        <v>5.4708776074517164E-4</v>
      </c>
      <c r="CC54" s="3">
        <v>5.4584449841955495E-4</v>
      </c>
      <c r="CD54" s="3">
        <v>5.4469242035801732E-4</v>
      </c>
      <c r="CE54" s="3">
        <v>5.4242546429916381E-4</v>
      </c>
      <c r="CF54" s="3">
        <v>5.413530379097944E-4</v>
      </c>
      <c r="CG54" s="3">
        <v>5.4028429919520456E-4</v>
      </c>
      <c r="CH54" s="3">
        <v>5.3920273355922445E-4</v>
      </c>
      <c r="CI54" s="3">
        <v>5.3950775256849531E-4</v>
      </c>
      <c r="CJ54" s="3">
        <v>5.3585317678010985E-4</v>
      </c>
      <c r="CK54" s="3">
        <v>5.3473134638993365E-4</v>
      </c>
      <c r="CL54" s="3">
        <v>5.3243521254073387E-4</v>
      </c>
      <c r="CM54" s="3">
        <v>5.3128844757013556E-4</v>
      </c>
      <c r="CN54" s="3">
        <v>5.3010913611018428E-4</v>
      </c>
      <c r="CO54" s="3">
        <v>5.2890840378625196E-4</v>
      </c>
      <c r="CP54" s="3">
        <v>5.2911004647602231E-4</v>
      </c>
      <c r="CQ54" s="3">
        <v>5.2527387254623799E-4</v>
      </c>
      <c r="CR54" s="3">
        <v>5.2253802383789576E-4</v>
      </c>
      <c r="CS54" s="3">
        <v>5.2117402753388794E-4</v>
      </c>
      <c r="CT54" s="3"/>
    </row>
    <row r="55" spans="1:98" x14ac:dyDescent="0.35">
      <c r="A55" s="1" t="str">
        <f>'Population Definitions'!$B$3</f>
        <v>atsi_15-64_M</v>
      </c>
      <c r="C55" t="s">
        <v>49</v>
      </c>
      <c r="D55" s="3"/>
      <c r="E55" s="3"/>
      <c r="F55" s="4" t="s">
        <v>36</v>
      </c>
      <c r="G55" s="3">
        <v>1.1525069314575521E-2</v>
      </c>
      <c r="H55" s="3">
        <v>1.1079567004264171E-2</v>
      </c>
      <c r="I55" s="3">
        <v>1.104148191159327E-2</v>
      </c>
      <c r="J55" s="3">
        <v>1.040677402189932E-2</v>
      </c>
      <c r="K55" s="3">
        <v>9.945730808204864E-3</v>
      </c>
      <c r="L55" s="3">
        <v>1.031216700201389E-2</v>
      </c>
      <c r="M55" s="3">
        <v>9.8845057046133208E-3</v>
      </c>
      <c r="N55" s="3">
        <v>9.686550243500236E-3</v>
      </c>
      <c r="O55" s="3">
        <v>9.789281433618513E-3</v>
      </c>
      <c r="P55" s="3">
        <v>9.4311512904410675E-3</v>
      </c>
      <c r="Q55" s="3">
        <v>9.0793931098076593E-3</v>
      </c>
      <c r="R55" s="3">
        <v>8.6850334443709619E-3</v>
      </c>
      <c r="S55" s="3">
        <v>8.4587440966393743E-3</v>
      </c>
      <c r="T55" s="3">
        <v>8.1411568125259667E-3</v>
      </c>
      <c r="U55" s="3">
        <v>8.0115900211765317E-3</v>
      </c>
      <c r="V55" s="3">
        <v>7.8439110930858189E-3</v>
      </c>
      <c r="W55" s="3">
        <v>7.7245090937564913E-3</v>
      </c>
      <c r="X55" s="3">
        <v>7.5550086106860046E-3</v>
      </c>
      <c r="Y55" s="3">
        <v>7.3486953318117826E-3</v>
      </c>
      <c r="Z55" s="3">
        <v>7.1429595101488207E-3</v>
      </c>
      <c r="AA55" s="3">
        <v>6.7909712630325478E-3</v>
      </c>
      <c r="AB55" s="3">
        <v>6.5306359971311441E-3</v>
      </c>
      <c r="AC55" s="3">
        <v>6.3317326462071586E-3</v>
      </c>
      <c r="AD55" s="3">
        <v>6.259884490740217E-3</v>
      </c>
      <c r="AE55" s="3">
        <v>5.9731742376623702E-3</v>
      </c>
      <c r="AF55" s="3">
        <v>5.9175837119359621E-3</v>
      </c>
      <c r="AG55" s="3">
        <v>5.7312234514768643E-3</v>
      </c>
      <c r="AH55" s="3">
        <v>5.754599804040212E-3</v>
      </c>
      <c r="AI55" s="3">
        <v>5.7106333398901964E-3</v>
      </c>
      <c r="AJ55" s="3">
        <v>5.6339367729001744E-3</v>
      </c>
      <c r="AK55" s="3">
        <v>5.4902023239236722E-3</v>
      </c>
      <c r="AL55" s="3">
        <v>5.3509669112443798E-3</v>
      </c>
      <c r="AM55" s="3">
        <v>5.1654509655853576E-3</v>
      </c>
      <c r="AN55" s="3">
        <v>5.1214516743925418E-3</v>
      </c>
      <c r="AO55" s="3">
        <v>5.3454774655813143E-3</v>
      </c>
      <c r="AP55" s="3">
        <v>5.4641643532894789E-3</v>
      </c>
      <c r="AQ55" s="3">
        <v>5.2356115292242116E-3</v>
      </c>
      <c r="AR55" s="3">
        <v>5.1474309738235059E-3</v>
      </c>
      <c r="AS55" s="3">
        <v>5.0773526042257053E-3</v>
      </c>
      <c r="AT55" s="3">
        <v>5.5818207541637266E-3</v>
      </c>
      <c r="AU55" s="3">
        <v>5.100814818925381E-3</v>
      </c>
      <c r="AV55" s="3">
        <v>5.0743705011308477E-3</v>
      </c>
      <c r="AW55" s="3">
        <v>5.0843264370422454E-3</v>
      </c>
      <c r="AX55" s="3">
        <v>5.0320335867107911E-3</v>
      </c>
      <c r="AY55" s="3">
        <v>4.9767430338099666E-3</v>
      </c>
      <c r="AZ55" s="3">
        <v>4.9141193159083262E-3</v>
      </c>
      <c r="BA55" s="3">
        <v>4.8293879697113608E-3</v>
      </c>
      <c r="BB55" s="3">
        <v>4.7841588276973102E-3</v>
      </c>
      <c r="BC55" s="3">
        <v>4.7374743636783758E-3</v>
      </c>
      <c r="BD55" s="3">
        <v>4.6911312830235953E-3</v>
      </c>
      <c r="BE55" s="3">
        <v>4.6522657020297131E-3</v>
      </c>
      <c r="BF55" s="3">
        <v>4.6208069670259184E-3</v>
      </c>
      <c r="BG55" s="3">
        <v>4.6012419562627806E-3</v>
      </c>
      <c r="BH55" s="3">
        <v>4.5807848320902926E-3</v>
      </c>
      <c r="BI55" s="3">
        <v>4.5595720437628861E-3</v>
      </c>
      <c r="BJ55" s="3">
        <v>4.5388405361288789E-3</v>
      </c>
      <c r="BK55" s="3">
        <v>4.5086004853649077E-3</v>
      </c>
      <c r="BL55" s="3">
        <v>4.4825860570147421E-3</v>
      </c>
      <c r="BM55" s="3">
        <v>4.4675562220765708E-3</v>
      </c>
      <c r="BN55" s="3">
        <v>4.450978016574879E-3</v>
      </c>
      <c r="BO55" s="3">
        <v>4.4376720365900627E-3</v>
      </c>
      <c r="BP55" s="3">
        <v>4.4269738438245283E-3</v>
      </c>
      <c r="BQ55" s="3">
        <v>4.4212044655257384E-3</v>
      </c>
      <c r="BR55" s="3">
        <v>4.4152992754039957E-3</v>
      </c>
      <c r="BS55" s="3">
        <v>4.4161926722040877E-3</v>
      </c>
      <c r="BT55" s="3">
        <v>4.4116138371541047E-3</v>
      </c>
      <c r="BU55" s="3">
        <v>4.4043245326756027E-3</v>
      </c>
      <c r="BV55" s="3">
        <v>4.404593176485466E-3</v>
      </c>
      <c r="BW55" s="3">
        <v>4.40444843199624E-3</v>
      </c>
      <c r="BX55" s="3">
        <v>4.4002439572796816E-3</v>
      </c>
      <c r="BY55" s="3">
        <v>4.3950121180270224E-3</v>
      </c>
      <c r="BZ55" s="3">
        <v>4.3890085929081104E-3</v>
      </c>
      <c r="CA55" s="3">
        <v>4.3820736357730056E-3</v>
      </c>
      <c r="CB55" s="3">
        <v>4.3799859488446204E-3</v>
      </c>
      <c r="CC55" s="3">
        <v>4.3732760961879514E-3</v>
      </c>
      <c r="CD55" s="3">
        <v>4.3586230624906791E-3</v>
      </c>
      <c r="CE55" s="3">
        <v>4.3421816085387156E-3</v>
      </c>
      <c r="CF55" s="3">
        <v>4.328954132041536E-3</v>
      </c>
      <c r="CG55" s="3">
        <v>4.3114309515211854E-3</v>
      </c>
      <c r="CH55" s="3">
        <v>4.2914654112790069E-3</v>
      </c>
      <c r="CI55" s="3">
        <v>4.2748237503369016E-3</v>
      </c>
      <c r="CJ55" s="3">
        <v>4.2633023017164566E-3</v>
      </c>
      <c r="CK55" s="3">
        <v>4.2495449882347207E-3</v>
      </c>
      <c r="CL55" s="3">
        <v>4.2386346811383547E-3</v>
      </c>
      <c r="CM55" s="3">
        <v>4.2307228932972167E-3</v>
      </c>
      <c r="CN55" s="3">
        <v>4.2186921802893872E-3</v>
      </c>
      <c r="CO55" s="3">
        <v>4.2070144345452117E-3</v>
      </c>
      <c r="CP55" s="3">
        <v>4.19900617330637E-3</v>
      </c>
      <c r="CQ55" s="3">
        <v>4.1920475107608216E-3</v>
      </c>
      <c r="CR55" s="3">
        <v>4.1869117042566588E-3</v>
      </c>
      <c r="CS55" s="3">
        <v>4.1800547871195907E-3</v>
      </c>
      <c r="CT55" s="3"/>
    </row>
    <row r="56" spans="1:98" x14ac:dyDescent="0.35">
      <c r="A56" s="1" t="str">
        <f>'Population Definitions'!$B$4</f>
        <v>atsi_65+_M</v>
      </c>
      <c r="C56" t="s">
        <v>49</v>
      </c>
      <c r="D56" s="3"/>
      <c r="E56" s="3"/>
      <c r="F56" s="4" t="s">
        <v>36</v>
      </c>
      <c r="G56" s="3">
        <v>9.9922152295666561E-2</v>
      </c>
      <c r="H56" s="3">
        <v>9.8913272514925599E-2</v>
      </c>
      <c r="I56" s="3">
        <v>0.1015546179149999</v>
      </c>
      <c r="J56" s="3">
        <v>9.4781553774600638E-2</v>
      </c>
      <c r="K56" s="3">
        <v>9.3095341961126399E-2</v>
      </c>
      <c r="L56" s="3">
        <v>9.7557108694790562E-2</v>
      </c>
      <c r="M56" s="3">
        <v>9.1214434577106721E-2</v>
      </c>
      <c r="N56" s="3">
        <v>9.1392302916599361E-2</v>
      </c>
      <c r="O56" s="3">
        <v>9.0991049089839515E-2</v>
      </c>
      <c r="P56" s="3">
        <v>9.2833188297379687E-2</v>
      </c>
      <c r="Q56" s="3">
        <v>8.6538471052097776E-2</v>
      </c>
      <c r="R56" s="3">
        <v>8.4231975146544971E-2</v>
      </c>
      <c r="S56" s="3">
        <v>8.5991182880344172E-2</v>
      </c>
      <c r="T56" s="3">
        <v>8.301190687193713E-2</v>
      </c>
      <c r="U56" s="3">
        <v>8.5375814117232968E-2</v>
      </c>
      <c r="V56" s="3">
        <v>8.1707914621461597E-2</v>
      </c>
      <c r="W56" s="3">
        <v>8.2810175698835531E-2</v>
      </c>
      <c r="X56" s="3">
        <v>8.0389600021289601E-2</v>
      </c>
      <c r="Y56" s="3">
        <v>7.8024026262942081E-2</v>
      </c>
      <c r="Z56" s="3">
        <v>7.6806576518010566E-2</v>
      </c>
      <c r="AA56" s="3">
        <v>7.534830821723057E-2</v>
      </c>
      <c r="AB56" s="3">
        <v>7.3469715997767041E-2</v>
      </c>
      <c r="AC56" s="3">
        <v>7.5080494552684174E-2</v>
      </c>
      <c r="AD56" s="3">
        <v>7.2616484891829133E-2</v>
      </c>
      <c r="AE56" s="3">
        <v>7.1566652678696316E-2</v>
      </c>
      <c r="AF56" s="3">
        <v>6.8149879906655678E-2</v>
      </c>
      <c r="AG56" s="3">
        <v>6.8491984063957442E-2</v>
      </c>
      <c r="AH56" s="3">
        <v>6.846669854851424E-2</v>
      </c>
      <c r="AI56" s="3">
        <v>6.9966219240427688E-2</v>
      </c>
      <c r="AJ56" s="3">
        <v>6.5936564776745601E-2</v>
      </c>
      <c r="AK56" s="3">
        <v>6.5075727038828801E-2</v>
      </c>
      <c r="AL56" s="3">
        <v>6.4865504556911036E-2</v>
      </c>
      <c r="AM56" s="3">
        <v>6.214460943674513E-2</v>
      </c>
      <c r="AN56" s="3">
        <v>6.06475262786344E-2</v>
      </c>
      <c r="AO56" s="3">
        <v>6.0306221446746078E-2</v>
      </c>
      <c r="AP56" s="3">
        <v>6.0721890656235213E-2</v>
      </c>
      <c r="AQ56" s="3">
        <v>5.9569914782562093E-2</v>
      </c>
      <c r="AR56" s="3">
        <v>5.8718694136978403E-2</v>
      </c>
      <c r="AS56" s="3">
        <v>5.6432217556296321E-2</v>
      </c>
      <c r="AT56" s="3">
        <v>5.8286061867425118E-2</v>
      </c>
      <c r="AU56" s="3">
        <v>5.4289455180767859E-2</v>
      </c>
      <c r="AV56" s="3">
        <v>5.6423275601626403E-2</v>
      </c>
      <c r="AW56" s="3">
        <v>5.5502198281596173E-2</v>
      </c>
      <c r="AX56" s="3">
        <v>5.5167586757706881E-2</v>
      </c>
      <c r="AY56" s="3">
        <v>5.4895614929718721E-2</v>
      </c>
      <c r="AZ56" s="3">
        <v>5.4671161586219368E-2</v>
      </c>
      <c r="BA56" s="3">
        <v>5.4091154192147689E-2</v>
      </c>
      <c r="BB56" s="3">
        <v>5.4167536703499837E-2</v>
      </c>
      <c r="BC56" s="3">
        <v>5.4310081547491687E-2</v>
      </c>
      <c r="BD56" s="3">
        <v>5.4549282184384963E-2</v>
      </c>
      <c r="BE56" s="3">
        <v>5.4914091706507358E-2</v>
      </c>
      <c r="BF56" s="3">
        <v>5.5358611942773757E-2</v>
      </c>
      <c r="BG56" s="3">
        <v>5.603986438518832E-2</v>
      </c>
      <c r="BH56" s="3">
        <v>5.6693400947719373E-2</v>
      </c>
      <c r="BI56" s="3">
        <v>5.7306642551150248E-2</v>
      </c>
      <c r="BJ56" s="3">
        <v>5.7881259907510717E-2</v>
      </c>
      <c r="BK56" s="3">
        <v>5.8287938434635679E-2</v>
      </c>
      <c r="BL56" s="3">
        <v>5.8831812596369437E-2</v>
      </c>
      <c r="BM56" s="3">
        <v>5.9423966346367998E-2</v>
      </c>
      <c r="BN56" s="3">
        <v>6.0022670783304803E-2</v>
      </c>
      <c r="BO56" s="3">
        <v>6.0632564623732489E-2</v>
      </c>
      <c r="BP56" s="3">
        <v>6.1228170986781287E-2</v>
      </c>
      <c r="BQ56" s="3">
        <v>6.1813770275214078E-2</v>
      </c>
      <c r="BR56" s="3">
        <v>6.2358536362844323E-2</v>
      </c>
      <c r="BS56" s="3">
        <v>6.2811405071760168E-2</v>
      </c>
      <c r="BT56" s="3">
        <v>6.3191297319499684E-2</v>
      </c>
      <c r="BU56" s="3">
        <v>6.3431617708538876E-2</v>
      </c>
      <c r="BV56" s="3">
        <v>6.3575802064027673E-2</v>
      </c>
      <c r="BW56" s="3">
        <v>6.3624120346595842E-2</v>
      </c>
      <c r="BX56" s="3">
        <v>6.3652130304266724E-2</v>
      </c>
      <c r="BY56" s="3">
        <v>6.3641399367328641E-2</v>
      </c>
      <c r="BZ56" s="3">
        <v>6.3590280100567373E-2</v>
      </c>
      <c r="CA56" s="3">
        <v>6.3526033763510084E-2</v>
      </c>
      <c r="CB56" s="3">
        <v>6.3436951915438883E-2</v>
      </c>
      <c r="CC56" s="3">
        <v>6.3296710228292002E-2</v>
      </c>
      <c r="CD56" s="3">
        <v>6.3102144087509915E-2</v>
      </c>
      <c r="CE56" s="3">
        <v>6.28993490315784E-2</v>
      </c>
      <c r="CF56" s="3">
        <v>6.2735514069144807E-2</v>
      </c>
      <c r="CG56" s="3">
        <v>6.25720109667256E-2</v>
      </c>
      <c r="CH56" s="3">
        <v>6.2405607526707048E-2</v>
      </c>
      <c r="CI56" s="3">
        <v>6.2222755537522573E-2</v>
      </c>
      <c r="CJ56" s="3">
        <v>6.2121456403341602E-2</v>
      </c>
      <c r="CK56" s="3">
        <v>6.2081465283383999E-2</v>
      </c>
      <c r="CL56" s="3">
        <v>6.2085158878292808E-2</v>
      </c>
      <c r="CM56" s="3">
        <v>6.2072913800046238E-2</v>
      </c>
      <c r="CN56" s="3">
        <v>6.201885228082385E-2</v>
      </c>
      <c r="CO56" s="3">
        <v>6.1992522198085598E-2</v>
      </c>
      <c r="CP56" s="3">
        <v>6.2057493671127693E-2</v>
      </c>
      <c r="CQ56" s="3">
        <v>6.2132408672970568E-2</v>
      </c>
      <c r="CR56" s="3">
        <v>6.2185247552118093E-2</v>
      </c>
      <c r="CS56" s="3">
        <v>6.2219314383759203E-2</v>
      </c>
      <c r="CT56" s="3"/>
    </row>
    <row r="57" spans="1:98" x14ac:dyDescent="0.35">
      <c r="A57" s="1" t="str">
        <f>'Population Definitions'!$B$5</f>
        <v>atsi_0-14_F</v>
      </c>
      <c r="C57" t="s">
        <v>49</v>
      </c>
      <c r="D57" s="3"/>
      <c r="E57" s="3"/>
      <c r="F57" s="4" t="s">
        <v>36</v>
      </c>
      <c r="G57" s="3">
        <v>2.5232058521980358E-3</v>
      </c>
      <c r="H57" s="3">
        <v>2.3799845298928851E-3</v>
      </c>
      <c r="I57" s="3">
        <v>2.4765333759565081E-3</v>
      </c>
      <c r="J57" s="3">
        <v>2.3616522528537741E-3</v>
      </c>
      <c r="K57" s="3">
        <v>2.0886842184212251E-3</v>
      </c>
      <c r="L57" s="3">
        <v>2.3580589590325332E-3</v>
      </c>
      <c r="M57" s="3">
        <v>2.0816414717299428E-3</v>
      </c>
      <c r="N57" s="3">
        <v>1.9276320322815729E-3</v>
      </c>
      <c r="O57" s="3">
        <v>2.028795790192865E-3</v>
      </c>
      <c r="P57" s="3">
        <v>1.931173117218944E-3</v>
      </c>
      <c r="Q57" s="3">
        <v>1.9455166892473729E-3</v>
      </c>
      <c r="R57" s="3">
        <v>1.681459677894749E-3</v>
      </c>
      <c r="S57" s="3">
        <v>1.6846182453037579E-3</v>
      </c>
      <c r="T57" s="3">
        <v>1.5072271004468931E-3</v>
      </c>
      <c r="U57" s="3">
        <v>1.463142620489425E-3</v>
      </c>
      <c r="V57" s="3">
        <v>1.46204296371713E-3</v>
      </c>
      <c r="W57" s="3">
        <v>1.3866106913698389E-3</v>
      </c>
      <c r="X57" s="3">
        <v>1.3025156029167009E-3</v>
      </c>
      <c r="Y57" s="3">
        <v>1.2478440060649349E-3</v>
      </c>
      <c r="Z57" s="3">
        <v>1.313571155742384E-3</v>
      </c>
      <c r="AA57" s="3">
        <v>1.2317627487171811E-3</v>
      </c>
      <c r="AB57" s="3">
        <v>1.195660564544183E-3</v>
      </c>
      <c r="AC57" s="3">
        <v>1.2044933637189439E-3</v>
      </c>
      <c r="AD57" s="3">
        <v>1.156984253296731E-3</v>
      </c>
      <c r="AE57" s="3">
        <v>1.1008300112657469E-3</v>
      </c>
      <c r="AF57" s="3">
        <v>1.2139858736009001E-3</v>
      </c>
      <c r="AG57" s="3">
        <v>1.111249284128341E-3</v>
      </c>
      <c r="AH57" s="3">
        <v>1.086373249556277E-3</v>
      </c>
      <c r="AI57" s="3">
        <v>1.019677037909062E-3</v>
      </c>
      <c r="AJ57" s="3">
        <v>1.0209226963420589E-3</v>
      </c>
      <c r="AK57" s="3">
        <v>9.3058217596063463E-4</v>
      </c>
      <c r="AL57" s="3">
        <v>9.4848656391180019E-4</v>
      </c>
      <c r="AM57" s="3">
        <v>8.5768310446678552E-4</v>
      </c>
      <c r="AN57" s="3">
        <v>8.7975556289041491E-4</v>
      </c>
      <c r="AO57" s="3">
        <v>7.2254549781536369E-4</v>
      </c>
      <c r="AP57" s="3">
        <v>6.8603276155792853E-4</v>
      </c>
      <c r="AQ57" s="3">
        <v>5.9154849286643875E-4</v>
      </c>
      <c r="AR57" s="3">
        <v>6.3237129010430989E-4</v>
      </c>
      <c r="AS57" s="3">
        <v>5.6742541983775905E-4</v>
      </c>
      <c r="AT57" s="3">
        <v>5.9365055029320568E-4</v>
      </c>
      <c r="AU57" s="3">
        <v>5.7154369736850071E-4</v>
      </c>
      <c r="AV57" s="3">
        <v>6.0412090835100301E-4</v>
      </c>
      <c r="AW57" s="3">
        <v>6.4666532249678193E-4</v>
      </c>
      <c r="AX57" s="3">
        <v>6.343946484312741E-4</v>
      </c>
      <c r="AY57" s="3">
        <v>6.3521834730042735E-4</v>
      </c>
      <c r="AZ57" s="3">
        <v>6.3452449870057663E-4</v>
      </c>
      <c r="BA57" s="3">
        <v>6.2898871883471379E-4</v>
      </c>
      <c r="BB57" s="3">
        <v>6.3048227361167176E-4</v>
      </c>
      <c r="BC57" s="3">
        <v>6.2681113182658167E-4</v>
      </c>
      <c r="BD57" s="3">
        <v>6.2610401681144118E-4</v>
      </c>
      <c r="BE57" s="3">
        <v>6.2367477198172578E-4</v>
      </c>
      <c r="BF57" s="3">
        <v>6.2030475832508601E-4</v>
      </c>
      <c r="BG57" s="3">
        <v>6.1431059149095286E-4</v>
      </c>
      <c r="BH57" s="3">
        <v>6.0900380621004696E-4</v>
      </c>
      <c r="BI57" s="3">
        <v>6.0877467225058568E-4</v>
      </c>
      <c r="BJ57" s="3">
        <v>6.0426963122747822E-4</v>
      </c>
      <c r="BK57" s="3">
        <v>6.0314339558430739E-4</v>
      </c>
      <c r="BL57" s="3">
        <v>6.0188681818432134E-4</v>
      </c>
      <c r="BM57" s="3">
        <v>6.0059396843532755E-4</v>
      </c>
      <c r="BN57" s="3">
        <v>6.0075792747402222E-4</v>
      </c>
      <c r="BO57" s="3">
        <v>5.9763519330257859E-4</v>
      </c>
      <c r="BP57" s="3">
        <v>5.9726439918789684E-4</v>
      </c>
      <c r="BQ57" s="3">
        <v>5.9361756857170182E-4</v>
      </c>
      <c r="BR57" s="3">
        <v>5.9111459807536203E-4</v>
      </c>
      <c r="BS57" s="3">
        <v>5.8848869255162333E-4</v>
      </c>
      <c r="BT57" s="3">
        <v>5.8584628063578783E-4</v>
      </c>
      <c r="BU57" s="3">
        <v>5.8323294371925502E-4</v>
      </c>
      <c r="BV57" s="3">
        <v>5.8068496996933352E-4</v>
      </c>
      <c r="BW57" s="3">
        <v>5.7825901106203369E-4</v>
      </c>
      <c r="BX57" s="3">
        <v>5.7457457521833369E-4</v>
      </c>
      <c r="BY57" s="3">
        <v>5.724885115131037E-4</v>
      </c>
      <c r="BZ57" s="3">
        <v>5.7060549952889998E-4</v>
      </c>
      <c r="CA57" s="3">
        <v>5.6727133770731063E-4</v>
      </c>
      <c r="CB57" s="3">
        <v>5.6565885888536932E-4</v>
      </c>
      <c r="CC57" s="3">
        <v>5.642049382027464E-4</v>
      </c>
      <c r="CD57" s="3">
        <v>5.6128534689562574E-4</v>
      </c>
      <c r="CE57" s="3">
        <v>5.5999119366849988E-4</v>
      </c>
      <c r="CF57" s="3">
        <v>5.5873923382036145E-4</v>
      </c>
      <c r="CG57" s="3">
        <v>5.5749554993471482E-4</v>
      </c>
      <c r="CH57" s="3">
        <v>5.5623910278715079E-4</v>
      </c>
      <c r="CI57" s="3">
        <v>5.5497669285588713E-4</v>
      </c>
      <c r="CJ57" s="3">
        <v>5.5370920715508453E-4</v>
      </c>
      <c r="CK57" s="3">
        <v>5.5103633560532215E-4</v>
      </c>
      <c r="CL57" s="3">
        <v>5.483330561931798E-4</v>
      </c>
      <c r="CM57" s="3">
        <v>5.4860169892440578E-4</v>
      </c>
      <c r="CN57" s="3">
        <v>5.4727035713305315E-4</v>
      </c>
      <c r="CO57" s="3">
        <v>5.4310865895370165E-4</v>
      </c>
      <c r="CP57" s="3">
        <v>5.4174343355886374E-4</v>
      </c>
      <c r="CQ57" s="3">
        <v>5.4031377345685439E-4</v>
      </c>
      <c r="CR57" s="3">
        <v>5.3883343708984713E-4</v>
      </c>
      <c r="CS57" s="3">
        <v>5.3586759684308243E-4</v>
      </c>
      <c r="CT57" s="3"/>
    </row>
    <row r="58" spans="1:98" x14ac:dyDescent="0.35">
      <c r="A58" s="1" t="str">
        <f>'Population Definitions'!$B$6</f>
        <v>atsi_15-64_F</v>
      </c>
      <c r="C58" t="s">
        <v>49</v>
      </c>
      <c r="D58" s="3"/>
      <c r="E58" s="3"/>
      <c r="F58" s="4" t="s">
        <v>36</v>
      </c>
      <c r="G58" s="3">
        <v>6.4874715117115307E-3</v>
      </c>
      <c r="H58" s="3">
        <v>6.2894201592337343E-3</v>
      </c>
      <c r="I58" s="3">
        <v>6.405640972632699E-3</v>
      </c>
      <c r="J58" s="3">
        <v>6.1798909175897702E-3</v>
      </c>
      <c r="K58" s="3">
        <v>5.9541260678878886E-3</v>
      </c>
      <c r="L58" s="3">
        <v>6.1539271759352646E-3</v>
      </c>
      <c r="M58" s="3">
        <v>5.8891871503404707E-3</v>
      </c>
      <c r="N58" s="3">
        <v>5.7215100773829993E-3</v>
      </c>
      <c r="O58" s="3">
        <v>5.7691348456070596E-3</v>
      </c>
      <c r="P58" s="3">
        <v>5.6038973446399113E-3</v>
      </c>
      <c r="Q58" s="3">
        <v>5.3039051420561206E-3</v>
      </c>
      <c r="R58" s="3">
        <v>5.2267144316904086E-3</v>
      </c>
      <c r="S58" s="3">
        <v>5.1224296669951791E-3</v>
      </c>
      <c r="T58" s="3">
        <v>4.9218025754048803E-3</v>
      </c>
      <c r="U58" s="3">
        <v>4.8177600922794011E-3</v>
      </c>
      <c r="V58" s="3">
        <v>4.747448538984218E-3</v>
      </c>
      <c r="W58" s="3">
        <v>4.6588055910647096E-3</v>
      </c>
      <c r="X58" s="3">
        <v>4.6990287778600212E-3</v>
      </c>
      <c r="Y58" s="3">
        <v>4.5063753780208732E-3</v>
      </c>
      <c r="Z58" s="3">
        <v>4.3666122910127119E-3</v>
      </c>
      <c r="AA58" s="3">
        <v>4.2790057863305647E-3</v>
      </c>
      <c r="AB58" s="3">
        <v>4.0745744529488842E-3</v>
      </c>
      <c r="AC58" s="3">
        <v>4.1143234332052794E-3</v>
      </c>
      <c r="AD58" s="3">
        <v>4.0028655964377564E-3</v>
      </c>
      <c r="AE58" s="3">
        <v>3.8589174684642929E-3</v>
      </c>
      <c r="AF58" s="3">
        <v>3.72763892314047E-3</v>
      </c>
      <c r="AG58" s="3">
        <v>3.7232197123933282E-3</v>
      </c>
      <c r="AH58" s="3">
        <v>3.7883089979654431E-3</v>
      </c>
      <c r="AI58" s="3">
        <v>3.6981726281347569E-3</v>
      </c>
      <c r="AJ58" s="3">
        <v>3.7147374995147092E-3</v>
      </c>
      <c r="AK58" s="3">
        <v>3.5933096545134489E-3</v>
      </c>
      <c r="AL58" s="3">
        <v>3.5981483757234942E-3</v>
      </c>
      <c r="AM58" s="3">
        <v>3.4960556890834679E-3</v>
      </c>
      <c r="AN58" s="3">
        <v>3.5228916486631521E-3</v>
      </c>
      <c r="AO58" s="3">
        <v>3.5697577803455341E-3</v>
      </c>
      <c r="AP58" s="3">
        <v>3.580729859991041E-3</v>
      </c>
      <c r="AQ58" s="3">
        <v>3.3954110124761942E-3</v>
      </c>
      <c r="AR58" s="3">
        <v>3.2976400297379349E-3</v>
      </c>
      <c r="AS58" s="3">
        <v>3.294569644975895E-3</v>
      </c>
      <c r="AT58" s="3">
        <v>3.4637019740434939E-3</v>
      </c>
      <c r="AU58" s="3">
        <v>3.2301737114156198E-3</v>
      </c>
      <c r="AV58" s="3">
        <v>3.2932777175181671E-3</v>
      </c>
      <c r="AW58" s="3">
        <v>3.307367097865685E-3</v>
      </c>
      <c r="AX58" s="3">
        <v>3.2686605627280201E-3</v>
      </c>
      <c r="AY58" s="3">
        <v>3.2368057383367912E-3</v>
      </c>
      <c r="AZ58" s="3">
        <v>3.2035079076746008E-3</v>
      </c>
      <c r="BA58" s="3">
        <v>3.145764435539078E-3</v>
      </c>
      <c r="BB58" s="3">
        <v>3.119543511399698E-3</v>
      </c>
      <c r="BC58" s="3">
        <v>3.097982229714013E-3</v>
      </c>
      <c r="BD58" s="3">
        <v>3.082610099754416E-3</v>
      </c>
      <c r="BE58" s="3">
        <v>3.0668763383240889E-3</v>
      </c>
      <c r="BF58" s="3">
        <v>3.0540026733306561E-3</v>
      </c>
      <c r="BG58" s="3">
        <v>3.0437340899756942E-3</v>
      </c>
      <c r="BH58" s="3">
        <v>3.0303954706805631E-3</v>
      </c>
      <c r="BI58" s="3">
        <v>3.0161702836651741E-3</v>
      </c>
      <c r="BJ58" s="3">
        <v>2.996642851957589E-3</v>
      </c>
      <c r="BK58" s="3">
        <v>2.9764580717528601E-3</v>
      </c>
      <c r="BL58" s="3">
        <v>2.9582024504469389E-3</v>
      </c>
      <c r="BM58" s="3">
        <v>2.9456303112857839E-3</v>
      </c>
      <c r="BN58" s="3">
        <v>2.9323539460833791E-3</v>
      </c>
      <c r="BO58" s="3">
        <v>2.920557301464316E-3</v>
      </c>
      <c r="BP58" s="3">
        <v>2.913949574385245E-3</v>
      </c>
      <c r="BQ58" s="3">
        <v>2.9089803285688612E-3</v>
      </c>
      <c r="BR58" s="3">
        <v>2.907861307896577E-3</v>
      </c>
      <c r="BS58" s="3">
        <v>2.9058425101934301E-3</v>
      </c>
      <c r="BT58" s="3">
        <v>2.9038395022849511E-3</v>
      </c>
      <c r="BU58" s="3">
        <v>2.901462857256485E-3</v>
      </c>
      <c r="BV58" s="3">
        <v>2.9035929386441888E-3</v>
      </c>
      <c r="BW58" s="3">
        <v>2.905066215732346E-3</v>
      </c>
      <c r="BX58" s="3">
        <v>2.9072556027235101E-3</v>
      </c>
      <c r="BY58" s="3">
        <v>2.9070788063449509E-3</v>
      </c>
      <c r="BZ58" s="3">
        <v>2.906871086417657E-3</v>
      </c>
      <c r="CA58" s="3">
        <v>2.9090155660481242E-3</v>
      </c>
      <c r="CB58" s="3">
        <v>2.9109347430124328E-3</v>
      </c>
      <c r="CC58" s="3">
        <v>2.9063168667979701E-3</v>
      </c>
      <c r="CD58" s="3">
        <v>2.902068583897311E-3</v>
      </c>
      <c r="CE58" s="3">
        <v>2.8929338660840572E-3</v>
      </c>
      <c r="CF58" s="3">
        <v>2.8834299854780718E-3</v>
      </c>
      <c r="CG58" s="3">
        <v>2.873007014024551E-3</v>
      </c>
      <c r="CH58" s="3">
        <v>2.865461098837143E-3</v>
      </c>
      <c r="CI58" s="3">
        <v>2.8533517692388021E-3</v>
      </c>
      <c r="CJ58" s="3">
        <v>2.846978052816901E-3</v>
      </c>
      <c r="CK58" s="3">
        <v>2.839706388999259E-3</v>
      </c>
      <c r="CL58" s="3">
        <v>2.834454196931254E-3</v>
      </c>
      <c r="CM58" s="3">
        <v>2.831207042913095E-3</v>
      </c>
      <c r="CN58" s="3">
        <v>2.829074873442923E-3</v>
      </c>
      <c r="CO58" s="3">
        <v>2.8210487050699239E-3</v>
      </c>
      <c r="CP58" s="3">
        <v>2.8172104467390048E-3</v>
      </c>
      <c r="CQ58" s="3">
        <v>2.82068202904639E-3</v>
      </c>
      <c r="CR58" s="3">
        <v>2.8191930236522891E-3</v>
      </c>
      <c r="CS58" s="3">
        <v>2.8174493270909842E-3</v>
      </c>
      <c r="CT58" s="3"/>
    </row>
    <row r="59" spans="1:98" x14ac:dyDescent="0.35">
      <c r="A59" s="1" t="str">
        <f>'Population Definitions'!$B$7</f>
        <v>atsi_65+_F</v>
      </c>
      <c r="C59" t="s">
        <v>49</v>
      </c>
      <c r="D59" s="3"/>
      <c r="E59" s="3"/>
      <c r="F59" s="4" t="s">
        <v>36</v>
      </c>
      <c r="G59" s="3">
        <v>8.4688329998069606E-2</v>
      </c>
      <c r="H59" s="3">
        <v>8.3013998675832965E-2</v>
      </c>
      <c r="I59" s="3">
        <v>8.6442484926564034E-2</v>
      </c>
      <c r="J59" s="3">
        <v>8.0930403226349423E-2</v>
      </c>
      <c r="K59" s="3">
        <v>8.0473930432993279E-2</v>
      </c>
      <c r="L59" s="3">
        <v>8.6552752205722686E-2</v>
      </c>
      <c r="M59" s="3">
        <v>8.0977875992496881E-2</v>
      </c>
      <c r="N59" s="3">
        <v>8.0803835763913201E-2</v>
      </c>
      <c r="O59" s="3">
        <v>8.0074391317329296E-2</v>
      </c>
      <c r="P59" s="3">
        <v>8.2723438282367598E-2</v>
      </c>
      <c r="Q59" s="3">
        <v>7.820505611504161E-2</v>
      </c>
      <c r="R59" s="3">
        <v>7.593501026961208E-2</v>
      </c>
      <c r="S59" s="3">
        <v>7.8345895776581728E-2</v>
      </c>
      <c r="T59" s="3">
        <v>7.5528963703350202E-2</v>
      </c>
      <c r="U59" s="3">
        <v>7.8444911891776214E-2</v>
      </c>
      <c r="V59" s="3">
        <v>7.6489035968422853E-2</v>
      </c>
      <c r="W59" s="3">
        <v>7.7444530000783704E-2</v>
      </c>
      <c r="X59" s="3">
        <v>7.7398443669321457E-2</v>
      </c>
      <c r="Y59" s="3">
        <v>7.4294000605967761E-2</v>
      </c>
      <c r="Z59" s="3">
        <v>7.4270119953447414E-2</v>
      </c>
      <c r="AA59" s="3">
        <v>7.3893387987557721E-2</v>
      </c>
      <c r="AB59" s="3">
        <v>7.2961975346694116E-2</v>
      </c>
      <c r="AC59" s="3">
        <v>7.562531678803365E-2</v>
      </c>
      <c r="AD59" s="3">
        <v>7.3521084893162905E-2</v>
      </c>
      <c r="AE59" s="3">
        <v>7.2826192194157369E-2</v>
      </c>
      <c r="AF59" s="3">
        <v>7.0690143720908968E-2</v>
      </c>
      <c r="AG59" s="3">
        <v>7.1663170577937363E-2</v>
      </c>
      <c r="AH59" s="3">
        <v>7.2120349154537397E-2</v>
      </c>
      <c r="AI59" s="3">
        <v>7.4440166590387755E-2</v>
      </c>
      <c r="AJ59" s="3">
        <v>6.9845578573367581E-2</v>
      </c>
      <c r="AK59" s="3">
        <v>6.9845023170585732E-2</v>
      </c>
      <c r="AL59" s="3">
        <v>6.9472681619532198E-2</v>
      </c>
      <c r="AM59" s="3">
        <v>6.7995393356906214E-2</v>
      </c>
      <c r="AN59" s="3">
        <v>6.5188361954109639E-2</v>
      </c>
      <c r="AO59" s="3">
        <v>6.9923553188288801E-2</v>
      </c>
      <c r="AP59" s="3">
        <v>7.0410544554951202E-2</v>
      </c>
      <c r="AQ59" s="3">
        <v>6.7276458606474604E-2</v>
      </c>
      <c r="AR59" s="3">
        <v>6.6796324927371004E-2</v>
      </c>
      <c r="AS59" s="3">
        <v>6.2914029935467797E-2</v>
      </c>
      <c r="AT59" s="3">
        <v>6.4900730765843198E-2</v>
      </c>
      <c r="AU59" s="3">
        <v>5.92398097841332E-2</v>
      </c>
      <c r="AV59" s="3">
        <v>6.1971784346625799E-2</v>
      </c>
      <c r="AW59" s="3">
        <v>5.99782124891102E-2</v>
      </c>
      <c r="AX59" s="3">
        <v>5.9272916262278402E-2</v>
      </c>
      <c r="AY59" s="3">
        <v>5.86535022995026E-2</v>
      </c>
      <c r="AZ59" s="3">
        <v>5.8124441628284208E-2</v>
      </c>
      <c r="BA59" s="3">
        <v>5.7369484302299399E-2</v>
      </c>
      <c r="BB59" s="3">
        <v>5.7285706441774401E-2</v>
      </c>
      <c r="BC59" s="3">
        <v>5.7309968822787397E-2</v>
      </c>
      <c r="BD59" s="3">
        <v>5.7505984922177393E-2</v>
      </c>
      <c r="BE59" s="3">
        <v>5.7906827295799601E-2</v>
      </c>
      <c r="BF59" s="3">
        <v>5.8425418627577601E-2</v>
      </c>
      <c r="BG59" s="3">
        <v>5.9177654972510201E-2</v>
      </c>
      <c r="BH59" s="3">
        <v>5.9946829849216003E-2</v>
      </c>
      <c r="BI59" s="3">
        <v>6.0684271288840602E-2</v>
      </c>
      <c r="BJ59" s="3">
        <v>6.1481921229711002E-2</v>
      </c>
      <c r="BK59" s="3">
        <v>6.21122315380368E-2</v>
      </c>
      <c r="BL59" s="3">
        <v>6.2870664549834199E-2</v>
      </c>
      <c r="BM59" s="3">
        <v>6.3738401665405398E-2</v>
      </c>
      <c r="BN59" s="3">
        <v>6.4657439904391406E-2</v>
      </c>
      <c r="BO59" s="3">
        <v>6.5626895041431405E-2</v>
      </c>
      <c r="BP59" s="3">
        <v>6.6585704366964593E-2</v>
      </c>
      <c r="BQ59" s="3">
        <v>6.7512790322158595E-2</v>
      </c>
      <c r="BR59" s="3">
        <v>6.8353684608705195E-2</v>
      </c>
      <c r="BS59" s="3">
        <v>6.9076340622740207E-2</v>
      </c>
      <c r="BT59" s="3">
        <v>6.9720246146112996E-2</v>
      </c>
      <c r="BU59" s="3">
        <v>7.02075405787322E-2</v>
      </c>
      <c r="BV59" s="3">
        <v>7.0594288387423404E-2</v>
      </c>
      <c r="BW59" s="3">
        <v>7.08704249651642E-2</v>
      </c>
      <c r="BX59" s="3">
        <v>7.1103133347466596E-2</v>
      </c>
      <c r="BY59" s="3">
        <v>7.1267007890961395E-2</v>
      </c>
      <c r="BZ59" s="3">
        <v>7.1393271589647797E-2</v>
      </c>
      <c r="CA59" s="3">
        <v>7.1477759669750798E-2</v>
      </c>
      <c r="CB59" s="3">
        <v>7.15038770933214E-2</v>
      </c>
      <c r="CC59" s="3">
        <v>7.1483049106636998E-2</v>
      </c>
      <c r="CD59" s="3">
        <v>7.1379304222564E-2</v>
      </c>
      <c r="CE59" s="3">
        <v>7.1243365744617607E-2</v>
      </c>
      <c r="CF59" s="3">
        <v>7.11194401071302E-2</v>
      </c>
      <c r="CG59" s="3">
        <v>7.0985699015012602E-2</v>
      </c>
      <c r="CH59" s="3">
        <v>7.0870372658604006E-2</v>
      </c>
      <c r="CI59" s="3">
        <v>7.0753642908008604E-2</v>
      </c>
      <c r="CJ59" s="3">
        <v>7.0712469945904396E-2</v>
      </c>
      <c r="CK59" s="3">
        <v>7.0742904614072996E-2</v>
      </c>
      <c r="CL59" s="3">
        <v>7.0829489948392194E-2</v>
      </c>
      <c r="CM59" s="3">
        <v>7.0945830924553394E-2</v>
      </c>
      <c r="CN59" s="3">
        <v>7.1029773868991203E-2</v>
      </c>
      <c r="CO59" s="3">
        <v>7.1147492990186606E-2</v>
      </c>
      <c r="CP59" s="3">
        <v>7.1325147278327394E-2</v>
      </c>
      <c r="CQ59" s="3">
        <v>7.15029647763952E-2</v>
      </c>
      <c r="CR59" s="3">
        <v>7.1677507261709197E-2</v>
      </c>
      <c r="CS59" s="3">
        <v>7.1853539838768798E-2</v>
      </c>
      <c r="CT59" s="3"/>
    </row>
    <row r="60" spans="1:98" x14ac:dyDescent="0.35">
      <c r="A60" s="1" t="str">
        <f>'Population Definitions'!$B$8</f>
        <v>ausb_0-14_M</v>
      </c>
      <c r="C60" t="s">
        <v>49</v>
      </c>
      <c r="D60" s="3"/>
      <c r="E60" s="3"/>
      <c r="F60" s="4" t="s">
        <v>36</v>
      </c>
      <c r="G60" s="3">
        <v>1.0123048860904819E-3</v>
      </c>
      <c r="H60" s="3">
        <v>9.7192860225567745E-4</v>
      </c>
      <c r="I60" s="3">
        <v>1.046614494695788E-3</v>
      </c>
      <c r="J60" s="3">
        <v>9.2479267024097049E-4</v>
      </c>
      <c r="K60" s="3">
        <v>8.8630595851211136E-4</v>
      </c>
      <c r="L60" s="3">
        <v>9.6383294910202426E-4</v>
      </c>
      <c r="M60" s="3">
        <v>8.7690072861522849E-4</v>
      </c>
      <c r="N60" s="3">
        <v>8.5771224631500285E-4</v>
      </c>
      <c r="O60" s="3">
        <v>8.4243523104596404E-4</v>
      </c>
      <c r="P60" s="3">
        <v>7.7932618730086449E-4</v>
      </c>
      <c r="Q60" s="3">
        <v>8.1327858745239962E-4</v>
      </c>
      <c r="R60" s="3">
        <v>6.8998272414455618E-4</v>
      </c>
      <c r="S60" s="3">
        <v>7.0013681862492226E-4</v>
      </c>
      <c r="T60" s="3">
        <v>6.3582133726837692E-4</v>
      </c>
      <c r="U60" s="3">
        <v>5.9104323226653703E-4</v>
      </c>
      <c r="V60" s="3">
        <v>5.5530869409760417E-4</v>
      </c>
      <c r="W60" s="3">
        <v>5.7486715192346519E-4</v>
      </c>
      <c r="X60" s="3">
        <v>5.1492012876702643E-4</v>
      </c>
      <c r="Y60" s="3">
        <v>4.9055663676135324E-4</v>
      </c>
      <c r="Z60" s="3">
        <v>5.0675247482774393E-4</v>
      </c>
      <c r="AA60" s="3">
        <v>4.6922557148314789E-4</v>
      </c>
      <c r="AB60" s="3">
        <v>4.6808399159522748E-4</v>
      </c>
      <c r="AC60" s="3">
        <v>4.5032151782968001E-4</v>
      </c>
      <c r="AD60" s="3">
        <v>4.1564711981455579E-4</v>
      </c>
      <c r="AE60" s="3">
        <v>4.2158644594191068E-4</v>
      </c>
      <c r="AF60" s="3">
        <v>4.1866919003000788E-4</v>
      </c>
      <c r="AG60" s="3">
        <v>4.1110822902566999E-4</v>
      </c>
      <c r="AH60" s="3">
        <v>3.8353616877860629E-4</v>
      </c>
      <c r="AI60" s="3">
        <v>3.9783072923982998E-4</v>
      </c>
      <c r="AJ60" s="3">
        <v>4.0337436009204539E-4</v>
      </c>
      <c r="AK60" s="3">
        <v>4.0536969734543502E-4</v>
      </c>
      <c r="AL60" s="3">
        <v>3.4920898023003532E-4</v>
      </c>
      <c r="AM60" s="3">
        <v>3.1675994073509112E-4</v>
      </c>
      <c r="AN60" s="3">
        <v>3.2769423901596252E-4</v>
      </c>
      <c r="AO60" s="3">
        <v>3.1317687504222062E-4</v>
      </c>
      <c r="AP60" s="3">
        <v>3.2730041309415913E-4</v>
      </c>
      <c r="AQ60" s="3">
        <v>3.1803795979153891E-4</v>
      </c>
      <c r="AR60" s="3">
        <v>3.1950441250030141E-4</v>
      </c>
      <c r="AS60" s="3">
        <v>3.0539553289869422E-4</v>
      </c>
      <c r="AT60" s="3">
        <v>3.1771026837569782E-4</v>
      </c>
      <c r="AU60" s="3">
        <v>2.7739145861386009E-4</v>
      </c>
      <c r="AV60" s="3">
        <v>3.0766344647795998E-4</v>
      </c>
      <c r="AW60" s="3">
        <v>3.0369624943860351E-4</v>
      </c>
      <c r="AX60" s="3">
        <v>2.9533031778235008E-4</v>
      </c>
      <c r="AY60" s="3">
        <v>2.9076351917373252E-4</v>
      </c>
      <c r="AZ60" s="3">
        <v>2.8313566542242181E-4</v>
      </c>
      <c r="BA60" s="3">
        <v>2.7791175705826519E-4</v>
      </c>
      <c r="BB60" s="3">
        <v>2.7479005669363201E-4</v>
      </c>
      <c r="BC60" s="3">
        <v>2.7376456018094359E-4</v>
      </c>
      <c r="BD60" s="3">
        <v>2.7108185881481202E-4</v>
      </c>
      <c r="BE60" s="3">
        <v>2.6958577166288499E-4</v>
      </c>
      <c r="BF60" s="3">
        <v>2.6696614028517577E-4</v>
      </c>
      <c r="BG60" s="3">
        <v>2.6621034899225449E-4</v>
      </c>
      <c r="BH60" s="3">
        <v>2.647211467553321E-4</v>
      </c>
      <c r="BI60" s="3">
        <v>2.6402784015851292E-4</v>
      </c>
      <c r="BJ60" s="3">
        <v>2.6329326540928261E-4</v>
      </c>
      <c r="BK60" s="3">
        <v>2.6149720772832469E-4</v>
      </c>
      <c r="BL60" s="3">
        <v>2.6168360034341362E-4</v>
      </c>
      <c r="BM60" s="3">
        <v>2.6106405992491782E-4</v>
      </c>
      <c r="BN60" s="3">
        <v>2.6034708221615979E-4</v>
      </c>
      <c r="BO60" s="3">
        <v>2.5950025024778459E-4</v>
      </c>
      <c r="BP60" s="3">
        <v>2.5907619647157849E-4</v>
      </c>
      <c r="BQ60" s="3">
        <v>2.5779032603750243E-4</v>
      </c>
      <c r="BR60" s="3">
        <v>2.5566941395129949E-4</v>
      </c>
      <c r="BS60" s="3">
        <v>2.5455164430109582E-4</v>
      </c>
      <c r="BT60" s="3">
        <v>2.5324258773613308E-4</v>
      </c>
      <c r="BU60" s="3">
        <v>2.5114442184942873E-4</v>
      </c>
      <c r="BV60" s="3">
        <v>2.489275797938861E-4</v>
      </c>
      <c r="BW60" s="3">
        <v>2.4726737496975708E-4</v>
      </c>
      <c r="BX60" s="3">
        <v>2.455833601546747E-4</v>
      </c>
      <c r="BY60" s="3">
        <v>2.439128215971116E-4</v>
      </c>
      <c r="BZ60" s="3">
        <v>2.4165745451446509E-4</v>
      </c>
      <c r="CA60" s="3">
        <v>2.3953975780375761E-4</v>
      </c>
      <c r="CB60" s="3">
        <v>2.3810184153657499E-4</v>
      </c>
      <c r="CC60" s="3">
        <v>2.3677307227560601E-4</v>
      </c>
      <c r="CD60" s="3">
        <v>2.3554543306746959E-4</v>
      </c>
      <c r="CE60" s="3">
        <v>2.3377933185131299E-4</v>
      </c>
      <c r="CF60" s="3">
        <v>2.3273272955125069E-4</v>
      </c>
      <c r="CG60" s="3">
        <v>2.3175551501622221E-4</v>
      </c>
      <c r="CH60" s="3">
        <v>2.3084439528292809E-4</v>
      </c>
      <c r="CI60" s="3">
        <v>2.3054839980024401E-4</v>
      </c>
      <c r="CJ60" s="3">
        <v>2.285634618252318E-4</v>
      </c>
      <c r="CK60" s="3">
        <v>2.2779816038035039E-4</v>
      </c>
      <c r="CL60" s="3">
        <v>2.264282232032301E-4</v>
      </c>
      <c r="CM60" s="3">
        <v>2.2571211815466019E-4</v>
      </c>
      <c r="CN60" s="3">
        <v>2.250069100171813E-4</v>
      </c>
      <c r="CO60" s="3">
        <v>2.2431137789711989E-4</v>
      </c>
      <c r="CP60" s="3">
        <v>2.241670956284982E-4</v>
      </c>
      <c r="CQ60" s="3">
        <v>2.2228668579187921E-4</v>
      </c>
      <c r="CR60" s="3">
        <v>2.210086495700519E-4</v>
      </c>
      <c r="CS60" s="3">
        <v>2.2026226274965411E-4</v>
      </c>
      <c r="CT60" s="3"/>
    </row>
    <row r="61" spans="1:98" x14ac:dyDescent="0.35">
      <c r="A61" s="1" t="str">
        <f>'Population Definitions'!$B$9</f>
        <v>ausb_15-64_M</v>
      </c>
      <c r="C61" t="s">
        <v>49</v>
      </c>
      <c r="D61" s="3"/>
      <c r="E61" s="3"/>
      <c r="F61" s="4" t="s">
        <v>36</v>
      </c>
      <c r="G61" s="3">
        <v>4.2088105347836188E-3</v>
      </c>
      <c r="H61" s="3">
        <v>4.0468899534859106E-3</v>
      </c>
      <c r="I61" s="3">
        <v>4.0124180930578299E-3</v>
      </c>
      <c r="J61" s="3">
        <v>3.7986679944949911E-3</v>
      </c>
      <c r="K61" s="3">
        <v>3.6241594370652079E-3</v>
      </c>
      <c r="L61" s="3">
        <v>3.7225997346595832E-3</v>
      </c>
      <c r="M61" s="3">
        <v>3.5326790808290578E-3</v>
      </c>
      <c r="N61" s="3">
        <v>3.438960273097594E-3</v>
      </c>
      <c r="O61" s="3">
        <v>3.429755008329973E-3</v>
      </c>
      <c r="P61" s="3">
        <v>3.2973570274742142E-3</v>
      </c>
      <c r="Q61" s="3">
        <v>3.1656702604946009E-3</v>
      </c>
      <c r="R61" s="3">
        <v>3.0284733070346801E-3</v>
      </c>
      <c r="S61" s="3">
        <v>2.9581665187890312E-3</v>
      </c>
      <c r="T61" s="3">
        <v>2.845820636165708E-3</v>
      </c>
      <c r="U61" s="3">
        <v>2.8083335154593918E-3</v>
      </c>
      <c r="V61" s="3">
        <v>2.7515393703867069E-3</v>
      </c>
      <c r="W61" s="3">
        <v>2.7200763089286202E-3</v>
      </c>
      <c r="X61" s="3">
        <v>2.6935390733901971E-3</v>
      </c>
      <c r="Y61" s="3">
        <v>2.6349535463718989E-3</v>
      </c>
      <c r="Z61" s="3">
        <v>2.576977111441313E-3</v>
      </c>
      <c r="AA61" s="3">
        <v>2.4898781858084949E-3</v>
      </c>
      <c r="AB61" s="3">
        <v>2.4501536285560328E-3</v>
      </c>
      <c r="AC61" s="3">
        <v>2.3947060195838839E-3</v>
      </c>
      <c r="AD61" s="3">
        <v>2.3787570558002459E-3</v>
      </c>
      <c r="AE61" s="3">
        <v>2.3032118925788211E-3</v>
      </c>
      <c r="AF61" s="3">
        <v>2.2828350732767618E-3</v>
      </c>
      <c r="AG61" s="3">
        <v>2.2338085256720288E-3</v>
      </c>
      <c r="AH61" s="3">
        <v>2.255162041645868E-3</v>
      </c>
      <c r="AI61" s="3">
        <v>2.2345260562470631E-3</v>
      </c>
      <c r="AJ61" s="3">
        <v>2.2053044565371119E-3</v>
      </c>
      <c r="AK61" s="3">
        <v>2.1571008340127598E-3</v>
      </c>
      <c r="AL61" s="3">
        <v>2.139386414839229E-3</v>
      </c>
      <c r="AM61" s="3">
        <v>2.0407811711421419E-3</v>
      </c>
      <c r="AN61" s="3">
        <v>2.0218310021092429E-3</v>
      </c>
      <c r="AO61" s="3">
        <v>2.1035386707639412E-3</v>
      </c>
      <c r="AP61" s="3">
        <v>2.1292862519080129E-3</v>
      </c>
      <c r="AQ61" s="3">
        <v>2.0554997463665251E-3</v>
      </c>
      <c r="AR61" s="3">
        <v>2.0044101889201888E-3</v>
      </c>
      <c r="AS61" s="3">
        <v>1.9791712961719759E-3</v>
      </c>
      <c r="AT61" s="3">
        <v>2.1525725558547942E-3</v>
      </c>
      <c r="AU61" s="3">
        <v>1.9746376080694941E-3</v>
      </c>
      <c r="AV61" s="3">
        <v>1.985465579561915E-3</v>
      </c>
      <c r="AW61" s="3">
        <v>1.993604759389621E-3</v>
      </c>
      <c r="AX61" s="3">
        <v>1.9672167857968772E-3</v>
      </c>
      <c r="AY61" s="3">
        <v>1.943561867559121E-3</v>
      </c>
      <c r="AZ61" s="3">
        <v>1.9178815178645761E-3</v>
      </c>
      <c r="BA61" s="3">
        <v>1.8809515147302301E-3</v>
      </c>
      <c r="BB61" s="3">
        <v>1.86040348545783E-3</v>
      </c>
      <c r="BC61" s="3">
        <v>1.8398183431030629E-3</v>
      </c>
      <c r="BD61" s="3">
        <v>1.821183558943862E-3</v>
      </c>
      <c r="BE61" s="3">
        <v>1.8078254705523461E-3</v>
      </c>
      <c r="BF61" s="3">
        <v>1.7971668111906799E-3</v>
      </c>
      <c r="BG61" s="3">
        <v>1.792879340607143E-3</v>
      </c>
      <c r="BH61" s="3">
        <v>1.7893355861919259E-3</v>
      </c>
      <c r="BI61" s="3">
        <v>1.784181102601988E-3</v>
      </c>
      <c r="BJ61" s="3">
        <v>1.7795808930832751E-3</v>
      </c>
      <c r="BK61" s="3">
        <v>1.768612697215659E-3</v>
      </c>
      <c r="BL61" s="3">
        <v>1.7596890936559569E-3</v>
      </c>
      <c r="BM61" s="3">
        <v>1.7568976927229739E-3</v>
      </c>
      <c r="BN61" s="3">
        <v>1.756044476391018E-3</v>
      </c>
      <c r="BO61" s="3">
        <v>1.7585364676117161E-3</v>
      </c>
      <c r="BP61" s="3">
        <v>1.762734111941831E-3</v>
      </c>
      <c r="BQ61" s="3">
        <v>1.7682918341987749E-3</v>
      </c>
      <c r="BR61" s="3">
        <v>1.7745279164831391E-3</v>
      </c>
      <c r="BS61" s="3">
        <v>1.7819236083752639E-3</v>
      </c>
      <c r="BT61" s="3">
        <v>1.7867460491007691E-3</v>
      </c>
      <c r="BU61" s="3">
        <v>1.7869997818968919E-3</v>
      </c>
      <c r="BV61" s="3">
        <v>1.786225924296935E-3</v>
      </c>
      <c r="BW61" s="3">
        <v>1.7822045321662849E-3</v>
      </c>
      <c r="BX61" s="3">
        <v>1.7775359709965011E-3</v>
      </c>
      <c r="BY61" s="3">
        <v>1.773211159091637E-3</v>
      </c>
      <c r="BZ61" s="3">
        <v>1.767739961355995E-3</v>
      </c>
      <c r="CA61" s="3">
        <v>1.761721354906349E-3</v>
      </c>
      <c r="CB61" s="3">
        <v>1.756898413884556E-3</v>
      </c>
      <c r="CC61" s="3">
        <v>1.7510069499864151E-3</v>
      </c>
      <c r="CD61" s="3">
        <v>1.742879110472673E-3</v>
      </c>
      <c r="CE61" s="3">
        <v>1.734942037715614E-3</v>
      </c>
      <c r="CF61" s="3">
        <v>1.7303727177131239E-3</v>
      </c>
      <c r="CG61" s="3">
        <v>1.7247290872415639E-3</v>
      </c>
      <c r="CH61" s="3">
        <v>1.7178854639106019E-3</v>
      </c>
      <c r="CI61" s="3">
        <v>1.711249598288447E-3</v>
      </c>
      <c r="CJ61" s="3">
        <v>1.7074553445528241E-3</v>
      </c>
      <c r="CK61" s="3">
        <v>1.704633951529927E-3</v>
      </c>
      <c r="CL61" s="3">
        <v>1.704114006981077E-3</v>
      </c>
      <c r="CM61" s="3">
        <v>1.703591661679982E-3</v>
      </c>
      <c r="CN61" s="3">
        <v>1.6996724593141509E-3</v>
      </c>
      <c r="CO61" s="3">
        <v>1.696939094684618E-3</v>
      </c>
      <c r="CP61" s="3">
        <v>1.696286739964049E-3</v>
      </c>
      <c r="CQ61" s="3">
        <v>1.695444610143102E-3</v>
      </c>
      <c r="CR61" s="3">
        <v>1.693350141090805E-3</v>
      </c>
      <c r="CS61" s="3">
        <v>1.6884920858656911E-3</v>
      </c>
      <c r="CT61" s="3"/>
    </row>
    <row r="62" spans="1:98" x14ac:dyDescent="0.35">
      <c r="A62" s="1" t="str">
        <f>'Population Definitions'!$B$10</f>
        <v>ausb_65+_M</v>
      </c>
      <c r="C62" t="s">
        <v>49</v>
      </c>
      <c r="D62" s="3"/>
      <c r="E62" s="3"/>
      <c r="F62" s="4" t="s">
        <v>36</v>
      </c>
      <c r="G62" s="3">
        <v>6.2070200942484319E-2</v>
      </c>
      <c r="H62" s="3">
        <v>6.144559709101019E-2</v>
      </c>
      <c r="I62" s="3">
        <v>6.3088570145559089E-2</v>
      </c>
      <c r="J62" s="3">
        <v>5.8880666109234529E-2</v>
      </c>
      <c r="K62" s="3">
        <v>5.783332631150135E-2</v>
      </c>
      <c r="L62" s="3">
        <v>6.060802907610733E-2</v>
      </c>
      <c r="M62" s="3">
        <v>5.6673361491435668E-2</v>
      </c>
      <c r="N62" s="3">
        <v>5.678854164136405E-2</v>
      </c>
      <c r="O62" s="3">
        <v>5.6541970474815878E-2</v>
      </c>
      <c r="P62" s="3">
        <v>5.7690200051515657E-2</v>
      </c>
      <c r="Q62" s="3">
        <v>5.3779926795798877E-2</v>
      </c>
      <c r="R62" s="3">
        <v>5.2349622041666918E-2</v>
      </c>
      <c r="S62" s="3">
        <v>5.3444800343217323E-2</v>
      </c>
      <c r="T62" s="3">
        <v>5.1594492724429113E-2</v>
      </c>
      <c r="U62" s="3">
        <v>5.3064455871494783E-2</v>
      </c>
      <c r="V62" s="3">
        <v>5.0784755859238889E-2</v>
      </c>
      <c r="W62" s="3">
        <v>5.1470436333896051E-2</v>
      </c>
      <c r="X62" s="3">
        <v>4.9965879268479507E-2</v>
      </c>
      <c r="Y62" s="3">
        <v>4.849495724608581E-2</v>
      </c>
      <c r="Z62" s="3">
        <v>4.7737826104979911E-2</v>
      </c>
      <c r="AA62" s="3">
        <v>4.6830706772172333E-2</v>
      </c>
      <c r="AB62" s="3">
        <v>4.5664012519925419E-2</v>
      </c>
      <c r="AC62" s="3">
        <v>4.6665112087499253E-2</v>
      </c>
      <c r="AD62" s="3">
        <v>4.5133235995710223E-2</v>
      </c>
      <c r="AE62" s="3">
        <v>4.448046115595982E-2</v>
      </c>
      <c r="AF62" s="3">
        <v>4.2357071379005837E-2</v>
      </c>
      <c r="AG62" s="3">
        <v>4.2569756306879071E-2</v>
      </c>
      <c r="AH62" s="3">
        <v>4.2555869259540163E-2</v>
      </c>
      <c r="AI62" s="3">
        <v>4.3489105534618787E-2</v>
      </c>
      <c r="AJ62" s="3">
        <v>4.0986781755746562E-2</v>
      </c>
      <c r="AK62" s="3">
        <v>4.0454643586180318E-2</v>
      </c>
      <c r="AL62" s="3">
        <v>4.0327085108775321E-2</v>
      </c>
      <c r="AM62" s="3">
        <v>3.8628363811926962E-2</v>
      </c>
      <c r="AN62" s="3">
        <v>3.7689551436196143E-2</v>
      </c>
      <c r="AO62" s="3">
        <v>3.7470929577723341E-2</v>
      </c>
      <c r="AP62" s="3">
        <v>3.7720850240946721E-2</v>
      </c>
      <c r="AQ62" s="3">
        <v>3.6996921716446939E-2</v>
      </c>
      <c r="AR62" s="3">
        <v>3.6459940720259633E-2</v>
      </c>
      <c r="AS62" s="3">
        <v>3.5032300364157207E-2</v>
      </c>
      <c r="AT62" s="3">
        <v>3.6175504255454113E-2</v>
      </c>
      <c r="AU62" s="3">
        <v>3.3688094210832853E-2</v>
      </c>
      <c r="AV62" s="3">
        <v>3.5003578533173547E-2</v>
      </c>
      <c r="AW62" s="3">
        <v>3.442354065761382E-2</v>
      </c>
      <c r="AX62" s="3">
        <v>3.4210590979083723E-2</v>
      </c>
      <c r="AY62" s="3">
        <v>3.4036006452022399E-2</v>
      </c>
      <c r="AZ62" s="3">
        <v>3.3890739672097117E-2</v>
      </c>
      <c r="BA62" s="3">
        <v>3.3524410091887648E-2</v>
      </c>
      <c r="BB62" s="3">
        <v>3.3565711276521921E-2</v>
      </c>
      <c r="BC62" s="3">
        <v>3.364848330305633E-2</v>
      </c>
      <c r="BD62" s="3">
        <v>3.3790868054002797E-2</v>
      </c>
      <c r="BE62" s="3">
        <v>3.4011028067281818E-2</v>
      </c>
      <c r="BF62" s="3">
        <v>3.4280683187442228E-2</v>
      </c>
      <c r="BG62" s="3">
        <v>3.4696518870326827E-2</v>
      </c>
      <c r="BH62" s="3">
        <v>3.5095522437846853E-2</v>
      </c>
      <c r="BI62" s="3">
        <v>3.5470201500561287E-2</v>
      </c>
      <c r="BJ62" s="3">
        <v>3.5821154641591857E-2</v>
      </c>
      <c r="BK62" s="3">
        <v>3.6069251087447358E-2</v>
      </c>
      <c r="BL62" s="3">
        <v>3.640191985008006E-2</v>
      </c>
      <c r="BM62" s="3">
        <v>3.6763634683668119E-2</v>
      </c>
      <c r="BN62" s="3">
        <v>3.7128761609430433E-2</v>
      </c>
      <c r="BO62" s="3">
        <v>3.7500268044853083E-2</v>
      </c>
      <c r="BP62" s="3">
        <v>3.7862540638156278E-2</v>
      </c>
      <c r="BQ62" s="3">
        <v>3.8218162330605238E-2</v>
      </c>
      <c r="BR62" s="3">
        <v>3.854834994992639E-2</v>
      </c>
      <c r="BS62" s="3">
        <v>3.8821997714149008E-2</v>
      </c>
      <c r="BT62" s="3">
        <v>3.9050825183280492E-2</v>
      </c>
      <c r="BU62" s="3">
        <v>3.9194361253117371E-2</v>
      </c>
      <c r="BV62" s="3">
        <v>3.9279056155168378E-2</v>
      </c>
      <c r="BW62" s="3">
        <v>3.9305169603301188E-2</v>
      </c>
      <c r="BX62" s="3">
        <v>3.931867617233524E-2</v>
      </c>
      <c r="BY62" s="3">
        <v>3.9308329182846713E-2</v>
      </c>
      <c r="BZ62" s="3">
        <v>3.9273141124168291E-2</v>
      </c>
      <c r="CA62" s="3">
        <v>3.9229629445712948E-2</v>
      </c>
      <c r="CB62" s="3">
        <v>3.9170706870266789E-2</v>
      </c>
      <c r="CC62" s="3">
        <v>3.9080433879312482E-2</v>
      </c>
      <c r="CD62" s="3">
        <v>3.8956932320058188E-2</v>
      </c>
      <c r="CE62" s="3">
        <v>3.8828280982196033E-2</v>
      </c>
      <c r="CF62" s="3">
        <v>3.8723246947276017E-2</v>
      </c>
      <c r="CG62" s="3">
        <v>3.8618440312789333E-2</v>
      </c>
      <c r="CH62" s="3">
        <v>3.8511929779896828E-2</v>
      </c>
      <c r="CI62" s="3">
        <v>3.8395393250835061E-2</v>
      </c>
      <c r="CJ62" s="3">
        <v>3.8328641458242697E-2</v>
      </c>
      <c r="CK62" s="3">
        <v>3.8299193431281457E-2</v>
      </c>
      <c r="CL62" s="3">
        <v>3.8296317537938031E-2</v>
      </c>
      <c r="CM62" s="3">
        <v>3.8283802276344613E-2</v>
      </c>
      <c r="CN62" s="3">
        <v>3.8246153370294723E-2</v>
      </c>
      <c r="CO62" s="3">
        <v>3.8225510277939821E-2</v>
      </c>
      <c r="CP62" s="3">
        <v>3.8260405180316183E-2</v>
      </c>
      <c r="CQ62" s="3">
        <v>3.8301516968062103E-2</v>
      </c>
      <c r="CR62" s="3">
        <v>3.8329605442655963E-2</v>
      </c>
      <c r="CS62" s="3">
        <v>3.8346521237070642E-2</v>
      </c>
      <c r="CT62" s="3"/>
    </row>
    <row r="63" spans="1:98" x14ac:dyDescent="0.35">
      <c r="A63" s="1" t="str">
        <f>'Population Definitions'!$B$11</f>
        <v>ausb_0-14_F</v>
      </c>
      <c r="C63" t="s">
        <v>49</v>
      </c>
      <c r="D63" s="3"/>
      <c r="E63" s="3"/>
      <c r="F63" s="4" t="s">
        <v>36</v>
      </c>
      <c r="G63" s="3">
        <v>7.7611156288859425E-4</v>
      </c>
      <c r="H63" s="3">
        <v>7.2835288150582789E-4</v>
      </c>
      <c r="I63" s="3">
        <v>7.5800073480244555E-4</v>
      </c>
      <c r="J63" s="3">
        <v>7.298110059959298E-4</v>
      </c>
      <c r="K63" s="3">
        <v>6.5696164898569804E-4</v>
      </c>
      <c r="L63" s="3">
        <v>7.4651932829302586E-4</v>
      </c>
      <c r="M63" s="3">
        <v>6.6805040298566535E-4</v>
      </c>
      <c r="N63" s="3">
        <v>6.2392681364490938E-4</v>
      </c>
      <c r="O63" s="3">
        <v>6.5869371081495379E-4</v>
      </c>
      <c r="P63" s="3">
        <v>6.2885776404682746E-4</v>
      </c>
      <c r="Q63" s="3">
        <v>6.3193331986172369E-4</v>
      </c>
      <c r="R63" s="3">
        <v>5.4928481646687505E-4</v>
      </c>
      <c r="S63" s="3">
        <v>5.5013014305666018E-4</v>
      </c>
      <c r="T63" s="3">
        <v>4.9430562157493519E-4</v>
      </c>
      <c r="U63" s="3">
        <v>4.7918165373506729E-4</v>
      </c>
      <c r="V63" s="3">
        <v>4.7740026149691841E-4</v>
      </c>
      <c r="W63" s="3">
        <v>4.4613936004517371E-4</v>
      </c>
      <c r="X63" s="3">
        <v>4.163554409153886E-4</v>
      </c>
      <c r="Y63" s="3">
        <v>3.9360339474482598E-4</v>
      </c>
      <c r="Z63" s="3">
        <v>4.1135782859298692E-4</v>
      </c>
      <c r="AA63" s="3">
        <v>3.8223163963299118E-4</v>
      </c>
      <c r="AB63" s="3">
        <v>3.6618206213601953E-4</v>
      </c>
      <c r="AC63" s="3">
        <v>3.6843681936108612E-4</v>
      </c>
      <c r="AD63" s="3">
        <v>3.5119021102479478E-4</v>
      </c>
      <c r="AE63" s="3">
        <v>3.3132874903264638E-4</v>
      </c>
      <c r="AF63" s="3">
        <v>3.6346017059959068E-4</v>
      </c>
      <c r="AG63" s="3">
        <v>3.3495143436060819E-4</v>
      </c>
      <c r="AH63" s="3">
        <v>3.3582681858372799E-4</v>
      </c>
      <c r="AI63" s="3">
        <v>3.1961334901152151E-4</v>
      </c>
      <c r="AJ63" s="3">
        <v>3.2582206504321422E-4</v>
      </c>
      <c r="AK63" s="3">
        <v>2.9899692109161319E-4</v>
      </c>
      <c r="AL63" s="3">
        <v>3.0331192828091683E-4</v>
      </c>
      <c r="AM63" s="3">
        <v>2.8194549215682368E-4</v>
      </c>
      <c r="AN63" s="3">
        <v>2.9476536216432002E-4</v>
      </c>
      <c r="AO63" s="3">
        <v>2.8519042594061242E-4</v>
      </c>
      <c r="AP63" s="3">
        <v>2.7418034771206228E-4</v>
      </c>
      <c r="AQ63" s="3">
        <v>2.4622357617934269E-4</v>
      </c>
      <c r="AR63" s="3">
        <v>2.6479384455463482E-4</v>
      </c>
      <c r="AS63" s="3">
        <v>2.3732624163431111E-4</v>
      </c>
      <c r="AT63" s="3">
        <v>2.4685449516414462E-4</v>
      </c>
      <c r="AU63" s="3">
        <v>2.357976800684908E-4</v>
      </c>
      <c r="AV63" s="3">
        <v>2.464688151293739E-4</v>
      </c>
      <c r="AW63" s="3">
        <v>2.6044419495270109E-4</v>
      </c>
      <c r="AX63" s="3">
        <v>2.5106814541426729E-4</v>
      </c>
      <c r="AY63" s="3">
        <v>2.4682849408455142E-4</v>
      </c>
      <c r="AZ63" s="3">
        <v>2.4229898353939441E-4</v>
      </c>
      <c r="BA63" s="3">
        <v>2.358142276352723E-4</v>
      </c>
      <c r="BB63" s="3">
        <v>2.34324011379014E-4</v>
      </c>
      <c r="BC63" s="3">
        <v>2.3260028968991761E-4</v>
      </c>
      <c r="BD63" s="3">
        <v>2.3215433438133169E-4</v>
      </c>
      <c r="BE63" s="3">
        <v>2.3109804579957049E-4</v>
      </c>
      <c r="BF63" s="3">
        <v>2.3021768566092469E-4</v>
      </c>
      <c r="BG63" s="3">
        <v>2.286974059482801E-4</v>
      </c>
      <c r="BH63" s="3">
        <v>2.2714618007875929E-4</v>
      </c>
      <c r="BI63" s="3">
        <v>2.2746948705178489E-4</v>
      </c>
      <c r="BJ63" s="3">
        <v>2.2609553931000529E-4</v>
      </c>
      <c r="BK63" s="3">
        <v>2.2603616737943989E-4</v>
      </c>
      <c r="BL63" s="3">
        <v>2.261950372005096E-4</v>
      </c>
      <c r="BM63" s="3">
        <v>2.2610546404947131E-4</v>
      </c>
      <c r="BN63" s="3">
        <v>2.2654949119739999E-4</v>
      </c>
      <c r="BO63" s="3">
        <v>2.256733242858727E-4</v>
      </c>
      <c r="BP63" s="3">
        <v>2.2580947588840661E-4</v>
      </c>
      <c r="BQ63" s="3">
        <v>2.2453846267925969E-4</v>
      </c>
      <c r="BR63" s="3">
        <v>2.236369142198605E-4</v>
      </c>
      <c r="BS63" s="3">
        <v>2.2252818907311401E-4</v>
      </c>
      <c r="BT63" s="3">
        <v>2.2123747072478169E-4</v>
      </c>
      <c r="BU63" s="3">
        <v>2.197841307423333E-4</v>
      </c>
      <c r="BV63" s="3">
        <v>2.1821548094965311E-4</v>
      </c>
      <c r="BW63" s="3">
        <v>2.1657254826197591E-4</v>
      </c>
      <c r="BX63" s="3">
        <v>2.1429958037392659E-4</v>
      </c>
      <c r="BY63" s="3">
        <v>2.1262938598473629E-4</v>
      </c>
      <c r="BZ63" s="3">
        <v>2.109944498102504E-4</v>
      </c>
      <c r="CA63" s="3">
        <v>2.088628180532473E-4</v>
      </c>
      <c r="CB63" s="3">
        <v>2.0739426671960201E-4</v>
      </c>
      <c r="CC63" s="3">
        <v>2.0602805859649731E-4</v>
      </c>
      <c r="CD63" s="3">
        <v>2.0420799649328511E-4</v>
      </c>
      <c r="CE63" s="3">
        <v>2.0302585653657879E-4</v>
      </c>
      <c r="CF63" s="3">
        <v>2.0192267639440229E-4</v>
      </c>
      <c r="CG63" s="3">
        <v>2.008844128407124E-4</v>
      </c>
      <c r="CH63" s="3">
        <v>1.9990683647157589E-4</v>
      </c>
      <c r="CI63" s="3">
        <v>1.989875900834196E-4</v>
      </c>
      <c r="CJ63" s="3">
        <v>1.9810884242972719E-4</v>
      </c>
      <c r="CK63" s="3">
        <v>1.966849530151161E-4</v>
      </c>
      <c r="CL63" s="3">
        <v>1.9527931935179799E-4</v>
      </c>
      <c r="CM63" s="3">
        <v>1.9502579392844641E-4</v>
      </c>
      <c r="CN63" s="3">
        <v>1.9424947715364869E-4</v>
      </c>
      <c r="CO63" s="3">
        <v>1.9231445884240349E-4</v>
      </c>
      <c r="CP63" s="3">
        <v>1.9154827484123659E-4</v>
      </c>
      <c r="CQ63" s="3">
        <v>1.9077779432108579E-4</v>
      </c>
      <c r="CR63" s="3">
        <v>1.8999469250912529E-4</v>
      </c>
      <c r="CS63" s="3">
        <v>1.885965054225696E-4</v>
      </c>
      <c r="CT63" s="3"/>
    </row>
    <row r="64" spans="1:98" x14ac:dyDescent="0.35">
      <c r="A64" s="1" t="str">
        <f>'Population Definitions'!$B$12</f>
        <v>ausb_15-64_F</v>
      </c>
      <c r="C64" t="s">
        <v>49</v>
      </c>
      <c r="D64" s="3"/>
      <c r="E64" s="3"/>
      <c r="F64" s="4" t="s">
        <v>36</v>
      </c>
      <c r="G64" s="3">
        <v>2.038452045978364E-3</v>
      </c>
      <c r="H64" s="3">
        <v>1.9767353526068659E-3</v>
      </c>
      <c r="I64" s="3">
        <v>2.0187817923608691E-3</v>
      </c>
      <c r="J64" s="3">
        <v>1.9407273325673601E-3</v>
      </c>
      <c r="K64" s="3">
        <v>1.8532239730920531E-3</v>
      </c>
      <c r="L64" s="3">
        <v>1.9009221218489691E-3</v>
      </c>
      <c r="M64" s="3">
        <v>1.7985896587471659E-3</v>
      </c>
      <c r="N64" s="3">
        <v>1.731470035966475E-3</v>
      </c>
      <c r="O64" s="3">
        <v>1.730136606751128E-3</v>
      </c>
      <c r="P64" s="3">
        <v>1.6762475850544351E-3</v>
      </c>
      <c r="Q64" s="3">
        <v>1.581625700123133E-3</v>
      </c>
      <c r="R64" s="3">
        <v>1.55143726027484E-3</v>
      </c>
      <c r="S64" s="3">
        <v>1.5282398170161299E-3</v>
      </c>
      <c r="T64" s="3">
        <v>1.469643670290208E-3</v>
      </c>
      <c r="U64" s="3">
        <v>1.448647894226077E-3</v>
      </c>
      <c r="V64" s="3">
        <v>1.431475968423283E-3</v>
      </c>
      <c r="W64" s="3">
        <v>1.421689889169124E-3</v>
      </c>
      <c r="X64" s="3">
        <v>1.4434127563756559E-3</v>
      </c>
      <c r="Y64" s="3">
        <v>1.401161164445774E-3</v>
      </c>
      <c r="Z64" s="3">
        <v>1.3666703524028E-3</v>
      </c>
      <c r="AA64" s="3">
        <v>1.361053050432739E-3</v>
      </c>
      <c r="AB64" s="3">
        <v>1.328143834197532E-3</v>
      </c>
      <c r="AC64" s="3">
        <v>1.3630430886695159E-3</v>
      </c>
      <c r="AD64" s="3">
        <v>1.324452812410711E-3</v>
      </c>
      <c r="AE64" s="3">
        <v>1.2870239970553339E-3</v>
      </c>
      <c r="AF64" s="3">
        <v>1.2627290643795011E-3</v>
      </c>
      <c r="AG64" s="3">
        <v>1.261181390231042E-3</v>
      </c>
      <c r="AH64" s="3">
        <v>1.296266017422943E-3</v>
      </c>
      <c r="AI64" s="3">
        <v>1.2731156586013571E-3</v>
      </c>
      <c r="AJ64" s="3">
        <v>1.2735489977588859E-3</v>
      </c>
      <c r="AK64" s="3">
        <v>1.240313620140812E-3</v>
      </c>
      <c r="AL64" s="3">
        <v>1.2420944897870081E-3</v>
      </c>
      <c r="AM64" s="3">
        <v>1.205232110208076E-3</v>
      </c>
      <c r="AN64" s="3">
        <v>1.2058807290476199E-3</v>
      </c>
      <c r="AO64" s="3">
        <v>1.223055158068326E-3</v>
      </c>
      <c r="AP64" s="3">
        <v>1.2200151675882519E-3</v>
      </c>
      <c r="AQ64" s="3">
        <v>1.2017167785235709E-3</v>
      </c>
      <c r="AR64" s="3">
        <v>1.166107687657271E-3</v>
      </c>
      <c r="AS64" s="3">
        <v>1.1658282052216899E-3</v>
      </c>
      <c r="AT64" s="3">
        <v>1.207817315659057E-3</v>
      </c>
      <c r="AU64" s="3">
        <v>1.13299274651644E-3</v>
      </c>
      <c r="AV64" s="3">
        <v>1.1610665564194839E-3</v>
      </c>
      <c r="AW64" s="3">
        <v>1.1631728232997149E-3</v>
      </c>
      <c r="AX64" s="3">
        <v>1.1474899218503691E-3</v>
      </c>
      <c r="AY64" s="3">
        <v>1.135126384332585E-3</v>
      </c>
      <c r="AZ64" s="3">
        <v>1.122317116110621E-3</v>
      </c>
      <c r="BA64" s="3">
        <v>1.102468223547448E-3</v>
      </c>
      <c r="BB64" s="3">
        <v>1.0931530617851481E-3</v>
      </c>
      <c r="BC64" s="3">
        <v>1.084474851630806E-3</v>
      </c>
      <c r="BD64" s="3">
        <v>1.077273279657984E-3</v>
      </c>
      <c r="BE64" s="3">
        <v>1.073196237117761E-3</v>
      </c>
      <c r="BF64" s="3">
        <v>1.070131880259845E-3</v>
      </c>
      <c r="BG64" s="3">
        <v>1.0707178008611421E-3</v>
      </c>
      <c r="BH64" s="3">
        <v>1.07116354545976E-3</v>
      </c>
      <c r="BI64" s="3">
        <v>1.069720171699273E-3</v>
      </c>
      <c r="BJ64" s="3">
        <v>1.067515140423561E-3</v>
      </c>
      <c r="BK64" s="3">
        <v>1.062493970975287E-3</v>
      </c>
      <c r="BL64" s="3">
        <v>1.058623007174922E-3</v>
      </c>
      <c r="BM64" s="3">
        <v>1.0589687592475079E-3</v>
      </c>
      <c r="BN64" s="3">
        <v>1.0601858309073611E-3</v>
      </c>
      <c r="BO64" s="3">
        <v>1.0636224676575251E-3</v>
      </c>
      <c r="BP64" s="3">
        <v>1.069144895513081E-3</v>
      </c>
      <c r="BQ64" s="3">
        <v>1.0748462745510581E-3</v>
      </c>
      <c r="BR64" s="3">
        <v>1.081392283910864E-3</v>
      </c>
      <c r="BS64" s="3">
        <v>1.0865187684544321E-3</v>
      </c>
      <c r="BT64" s="3">
        <v>1.09143437065739E-3</v>
      </c>
      <c r="BU64" s="3">
        <v>1.0933136462584639E-3</v>
      </c>
      <c r="BV64" s="3">
        <v>1.095489649901275E-3</v>
      </c>
      <c r="BW64" s="3">
        <v>1.0944545270073641E-3</v>
      </c>
      <c r="BX64" s="3">
        <v>1.0938112586755589E-3</v>
      </c>
      <c r="BY64" s="3">
        <v>1.0921374598666031E-3</v>
      </c>
      <c r="BZ64" s="3">
        <v>1.089847946885906E-3</v>
      </c>
      <c r="CA64" s="3">
        <v>1.087739043840635E-3</v>
      </c>
      <c r="CB64" s="3">
        <v>1.085266553072794E-3</v>
      </c>
      <c r="CC64" s="3">
        <v>1.0808657843272649E-3</v>
      </c>
      <c r="CD64" s="3">
        <v>1.0761429810574E-3</v>
      </c>
      <c r="CE64" s="3">
        <v>1.070451174798769E-3</v>
      </c>
      <c r="CF64" s="3">
        <v>1.066171161406677E-3</v>
      </c>
      <c r="CG64" s="3">
        <v>1.0617261325739859E-3</v>
      </c>
      <c r="CH64" s="3">
        <v>1.058006562058348E-3</v>
      </c>
      <c r="CI64" s="3">
        <v>1.053552768334164E-3</v>
      </c>
      <c r="CJ64" s="3">
        <v>1.0510206819492149E-3</v>
      </c>
      <c r="CK64" s="3">
        <v>1.04925118404212E-3</v>
      </c>
      <c r="CL64" s="3">
        <v>1.0492220660120761E-3</v>
      </c>
      <c r="CM64" s="3">
        <v>1.0495889319863229E-3</v>
      </c>
      <c r="CN64" s="3">
        <v>1.049427894034791E-3</v>
      </c>
      <c r="CO64" s="3">
        <v>1.04847453021113E-3</v>
      </c>
      <c r="CP64" s="3">
        <v>1.048942409363651E-3</v>
      </c>
      <c r="CQ64" s="3">
        <v>1.051181301898234E-3</v>
      </c>
      <c r="CR64" s="3">
        <v>1.050698968525058E-3</v>
      </c>
      <c r="CS64" s="3">
        <v>1.0496017206653491E-3</v>
      </c>
      <c r="CT64" s="3"/>
    </row>
    <row r="65" spans="1:98" x14ac:dyDescent="0.35">
      <c r="A65" s="1" t="str">
        <f>'Population Definitions'!$B$13</f>
        <v>ausb_65+_F</v>
      </c>
      <c r="C65" t="s">
        <v>49</v>
      </c>
      <c r="D65" s="3"/>
      <c r="E65" s="3"/>
      <c r="F65" s="4" t="s">
        <v>36</v>
      </c>
      <c r="G65" s="3">
        <v>4.4217343729144792E-2</v>
      </c>
      <c r="H65" s="3">
        <v>4.3345181547693248E-2</v>
      </c>
      <c r="I65" s="3">
        <v>4.5137783536921362E-2</v>
      </c>
      <c r="J65" s="3">
        <v>4.2260296692559499E-2</v>
      </c>
      <c r="K65" s="3">
        <v>4.2022423472567787E-2</v>
      </c>
      <c r="L65" s="3">
        <v>4.5198467953150738E-2</v>
      </c>
      <c r="M65" s="3">
        <v>4.2290966641939209E-2</v>
      </c>
      <c r="N65" s="3">
        <v>4.2202457883851553E-2</v>
      </c>
      <c r="O65" s="3">
        <v>4.1822941841828512E-2</v>
      </c>
      <c r="P65" s="3">
        <v>4.320795754022292E-2</v>
      </c>
      <c r="Q65" s="3">
        <v>4.0847700142997559E-2</v>
      </c>
      <c r="R65" s="3">
        <v>3.9663102904817428E-2</v>
      </c>
      <c r="S65" s="3">
        <v>4.0922303721636299E-2</v>
      </c>
      <c r="T65" s="3">
        <v>3.9450751624501047E-2</v>
      </c>
      <c r="U65" s="3">
        <v>4.0972867024851978E-2</v>
      </c>
      <c r="V65" s="3">
        <v>3.9949651829580123E-2</v>
      </c>
      <c r="W65" s="3">
        <v>4.0447756591604843E-2</v>
      </c>
      <c r="X65" s="3">
        <v>4.0421950363670411E-2</v>
      </c>
      <c r="Y65" s="3">
        <v>3.8798432219603989E-2</v>
      </c>
      <c r="Z65" s="3">
        <v>3.8783804752909573E-2</v>
      </c>
      <c r="AA65" s="3">
        <v>3.8584906521897028E-2</v>
      </c>
      <c r="AB65" s="3">
        <v>3.8097446089980377E-2</v>
      </c>
      <c r="AC65" s="3">
        <v>3.9485702356161473E-2</v>
      </c>
      <c r="AD65" s="3">
        <v>3.8384594240468958E-2</v>
      </c>
      <c r="AE65" s="3">
        <v>3.8019451676717948E-2</v>
      </c>
      <c r="AF65" s="3">
        <v>3.6902486603987261E-2</v>
      </c>
      <c r="AG65" s="3">
        <v>3.7408330732521797E-2</v>
      </c>
      <c r="AH65" s="3">
        <v>3.7646983057727373E-2</v>
      </c>
      <c r="AI65" s="3">
        <v>3.8857396464208487E-2</v>
      </c>
      <c r="AJ65" s="3">
        <v>3.6460031866758683E-2</v>
      </c>
      <c r="AK65" s="3">
        <v>3.6461511254853911E-2</v>
      </c>
      <c r="AL65" s="3">
        <v>3.6268975687052472E-2</v>
      </c>
      <c r="AM65" s="3">
        <v>3.5487279457718061E-2</v>
      </c>
      <c r="AN65" s="3">
        <v>3.4013719845812522E-2</v>
      </c>
      <c r="AO65" s="3">
        <v>3.4613994668834198E-2</v>
      </c>
      <c r="AP65" s="3">
        <v>3.4840689215105643E-2</v>
      </c>
      <c r="AQ65" s="3">
        <v>3.3276647695227E-2</v>
      </c>
      <c r="AR65" s="3">
        <v>3.3025371368011938E-2</v>
      </c>
      <c r="AS65" s="3">
        <v>3.10922935576264E-2</v>
      </c>
      <c r="AT65" s="3">
        <v>3.2060924391148757E-2</v>
      </c>
      <c r="AU65" s="3">
        <v>2.9255830197210939E-2</v>
      </c>
      <c r="AV65" s="3">
        <v>3.0592846922270191E-2</v>
      </c>
      <c r="AW65" s="3">
        <v>2.9598170495479449E-2</v>
      </c>
      <c r="AX65" s="3">
        <v>2.924280785365839E-2</v>
      </c>
      <c r="AY65" s="3">
        <v>2.8929299744042292E-2</v>
      </c>
      <c r="AZ65" s="3">
        <v>2.866002237720917E-2</v>
      </c>
      <c r="BA65" s="3">
        <v>2.8277337297249711E-2</v>
      </c>
      <c r="BB65" s="3">
        <v>2.822678313285798E-2</v>
      </c>
      <c r="BC65" s="3">
        <v>2.8229579378241179E-2</v>
      </c>
      <c r="BD65" s="3">
        <v>2.8318000035398371E-2</v>
      </c>
      <c r="BE65" s="3">
        <v>2.8506895345601552E-2</v>
      </c>
      <c r="BF65" s="3">
        <v>2.875392066958932E-2</v>
      </c>
      <c r="BG65" s="3">
        <v>2.9115122303760489E-2</v>
      </c>
      <c r="BH65" s="3">
        <v>2.9485412873021258E-2</v>
      </c>
      <c r="BI65" s="3">
        <v>2.9841216823494381E-2</v>
      </c>
      <c r="BJ65" s="3">
        <v>3.022690360545742E-2</v>
      </c>
      <c r="BK65" s="3">
        <v>3.053204298503704E-2</v>
      </c>
      <c r="BL65" s="3">
        <v>3.0899720381490161E-2</v>
      </c>
      <c r="BM65" s="3">
        <v>3.1319904616991988E-2</v>
      </c>
      <c r="BN65" s="3">
        <v>3.1764420245806967E-2</v>
      </c>
      <c r="BO65" s="3">
        <v>3.2232948216828032E-2</v>
      </c>
      <c r="BP65" s="3">
        <v>3.2695569203139423E-2</v>
      </c>
      <c r="BQ65" s="3">
        <v>3.3142375006817687E-2</v>
      </c>
      <c r="BR65" s="3">
        <v>3.3546710315022217E-2</v>
      </c>
      <c r="BS65" s="3">
        <v>3.3893383637854282E-2</v>
      </c>
      <c r="BT65" s="3">
        <v>3.4201647261513812E-2</v>
      </c>
      <c r="BU65" s="3">
        <v>3.4434111447007858E-2</v>
      </c>
      <c r="BV65" s="3">
        <v>3.4617719333594817E-2</v>
      </c>
      <c r="BW65" s="3">
        <v>3.4747916275152363E-2</v>
      </c>
      <c r="BX65" s="3">
        <v>3.4856835503688649E-2</v>
      </c>
      <c r="BY65" s="3">
        <v>3.4932267604727077E-2</v>
      </c>
      <c r="BZ65" s="3">
        <v>3.4989285157942897E-2</v>
      </c>
      <c r="CA65" s="3">
        <v>3.5025706362951443E-2</v>
      </c>
      <c r="CB65" s="3">
        <v>3.5033675850695202E-2</v>
      </c>
      <c r="CC65" s="3">
        <v>3.5018778183828918E-2</v>
      </c>
      <c r="CD65" s="3">
        <v>3.4963674952187093E-2</v>
      </c>
      <c r="CE65" s="3">
        <v>3.4892781765923538E-2</v>
      </c>
      <c r="CF65" s="3">
        <v>3.4827255939781372E-2</v>
      </c>
      <c r="CG65" s="3">
        <v>3.4756687942924268E-2</v>
      </c>
      <c r="CH65" s="3">
        <v>3.4694889649584587E-2</v>
      </c>
      <c r="CI65" s="3">
        <v>3.4632250320452099E-2</v>
      </c>
      <c r="CJ65" s="3">
        <v>3.4605808771902127E-2</v>
      </c>
      <c r="CK65" s="3">
        <v>3.4613722813383992E-2</v>
      </c>
      <c r="CL65" s="3">
        <v>3.4648372736796211E-2</v>
      </c>
      <c r="CM65" s="3">
        <v>3.4697443993670238E-2</v>
      </c>
      <c r="CN65" s="3">
        <v>3.4731083752008743E-2</v>
      </c>
      <c r="CO65" s="3">
        <v>3.4780856664994753E-2</v>
      </c>
      <c r="CP65" s="3">
        <v>3.4859174294952888E-2</v>
      </c>
      <c r="CQ65" s="3">
        <v>3.4937693395011703E-2</v>
      </c>
      <c r="CR65" s="3">
        <v>3.501506573097133E-2</v>
      </c>
      <c r="CS65" s="3">
        <v>3.5093510049994232E-2</v>
      </c>
      <c r="CT65" s="3"/>
    </row>
    <row r="66" spans="1:98" x14ac:dyDescent="0.35">
      <c r="A66" s="1" t="str">
        <f>'Population Definitions'!$B$14</f>
        <v>lros_0-14_M</v>
      </c>
      <c r="C66" t="s">
        <v>49</v>
      </c>
      <c r="D66" s="3"/>
      <c r="E66" s="3"/>
      <c r="F66" s="4" t="s">
        <v>36</v>
      </c>
      <c r="G66" s="3">
        <v>1.0123048860904819E-3</v>
      </c>
      <c r="H66" s="3">
        <v>9.7192860225567745E-4</v>
      </c>
      <c r="I66" s="3">
        <v>1.046614494695788E-3</v>
      </c>
      <c r="J66" s="3">
        <v>9.2479267024097049E-4</v>
      </c>
      <c r="K66" s="3">
        <v>8.8630595851211136E-4</v>
      </c>
      <c r="L66" s="3">
        <v>9.6383294910202426E-4</v>
      </c>
      <c r="M66" s="3">
        <v>8.7690072861522849E-4</v>
      </c>
      <c r="N66" s="3">
        <v>8.5771224631500285E-4</v>
      </c>
      <c r="O66" s="3">
        <v>8.4243523104596404E-4</v>
      </c>
      <c r="P66" s="3">
        <v>7.7932618730086449E-4</v>
      </c>
      <c r="Q66" s="3">
        <v>8.1327858745239962E-4</v>
      </c>
      <c r="R66" s="3">
        <v>6.8998272414455618E-4</v>
      </c>
      <c r="S66" s="3">
        <v>7.0013681862492226E-4</v>
      </c>
      <c r="T66" s="3">
        <v>6.3582133726837692E-4</v>
      </c>
      <c r="U66" s="3">
        <v>5.9104323226653703E-4</v>
      </c>
      <c r="V66" s="3">
        <v>5.5530869409760417E-4</v>
      </c>
      <c r="W66" s="3">
        <v>5.7486715192346519E-4</v>
      </c>
      <c r="X66" s="3">
        <v>5.1492012876702643E-4</v>
      </c>
      <c r="Y66" s="3">
        <v>4.9055663676135324E-4</v>
      </c>
      <c r="Z66" s="3">
        <v>5.0675247482774393E-4</v>
      </c>
      <c r="AA66" s="3">
        <v>4.6922557148314789E-4</v>
      </c>
      <c r="AB66" s="3">
        <v>4.6808399159522748E-4</v>
      </c>
      <c r="AC66" s="3">
        <v>4.5032151782968001E-4</v>
      </c>
      <c r="AD66" s="3">
        <v>4.1564711981455579E-4</v>
      </c>
      <c r="AE66" s="3">
        <v>4.2158644594191068E-4</v>
      </c>
      <c r="AF66" s="3">
        <v>4.1866919003000788E-4</v>
      </c>
      <c r="AG66" s="3">
        <v>4.1110822902566999E-4</v>
      </c>
      <c r="AH66" s="3">
        <v>3.8353616877860629E-4</v>
      </c>
      <c r="AI66" s="3">
        <v>3.9783072923982998E-4</v>
      </c>
      <c r="AJ66" s="3">
        <v>4.0337436009204539E-4</v>
      </c>
      <c r="AK66" s="3">
        <v>4.0536969734543502E-4</v>
      </c>
      <c r="AL66" s="3">
        <v>3.4920898023003532E-4</v>
      </c>
      <c r="AM66" s="3">
        <v>3.1675994073509112E-4</v>
      </c>
      <c r="AN66" s="3">
        <v>3.2769423901596252E-4</v>
      </c>
      <c r="AO66" s="3">
        <v>3.1317687504222062E-4</v>
      </c>
      <c r="AP66" s="3">
        <v>3.2730041309415913E-4</v>
      </c>
      <c r="AQ66" s="3">
        <v>3.1803795979153891E-4</v>
      </c>
      <c r="AR66" s="3">
        <v>3.1950441250030141E-4</v>
      </c>
      <c r="AS66" s="3">
        <v>3.0539553289869422E-4</v>
      </c>
      <c r="AT66" s="3">
        <v>3.1771026837569782E-4</v>
      </c>
      <c r="AU66" s="3">
        <v>2.7739145861386009E-4</v>
      </c>
      <c r="AV66" s="3">
        <v>3.0766344647795998E-4</v>
      </c>
      <c r="AW66" s="3">
        <v>3.0369624943860351E-4</v>
      </c>
      <c r="AX66" s="3">
        <v>2.9533031778235008E-4</v>
      </c>
      <c r="AY66" s="3">
        <v>2.9076351917373252E-4</v>
      </c>
      <c r="AZ66" s="3">
        <v>2.8313566542242181E-4</v>
      </c>
      <c r="BA66" s="3">
        <v>2.7791175705826519E-4</v>
      </c>
      <c r="BB66" s="3">
        <v>2.7479005669363201E-4</v>
      </c>
      <c r="BC66" s="3">
        <v>2.7376456018094359E-4</v>
      </c>
      <c r="BD66" s="3">
        <v>2.7108185881481202E-4</v>
      </c>
      <c r="BE66" s="3">
        <v>2.6958577166288499E-4</v>
      </c>
      <c r="BF66" s="3">
        <v>2.6696614028517577E-4</v>
      </c>
      <c r="BG66" s="3">
        <v>2.6621034899225449E-4</v>
      </c>
      <c r="BH66" s="3">
        <v>2.647211467553321E-4</v>
      </c>
      <c r="BI66" s="3">
        <v>2.6402784015851292E-4</v>
      </c>
      <c r="BJ66" s="3">
        <v>2.6329326540928261E-4</v>
      </c>
      <c r="BK66" s="3">
        <v>2.6149720772832469E-4</v>
      </c>
      <c r="BL66" s="3">
        <v>2.6168360034341362E-4</v>
      </c>
      <c r="BM66" s="3">
        <v>2.6106405992491782E-4</v>
      </c>
      <c r="BN66" s="3">
        <v>2.6034708221615979E-4</v>
      </c>
      <c r="BO66" s="3">
        <v>2.5950025024778459E-4</v>
      </c>
      <c r="BP66" s="3">
        <v>2.5907619647157849E-4</v>
      </c>
      <c r="BQ66" s="3">
        <v>2.5779032603750243E-4</v>
      </c>
      <c r="BR66" s="3">
        <v>2.5566941395129949E-4</v>
      </c>
      <c r="BS66" s="3">
        <v>2.5455164430109582E-4</v>
      </c>
      <c r="BT66" s="3">
        <v>2.5324258773613308E-4</v>
      </c>
      <c r="BU66" s="3">
        <v>2.5114442184942873E-4</v>
      </c>
      <c r="BV66" s="3">
        <v>2.489275797938861E-4</v>
      </c>
      <c r="BW66" s="3">
        <v>2.4726737496975708E-4</v>
      </c>
      <c r="BX66" s="3">
        <v>2.455833601546747E-4</v>
      </c>
      <c r="BY66" s="3">
        <v>2.439128215971116E-4</v>
      </c>
      <c r="BZ66" s="3">
        <v>2.4165745451446509E-4</v>
      </c>
      <c r="CA66" s="3">
        <v>2.3953975780375761E-4</v>
      </c>
      <c r="CB66" s="3">
        <v>2.3810184153657499E-4</v>
      </c>
      <c r="CC66" s="3">
        <v>2.3677307227560601E-4</v>
      </c>
      <c r="CD66" s="3">
        <v>2.3554543306746959E-4</v>
      </c>
      <c r="CE66" s="3">
        <v>2.3377933185131299E-4</v>
      </c>
      <c r="CF66" s="3">
        <v>2.3273272955125069E-4</v>
      </c>
      <c r="CG66" s="3">
        <v>2.3175551501622221E-4</v>
      </c>
      <c r="CH66" s="3">
        <v>2.3084439528292809E-4</v>
      </c>
      <c r="CI66" s="3">
        <v>2.3054839980024401E-4</v>
      </c>
      <c r="CJ66" s="3">
        <v>2.285634618252318E-4</v>
      </c>
      <c r="CK66" s="3">
        <v>2.2779816038035039E-4</v>
      </c>
      <c r="CL66" s="3">
        <v>2.264282232032301E-4</v>
      </c>
      <c r="CM66" s="3">
        <v>2.2571211815466019E-4</v>
      </c>
      <c r="CN66" s="3">
        <v>2.250069100171813E-4</v>
      </c>
      <c r="CO66" s="3">
        <v>2.2431137789711989E-4</v>
      </c>
      <c r="CP66" s="3">
        <v>2.241670956284982E-4</v>
      </c>
      <c r="CQ66" s="3">
        <v>2.2228668579187921E-4</v>
      </c>
      <c r="CR66" s="3">
        <v>2.210086495700519E-4</v>
      </c>
      <c r="CS66" s="3">
        <v>2.2026226274965411E-4</v>
      </c>
      <c r="CT66" s="3"/>
    </row>
    <row r="67" spans="1:98" x14ac:dyDescent="0.35">
      <c r="A67" s="1" t="str">
        <f>'Population Definitions'!$B$15</f>
        <v>lros_15-64_M</v>
      </c>
      <c r="C67" t="s">
        <v>49</v>
      </c>
      <c r="D67" s="3"/>
      <c r="E67" s="3"/>
      <c r="F67" s="4" t="s">
        <v>36</v>
      </c>
      <c r="G67" s="3">
        <v>4.2088105347836188E-3</v>
      </c>
      <c r="H67" s="3">
        <v>4.0468899534859106E-3</v>
      </c>
      <c r="I67" s="3">
        <v>4.0124180930578299E-3</v>
      </c>
      <c r="J67" s="3">
        <v>3.7986679944949911E-3</v>
      </c>
      <c r="K67" s="3">
        <v>3.6241594370652079E-3</v>
      </c>
      <c r="L67" s="3">
        <v>3.7225997346595832E-3</v>
      </c>
      <c r="M67" s="3">
        <v>3.5326790808290578E-3</v>
      </c>
      <c r="N67" s="3">
        <v>3.438960273097594E-3</v>
      </c>
      <c r="O67" s="3">
        <v>3.429755008329973E-3</v>
      </c>
      <c r="P67" s="3">
        <v>3.2973570274742142E-3</v>
      </c>
      <c r="Q67" s="3">
        <v>3.1656702604946009E-3</v>
      </c>
      <c r="R67" s="3">
        <v>3.0284733070346801E-3</v>
      </c>
      <c r="S67" s="3">
        <v>2.9581665187890312E-3</v>
      </c>
      <c r="T67" s="3">
        <v>2.845820636165708E-3</v>
      </c>
      <c r="U67" s="3">
        <v>2.8083335154593918E-3</v>
      </c>
      <c r="V67" s="3">
        <v>2.7515393703867069E-3</v>
      </c>
      <c r="W67" s="3">
        <v>2.7200763089286202E-3</v>
      </c>
      <c r="X67" s="3">
        <v>2.6935390733901971E-3</v>
      </c>
      <c r="Y67" s="3">
        <v>2.6349535463718989E-3</v>
      </c>
      <c r="Z67" s="3">
        <v>2.576977111441313E-3</v>
      </c>
      <c r="AA67" s="3">
        <v>2.4898781858084949E-3</v>
      </c>
      <c r="AB67" s="3">
        <v>2.4501536285560328E-3</v>
      </c>
      <c r="AC67" s="3">
        <v>2.3947060195838839E-3</v>
      </c>
      <c r="AD67" s="3">
        <v>2.3787570558002459E-3</v>
      </c>
      <c r="AE67" s="3">
        <v>2.3032118925788211E-3</v>
      </c>
      <c r="AF67" s="3">
        <v>2.2828350732767618E-3</v>
      </c>
      <c r="AG67" s="3">
        <v>2.2338085256720288E-3</v>
      </c>
      <c r="AH67" s="3">
        <v>2.255162041645868E-3</v>
      </c>
      <c r="AI67" s="3">
        <v>2.2345260562470631E-3</v>
      </c>
      <c r="AJ67" s="3">
        <v>2.2053044565371119E-3</v>
      </c>
      <c r="AK67" s="3">
        <v>2.1571008340127598E-3</v>
      </c>
      <c r="AL67" s="3">
        <v>2.139386414839229E-3</v>
      </c>
      <c r="AM67" s="3">
        <v>2.0407811711421419E-3</v>
      </c>
      <c r="AN67" s="3">
        <v>2.0218310021092429E-3</v>
      </c>
      <c r="AO67" s="3">
        <v>2.1035386707639412E-3</v>
      </c>
      <c r="AP67" s="3">
        <v>2.1292862519080129E-3</v>
      </c>
      <c r="AQ67" s="3">
        <v>2.0554997463665251E-3</v>
      </c>
      <c r="AR67" s="3">
        <v>2.0044101889201888E-3</v>
      </c>
      <c r="AS67" s="3">
        <v>1.9791712961719759E-3</v>
      </c>
      <c r="AT67" s="3">
        <v>2.1525725558547942E-3</v>
      </c>
      <c r="AU67" s="3">
        <v>1.9746376080694941E-3</v>
      </c>
      <c r="AV67" s="3">
        <v>1.985465579561915E-3</v>
      </c>
      <c r="AW67" s="3">
        <v>1.993604759389621E-3</v>
      </c>
      <c r="AX67" s="3">
        <v>1.9672167857968772E-3</v>
      </c>
      <c r="AY67" s="3">
        <v>1.943561867559121E-3</v>
      </c>
      <c r="AZ67" s="3">
        <v>1.9178815178645761E-3</v>
      </c>
      <c r="BA67" s="3">
        <v>1.8809515147302301E-3</v>
      </c>
      <c r="BB67" s="3">
        <v>1.86040348545783E-3</v>
      </c>
      <c r="BC67" s="3">
        <v>1.8398183431030629E-3</v>
      </c>
      <c r="BD67" s="3">
        <v>1.821183558943862E-3</v>
      </c>
      <c r="BE67" s="3">
        <v>1.8078254705523461E-3</v>
      </c>
      <c r="BF67" s="3">
        <v>1.7971668111906799E-3</v>
      </c>
      <c r="BG67" s="3">
        <v>1.792879340607143E-3</v>
      </c>
      <c r="BH67" s="3">
        <v>1.7893355861919259E-3</v>
      </c>
      <c r="BI67" s="3">
        <v>1.784181102601988E-3</v>
      </c>
      <c r="BJ67" s="3">
        <v>1.7795808930832751E-3</v>
      </c>
      <c r="BK67" s="3">
        <v>1.768612697215659E-3</v>
      </c>
      <c r="BL67" s="3">
        <v>1.7596890936559569E-3</v>
      </c>
      <c r="BM67" s="3">
        <v>1.7568976927229739E-3</v>
      </c>
      <c r="BN67" s="3">
        <v>1.756044476391018E-3</v>
      </c>
      <c r="BO67" s="3">
        <v>1.7585364676117161E-3</v>
      </c>
      <c r="BP67" s="3">
        <v>1.762734111941831E-3</v>
      </c>
      <c r="BQ67" s="3">
        <v>1.7682918341987749E-3</v>
      </c>
      <c r="BR67" s="3">
        <v>1.7745279164831391E-3</v>
      </c>
      <c r="BS67" s="3">
        <v>1.7819236083752639E-3</v>
      </c>
      <c r="BT67" s="3">
        <v>1.7867460491007691E-3</v>
      </c>
      <c r="BU67" s="3">
        <v>1.7869997818968919E-3</v>
      </c>
      <c r="BV67" s="3">
        <v>1.786225924296935E-3</v>
      </c>
      <c r="BW67" s="3">
        <v>1.7822045321662849E-3</v>
      </c>
      <c r="BX67" s="3">
        <v>1.7775359709965011E-3</v>
      </c>
      <c r="BY67" s="3">
        <v>1.773211159091637E-3</v>
      </c>
      <c r="BZ67" s="3">
        <v>1.767739961355995E-3</v>
      </c>
      <c r="CA67" s="3">
        <v>1.761721354906349E-3</v>
      </c>
      <c r="CB67" s="3">
        <v>1.756898413884556E-3</v>
      </c>
      <c r="CC67" s="3">
        <v>1.7510069499864151E-3</v>
      </c>
      <c r="CD67" s="3">
        <v>1.742879110472673E-3</v>
      </c>
      <c r="CE67" s="3">
        <v>1.734942037715614E-3</v>
      </c>
      <c r="CF67" s="3">
        <v>1.7303727177131239E-3</v>
      </c>
      <c r="CG67" s="3">
        <v>1.7247290872415639E-3</v>
      </c>
      <c r="CH67" s="3">
        <v>1.7178854639106019E-3</v>
      </c>
      <c r="CI67" s="3">
        <v>1.711249598288447E-3</v>
      </c>
      <c r="CJ67" s="3">
        <v>1.7074553445528241E-3</v>
      </c>
      <c r="CK67" s="3">
        <v>1.704633951529927E-3</v>
      </c>
      <c r="CL67" s="3">
        <v>1.704114006981077E-3</v>
      </c>
      <c r="CM67" s="3">
        <v>1.703591661679982E-3</v>
      </c>
      <c r="CN67" s="3">
        <v>1.6996724593141509E-3</v>
      </c>
      <c r="CO67" s="3">
        <v>1.696939094684618E-3</v>
      </c>
      <c r="CP67" s="3">
        <v>1.696286739964049E-3</v>
      </c>
      <c r="CQ67" s="3">
        <v>1.695444610143102E-3</v>
      </c>
      <c r="CR67" s="3">
        <v>1.693350141090805E-3</v>
      </c>
      <c r="CS67" s="3">
        <v>1.6884920858656911E-3</v>
      </c>
      <c r="CT67" s="3"/>
    </row>
    <row r="68" spans="1:98" x14ac:dyDescent="0.35">
      <c r="A68" s="1" t="str">
        <f>'Population Definitions'!$B$16</f>
        <v>lros_65+_M</v>
      </c>
      <c r="C68" t="s">
        <v>49</v>
      </c>
      <c r="D68" s="3"/>
      <c r="E68" s="3"/>
      <c r="F68" s="4" t="s">
        <v>36</v>
      </c>
      <c r="G68" s="3">
        <v>6.2070200942484319E-2</v>
      </c>
      <c r="H68" s="3">
        <v>6.144559709101019E-2</v>
      </c>
      <c r="I68" s="3">
        <v>6.3088570145559089E-2</v>
      </c>
      <c r="J68" s="3">
        <v>5.8880666109234529E-2</v>
      </c>
      <c r="K68" s="3">
        <v>5.783332631150135E-2</v>
      </c>
      <c r="L68" s="3">
        <v>6.060802907610733E-2</v>
      </c>
      <c r="M68" s="3">
        <v>5.6673361491435668E-2</v>
      </c>
      <c r="N68" s="3">
        <v>5.678854164136405E-2</v>
      </c>
      <c r="O68" s="3">
        <v>5.6541970474815878E-2</v>
      </c>
      <c r="P68" s="3">
        <v>5.7690200051515657E-2</v>
      </c>
      <c r="Q68" s="3">
        <v>5.3779926795798877E-2</v>
      </c>
      <c r="R68" s="3">
        <v>5.2349622041666918E-2</v>
      </c>
      <c r="S68" s="3">
        <v>5.3444800343217323E-2</v>
      </c>
      <c r="T68" s="3">
        <v>5.1594492724429113E-2</v>
      </c>
      <c r="U68" s="3">
        <v>5.3064455871494783E-2</v>
      </c>
      <c r="V68" s="3">
        <v>5.0784755859238889E-2</v>
      </c>
      <c r="W68" s="3">
        <v>5.1470436333896051E-2</v>
      </c>
      <c r="X68" s="3">
        <v>4.9965879268479507E-2</v>
      </c>
      <c r="Y68" s="3">
        <v>4.849495724608581E-2</v>
      </c>
      <c r="Z68" s="3">
        <v>4.7737826104979911E-2</v>
      </c>
      <c r="AA68" s="3">
        <v>4.6830706772172333E-2</v>
      </c>
      <c r="AB68" s="3">
        <v>4.5664012519925419E-2</v>
      </c>
      <c r="AC68" s="3">
        <v>4.6665112087499253E-2</v>
      </c>
      <c r="AD68" s="3">
        <v>4.5133235995710223E-2</v>
      </c>
      <c r="AE68" s="3">
        <v>4.448046115595982E-2</v>
      </c>
      <c r="AF68" s="3">
        <v>4.2357071379005837E-2</v>
      </c>
      <c r="AG68" s="3">
        <v>4.2569756306879071E-2</v>
      </c>
      <c r="AH68" s="3">
        <v>4.2555869259540163E-2</v>
      </c>
      <c r="AI68" s="3">
        <v>4.3489105534618787E-2</v>
      </c>
      <c r="AJ68" s="3">
        <v>4.0986781755746562E-2</v>
      </c>
      <c r="AK68" s="3">
        <v>4.0454643586180318E-2</v>
      </c>
      <c r="AL68" s="3">
        <v>4.0327085108775321E-2</v>
      </c>
      <c r="AM68" s="3">
        <v>3.8628363811926962E-2</v>
      </c>
      <c r="AN68" s="3">
        <v>3.7689551436196143E-2</v>
      </c>
      <c r="AO68" s="3">
        <v>3.7470929577723341E-2</v>
      </c>
      <c r="AP68" s="3">
        <v>3.7720850240946721E-2</v>
      </c>
      <c r="AQ68" s="3">
        <v>3.6996921716446939E-2</v>
      </c>
      <c r="AR68" s="3">
        <v>3.6459940720259633E-2</v>
      </c>
      <c r="AS68" s="3">
        <v>3.5032300364157207E-2</v>
      </c>
      <c r="AT68" s="3">
        <v>3.6175504255454113E-2</v>
      </c>
      <c r="AU68" s="3">
        <v>3.3688094210832853E-2</v>
      </c>
      <c r="AV68" s="3">
        <v>3.5003578533173547E-2</v>
      </c>
      <c r="AW68" s="3">
        <v>3.442354065761382E-2</v>
      </c>
      <c r="AX68" s="3">
        <v>3.4210590979083723E-2</v>
      </c>
      <c r="AY68" s="3">
        <v>3.4036006452022399E-2</v>
      </c>
      <c r="AZ68" s="3">
        <v>3.3890739672097117E-2</v>
      </c>
      <c r="BA68" s="3">
        <v>3.3524410091887648E-2</v>
      </c>
      <c r="BB68" s="3">
        <v>3.3565711276521921E-2</v>
      </c>
      <c r="BC68" s="3">
        <v>3.364848330305633E-2</v>
      </c>
      <c r="BD68" s="3">
        <v>3.3790868054002797E-2</v>
      </c>
      <c r="BE68" s="3">
        <v>3.4011028067281818E-2</v>
      </c>
      <c r="BF68" s="3">
        <v>3.4280683187442228E-2</v>
      </c>
      <c r="BG68" s="3">
        <v>3.4696518870326827E-2</v>
      </c>
      <c r="BH68" s="3">
        <v>3.5095522437846853E-2</v>
      </c>
      <c r="BI68" s="3">
        <v>3.5470201500561287E-2</v>
      </c>
      <c r="BJ68" s="3">
        <v>3.5821154641591857E-2</v>
      </c>
      <c r="BK68" s="3">
        <v>3.6069251087447358E-2</v>
      </c>
      <c r="BL68" s="3">
        <v>3.640191985008006E-2</v>
      </c>
      <c r="BM68" s="3">
        <v>3.6763634683668119E-2</v>
      </c>
      <c r="BN68" s="3">
        <v>3.7128761609430433E-2</v>
      </c>
      <c r="BO68" s="3">
        <v>3.7500268044853083E-2</v>
      </c>
      <c r="BP68" s="3">
        <v>3.7862540638156278E-2</v>
      </c>
      <c r="BQ68" s="3">
        <v>3.8218162330605238E-2</v>
      </c>
      <c r="BR68" s="3">
        <v>3.854834994992639E-2</v>
      </c>
      <c r="BS68" s="3">
        <v>3.8821997714149008E-2</v>
      </c>
      <c r="BT68" s="3">
        <v>3.9050825183280492E-2</v>
      </c>
      <c r="BU68" s="3">
        <v>3.9194361253117371E-2</v>
      </c>
      <c r="BV68" s="3">
        <v>3.9279056155168378E-2</v>
      </c>
      <c r="BW68" s="3">
        <v>3.9305169603301188E-2</v>
      </c>
      <c r="BX68" s="3">
        <v>3.931867617233524E-2</v>
      </c>
      <c r="BY68" s="3">
        <v>3.9308329182846713E-2</v>
      </c>
      <c r="BZ68" s="3">
        <v>3.9273141124168291E-2</v>
      </c>
      <c r="CA68" s="3">
        <v>3.9229629445712948E-2</v>
      </c>
      <c r="CB68" s="3">
        <v>3.9170706870266789E-2</v>
      </c>
      <c r="CC68" s="3">
        <v>3.9080433879312482E-2</v>
      </c>
      <c r="CD68" s="3">
        <v>3.8956932320058188E-2</v>
      </c>
      <c r="CE68" s="3">
        <v>3.8828280982196033E-2</v>
      </c>
      <c r="CF68" s="3">
        <v>3.8723246947276017E-2</v>
      </c>
      <c r="CG68" s="3">
        <v>3.8618440312789333E-2</v>
      </c>
      <c r="CH68" s="3">
        <v>3.8511929779896828E-2</v>
      </c>
      <c r="CI68" s="3">
        <v>3.8395393250835061E-2</v>
      </c>
      <c r="CJ68" s="3">
        <v>3.8328641458242697E-2</v>
      </c>
      <c r="CK68" s="3">
        <v>3.8299193431281457E-2</v>
      </c>
      <c r="CL68" s="3">
        <v>3.8296317537938031E-2</v>
      </c>
      <c r="CM68" s="3">
        <v>3.8283802276344613E-2</v>
      </c>
      <c r="CN68" s="3">
        <v>3.8246153370294723E-2</v>
      </c>
      <c r="CO68" s="3">
        <v>3.8225510277939821E-2</v>
      </c>
      <c r="CP68" s="3">
        <v>3.8260405180316183E-2</v>
      </c>
      <c r="CQ68" s="3">
        <v>3.8301516968062103E-2</v>
      </c>
      <c r="CR68" s="3">
        <v>3.8329605442655963E-2</v>
      </c>
      <c r="CS68" s="3">
        <v>3.8346521237070642E-2</v>
      </c>
      <c r="CT68" s="3"/>
    </row>
    <row r="69" spans="1:98" x14ac:dyDescent="0.35">
      <c r="A69" s="1" t="str">
        <f>'Population Definitions'!$B$17</f>
        <v>lros_0-14_F</v>
      </c>
      <c r="C69" t="s">
        <v>49</v>
      </c>
      <c r="D69" s="3"/>
      <c r="E69" s="3"/>
      <c r="F69" s="4" t="s">
        <v>36</v>
      </c>
      <c r="G69" s="3">
        <v>7.7611156288859425E-4</v>
      </c>
      <c r="H69" s="3">
        <v>7.2835288150582789E-4</v>
      </c>
      <c r="I69" s="3">
        <v>7.5800073480244555E-4</v>
      </c>
      <c r="J69" s="3">
        <v>7.298110059959298E-4</v>
      </c>
      <c r="K69" s="3">
        <v>6.5696164898569804E-4</v>
      </c>
      <c r="L69" s="3">
        <v>7.4651932829302586E-4</v>
      </c>
      <c r="M69" s="3">
        <v>6.6805040298566535E-4</v>
      </c>
      <c r="N69" s="3">
        <v>6.2392681364490938E-4</v>
      </c>
      <c r="O69" s="3">
        <v>6.5869371081495379E-4</v>
      </c>
      <c r="P69" s="3">
        <v>6.2885776404682746E-4</v>
      </c>
      <c r="Q69" s="3">
        <v>6.3193331986172369E-4</v>
      </c>
      <c r="R69" s="3">
        <v>5.4928481646687505E-4</v>
      </c>
      <c r="S69" s="3">
        <v>5.5013014305666018E-4</v>
      </c>
      <c r="T69" s="3">
        <v>4.9430562157493519E-4</v>
      </c>
      <c r="U69" s="3">
        <v>4.7918165373506729E-4</v>
      </c>
      <c r="V69" s="3">
        <v>4.7740026149691841E-4</v>
      </c>
      <c r="W69" s="3">
        <v>4.4613936004517371E-4</v>
      </c>
      <c r="X69" s="3">
        <v>4.163554409153886E-4</v>
      </c>
      <c r="Y69" s="3">
        <v>3.9360339474482598E-4</v>
      </c>
      <c r="Z69" s="3">
        <v>4.1135782859298692E-4</v>
      </c>
      <c r="AA69" s="3">
        <v>3.8223163963299118E-4</v>
      </c>
      <c r="AB69" s="3">
        <v>3.6618206213601953E-4</v>
      </c>
      <c r="AC69" s="3">
        <v>3.6843681936108612E-4</v>
      </c>
      <c r="AD69" s="3">
        <v>3.5119021102479478E-4</v>
      </c>
      <c r="AE69" s="3">
        <v>3.3132874903264638E-4</v>
      </c>
      <c r="AF69" s="3">
        <v>3.6346017059959068E-4</v>
      </c>
      <c r="AG69" s="3">
        <v>3.3495143436060819E-4</v>
      </c>
      <c r="AH69" s="3">
        <v>3.3582681858372799E-4</v>
      </c>
      <c r="AI69" s="3">
        <v>3.1961334901152151E-4</v>
      </c>
      <c r="AJ69" s="3">
        <v>3.2582206504321422E-4</v>
      </c>
      <c r="AK69" s="3">
        <v>2.9899692109161319E-4</v>
      </c>
      <c r="AL69" s="3">
        <v>3.0331192828091683E-4</v>
      </c>
      <c r="AM69" s="3">
        <v>2.8194549215682368E-4</v>
      </c>
      <c r="AN69" s="3">
        <v>2.9476536216432002E-4</v>
      </c>
      <c r="AO69" s="3">
        <v>2.8519042594061242E-4</v>
      </c>
      <c r="AP69" s="3">
        <v>2.7418034771206228E-4</v>
      </c>
      <c r="AQ69" s="3">
        <v>2.4622357617934269E-4</v>
      </c>
      <c r="AR69" s="3">
        <v>2.6479384455463482E-4</v>
      </c>
      <c r="AS69" s="3">
        <v>2.3732624163431111E-4</v>
      </c>
      <c r="AT69" s="3">
        <v>2.4685449516414462E-4</v>
      </c>
      <c r="AU69" s="3">
        <v>2.357976800684908E-4</v>
      </c>
      <c r="AV69" s="3">
        <v>2.464688151293739E-4</v>
      </c>
      <c r="AW69" s="3">
        <v>2.6044419495270109E-4</v>
      </c>
      <c r="AX69" s="3">
        <v>2.5106814541426729E-4</v>
      </c>
      <c r="AY69" s="3">
        <v>2.4682849408455142E-4</v>
      </c>
      <c r="AZ69" s="3">
        <v>2.4229898353939441E-4</v>
      </c>
      <c r="BA69" s="3">
        <v>2.358142276352723E-4</v>
      </c>
      <c r="BB69" s="3">
        <v>2.34324011379014E-4</v>
      </c>
      <c r="BC69" s="3">
        <v>2.3260028968991761E-4</v>
      </c>
      <c r="BD69" s="3">
        <v>2.3215433438133169E-4</v>
      </c>
      <c r="BE69" s="3">
        <v>2.3109804579957049E-4</v>
      </c>
      <c r="BF69" s="3">
        <v>2.3021768566092469E-4</v>
      </c>
      <c r="BG69" s="3">
        <v>2.286974059482801E-4</v>
      </c>
      <c r="BH69" s="3">
        <v>2.2714618007875929E-4</v>
      </c>
      <c r="BI69" s="3">
        <v>2.2746948705178489E-4</v>
      </c>
      <c r="BJ69" s="3">
        <v>2.2609553931000529E-4</v>
      </c>
      <c r="BK69" s="3">
        <v>2.2603616737943989E-4</v>
      </c>
      <c r="BL69" s="3">
        <v>2.261950372005096E-4</v>
      </c>
      <c r="BM69" s="3">
        <v>2.2610546404947131E-4</v>
      </c>
      <c r="BN69" s="3">
        <v>2.2654949119739999E-4</v>
      </c>
      <c r="BO69" s="3">
        <v>2.256733242858727E-4</v>
      </c>
      <c r="BP69" s="3">
        <v>2.2580947588840661E-4</v>
      </c>
      <c r="BQ69" s="3">
        <v>2.2453846267925969E-4</v>
      </c>
      <c r="BR69" s="3">
        <v>2.236369142198605E-4</v>
      </c>
      <c r="BS69" s="3">
        <v>2.2252818907311401E-4</v>
      </c>
      <c r="BT69" s="3">
        <v>2.2123747072478169E-4</v>
      </c>
      <c r="BU69" s="3">
        <v>2.197841307423333E-4</v>
      </c>
      <c r="BV69" s="3">
        <v>2.1821548094965311E-4</v>
      </c>
      <c r="BW69" s="3">
        <v>2.1657254826197591E-4</v>
      </c>
      <c r="BX69" s="3">
        <v>2.1429958037392659E-4</v>
      </c>
      <c r="BY69" s="3">
        <v>2.1262938598473629E-4</v>
      </c>
      <c r="BZ69" s="3">
        <v>2.109944498102504E-4</v>
      </c>
      <c r="CA69" s="3">
        <v>2.088628180532473E-4</v>
      </c>
      <c r="CB69" s="3">
        <v>2.0739426671960201E-4</v>
      </c>
      <c r="CC69" s="3">
        <v>2.0602805859649731E-4</v>
      </c>
      <c r="CD69" s="3">
        <v>2.0420799649328511E-4</v>
      </c>
      <c r="CE69" s="3">
        <v>2.0302585653657879E-4</v>
      </c>
      <c r="CF69" s="3">
        <v>2.0192267639440229E-4</v>
      </c>
      <c r="CG69" s="3">
        <v>2.008844128407124E-4</v>
      </c>
      <c r="CH69" s="3">
        <v>1.9990683647157589E-4</v>
      </c>
      <c r="CI69" s="3">
        <v>1.989875900834196E-4</v>
      </c>
      <c r="CJ69" s="3">
        <v>1.9810884242972719E-4</v>
      </c>
      <c r="CK69" s="3">
        <v>1.966849530151161E-4</v>
      </c>
      <c r="CL69" s="3">
        <v>1.9527931935179799E-4</v>
      </c>
      <c r="CM69" s="3">
        <v>1.9502579392844641E-4</v>
      </c>
      <c r="CN69" s="3">
        <v>1.9424947715364869E-4</v>
      </c>
      <c r="CO69" s="3">
        <v>1.9231445884240349E-4</v>
      </c>
      <c r="CP69" s="3">
        <v>1.9154827484123659E-4</v>
      </c>
      <c r="CQ69" s="3">
        <v>1.9077779432108579E-4</v>
      </c>
      <c r="CR69" s="3">
        <v>1.8999469250912529E-4</v>
      </c>
      <c r="CS69" s="3">
        <v>1.885965054225696E-4</v>
      </c>
      <c r="CT69" s="3"/>
    </row>
    <row r="70" spans="1:98" x14ac:dyDescent="0.35">
      <c r="A70" s="1" t="str">
        <f>'Population Definitions'!$B$18</f>
        <v>lros_15-64_F</v>
      </c>
      <c r="C70" t="s">
        <v>49</v>
      </c>
      <c r="D70" s="3"/>
      <c r="E70" s="3"/>
      <c r="F70" s="4" t="s">
        <v>36</v>
      </c>
      <c r="G70" s="3">
        <v>2.038452045978364E-3</v>
      </c>
      <c r="H70" s="3">
        <v>1.9767353526068659E-3</v>
      </c>
      <c r="I70" s="3">
        <v>2.0187817923608691E-3</v>
      </c>
      <c r="J70" s="3">
        <v>1.9407273325673601E-3</v>
      </c>
      <c r="K70" s="3">
        <v>1.8532239730920531E-3</v>
      </c>
      <c r="L70" s="3">
        <v>1.9009221218489691E-3</v>
      </c>
      <c r="M70" s="3">
        <v>1.7985896587471659E-3</v>
      </c>
      <c r="N70" s="3">
        <v>1.731470035966475E-3</v>
      </c>
      <c r="O70" s="3">
        <v>1.730136606751128E-3</v>
      </c>
      <c r="P70" s="3">
        <v>1.6762475850544351E-3</v>
      </c>
      <c r="Q70" s="3">
        <v>1.581625700123133E-3</v>
      </c>
      <c r="R70" s="3">
        <v>1.55143726027484E-3</v>
      </c>
      <c r="S70" s="3">
        <v>1.5282398170161299E-3</v>
      </c>
      <c r="T70" s="3">
        <v>1.469643670290208E-3</v>
      </c>
      <c r="U70" s="3">
        <v>1.448647894226077E-3</v>
      </c>
      <c r="V70" s="3">
        <v>1.431475968423283E-3</v>
      </c>
      <c r="W70" s="3">
        <v>1.421689889169124E-3</v>
      </c>
      <c r="X70" s="3">
        <v>1.4434127563756559E-3</v>
      </c>
      <c r="Y70" s="3">
        <v>1.401161164445774E-3</v>
      </c>
      <c r="Z70" s="3">
        <v>1.3666703524028E-3</v>
      </c>
      <c r="AA70" s="3">
        <v>1.361053050432739E-3</v>
      </c>
      <c r="AB70" s="3">
        <v>1.328143834197532E-3</v>
      </c>
      <c r="AC70" s="3">
        <v>1.3630430886695159E-3</v>
      </c>
      <c r="AD70" s="3">
        <v>1.324452812410711E-3</v>
      </c>
      <c r="AE70" s="3">
        <v>1.2870239970553339E-3</v>
      </c>
      <c r="AF70" s="3">
        <v>1.2627290643795011E-3</v>
      </c>
      <c r="AG70" s="3">
        <v>1.261181390231042E-3</v>
      </c>
      <c r="AH70" s="3">
        <v>1.296266017422943E-3</v>
      </c>
      <c r="AI70" s="3">
        <v>1.2731156586013571E-3</v>
      </c>
      <c r="AJ70" s="3">
        <v>1.2735489977588859E-3</v>
      </c>
      <c r="AK70" s="3">
        <v>1.240313620140812E-3</v>
      </c>
      <c r="AL70" s="3">
        <v>1.2420944897870081E-3</v>
      </c>
      <c r="AM70" s="3">
        <v>1.205232110208076E-3</v>
      </c>
      <c r="AN70" s="3">
        <v>1.2058807290476199E-3</v>
      </c>
      <c r="AO70" s="3">
        <v>1.223055158068326E-3</v>
      </c>
      <c r="AP70" s="3">
        <v>1.2200151675882519E-3</v>
      </c>
      <c r="AQ70" s="3">
        <v>1.2017167785235709E-3</v>
      </c>
      <c r="AR70" s="3">
        <v>1.166107687657271E-3</v>
      </c>
      <c r="AS70" s="3">
        <v>1.1658282052216899E-3</v>
      </c>
      <c r="AT70" s="3">
        <v>1.207817315659057E-3</v>
      </c>
      <c r="AU70" s="3">
        <v>1.13299274651644E-3</v>
      </c>
      <c r="AV70" s="3">
        <v>1.1610665564194839E-3</v>
      </c>
      <c r="AW70" s="3">
        <v>1.1631728232997149E-3</v>
      </c>
      <c r="AX70" s="3">
        <v>1.1474899218503691E-3</v>
      </c>
      <c r="AY70" s="3">
        <v>1.135126384332585E-3</v>
      </c>
      <c r="AZ70" s="3">
        <v>1.122317116110621E-3</v>
      </c>
      <c r="BA70" s="3">
        <v>1.102468223547448E-3</v>
      </c>
      <c r="BB70" s="3">
        <v>1.0931530617851481E-3</v>
      </c>
      <c r="BC70" s="3">
        <v>1.084474851630806E-3</v>
      </c>
      <c r="BD70" s="3">
        <v>1.077273279657984E-3</v>
      </c>
      <c r="BE70" s="3">
        <v>1.073196237117761E-3</v>
      </c>
      <c r="BF70" s="3">
        <v>1.070131880259845E-3</v>
      </c>
      <c r="BG70" s="3">
        <v>1.0707178008611421E-3</v>
      </c>
      <c r="BH70" s="3">
        <v>1.07116354545976E-3</v>
      </c>
      <c r="BI70" s="3">
        <v>1.069720171699273E-3</v>
      </c>
      <c r="BJ70" s="3">
        <v>1.067515140423561E-3</v>
      </c>
      <c r="BK70" s="3">
        <v>1.062493970975287E-3</v>
      </c>
      <c r="BL70" s="3">
        <v>1.058623007174922E-3</v>
      </c>
      <c r="BM70" s="3">
        <v>1.0589687592475079E-3</v>
      </c>
      <c r="BN70" s="3">
        <v>1.0601858309073611E-3</v>
      </c>
      <c r="BO70" s="3">
        <v>1.0636224676575251E-3</v>
      </c>
      <c r="BP70" s="3">
        <v>1.069144895513081E-3</v>
      </c>
      <c r="BQ70" s="3">
        <v>1.0748462745510581E-3</v>
      </c>
      <c r="BR70" s="3">
        <v>1.081392283910864E-3</v>
      </c>
      <c r="BS70" s="3">
        <v>1.0865187684544321E-3</v>
      </c>
      <c r="BT70" s="3">
        <v>1.09143437065739E-3</v>
      </c>
      <c r="BU70" s="3">
        <v>1.0933136462584639E-3</v>
      </c>
      <c r="BV70" s="3">
        <v>1.095489649901275E-3</v>
      </c>
      <c r="BW70" s="3">
        <v>1.0944545270073641E-3</v>
      </c>
      <c r="BX70" s="3">
        <v>1.0938112586755589E-3</v>
      </c>
      <c r="BY70" s="3">
        <v>1.0921374598666031E-3</v>
      </c>
      <c r="BZ70" s="3">
        <v>1.089847946885906E-3</v>
      </c>
      <c r="CA70" s="3">
        <v>1.087739043840635E-3</v>
      </c>
      <c r="CB70" s="3">
        <v>1.085266553072794E-3</v>
      </c>
      <c r="CC70" s="3">
        <v>1.0808657843272649E-3</v>
      </c>
      <c r="CD70" s="3">
        <v>1.0761429810574E-3</v>
      </c>
      <c r="CE70" s="3">
        <v>1.070451174798769E-3</v>
      </c>
      <c r="CF70" s="3">
        <v>1.066171161406677E-3</v>
      </c>
      <c r="CG70" s="3">
        <v>1.0617261325739859E-3</v>
      </c>
      <c r="CH70" s="3">
        <v>1.058006562058348E-3</v>
      </c>
      <c r="CI70" s="3">
        <v>1.053552768334164E-3</v>
      </c>
      <c r="CJ70" s="3">
        <v>1.0510206819492149E-3</v>
      </c>
      <c r="CK70" s="3">
        <v>1.04925118404212E-3</v>
      </c>
      <c r="CL70" s="3">
        <v>1.0492220660120761E-3</v>
      </c>
      <c r="CM70" s="3">
        <v>1.0495889319863229E-3</v>
      </c>
      <c r="CN70" s="3">
        <v>1.049427894034791E-3</v>
      </c>
      <c r="CO70" s="3">
        <v>1.04847453021113E-3</v>
      </c>
      <c r="CP70" s="3">
        <v>1.048942409363651E-3</v>
      </c>
      <c r="CQ70" s="3">
        <v>1.051181301898234E-3</v>
      </c>
      <c r="CR70" s="3">
        <v>1.050698968525058E-3</v>
      </c>
      <c r="CS70" s="3">
        <v>1.0496017206653491E-3</v>
      </c>
      <c r="CT70" s="3"/>
    </row>
    <row r="71" spans="1:98" x14ac:dyDescent="0.35">
      <c r="A71" s="1" t="str">
        <f>'Population Definitions'!$B$19</f>
        <v>lros_65+_F</v>
      </c>
      <c r="C71" t="s">
        <v>49</v>
      </c>
      <c r="D71" s="3"/>
      <c r="E71" s="3"/>
      <c r="F71" s="4" t="s">
        <v>36</v>
      </c>
      <c r="G71" s="3">
        <v>4.4217343729144792E-2</v>
      </c>
      <c r="H71" s="3">
        <v>4.3345181547693248E-2</v>
      </c>
      <c r="I71" s="3">
        <v>4.5137783536921362E-2</v>
      </c>
      <c r="J71" s="3">
        <v>4.2260296692559499E-2</v>
      </c>
      <c r="K71" s="3">
        <v>4.2022423472567787E-2</v>
      </c>
      <c r="L71" s="3">
        <v>4.5198467953150738E-2</v>
      </c>
      <c r="M71" s="3">
        <v>4.2290966641939209E-2</v>
      </c>
      <c r="N71" s="3">
        <v>4.2202457883851553E-2</v>
      </c>
      <c r="O71" s="3">
        <v>4.1822941841828512E-2</v>
      </c>
      <c r="P71" s="3">
        <v>4.320795754022292E-2</v>
      </c>
      <c r="Q71" s="3">
        <v>4.0847700142997559E-2</v>
      </c>
      <c r="R71" s="3">
        <v>3.9663102904817428E-2</v>
      </c>
      <c r="S71" s="3">
        <v>4.0922303721636299E-2</v>
      </c>
      <c r="T71" s="3">
        <v>3.9450751624501047E-2</v>
      </c>
      <c r="U71" s="3">
        <v>4.0972867024851978E-2</v>
      </c>
      <c r="V71" s="3">
        <v>3.9949651829580123E-2</v>
      </c>
      <c r="W71" s="3">
        <v>4.0447756591604843E-2</v>
      </c>
      <c r="X71" s="3">
        <v>4.0421950363670411E-2</v>
      </c>
      <c r="Y71" s="3">
        <v>3.8798432219603989E-2</v>
      </c>
      <c r="Z71" s="3">
        <v>3.8783804752909573E-2</v>
      </c>
      <c r="AA71" s="3">
        <v>3.8584906521897028E-2</v>
      </c>
      <c r="AB71" s="3">
        <v>3.8097446089980377E-2</v>
      </c>
      <c r="AC71" s="3">
        <v>3.9485702356161473E-2</v>
      </c>
      <c r="AD71" s="3">
        <v>3.8384594240468958E-2</v>
      </c>
      <c r="AE71" s="3">
        <v>3.8019451676717948E-2</v>
      </c>
      <c r="AF71" s="3">
        <v>3.6902486603987261E-2</v>
      </c>
      <c r="AG71" s="3">
        <v>3.7408330732521797E-2</v>
      </c>
      <c r="AH71" s="3">
        <v>3.7646983057727373E-2</v>
      </c>
      <c r="AI71" s="3">
        <v>3.8857396464208487E-2</v>
      </c>
      <c r="AJ71" s="3">
        <v>3.6460031866758683E-2</v>
      </c>
      <c r="AK71" s="3">
        <v>3.6461511254853911E-2</v>
      </c>
      <c r="AL71" s="3">
        <v>3.6268975687052472E-2</v>
      </c>
      <c r="AM71" s="3">
        <v>3.5487279457718061E-2</v>
      </c>
      <c r="AN71" s="3">
        <v>3.4013719845812522E-2</v>
      </c>
      <c r="AO71" s="3">
        <v>3.4613994668834198E-2</v>
      </c>
      <c r="AP71" s="3">
        <v>3.4840689215105643E-2</v>
      </c>
      <c r="AQ71" s="3">
        <v>3.3276647695227E-2</v>
      </c>
      <c r="AR71" s="3">
        <v>3.3025371368011938E-2</v>
      </c>
      <c r="AS71" s="3">
        <v>3.10922935576264E-2</v>
      </c>
      <c r="AT71" s="3">
        <v>3.2060924391148757E-2</v>
      </c>
      <c r="AU71" s="3">
        <v>2.9255830197210939E-2</v>
      </c>
      <c r="AV71" s="3">
        <v>3.0592846922270191E-2</v>
      </c>
      <c r="AW71" s="3">
        <v>2.9598170495479449E-2</v>
      </c>
      <c r="AX71" s="3">
        <v>2.924280785365839E-2</v>
      </c>
      <c r="AY71" s="3">
        <v>2.8929299744042292E-2</v>
      </c>
      <c r="AZ71" s="3">
        <v>2.866002237720917E-2</v>
      </c>
      <c r="BA71" s="3">
        <v>2.8277337297249711E-2</v>
      </c>
      <c r="BB71" s="3">
        <v>2.822678313285798E-2</v>
      </c>
      <c r="BC71" s="3">
        <v>2.8229579378241179E-2</v>
      </c>
      <c r="BD71" s="3">
        <v>2.8318000035398371E-2</v>
      </c>
      <c r="BE71" s="3">
        <v>2.8506895345601552E-2</v>
      </c>
      <c r="BF71" s="3">
        <v>2.875392066958932E-2</v>
      </c>
      <c r="BG71" s="3">
        <v>2.9115122303760489E-2</v>
      </c>
      <c r="BH71" s="3">
        <v>2.9485412873021258E-2</v>
      </c>
      <c r="BI71" s="3">
        <v>2.9841216823494381E-2</v>
      </c>
      <c r="BJ71" s="3">
        <v>3.022690360545742E-2</v>
      </c>
      <c r="BK71" s="3">
        <v>3.053204298503704E-2</v>
      </c>
      <c r="BL71" s="3">
        <v>3.0899720381490161E-2</v>
      </c>
      <c r="BM71" s="3">
        <v>3.1319904616991988E-2</v>
      </c>
      <c r="BN71" s="3">
        <v>3.1764420245806967E-2</v>
      </c>
      <c r="BO71" s="3">
        <v>3.2232948216828032E-2</v>
      </c>
      <c r="BP71" s="3">
        <v>3.2695569203139423E-2</v>
      </c>
      <c r="BQ71" s="3">
        <v>3.3142375006817687E-2</v>
      </c>
      <c r="BR71" s="3">
        <v>3.3546710315022217E-2</v>
      </c>
      <c r="BS71" s="3">
        <v>3.3893383637854282E-2</v>
      </c>
      <c r="BT71" s="3">
        <v>3.4201647261513812E-2</v>
      </c>
      <c r="BU71" s="3">
        <v>3.4434111447007858E-2</v>
      </c>
      <c r="BV71" s="3">
        <v>3.4617719333594817E-2</v>
      </c>
      <c r="BW71" s="3">
        <v>3.4747916275152363E-2</v>
      </c>
      <c r="BX71" s="3">
        <v>3.4856835503688649E-2</v>
      </c>
      <c r="BY71" s="3">
        <v>3.4932267604727077E-2</v>
      </c>
      <c r="BZ71" s="3">
        <v>3.4989285157942897E-2</v>
      </c>
      <c r="CA71" s="3">
        <v>3.5025706362951443E-2</v>
      </c>
      <c r="CB71" s="3">
        <v>3.5033675850695202E-2</v>
      </c>
      <c r="CC71" s="3">
        <v>3.5018778183828918E-2</v>
      </c>
      <c r="CD71" s="3">
        <v>3.4963674952187093E-2</v>
      </c>
      <c r="CE71" s="3">
        <v>3.4892781765923538E-2</v>
      </c>
      <c r="CF71" s="3">
        <v>3.4827255939781372E-2</v>
      </c>
      <c r="CG71" s="3">
        <v>3.4756687942924268E-2</v>
      </c>
      <c r="CH71" s="3">
        <v>3.4694889649584587E-2</v>
      </c>
      <c r="CI71" s="3">
        <v>3.4632250320452099E-2</v>
      </c>
      <c r="CJ71" s="3">
        <v>3.4605808771902127E-2</v>
      </c>
      <c r="CK71" s="3">
        <v>3.4613722813383992E-2</v>
      </c>
      <c r="CL71" s="3">
        <v>3.4648372736796211E-2</v>
      </c>
      <c r="CM71" s="3">
        <v>3.4697443993670238E-2</v>
      </c>
      <c r="CN71" s="3">
        <v>3.4731083752008743E-2</v>
      </c>
      <c r="CO71" s="3">
        <v>3.4780856664994753E-2</v>
      </c>
      <c r="CP71" s="3">
        <v>3.4859174294952888E-2</v>
      </c>
      <c r="CQ71" s="3">
        <v>3.4937693395011703E-2</v>
      </c>
      <c r="CR71" s="3">
        <v>3.501506573097133E-2</v>
      </c>
      <c r="CS71" s="3">
        <v>3.5093510049994232E-2</v>
      </c>
      <c r="CT71" s="3"/>
    </row>
    <row r="72" spans="1:98" x14ac:dyDescent="0.35">
      <c r="A72" s="1" t="str">
        <f>'Population Definitions'!$B$20</f>
        <v>hros_0-14_M</v>
      </c>
      <c r="C72" t="s">
        <v>49</v>
      </c>
      <c r="D72" s="3"/>
      <c r="E72" s="3"/>
      <c r="F72" s="4" t="s">
        <v>36</v>
      </c>
      <c r="G72" s="3">
        <v>1.0123048860904819E-3</v>
      </c>
      <c r="H72" s="3">
        <v>9.7192860225567745E-4</v>
      </c>
      <c r="I72" s="3">
        <v>1.046614494695788E-3</v>
      </c>
      <c r="J72" s="3">
        <v>9.2479267024097049E-4</v>
      </c>
      <c r="K72" s="3">
        <v>8.8630595851211136E-4</v>
      </c>
      <c r="L72" s="3">
        <v>9.6383294910202426E-4</v>
      </c>
      <c r="M72" s="3">
        <v>8.7690072861522849E-4</v>
      </c>
      <c r="N72" s="3">
        <v>8.5771224631500285E-4</v>
      </c>
      <c r="O72" s="3">
        <v>8.4243523104596404E-4</v>
      </c>
      <c r="P72" s="3">
        <v>7.7932618730086449E-4</v>
      </c>
      <c r="Q72" s="3">
        <v>8.1327858745239962E-4</v>
      </c>
      <c r="R72" s="3">
        <v>6.8998272414455618E-4</v>
      </c>
      <c r="S72" s="3">
        <v>7.0013681862492226E-4</v>
      </c>
      <c r="T72" s="3">
        <v>6.3582133726837692E-4</v>
      </c>
      <c r="U72" s="3">
        <v>5.9104323226653703E-4</v>
      </c>
      <c r="V72" s="3">
        <v>5.5530869409760417E-4</v>
      </c>
      <c r="W72" s="3">
        <v>5.7486715192346519E-4</v>
      </c>
      <c r="X72" s="3">
        <v>5.1492012876702643E-4</v>
      </c>
      <c r="Y72" s="3">
        <v>4.9055663676135324E-4</v>
      </c>
      <c r="Z72" s="3">
        <v>5.0675247482774393E-4</v>
      </c>
      <c r="AA72" s="3">
        <v>4.6922557148314789E-4</v>
      </c>
      <c r="AB72" s="3">
        <v>4.6808399159522748E-4</v>
      </c>
      <c r="AC72" s="3">
        <v>4.5032151782968001E-4</v>
      </c>
      <c r="AD72" s="3">
        <v>4.1564711981455579E-4</v>
      </c>
      <c r="AE72" s="3">
        <v>4.2158644594191068E-4</v>
      </c>
      <c r="AF72" s="3">
        <v>4.1866919003000788E-4</v>
      </c>
      <c r="AG72" s="3">
        <v>4.1110822902566999E-4</v>
      </c>
      <c r="AH72" s="3">
        <v>3.8353616877860629E-4</v>
      </c>
      <c r="AI72" s="3">
        <v>3.9783072923982998E-4</v>
      </c>
      <c r="AJ72" s="3">
        <v>4.0337436009204539E-4</v>
      </c>
      <c r="AK72" s="3">
        <v>4.0536969734543502E-4</v>
      </c>
      <c r="AL72" s="3">
        <v>3.4920898023003532E-4</v>
      </c>
      <c r="AM72" s="3">
        <v>3.1675994073509112E-4</v>
      </c>
      <c r="AN72" s="3">
        <v>3.2769423901596252E-4</v>
      </c>
      <c r="AO72" s="3">
        <v>3.1317687504222062E-4</v>
      </c>
      <c r="AP72" s="3">
        <v>3.2730041309415913E-4</v>
      </c>
      <c r="AQ72" s="3">
        <v>3.1803795979153891E-4</v>
      </c>
      <c r="AR72" s="3">
        <v>3.1950441250030141E-4</v>
      </c>
      <c r="AS72" s="3">
        <v>3.0539553289869422E-4</v>
      </c>
      <c r="AT72" s="3">
        <v>3.1771026837569782E-4</v>
      </c>
      <c r="AU72" s="3">
        <v>2.7739145861386009E-4</v>
      </c>
      <c r="AV72" s="3">
        <v>3.0766344647795998E-4</v>
      </c>
      <c r="AW72" s="3">
        <v>3.0369624943860351E-4</v>
      </c>
      <c r="AX72" s="3">
        <v>2.9533031778235008E-4</v>
      </c>
      <c r="AY72" s="3">
        <v>2.9076351917373252E-4</v>
      </c>
      <c r="AZ72" s="3">
        <v>2.8313566542242181E-4</v>
      </c>
      <c r="BA72" s="3">
        <v>2.7791175705826519E-4</v>
      </c>
      <c r="BB72" s="3">
        <v>2.7479005669363201E-4</v>
      </c>
      <c r="BC72" s="3">
        <v>2.7376456018094359E-4</v>
      </c>
      <c r="BD72" s="3">
        <v>2.7108185881481202E-4</v>
      </c>
      <c r="BE72" s="3">
        <v>2.6958577166288499E-4</v>
      </c>
      <c r="BF72" s="3">
        <v>2.6696614028517577E-4</v>
      </c>
      <c r="BG72" s="3">
        <v>2.6621034899225449E-4</v>
      </c>
      <c r="BH72" s="3">
        <v>2.647211467553321E-4</v>
      </c>
      <c r="BI72" s="3">
        <v>2.6402784015851292E-4</v>
      </c>
      <c r="BJ72" s="3">
        <v>2.6329326540928261E-4</v>
      </c>
      <c r="BK72" s="3">
        <v>2.6149720772832469E-4</v>
      </c>
      <c r="BL72" s="3">
        <v>2.6168360034341362E-4</v>
      </c>
      <c r="BM72" s="3">
        <v>2.6106405992491782E-4</v>
      </c>
      <c r="BN72" s="3">
        <v>2.6034708221615979E-4</v>
      </c>
      <c r="BO72" s="3">
        <v>2.5950025024778459E-4</v>
      </c>
      <c r="BP72" s="3">
        <v>2.5907619647157849E-4</v>
      </c>
      <c r="BQ72" s="3">
        <v>2.5779032603750243E-4</v>
      </c>
      <c r="BR72" s="3">
        <v>2.5566941395129949E-4</v>
      </c>
      <c r="BS72" s="3">
        <v>2.5455164430109582E-4</v>
      </c>
      <c r="BT72" s="3">
        <v>2.5324258773613308E-4</v>
      </c>
      <c r="BU72" s="3">
        <v>2.5114442184942873E-4</v>
      </c>
      <c r="BV72" s="3">
        <v>2.489275797938861E-4</v>
      </c>
      <c r="BW72" s="3">
        <v>2.4726737496975708E-4</v>
      </c>
      <c r="BX72" s="3">
        <v>2.455833601546747E-4</v>
      </c>
      <c r="BY72" s="3">
        <v>2.439128215971116E-4</v>
      </c>
      <c r="BZ72" s="3">
        <v>2.4165745451446509E-4</v>
      </c>
      <c r="CA72" s="3">
        <v>2.3953975780375761E-4</v>
      </c>
      <c r="CB72" s="3">
        <v>2.3810184153657499E-4</v>
      </c>
      <c r="CC72" s="3">
        <v>2.3677307227560601E-4</v>
      </c>
      <c r="CD72" s="3">
        <v>2.3554543306746959E-4</v>
      </c>
      <c r="CE72" s="3">
        <v>2.3377933185131299E-4</v>
      </c>
      <c r="CF72" s="3">
        <v>2.3273272955125069E-4</v>
      </c>
      <c r="CG72" s="3">
        <v>2.3175551501622221E-4</v>
      </c>
      <c r="CH72" s="3">
        <v>2.3084439528292809E-4</v>
      </c>
      <c r="CI72" s="3">
        <v>2.3054839980024401E-4</v>
      </c>
      <c r="CJ72" s="3">
        <v>2.285634618252318E-4</v>
      </c>
      <c r="CK72" s="3">
        <v>2.2779816038035039E-4</v>
      </c>
      <c r="CL72" s="3">
        <v>2.264282232032301E-4</v>
      </c>
      <c r="CM72" s="3">
        <v>2.2571211815466019E-4</v>
      </c>
      <c r="CN72" s="3">
        <v>2.250069100171813E-4</v>
      </c>
      <c r="CO72" s="3">
        <v>2.2431137789711989E-4</v>
      </c>
      <c r="CP72" s="3">
        <v>2.241670956284982E-4</v>
      </c>
      <c r="CQ72" s="3">
        <v>2.2228668579187921E-4</v>
      </c>
      <c r="CR72" s="3">
        <v>2.210086495700519E-4</v>
      </c>
      <c r="CS72" s="3">
        <v>2.2026226274965411E-4</v>
      </c>
      <c r="CT72" s="3"/>
    </row>
    <row r="73" spans="1:98" x14ac:dyDescent="0.35">
      <c r="A73" s="1" t="str">
        <f>'Population Definitions'!$B$21</f>
        <v>hros_15-64_M</v>
      </c>
      <c r="C73" t="s">
        <v>49</v>
      </c>
      <c r="D73" s="3"/>
      <c r="E73" s="3"/>
      <c r="F73" s="4" t="s">
        <v>36</v>
      </c>
      <c r="G73" s="3">
        <v>4.2088105347836188E-3</v>
      </c>
      <c r="H73" s="3">
        <v>4.0468899534859106E-3</v>
      </c>
      <c r="I73" s="3">
        <v>4.0124180930578299E-3</v>
      </c>
      <c r="J73" s="3">
        <v>3.7986679944949911E-3</v>
      </c>
      <c r="K73" s="3">
        <v>3.6241594370652079E-3</v>
      </c>
      <c r="L73" s="3">
        <v>3.7225997346595832E-3</v>
      </c>
      <c r="M73" s="3">
        <v>3.5326790808290578E-3</v>
      </c>
      <c r="N73" s="3">
        <v>3.438960273097594E-3</v>
      </c>
      <c r="O73" s="3">
        <v>3.429755008329973E-3</v>
      </c>
      <c r="P73" s="3">
        <v>3.2973570274742142E-3</v>
      </c>
      <c r="Q73" s="3">
        <v>3.1656702604946009E-3</v>
      </c>
      <c r="R73" s="3">
        <v>3.0284733070346801E-3</v>
      </c>
      <c r="S73" s="3">
        <v>2.9581665187890312E-3</v>
      </c>
      <c r="T73" s="3">
        <v>2.845820636165708E-3</v>
      </c>
      <c r="U73" s="3">
        <v>2.8083335154593918E-3</v>
      </c>
      <c r="V73" s="3">
        <v>2.7515393703867069E-3</v>
      </c>
      <c r="W73" s="3">
        <v>2.7200763089286202E-3</v>
      </c>
      <c r="X73" s="3">
        <v>2.6935390733901971E-3</v>
      </c>
      <c r="Y73" s="3">
        <v>2.6349535463718989E-3</v>
      </c>
      <c r="Z73" s="3">
        <v>2.576977111441313E-3</v>
      </c>
      <c r="AA73" s="3">
        <v>2.4898781858084949E-3</v>
      </c>
      <c r="AB73" s="3">
        <v>2.4501536285560328E-3</v>
      </c>
      <c r="AC73" s="3">
        <v>2.3947060195838839E-3</v>
      </c>
      <c r="AD73" s="3">
        <v>2.3787570558002459E-3</v>
      </c>
      <c r="AE73" s="3">
        <v>2.3032118925788211E-3</v>
      </c>
      <c r="AF73" s="3">
        <v>2.2828350732767618E-3</v>
      </c>
      <c r="AG73" s="3">
        <v>2.2338085256720288E-3</v>
      </c>
      <c r="AH73" s="3">
        <v>2.255162041645868E-3</v>
      </c>
      <c r="AI73" s="3">
        <v>2.2345260562470631E-3</v>
      </c>
      <c r="AJ73" s="3">
        <v>2.2053044565371119E-3</v>
      </c>
      <c r="AK73" s="3">
        <v>2.1571008340127598E-3</v>
      </c>
      <c r="AL73" s="3">
        <v>2.139386414839229E-3</v>
      </c>
      <c r="AM73" s="3">
        <v>2.0407811711421419E-3</v>
      </c>
      <c r="AN73" s="3">
        <v>2.0218310021092429E-3</v>
      </c>
      <c r="AO73" s="3">
        <v>2.1035386707639412E-3</v>
      </c>
      <c r="AP73" s="3">
        <v>2.1292862519080129E-3</v>
      </c>
      <c r="AQ73" s="3">
        <v>2.0554997463665251E-3</v>
      </c>
      <c r="AR73" s="3">
        <v>2.0044101889201888E-3</v>
      </c>
      <c r="AS73" s="3">
        <v>1.9791712961719759E-3</v>
      </c>
      <c r="AT73" s="3">
        <v>2.1525725558547942E-3</v>
      </c>
      <c r="AU73" s="3">
        <v>1.9746376080694941E-3</v>
      </c>
      <c r="AV73" s="3">
        <v>1.985465579561915E-3</v>
      </c>
      <c r="AW73" s="3">
        <v>1.993604759389621E-3</v>
      </c>
      <c r="AX73" s="3">
        <v>1.9672167857968772E-3</v>
      </c>
      <c r="AY73" s="3">
        <v>1.943561867559121E-3</v>
      </c>
      <c r="AZ73" s="3">
        <v>1.9178815178645761E-3</v>
      </c>
      <c r="BA73" s="3">
        <v>1.8809515147302301E-3</v>
      </c>
      <c r="BB73" s="3">
        <v>1.86040348545783E-3</v>
      </c>
      <c r="BC73" s="3">
        <v>1.8398183431030629E-3</v>
      </c>
      <c r="BD73" s="3">
        <v>1.821183558943862E-3</v>
      </c>
      <c r="BE73" s="3">
        <v>1.8078254705523461E-3</v>
      </c>
      <c r="BF73" s="3">
        <v>1.7971668111906799E-3</v>
      </c>
      <c r="BG73" s="3">
        <v>1.792879340607143E-3</v>
      </c>
      <c r="BH73" s="3">
        <v>1.7893355861919259E-3</v>
      </c>
      <c r="BI73" s="3">
        <v>1.784181102601988E-3</v>
      </c>
      <c r="BJ73" s="3">
        <v>1.7795808930832751E-3</v>
      </c>
      <c r="BK73" s="3">
        <v>1.768612697215659E-3</v>
      </c>
      <c r="BL73" s="3">
        <v>1.7596890936559569E-3</v>
      </c>
      <c r="BM73" s="3">
        <v>1.7568976927229739E-3</v>
      </c>
      <c r="BN73" s="3">
        <v>1.756044476391018E-3</v>
      </c>
      <c r="BO73" s="3">
        <v>1.7585364676117161E-3</v>
      </c>
      <c r="BP73" s="3">
        <v>1.762734111941831E-3</v>
      </c>
      <c r="BQ73" s="3">
        <v>1.7682918341987749E-3</v>
      </c>
      <c r="BR73" s="3">
        <v>1.7745279164831391E-3</v>
      </c>
      <c r="BS73" s="3">
        <v>1.7819236083752639E-3</v>
      </c>
      <c r="BT73" s="3">
        <v>1.7867460491007691E-3</v>
      </c>
      <c r="BU73" s="3">
        <v>1.7869997818968919E-3</v>
      </c>
      <c r="BV73" s="3">
        <v>1.786225924296935E-3</v>
      </c>
      <c r="BW73" s="3">
        <v>1.7822045321662849E-3</v>
      </c>
      <c r="BX73" s="3">
        <v>1.7775359709965011E-3</v>
      </c>
      <c r="BY73" s="3">
        <v>1.773211159091637E-3</v>
      </c>
      <c r="BZ73" s="3">
        <v>1.767739961355995E-3</v>
      </c>
      <c r="CA73" s="3">
        <v>1.761721354906349E-3</v>
      </c>
      <c r="CB73" s="3">
        <v>1.756898413884556E-3</v>
      </c>
      <c r="CC73" s="3">
        <v>1.7510069499864151E-3</v>
      </c>
      <c r="CD73" s="3">
        <v>1.742879110472673E-3</v>
      </c>
      <c r="CE73" s="3">
        <v>1.734942037715614E-3</v>
      </c>
      <c r="CF73" s="3">
        <v>1.7303727177131239E-3</v>
      </c>
      <c r="CG73" s="3">
        <v>1.7247290872415639E-3</v>
      </c>
      <c r="CH73" s="3">
        <v>1.7178854639106019E-3</v>
      </c>
      <c r="CI73" s="3">
        <v>1.711249598288447E-3</v>
      </c>
      <c r="CJ73" s="3">
        <v>1.7074553445528241E-3</v>
      </c>
      <c r="CK73" s="3">
        <v>1.704633951529927E-3</v>
      </c>
      <c r="CL73" s="3">
        <v>1.704114006981077E-3</v>
      </c>
      <c r="CM73" s="3">
        <v>1.703591661679982E-3</v>
      </c>
      <c r="CN73" s="3">
        <v>1.6996724593141509E-3</v>
      </c>
      <c r="CO73" s="3">
        <v>1.696939094684618E-3</v>
      </c>
      <c r="CP73" s="3">
        <v>1.696286739964049E-3</v>
      </c>
      <c r="CQ73" s="3">
        <v>1.695444610143102E-3</v>
      </c>
      <c r="CR73" s="3">
        <v>1.693350141090805E-3</v>
      </c>
      <c r="CS73" s="3">
        <v>1.6884920858656911E-3</v>
      </c>
      <c r="CT73" s="3"/>
    </row>
    <row r="74" spans="1:98" x14ac:dyDescent="0.35">
      <c r="A74" s="1" t="str">
        <f>'Population Definitions'!$B$22</f>
        <v>hros_65+_M</v>
      </c>
      <c r="C74" t="s">
        <v>49</v>
      </c>
      <c r="D74" s="3"/>
      <c r="E74" s="3"/>
      <c r="F74" s="4" t="s">
        <v>36</v>
      </c>
      <c r="G74" s="3">
        <v>6.2070200942484319E-2</v>
      </c>
      <c r="H74" s="3">
        <v>6.144559709101019E-2</v>
      </c>
      <c r="I74" s="3">
        <v>6.3088570145559089E-2</v>
      </c>
      <c r="J74" s="3">
        <v>5.8880666109234529E-2</v>
      </c>
      <c r="K74" s="3">
        <v>5.783332631150135E-2</v>
      </c>
      <c r="L74" s="3">
        <v>6.060802907610733E-2</v>
      </c>
      <c r="M74" s="3">
        <v>5.6673361491435668E-2</v>
      </c>
      <c r="N74" s="3">
        <v>5.678854164136405E-2</v>
      </c>
      <c r="O74" s="3">
        <v>5.6541970474815878E-2</v>
      </c>
      <c r="P74" s="3">
        <v>5.7690200051515657E-2</v>
      </c>
      <c r="Q74" s="3">
        <v>5.3779926795798877E-2</v>
      </c>
      <c r="R74" s="3">
        <v>5.2349622041666918E-2</v>
      </c>
      <c r="S74" s="3">
        <v>5.3444800343217323E-2</v>
      </c>
      <c r="T74" s="3">
        <v>5.1594492724429113E-2</v>
      </c>
      <c r="U74" s="3">
        <v>5.3064455871494783E-2</v>
      </c>
      <c r="V74" s="3">
        <v>5.0784755859238889E-2</v>
      </c>
      <c r="W74" s="3">
        <v>5.1470436333896051E-2</v>
      </c>
      <c r="X74" s="3">
        <v>4.9965879268479507E-2</v>
      </c>
      <c r="Y74" s="3">
        <v>4.849495724608581E-2</v>
      </c>
      <c r="Z74" s="3">
        <v>4.7737826104979911E-2</v>
      </c>
      <c r="AA74" s="3">
        <v>4.6830706772172333E-2</v>
      </c>
      <c r="AB74" s="3">
        <v>4.5664012519925419E-2</v>
      </c>
      <c r="AC74" s="3">
        <v>4.6665112087499253E-2</v>
      </c>
      <c r="AD74" s="3">
        <v>4.5133235995710223E-2</v>
      </c>
      <c r="AE74" s="3">
        <v>4.448046115595982E-2</v>
      </c>
      <c r="AF74" s="3">
        <v>4.2357071379005837E-2</v>
      </c>
      <c r="AG74" s="3">
        <v>4.2569756306879071E-2</v>
      </c>
      <c r="AH74" s="3">
        <v>4.2555869259540163E-2</v>
      </c>
      <c r="AI74" s="3">
        <v>4.3489105534618787E-2</v>
      </c>
      <c r="AJ74" s="3">
        <v>4.0986781755746562E-2</v>
      </c>
      <c r="AK74" s="3">
        <v>4.0454643586180318E-2</v>
      </c>
      <c r="AL74" s="3">
        <v>4.0327085108775321E-2</v>
      </c>
      <c r="AM74" s="3">
        <v>3.8628363811926962E-2</v>
      </c>
      <c r="AN74" s="3">
        <v>3.7689551436196143E-2</v>
      </c>
      <c r="AO74" s="3">
        <v>3.7470929577723341E-2</v>
      </c>
      <c r="AP74" s="3">
        <v>3.7720850240946721E-2</v>
      </c>
      <c r="AQ74" s="3">
        <v>3.6996921716446939E-2</v>
      </c>
      <c r="AR74" s="3">
        <v>3.6459940720259633E-2</v>
      </c>
      <c r="AS74" s="3">
        <v>3.5032300364157207E-2</v>
      </c>
      <c r="AT74" s="3">
        <v>3.6175504255454113E-2</v>
      </c>
      <c r="AU74" s="3">
        <v>3.3688094210832853E-2</v>
      </c>
      <c r="AV74" s="3">
        <v>3.5003578533173547E-2</v>
      </c>
      <c r="AW74" s="3">
        <v>3.442354065761382E-2</v>
      </c>
      <c r="AX74" s="3">
        <v>3.4210590979083723E-2</v>
      </c>
      <c r="AY74" s="3">
        <v>3.4036006452022399E-2</v>
      </c>
      <c r="AZ74" s="3">
        <v>3.3890739672097117E-2</v>
      </c>
      <c r="BA74" s="3">
        <v>3.3524410091887648E-2</v>
      </c>
      <c r="BB74" s="3">
        <v>3.3565711276521921E-2</v>
      </c>
      <c r="BC74" s="3">
        <v>3.364848330305633E-2</v>
      </c>
      <c r="BD74" s="3">
        <v>3.3790868054002797E-2</v>
      </c>
      <c r="BE74" s="3">
        <v>3.4011028067281818E-2</v>
      </c>
      <c r="BF74" s="3">
        <v>3.4280683187442228E-2</v>
      </c>
      <c r="BG74" s="3">
        <v>3.4696518870326827E-2</v>
      </c>
      <c r="BH74" s="3">
        <v>3.5095522437846853E-2</v>
      </c>
      <c r="BI74" s="3">
        <v>3.5470201500561287E-2</v>
      </c>
      <c r="BJ74" s="3">
        <v>3.5821154641591857E-2</v>
      </c>
      <c r="BK74" s="3">
        <v>3.6069251087447358E-2</v>
      </c>
      <c r="BL74" s="3">
        <v>3.640191985008006E-2</v>
      </c>
      <c r="BM74" s="3">
        <v>3.6763634683668119E-2</v>
      </c>
      <c r="BN74" s="3">
        <v>3.7128761609430433E-2</v>
      </c>
      <c r="BO74" s="3">
        <v>3.7500268044853083E-2</v>
      </c>
      <c r="BP74" s="3">
        <v>3.7862540638156278E-2</v>
      </c>
      <c r="BQ74" s="3">
        <v>3.8218162330605238E-2</v>
      </c>
      <c r="BR74" s="3">
        <v>3.854834994992639E-2</v>
      </c>
      <c r="BS74" s="3">
        <v>3.8821997714149008E-2</v>
      </c>
      <c r="BT74" s="3">
        <v>3.9050825183280492E-2</v>
      </c>
      <c r="BU74" s="3">
        <v>3.9194361253117371E-2</v>
      </c>
      <c r="BV74" s="3">
        <v>3.9279056155168378E-2</v>
      </c>
      <c r="BW74" s="3">
        <v>3.9305169603301188E-2</v>
      </c>
      <c r="BX74" s="3">
        <v>3.931867617233524E-2</v>
      </c>
      <c r="BY74" s="3">
        <v>3.9308329182846713E-2</v>
      </c>
      <c r="BZ74" s="3">
        <v>3.9273141124168291E-2</v>
      </c>
      <c r="CA74" s="3">
        <v>3.9229629445712948E-2</v>
      </c>
      <c r="CB74" s="3">
        <v>3.9170706870266789E-2</v>
      </c>
      <c r="CC74" s="3">
        <v>3.9080433879312482E-2</v>
      </c>
      <c r="CD74" s="3">
        <v>3.8956932320058188E-2</v>
      </c>
      <c r="CE74" s="3">
        <v>3.8828280982196033E-2</v>
      </c>
      <c r="CF74" s="3">
        <v>3.8723246947276017E-2</v>
      </c>
      <c r="CG74" s="3">
        <v>3.8618440312789333E-2</v>
      </c>
      <c r="CH74" s="3">
        <v>3.8511929779896828E-2</v>
      </c>
      <c r="CI74" s="3">
        <v>3.8395393250835061E-2</v>
      </c>
      <c r="CJ74" s="3">
        <v>3.8328641458242697E-2</v>
      </c>
      <c r="CK74" s="3">
        <v>3.8299193431281457E-2</v>
      </c>
      <c r="CL74" s="3">
        <v>3.8296317537938031E-2</v>
      </c>
      <c r="CM74" s="3">
        <v>3.8283802276344613E-2</v>
      </c>
      <c r="CN74" s="3">
        <v>3.8246153370294723E-2</v>
      </c>
      <c r="CO74" s="3">
        <v>3.8225510277939821E-2</v>
      </c>
      <c r="CP74" s="3">
        <v>3.8260405180316183E-2</v>
      </c>
      <c r="CQ74" s="3">
        <v>3.8301516968062103E-2</v>
      </c>
      <c r="CR74" s="3">
        <v>3.8329605442655963E-2</v>
      </c>
      <c r="CS74" s="3">
        <v>3.8346521237070642E-2</v>
      </c>
      <c r="CT74" s="3"/>
    </row>
    <row r="75" spans="1:98" x14ac:dyDescent="0.35">
      <c r="A75" s="1" t="str">
        <f>'Population Definitions'!$B$23</f>
        <v>hros_0-14_F</v>
      </c>
      <c r="C75" t="s">
        <v>49</v>
      </c>
      <c r="D75" s="3"/>
      <c r="E75" s="3"/>
      <c r="F75" s="4" t="s">
        <v>36</v>
      </c>
      <c r="G75" s="3">
        <v>7.7611156288859425E-4</v>
      </c>
      <c r="H75" s="3">
        <v>7.2835288150582789E-4</v>
      </c>
      <c r="I75" s="3">
        <v>7.5800073480244555E-4</v>
      </c>
      <c r="J75" s="3">
        <v>7.298110059959298E-4</v>
      </c>
      <c r="K75" s="3">
        <v>6.5696164898569804E-4</v>
      </c>
      <c r="L75" s="3">
        <v>7.4651932829302586E-4</v>
      </c>
      <c r="M75" s="3">
        <v>6.6805040298566535E-4</v>
      </c>
      <c r="N75" s="3">
        <v>6.2392681364490938E-4</v>
      </c>
      <c r="O75" s="3">
        <v>6.5869371081495379E-4</v>
      </c>
      <c r="P75" s="3">
        <v>6.2885776404682746E-4</v>
      </c>
      <c r="Q75" s="3">
        <v>6.3193331986172369E-4</v>
      </c>
      <c r="R75" s="3">
        <v>5.4928481646687505E-4</v>
      </c>
      <c r="S75" s="3">
        <v>5.5013014305666018E-4</v>
      </c>
      <c r="T75" s="3">
        <v>4.9430562157493519E-4</v>
      </c>
      <c r="U75" s="3">
        <v>4.7918165373506729E-4</v>
      </c>
      <c r="V75" s="3">
        <v>4.7740026149691841E-4</v>
      </c>
      <c r="W75" s="3">
        <v>4.4613936004517371E-4</v>
      </c>
      <c r="X75" s="3">
        <v>4.163554409153886E-4</v>
      </c>
      <c r="Y75" s="3">
        <v>3.9360339474482598E-4</v>
      </c>
      <c r="Z75" s="3">
        <v>4.1135782859298692E-4</v>
      </c>
      <c r="AA75" s="3">
        <v>3.8223163963299118E-4</v>
      </c>
      <c r="AB75" s="3">
        <v>3.6618206213601953E-4</v>
      </c>
      <c r="AC75" s="3">
        <v>3.6843681936108612E-4</v>
      </c>
      <c r="AD75" s="3">
        <v>3.5119021102479478E-4</v>
      </c>
      <c r="AE75" s="3">
        <v>3.3132874903264638E-4</v>
      </c>
      <c r="AF75" s="3">
        <v>3.6346017059959068E-4</v>
      </c>
      <c r="AG75" s="3">
        <v>3.3495143436060819E-4</v>
      </c>
      <c r="AH75" s="3">
        <v>3.3582681858372799E-4</v>
      </c>
      <c r="AI75" s="3">
        <v>3.1961334901152151E-4</v>
      </c>
      <c r="AJ75" s="3">
        <v>3.2582206504321422E-4</v>
      </c>
      <c r="AK75" s="3">
        <v>2.9899692109161319E-4</v>
      </c>
      <c r="AL75" s="3">
        <v>3.0331192828091683E-4</v>
      </c>
      <c r="AM75" s="3">
        <v>2.8194549215682368E-4</v>
      </c>
      <c r="AN75" s="3">
        <v>2.9476536216432002E-4</v>
      </c>
      <c r="AO75" s="3">
        <v>2.8519042594061242E-4</v>
      </c>
      <c r="AP75" s="3">
        <v>2.7418034771206228E-4</v>
      </c>
      <c r="AQ75" s="3">
        <v>2.4622357617934269E-4</v>
      </c>
      <c r="AR75" s="3">
        <v>2.6479384455463482E-4</v>
      </c>
      <c r="AS75" s="3">
        <v>2.3732624163431111E-4</v>
      </c>
      <c r="AT75" s="3">
        <v>2.4685449516414462E-4</v>
      </c>
      <c r="AU75" s="3">
        <v>2.357976800684908E-4</v>
      </c>
      <c r="AV75" s="3">
        <v>2.464688151293739E-4</v>
      </c>
      <c r="AW75" s="3">
        <v>2.6044419495270109E-4</v>
      </c>
      <c r="AX75" s="3">
        <v>2.5106814541426729E-4</v>
      </c>
      <c r="AY75" s="3">
        <v>2.4682849408455142E-4</v>
      </c>
      <c r="AZ75" s="3">
        <v>2.4229898353939441E-4</v>
      </c>
      <c r="BA75" s="3">
        <v>2.358142276352723E-4</v>
      </c>
      <c r="BB75" s="3">
        <v>2.34324011379014E-4</v>
      </c>
      <c r="BC75" s="3">
        <v>2.3260028968991761E-4</v>
      </c>
      <c r="BD75" s="3">
        <v>2.3215433438133169E-4</v>
      </c>
      <c r="BE75" s="3">
        <v>2.3109804579957049E-4</v>
      </c>
      <c r="BF75" s="3">
        <v>2.3021768566092469E-4</v>
      </c>
      <c r="BG75" s="3">
        <v>2.286974059482801E-4</v>
      </c>
      <c r="BH75" s="3">
        <v>2.2714618007875929E-4</v>
      </c>
      <c r="BI75" s="3">
        <v>2.2746948705178489E-4</v>
      </c>
      <c r="BJ75" s="3">
        <v>2.2609553931000529E-4</v>
      </c>
      <c r="BK75" s="3">
        <v>2.2603616737943989E-4</v>
      </c>
      <c r="BL75" s="3">
        <v>2.261950372005096E-4</v>
      </c>
      <c r="BM75" s="3">
        <v>2.2610546404947131E-4</v>
      </c>
      <c r="BN75" s="3">
        <v>2.2654949119739999E-4</v>
      </c>
      <c r="BO75" s="3">
        <v>2.256733242858727E-4</v>
      </c>
      <c r="BP75" s="3">
        <v>2.2580947588840661E-4</v>
      </c>
      <c r="BQ75" s="3">
        <v>2.2453846267925969E-4</v>
      </c>
      <c r="BR75" s="3">
        <v>2.236369142198605E-4</v>
      </c>
      <c r="BS75" s="3">
        <v>2.2252818907311401E-4</v>
      </c>
      <c r="BT75" s="3">
        <v>2.2123747072478169E-4</v>
      </c>
      <c r="BU75" s="3">
        <v>2.197841307423333E-4</v>
      </c>
      <c r="BV75" s="3">
        <v>2.1821548094965311E-4</v>
      </c>
      <c r="BW75" s="3">
        <v>2.1657254826197591E-4</v>
      </c>
      <c r="BX75" s="3">
        <v>2.1429958037392659E-4</v>
      </c>
      <c r="BY75" s="3">
        <v>2.1262938598473629E-4</v>
      </c>
      <c r="BZ75" s="3">
        <v>2.109944498102504E-4</v>
      </c>
      <c r="CA75" s="3">
        <v>2.088628180532473E-4</v>
      </c>
      <c r="CB75" s="3">
        <v>2.0739426671960201E-4</v>
      </c>
      <c r="CC75" s="3">
        <v>2.0602805859649731E-4</v>
      </c>
      <c r="CD75" s="3">
        <v>2.0420799649328511E-4</v>
      </c>
      <c r="CE75" s="3">
        <v>2.0302585653657879E-4</v>
      </c>
      <c r="CF75" s="3">
        <v>2.0192267639440229E-4</v>
      </c>
      <c r="CG75" s="3">
        <v>2.008844128407124E-4</v>
      </c>
      <c r="CH75" s="3">
        <v>1.9990683647157589E-4</v>
      </c>
      <c r="CI75" s="3">
        <v>1.989875900834196E-4</v>
      </c>
      <c r="CJ75" s="3">
        <v>1.9810884242972719E-4</v>
      </c>
      <c r="CK75" s="3">
        <v>1.966849530151161E-4</v>
      </c>
      <c r="CL75" s="3">
        <v>1.9527931935179799E-4</v>
      </c>
      <c r="CM75" s="3">
        <v>1.9502579392844641E-4</v>
      </c>
      <c r="CN75" s="3">
        <v>1.9424947715364869E-4</v>
      </c>
      <c r="CO75" s="3">
        <v>1.9231445884240349E-4</v>
      </c>
      <c r="CP75" s="3">
        <v>1.9154827484123659E-4</v>
      </c>
      <c r="CQ75" s="3">
        <v>1.9077779432108579E-4</v>
      </c>
      <c r="CR75" s="3">
        <v>1.8999469250912529E-4</v>
      </c>
      <c r="CS75" s="3">
        <v>1.885965054225696E-4</v>
      </c>
      <c r="CT75" s="3"/>
    </row>
    <row r="76" spans="1:98" x14ac:dyDescent="0.35">
      <c r="A76" s="1" t="str">
        <f>'Population Definitions'!$B$24</f>
        <v>hros_15-64_F</v>
      </c>
      <c r="C76" t="s">
        <v>49</v>
      </c>
      <c r="D76" s="3"/>
      <c r="E76" s="3"/>
      <c r="F76" s="4" t="s">
        <v>36</v>
      </c>
      <c r="G76" s="3">
        <v>2.038452045978364E-3</v>
      </c>
      <c r="H76" s="3">
        <v>1.9767353526068659E-3</v>
      </c>
      <c r="I76" s="3">
        <v>2.0187817923608691E-3</v>
      </c>
      <c r="J76" s="3">
        <v>1.9407273325673601E-3</v>
      </c>
      <c r="K76" s="3">
        <v>1.8532239730920531E-3</v>
      </c>
      <c r="L76" s="3">
        <v>1.9009221218489691E-3</v>
      </c>
      <c r="M76" s="3">
        <v>1.7985896587471659E-3</v>
      </c>
      <c r="N76" s="3">
        <v>1.731470035966475E-3</v>
      </c>
      <c r="O76" s="3">
        <v>1.730136606751128E-3</v>
      </c>
      <c r="P76" s="3">
        <v>1.6762475850544351E-3</v>
      </c>
      <c r="Q76" s="3">
        <v>1.581625700123133E-3</v>
      </c>
      <c r="R76" s="3">
        <v>1.55143726027484E-3</v>
      </c>
      <c r="S76" s="3">
        <v>1.5282398170161299E-3</v>
      </c>
      <c r="T76" s="3">
        <v>1.469643670290208E-3</v>
      </c>
      <c r="U76" s="3">
        <v>1.448647894226077E-3</v>
      </c>
      <c r="V76" s="3">
        <v>1.431475968423283E-3</v>
      </c>
      <c r="W76" s="3">
        <v>1.421689889169124E-3</v>
      </c>
      <c r="X76" s="3">
        <v>1.4434127563756559E-3</v>
      </c>
      <c r="Y76" s="3">
        <v>1.401161164445774E-3</v>
      </c>
      <c r="Z76" s="3">
        <v>1.3666703524028E-3</v>
      </c>
      <c r="AA76" s="3">
        <v>1.361053050432739E-3</v>
      </c>
      <c r="AB76" s="3">
        <v>1.328143834197532E-3</v>
      </c>
      <c r="AC76" s="3">
        <v>1.3630430886695159E-3</v>
      </c>
      <c r="AD76" s="3">
        <v>1.324452812410711E-3</v>
      </c>
      <c r="AE76" s="3">
        <v>1.2870239970553339E-3</v>
      </c>
      <c r="AF76" s="3">
        <v>1.2627290643795011E-3</v>
      </c>
      <c r="AG76" s="3">
        <v>1.261181390231042E-3</v>
      </c>
      <c r="AH76" s="3">
        <v>1.296266017422943E-3</v>
      </c>
      <c r="AI76" s="3">
        <v>1.2731156586013571E-3</v>
      </c>
      <c r="AJ76" s="3">
        <v>1.2735489977588859E-3</v>
      </c>
      <c r="AK76" s="3">
        <v>1.240313620140812E-3</v>
      </c>
      <c r="AL76" s="3">
        <v>1.2420944897870081E-3</v>
      </c>
      <c r="AM76" s="3">
        <v>1.205232110208076E-3</v>
      </c>
      <c r="AN76" s="3">
        <v>1.2058807290476199E-3</v>
      </c>
      <c r="AO76" s="3">
        <v>1.223055158068326E-3</v>
      </c>
      <c r="AP76" s="3">
        <v>1.2200151675882519E-3</v>
      </c>
      <c r="AQ76" s="3">
        <v>1.2017167785235709E-3</v>
      </c>
      <c r="AR76" s="3">
        <v>1.166107687657271E-3</v>
      </c>
      <c r="AS76" s="3">
        <v>1.1658282052216899E-3</v>
      </c>
      <c r="AT76" s="3">
        <v>1.207817315659057E-3</v>
      </c>
      <c r="AU76" s="3">
        <v>1.13299274651644E-3</v>
      </c>
      <c r="AV76" s="3">
        <v>1.1610665564194839E-3</v>
      </c>
      <c r="AW76" s="3">
        <v>1.1631728232997149E-3</v>
      </c>
      <c r="AX76" s="3">
        <v>1.1474899218503691E-3</v>
      </c>
      <c r="AY76" s="3">
        <v>1.135126384332585E-3</v>
      </c>
      <c r="AZ76" s="3">
        <v>1.122317116110621E-3</v>
      </c>
      <c r="BA76" s="3">
        <v>1.102468223547448E-3</v>
      </c>
      <c r="BB76" s="3">
        <v>1.0931530617851481E-3</v>
      </c>
      <c r="BC76" s="3">
        <v>1.084474851630806E-3</v>
      </c>
      <c r="BD76" s="3">
        <v>1.077273279657984E-3</v>
      </c>
      <c r="BE76" s="3">
        <v>1.073196237117761E-3</v>
      </c>
      <c r="BF76" s="3">
        <v>1.070131880259845E-3</v>
      </c>
      <c r="BG76" s="3">
        <v>1.0707178008611421E-3</v>
      </c>
      <c r="BH76" s="3">
        <v>1.07116354545976E-3</v>
      </c>
      <c r="BI76" s="3">
        <v>1.069720171699273E-3</v>
      </c>
      <c r="BJ76" s="3">
        <v>1.067515140423561E-3</v>
      </c>
      <c r="BK76" s="3">
        <v>1.062493970975287E-3</v>
      </c>
      <c r="BL76" s="3">
        <v>1.058623007174922E-3</v>
      </c>
      <c r="BM76" s="3">
        <v>1.0589687592475079E-3</v>
      </c>
      <c r="BN76" s="3">
        <v>1.0601858309073611E-3</v>
      </c>
      <c r="BO76" s="3">
        <v>1.0636224676575251E-3</v>
      </c>
      <c r="BP76" s="3">
        <v>1.069144895513081E-3</v>
      </c>
      <c r="BQ76" s="3">
        <v>1.0748462745510581E-3</v>
      </c>
      <c r="BR76" s="3">
        <v>1.081392283910864E-3</v>
      </c>
      <c r="BS76" s="3">
        <v>1.0865187684544321E-3</v>
      </c>
      <c r="BT76" s="3">
        <v>1.09143437065739E-3</v>
      </c>
      <c r="BU76" s="3">
        <v>1.0933136462584639E-3</v>
      </c>
      <c r="BV76" s="3">
        <v>1.095489649901275E-3</v>
      </c>
      <c r="BW76" s="3">
        <v>1.0944545270073641E-3</v>
      </c>
      <c r="BX76" s="3">
        <v>1.0938112586755589E-3</v>
      </c>
      <c r="BY76" s="3">
        <v>1.0921374598666031E-3</v>
      </c>
      <c r="BZ76" s="3">
        <v>1.089847946885906E-3</v>
      </c>
      <c r="CA76" s="3">
        <v>1.087739043840635E-3</v>
      </c>
      <c r="CB76" s="3">
        <v>1.085266553072794E-3</v>
      </c>
      <c r="CC76" s="3">
        <v>1.0808657843272649E-3</v>
      </c>
      <c r="CD76" s="3">
        <v>1.0761429810574E-3</v>
      </c>
      <c r="CE76" s="3">
        <v>1.070451174798769E-3</v>
      </c>
      <c r="CF76" s="3">
        <v>1.066171161406677E-3</v>
      </c>
      <c r="CG76" s="3">
        <v>1.0617261325739859E-3</v>
      </c>
      <c r="CH76" s="3">
        <v>1.058006562058348E-3</v>
      </c>
      <c r="CI76" s="3">
        <v>1.053552768334164E-3</v>
      </c>
      <c r="CJ76" s="3">
        <v>1.0510206819492149E-3</v>
      </c>
      <c r="CK76" s="3">
        <v>1.04925118404212E-3</v>
      </c>
      <c r="CL76" s="3">
        <v>1.0492220660120761E-3</v>
      </c>
      <c r="CM76" s="3">
        <v>1.0495889319863229E-3</v>
      </c>
      <c r="CN76" s="3">
        <v>1.049427894034791E-3</v>
      </c>
      <c r="CO76" s="3">
        <v>1.04847453021113E-3</v>
      </c>
      <c r="CP76" s="3">
        <v>1.048942409363651E-3</v>
      </c>
      <c r="CQ76" s="3">
        <v>1.051181301898234E-3</v>
      </c>
      <c r="CR76" s="3">
        <v>1.050698968525058E-3</v>
      </c>
      <c r="CS76" s="3">
        <v>1.0496017206653491E-3</v>
      </c>
      <c r="CT76" s="3"/>
    </row>
    <row r="77" spans="1:98" x14ac:dyDescent="0.35">
      <c r="A77" s="1" t="str">
        <f>'Population Definitions'!$B$25</f>
        <v>hros_65+_F</v>
      </c>
      <c r="C77" t="s">
        <v>49</v>
      </c>
      <c r="D77" s="3"/>
      <c r="E77" s="3"/>
      <c r="F77" s="4" t="s">
        <v>36</v>
      </c>
      <c r="G77" s="3">
        <v>4.4217343729144792E-2</v>
      </c>
      <c r="H77" s="3">
        <v>4.3345181547693248E-2</v>
      </c>
      <c r="I77" s="3">
        <v>4.5137783536921362E-2</v>
      </c>
      <c r="J77" s="3">
        <v>4.2260296692559499E-2</v>
      </c>
      <c r="K77" s="3">
        <v>4.2022423472567787E-2</v>
      </c>
      <c r="L77" s="3">
        <v>4.5198467953150738E-2</v>
      </c>
      <c r="M77" s="3">
        <v>4.2290966641939209E-2</v>
      </c>
      <c r="N77" s="3">
        <v>4.2202457883851553E-2</v>
      </c>
      <c r="O77" s="3">
        <v>4.1822941841828512E-2</v>
      </c>
      <c r="P77" s="3">
        <v>4.320795754022292E-2</v>
      </c>
      <c r="Q77" s="3">
        <v>4.0847700142997559E-2</v>
      </c>
      <c r="R77" s="3">
        <v>3.9663102904817428E-2</v>
      </c>
      <c r="S77" s="3">
        <v>4.0922303721636299E-2</v>
      </c>
      <c r="T77" s="3">
        <v>3.9450751624501047E-2</v>
      </c>
      <c r="U77" s="3">
        <v>4.0972867024851978E-2</v>
      </c>
      <c r="V77" s="3">
        <v>3.9949651829580123E-2</v>
      </c>
      <c r="W77" s="3">
        <v>4.0447756591604843E-2</v>
      </c>
      <c r="X77" s="3">
        <v>4.0421950363670411E-2</v>
      </c>
      <c r="Y77" s="3">
        <v>3.8798432219603989E-2</v>
      </c>
      <c r="Z77" s="3">
        <v>3.8783804752909573E-2</v>
      </c>
      <c r="AA77" s="3">
        <v>3.8584906521897028E-2</v>
      </c>
      <c r="AB77" s="3">
        <v>3.8097446089980377E-2</v>
      </c>
      <c r="AC77" s="3">
        <v>3.9485702356161473E-2</v>
      </c>
      <c r="AD77" s="3">
        <v>3.8384594240468958E-2</v>
      </c>
      <c r="AE77" s="3">
        <v>3.8019451676717948E-2</v>
      </c>
      <c r="AF77" s="3">
        <v>3.6902486603987261E-2</v>
      </c>
      <c r="AG77" s="3">
        <v>3.7408330732521797E-2</v>
      </c>
      <c r="AH77" s="3">
        <v>3.7646983057727373E-2</v>
      </c>
      <c r="AI77" s="3">
        <v>3.8857396464208487E-2</v>
      </c>
      <c r="AJ77" s="3">
        <v>3.6460031866758683E-2</v>
      </c>
      <c r="AK77" s="3">
        <v>3.6461511254853911E-2</v>
      </c>
      <c r="AL77" s="3">
        <v>3.6268975687052472E-2</v>
      </c>
      <c r="AM77" s="3">
        <v>3.5487279457718061E-2</v>
      </c>
      <c r="AN77" s="3">
        <v>3.4013719845812522E-2</v>
      </c>
      <c r="AO77" s="3">
        <v>3.4613994668834198E-2</v>
      </c>
      <c r="AP77" s="3">
        <v>3.4840689215105643E-2</v>
      </c>
      <c r="AQ77" s="3">
        <v>3.3276647695227E-2</v>
      </c>
      <c r="AR77" s="3">
        <v>3.3025371368011938E-2</v>
      </c>
      <c r="AS77" s="3">
        <v>3.10922935576264E-2</v>
      </c>
      <c r="AT77" s="3">
        <v>3.2060924391148757E-2</v>
      </c>
      <c r="AU77" s="3">
        <v>2.9255830197210939E-2</v>
      </c>
      <c r="AV77" s="3">
        <v>3.0592846922270191E-2</v>
      </c>
      <c r="AW77" s="3">
        <v>2.9598170495479449E-2</v>
      </c>
      <c r="AX77" s="3">
        <v>2.924280785365839E-2</v>
      </c>
      <c r="AY77" s="3">
        <v>2.8929299744042292E-2</v>
      </c>
      <c r="AZ77" s="3">
        <v>2.866002237720917E-2</v>
      </c>
      <c r="BA77" s="3">
        <v>2.8277337297249711E-2</v>
      </c>
      <c r="BB77" s="3">
        <v>2.822678313285798E-2</v>
      </c>
      <c r="BC77" s="3">
        <v>2.8229579378241179E-2</v>
      </c>
      <c r="BD77" s="3">
        <v>2.8318000035398371E-2</v>
      </c>
      <c r="BE77" s="3">
        <v>2.8506895345601552E-2</v>
      </c>
      <c r="BF77" s="3">
        <v>2.875392066958932E-2</v>
      </c>
      <c r="BG77" s="3">
        <v>2.9115122303760489E-2</v>
      </c>
      <c r="BH77" s="3">
        <v>2.9485412873021258E-2</v>
      </c>
      <c r="BI77" s="3">
        <v>2.9841216823494381E-2</v>
      </c>
      <c r="BJ77" s="3">
        <v>3.022690360545742E-2</v>
      </c>
      <c r="BK77" s="3">
        <v>3.053204298503704E-2</v>
      </c>
      <c r="BL77" s="3">
        <v>3.0899720381490161E-2</v>
      </c>
      <c r="BM77" s="3">
        <v>3.1319904616991988E-2</v>
      </c>
      <c r="BN77" s="3">
        <v>3.1764420245806967E-2</v>
      </c>
      <c r="BO77" s="3">
        <v>3.2232948216828032E-2</v>
      </c>
      <c r="BP77" s="3">
        <v>3.2695569203139423E-2</v>
      </c>
      <c r="BQ77" s="3">
        <v>3.3142375006817687E-2</v>
      </c>
      <c r="BR77" s="3">
        <v>3.3546710315022217E-2</v>
      </c>
      <c r="BS77" s="3">
        <v>3.3893383637854282E-2</v>
      </c>
      <c r="BT77" s="3">
        <v>3.4201647261513812E-2</v>
      </c>
      <c r="BU77" s="3">
        <v>3.4434111447007858E-2</v>
      </c>
      <c r="BV77" s="3">
        <v>3.4617719333594817E-2</v>
      </c>
      <c r="BW77" s="3">
        <v>3.4747916275152363E-2</v>
      </c>
      <c r="BX77" s="3">
        <v>3.4856835503688649E-2</v>
      </c>
      <c r="BY77" s="3">
        <v>3.4932267604727077E-2</v>
      </c>
      <c r="BZ77" s="3">
        <v>3.4989285157942897E-2</v>
      </c>
      <c r="CA77" s="3">
        <v>3.5025706362951443E-2</v>
      </c>
      <c r="CB77" s="3">
        <v>3.5033675850695202E-2</v>
      </c>
      <c r="CC77" s="3">
        <v>3.5018778183828918E-2</v>
      </c>
      <c r="CD77" s="3">
        <v>3.4963674952187093E-2</v>
      </c>
      <c r="CE77" s="3">
        <v>3.4892781765923538E-2</v>
      </c>
      <c r="CF77" s="3">
        <v>3.4827255939781372E-2</v>
      </c>
      <c r="CG77" s="3">
        <v>3.4756687942924268E-2</v>
      </c>
      <c r="CH77" s="3">
        <v>3.4694889649584587E-2</v>
      </c>
      <c r="CI77" s="3">
        <v>3.4632250320452099E-2</v>
      </c>
      <c r="CJ77" s="3">
        <v>3.4605808771902127E-2</v>
      </c>
      <c r="CK77" s="3">
        <v>3.4613722813383992E-2</v>
      </c>
      <c r="CL77" s="3">
        <v>3.4648372736796211E-2</v>
      </c>
      <c r="CM77" s="3">
        <v>3.4697443993670238E-2</v>
      </c>
      <c r="CN77" s="3">
        <v>3.4731083752008743E-2</v>
      </c>
      <c r="CO77" s="3">
        <v>3.4780856664994753E-2</v>
      </c>
      <c r="CP77" s="3">
        <v>3.4859174294952888E-2</v>
      </c>
      <c r="CQ77" s="3">
        <v>3.4937693395011703E-2</v>
      </c>
      <c r="CR77" s="3">
        <v>3.501506573097133E-2</v>
      </c>
      <c r="CS77" s="3">
        <v>3.5093510049994232E-2</v>
      </c>
      <c r="CT77" s="3"/>
    </row>
    <row r="79" spans="1:98" x14ac:dyDescent="0.35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47</v>
      </c>
      <c r="D80" s="3"/>
      <c r="E80" s="3"/>
      <c r="F80" s="4" t="s">
        <v>36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/>
      <c r="CT80" s="3"/>
    </row>
    <row r="81" spans="1:98" x14ac:dyDescent="0.35">
      <c r="A81" s="1" t="str">
        <f>'Population Definitions'!$B$3</f>
        <v>atsi_15-64_M</v>
      </c>
      <c r="C81" t="s">
        <v>47</v>
      </c>
      <c r="D81" s="3"/>
      <c r="E81" s="3"/>
      <c r="F81" s="4" t="s">
        <v>36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/>
      <c r="CT81" s="3"/>
    </row>
    <row r="82" spans="1:98" x14ac:dyDescent="0.35">
      <c r="A82" s="1" t="str">
        <f>'Population Definitions'!$B$4</f>
        <v>atsi_65+_M</v>
      </c>
      <c r="C82" t="s">
        <v>47</v>
      </c>
      <c r="D82" s="3"/>
      <c r="E82" s="3"/>
      <c r="F82" s="4" t="s">
        <v>36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/>
      <c r="CT82" s="3"/>
    </row>
    <row r="83" spans="1:98" x14ac:dyDescent="0.35">
      <c r="A83" s="1" t="str">
        <f>'Population Definitions'!$B$5</f>
        <v>atsi_0-14_F</v>
      </c>
      <c r="C83" t="s">
        <v>47</v>
      </c>
      <c r="D83" s="3"/>
      <c r="E83" s="3"/>
      <c r="F83" s="4" t="s">
        <v>36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/>
      <c r="CT83" s="3"/>
    </row>
    <row r="84" spans="1:98" x14ac:dyDescent="0.35">
      <c r="A84" s="1" t="str">
        <f>'Population Definitions'!$B$6</f>
        <v>atsi_15-64_F</v>
      </c>
      <c r="C84" t="s">
        <v>47</v>
      </c>
      <c r="D84" s="3"/>
      <c r="E84" s="3"/>
      <c r="F84" s="4" t="s">
        <v>36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/>
      <c r="CT84" s="3"/>
    </row>
    <row r="85" spans="1:98" x14ac:dyDescent="0.35">
      <c r="A85" s="1" t="str">
        <f>'Population Definitions'!$B$7</f>
        <v>atsi_65+_F</v>
      </c>
      <c r="C85" t="s">
        <v>47</v>
      </c>
      <c r="D85" s="3"/>
      <c r="E85" s="3"/>
      <c r="F85" s="4" t="s">
        <v>36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/>
      <c r="CT85" s="3"/>
    </row>
    <row r="86" spans="1:98" x14ac:dyDescent="0.35">
      <c r="A86" s="1" t="str">
        <f>'Population Definitions'!$B$8</f>
        <v>ausb_0-14_M</v>
      </c>
      <c r="C86" t="s">
        <v>47</v>
      </c>
      <c r="D86" s="3"/>
      <c r="E86" s="3"/>
      <c r="F86" s="4" t="s">
        <v>36</v>
      </c>
      <c r="G86" s="3">
        <v>-5.6634319267448146E-3</v>
      </c>
      <c r="H86" s="3">
        <v>-4.7119278776831721E-3</v>
      </c>
      <c r="I86" s="3">
        <v>-9.1778095950456016E-3</v>
      </c>
      <c r="J86" s="3">
        <v>-1.5090537646194949E-2</v>
      </c>
      <c r="K86" s="3">
        <v>-1.0900487899915511E-2</v>
      </c>
      <c r="L86" s="3">
        <v>-1.8750044920332019E-2</v>
      </c>
      <c r="M86" s="3">
        <v>-1.7656553304418791E-2</v>
      </c>
      <c r="N86" s="3">
        <v>-1.303702035758828E-2</v>
      </c>
      <c r="O86" s="3">
        <v>-1.055233725720843E-2</v>
      </c>
      <c r="P86" s="3">
        <v>-1.0418744316470061E-2</v>
      </c>
      <c r="Q86" s="3">
        <v>-1.4690275702133691E-2</v>
      </c>
      <c r="R86" s="3">
        <v>-1.61555226998484E-2</v>
      </c>
      <c r="S86" s="3">
        <v>-1.294844704170213E-2</v>
      </c>
      <c r="T86" s="3">
        <v>-1.221449509137917E-2</v>
      </c>
      <c r="U86" s="3">
        <v>-1.1398728961916699E-2</v>
      </c>
      <c r="V86" s="3">
        <v>-1.251955161386616E-2</v>
      </c>
      <c r="W86" s="3">
        <v>-1.1022976089008761E-2</v>
      </c>
      <c r="X86" s="3">
        <v>-1.017874998835914E-2</v>
      </c>
      <c r="Y86" s="3">
        <v>-8.3228742986607152E-3</v>
      </c>
      <c r="Z86" s="3">
        <v>-7.5678407256726246E-3</v>
      </c>
      <c r="AA86" s="3">
        <v>-9.0606317172418904E-3</v>
      </c>
      <c r="AB86" s="3">
        <v>-1.14569457670798E-2</v>
      </c>
      <c r="AC86" s="3">
        <v>-1.3462918193883471E-2</v>
      </c>
      <c r="AD86" s="3">
        <v>-1.3083072020620271E-2</v>
      </c>
      <c r="AE86" s="3">
        <v>-1.4989127386031731E-2</v>
      </c>
      <c r="AF86" s="3">
        <v>-1.6227589924871031E-2</v>
      </c>
      <c r="AG86" s="3">
        <v>-1.385994016641876E-2</v>
      </c>
      <c r="AH86" s="3">
        <v>-1.9107831620768241E-2</v>
      </c>
      <c r="AI86" s="3">
        <v>-1.9845703150911501E-2</v>
      </c>
      <c r="AJ86" s="3">
        <v>-1.9396036804676421E-2</v>
      </c>
      <c r="AK86" s="3">
        <v>-1.9252225227056521E-2</v>
      </c>
      <c r="AL86" s="3">
        <v>-1.36814788667161E-2</v>
      </c>
      <c r="AM86" s="3">
        <v>-1.424851098312227E-2</v>
      </c>
      <c r="AN86" s="3">
        <v>-1.464775514930787E-2</v>
      </c>
      <c r="AO86" s="3">
        <v>-1.1882298954115651E-2</v>
      </c>
      <c r="AP86" s="3">
        <v>-1.0845075605626951E-2</v>
      </c>
      <c r="AQ86" s="3">
        <v>-1.3382629643749091E-2</v>
      </c>
      <c r="AR86" s="3">
        <v>-1.483760712767338E-2</v>
      </c>
      <c r="AS86" s="3">
        <v>-1.6791142716807369E-2</v>
      </c>
      <c r="AT86" s="3">
        <v>-1.4442791356708491E-2</v>
      </c>
      <c r="AU86" s="3">
        <v>-9.6542836313223534E-3</v>
      </c>
      <c r="AV86" s="3">
        <v>-1.7587339335246241E-2</v>
      </c>
      <c r="AW86" s="3">
        <v>-1.3412696813974801E-3</v>
      </c>
      <c r="AX86" s="3">
        <v>-6.6901001065699534E-3</v>
      </c>
      <c r="AY86" s="3">
        <v>-4.5709118186808484E-3</v>
      </c>
      <c r="AZ86" s="3">
        <v>-4.3779013428213234E-3</v>
      </c>
      <c r="BA86" s="3">
        <v>-5.5507994625302488E-3</v>
      </c>
      <c r="BB86" s="3">
        <v>-6.5157245961427242E-3</v>
      </c>
      <c r="BC86" s="3">
        <v>-6.2418190189205969E-3</v>
      </c>
      <c r="BD86" s="3">
        <v>-6.2586240580694511E-3</v>
      </c>
      <c r="BE86" s="3">
        <v>-7.4284576898544334E-3</v>
      </c>
      <c r="BF86" s="3">
        <v>-5.9293889907090589E-3</v>
      </c>
      <c r="BG86" s="3">
        <v>-4.1693560852817339E-3</v>
      </c>
      <c r="BH86" s="3">
        <v>-4.2323773006645391E-3</v>
      </c>
      <c r="BI86" s="3">
        <v>-2.4434015024492042E-3</v>
      </c>
      <c r="BJ86" s="3">
        <v>-3.2429360763448481E-3</v>
      </c>
      <c r="BK86" s="3">
        <v>-4.8563812177183172E-3</v>
      </c>
      <c r="BL86" s="3">
        <v>-2.6239502141901091E-3</v>
      </c>
      <c r="BM86" s="3">
        <v>-2.631048370821044E-3</v>
      </c>
      <c r="BN86" s="3">
        <v>-2.361431826589047E-3</v>
      </c>
      <c r="BO86" s="3">
        <v>-1.9944978445216891E-3</v>
      </c>
      <c r="BP86" s="3">
        <v>-1.553295130108873E-3</v>
      </c>
      <c r="BQ86" s="3">
        <v>-1.18340445763837E-3</v>
      </c>
      <c r="BR86" s="3">
        <v>-9.1127576857898888E-4</v>
      </c>
      <c r="BS86" s="3">
        <v>-6.6038779147419154E-4</v>
      </c>
      <c r="BT86" s="3">
        <v>-4.5318715295129748E-4</v>
      </c>
      <c r="BU86" s="3">
        <v>-2.9521901202445689E-4</v>
      </c>
      <c r="BV86" s="3">
        <v>-2.0771421784045909E-4</v>
      </c>
      <c r="BW86" s="3">
        <v>-2.2156291256506189E-4</v>
      </c>
      <c r="BX86" s="3">
        <v>-3.4281836980816288E-4</v>
      </c>
      <c r="BY86" s="3">
        <v>-5.6260679397417731E-4</v>
      </c>
      <c r="BZ86" s="3">
        <v>-8.650564556303362E-4</v>
      </c>
      <c r="CA86" s="3">
        <v>-1.230317080468114E-3</v>
      </c>
      <c r="CB86" s="3">
        <v>-1.6390175420450831E-3</v>
      </c>
      <c r="CC86" s="3">
        <v>-2.0660228256984361E-3</v>
      </c>
      <c r="CD86" s="3">
        <v>-2.481714852025614E-3</v>
      </c>
      <c r="CE86" s="3">
        <v>-2.8607144203942579E-3</v>
      </c>
      <c r="CF86" s="3">
        <v>-3.1799357813372931E-3</v>
      </c>
      <c r="CG86" s="3">
        <v>-3.4318060083358862E-3</v>
      </c>
      <c r="CH86" s="3">
        <v>-3.622489778288602E-3</v>
      </c>
      <c r="CI86" s="3">
        <v>-3.7386789545721692E-3</v>
      </c>
      <c r="CJ86" s="3">
        <v>-3.790828824433338E-3</v>
      </c>
      <c r="CK86" s="3">
        <v>-3.784042434207074E-3</v>
      </c>
      <c r="CL86" s="3">
        <v>-3.7267392522066251E-3</v>
      </c>
      <c r="CM86" s="3">
        <v>-3.6283235093891252E-3</v>
      </c>
      <c r="CN86" s="3">
        <v>-3.5010884996467691E-3</v>
      </c>
      <c r="CO86" s="3">
        <v>-3.3549288153520498E-3</v>
      </c>
      <c r="CP86" s="3">
        <v>-3.1926760723385169E-3</v>
      </c>
      <c r="CQ86" s="3">
        <v>-3.031878985139987E-3</v>
      </c>
      <c r="CR86" s="3">
        <v>-2.8691378374989919E-3</v>
      </c>
      <c r="CS86" s="3"/>
      <c r="CT86" s="3"/>
    </row>
    <row r="87" spans="1:98" x14ac:dyDescent="0.35">
      <c r="A87" s="1" t="str">
        <f>'Population Definitions'!$B$9</f>
        <v>ausb_15-64_M</v>
      </c>
      <c r="C87" t="s">
        <v>47</v>
      </c>
      <c r="D87" s="3"/>
      <c r="E87" s="3"/>
      <c r="F87" s="4" t="s">
        <v>36</v>
      </c>
      <c r="G87" s="3">
        <v>1.471951284074606E-2</v>
      </c>
      <c r="H87" s="3">
        <v>1.9563199122505631E-2</v>
      </c>
      <c r="I87" s="3">
        <v>1.5711091889606212E-2</v>
      </c>
      <c r="J87" s="3">
        <v>1.512518164581763E-2</v>
      </c>
      <c r="K87" s="3">
        <v>1.6949416879016431E-2</v>
      </c>
      <c r="L87" s="3">
        <v>1.811806510732283E-2</v>
      </c>
      <c r="M87" s="3">
        <v>1.5425306664921239E-2</v>
      </c>
      <c r="N87" s="3">
        <v>1.5963123300881201E-2</v>
      </c>
      <c r="O87" s="3">
        <v>1.5687051961952529E-2</v>
      </c>
      <c r="P87" s="3">
        <v>1.347524215501273E-2</v>
      </c>
      <c r="Q87" s="3">
        <v>8.7934309620826944E-3</v>
      </c>
      <c r="R87" s="3">
        <v>5.8121927567208274E-3</v>
      </c>
      <c r="S87" s="3">
        <v>1.081855247422652E-2</v>
      </c>
      <c r="T87" s="3">
        <v>1.087840513243408E-2</v>
      </c>
      <c r="U87" s="3">
        <v>1.1692888650116589E-2</v>
      </c>
      <c r="V87" s="3">
        <v>1.171645789574457E-2</v>
      </c>
      <c r="W87" s="3">
        <v>1.243564023553086E-2</v>
      </c>
      <c r="X87" s="3">
        <v>1.349514454888349E-2</v>
      </c>
      <c r="Y87" s="3">
        <v>1.4320998019010159E-2</v>
      </c>
      <c r="Z87" s="3">
        <v>1.5189374910167889E-2</v>
      </c>
      <c r="AA87" s="3">
        <v>1.389204395216099E-2</v>
      </c>
      <c r="AB87" s="3">
        <v>1.344819714208942E-2</v>
      </c>
      <c r="AC87" s="3">
        <v>1.226117087257423E-2</v>
      </c>
      <c r="AD87" s="3">
        <v>1.272838246141648E-2</v>
      </c>
      <c r="AE87" s="3">
        <v>1.1856648698450659E-2</v>
      </c>
      <c r="AF87" s="3">
        <v>1.316955619723208E-2</v>
      </c>
      <c r="AG87" s="3">
        <v>1.5509630926923869E-2</v>
      </c>
      <c r="AH87" s="3">
        <v>1.551848178854851E-2</v>
      </c>
      <c r="AI87" s="3">
        <v>1.612112483252227E-2</v>
      </c>
      <c r="AJ87" s="3">
        <v>1.273244451371526E-2</v>
      </c>
      <c r="AK87" s="3">
        <v>1.182622925274123E-2</v>
      </c>
      <c r="AL87" s="3">
        <v>1.1077043559777551E-2</v>
      </c>
      <c r="AM87" s="3">
        <v>1.086856621887212E-2</v>
      </c>
      <c r="AN87" s="3">
        <v>9.4952547254870054E-3</v>
      </c>
      <c r="AO87" s="3">
        <v>9.2829157331401572E-3</v>
      </c>
      <c r="AP87" s="3">
        <v>9.8355481342293737E-3</v>
      </c>
      <c r="AQ87" s="3">
        <v>1.13805181783199E-2</v>
      </c>
      <c r="AR87" s="3">
        <v>1.0400471550779359E-2</v>
      </c>
      <c r="AS87" s="3">
        <v>1.0457931400960531E-2</v>
      </c>
      <c r="AT87" s="3">
        <v>9.9465257025287031E-3</v>
      </c>
      <c r="AU87" s="3">
        <v>8.0047838017373949E-3</v>
      </c>
      <c r="AV87" s="3">
        <v>1.043143764650579E-2</v>
      </c>
      <c r="AW87" s="3">
        <v>1.3018763303491729E-2</v>
      </c>
      <c r="AX87" s="3">
        <v>7.585061938168638E-3</v>
      </c>
      <c r="AY87" s="3">
        <v>1.171827285477953E-2</v>
      </c>
      <c r="AZ87" s="3">
        <v>1.093444874916457E-2</v>
      </c>
      <c r="BA87" s="3">
        <v>1.112779199947206E-2</v>
      </c>
      <c r="BB87" s="3">
        <v>1.148083517162634E-2</v>
      </c>
      <c r="BC87" s="3">
        <v>1.189987631918971E-2</v>
      </c>
      <c r="BD87" s="3">
        <v>1.2693017721421319E-2</v>
      </c>
      <c r="BE87" s="3">
        <v>1.359722823852188E-2</v>
      </c>
      <c r="BF87" s="3">
        <v>1.3177240856661609E-2</v>
      </c>
      <c r="BG87" s="3">
        <v>1.3261513727286629E-2</v>
      </c>
      <c r="BH87" s="3">
        <v>1.263575060463719E-2</v>
      </c>
      <c r="BI87" s="3">
        <v>1.1969853796952199E-2</v>
      </c>
      <c r="BJ87" s="3">
        <v>1.0840839231489111E-2</v>
      </c>
      <c r="BK87" s="3">
        <v>1.175113980854223E-2</v>
      </c>
      <c r="BL87" s="3">
        <v>1.2084140994737759E-2</v>
      </c>
      <c r="BM87" s="3">
        <v>1.281697886578189E-2</v>
      </c>
      <c r="BN87" s="3">
        <v>1.328680477854742E-2</v>
      </c>
      <c r="BO87" s="3">
        <v>1.350009263430418E-2</v>
      </c>
      <c r="BP87" s="3">
        <v>1.3739313133314409E-2</v>
      </c>
      <c r="BQ87" s="3">
        <v>1.3644557358542491E-2</v>
      </c>
      <c r="BR87" s="3">
        <v>1.304847373472388E-2</v>
      </c>
      <c r="BS87" s="3">
        <v>1.2475435454058799E-2</v>
      </c>
      <c r="BT87" s="3">
        <v>1.116355554566313E-2</v>
      </c>
      <c r="BU87" s="3">
        <v>1.034078904668078E-2</v>
      </c>
      <c r="BV87" s="3">
        <v>9.451559502049494E-3</v>
      </c>
      <c r="BW87" s="3">
        <v>9.3854634949537882E-3</v>
      </c>
      <c r="BX87" s="3">
        <v>9.2006631728173988E-3</v>
      </c>
      <c r="BY87" s="3">
        <v>9.0289676234725433E-3</v>
      </c>
      <c r="BZ87" s="3">
        <v>9.2573320887798932E-3</v>
      </c>
      <c r="CA87" s="3">
        <v>9.3614626481667105E-3</v>
      </c>
      <c r="CB87" s="3">
        <v>9.1353069805468617E-3</v>
      </c>
      <c r="CC87" s="3">
        <v>8.8399829059705344E-3</v>
      </c>
      <c r="CD87" s="3">
        <v>8.9709184154583982E-3</v>
      </c>
      <c r="CE87" s="3">
        <v>9.5233619275853099E-3</v>
      </c>
      <c r="CF87" s="3">
        <v>9.5395541635155089E-3</v>
      </c>
      <c r="CG87" s="3">
        <v>9.456601515747013E-3</v>
      </c>
      <c r="CH87" s="3">
        <v>9.3005763144326115E-3</v>
      </c>
      <c r="CI87" s="3">
        <v>9.8903322045025832E-3</v>
      </c>
      <c r="CJ87" s="3">
        <v>1.0441023791641319E-2</v>
      </c>
      <c r="CK87" s="3">
        <v>1.079454825866367E-2</v>
      </c>
      <c r="CL87" s="3">
        <v>1.046603580298259E-2</v>
      </c>
      <c r="CM87" s="3">
        <v>9.5850104876598879E-3</v>
      </c>
      <c r="CN87" s="3">
        <v>9.531131147671559E-3</v>
      </c>
      <c r="CO87" s="3">
        <v>1.0213545408239211E-2</v>
      </c>
      <c r="CP87" s="3">
        <v>9.9098902554746945E-3</v>
      </c>
      <c r="CQ87" s="3">
        <v>9.028847092567658E-3</v>
      </c>
      <c r="CR87" s="3">
        <v>8.3332834964357817E-3</v>
      </c>
      <c r="CS87" s="3"/>
      <c r="CT87" s="3"/>
    </row>
    <row r="88" spans="1:98" x14ac:dyDescent="0.35">
      <c r="A88" s="1" t="str">
        <f>'Population Definitions'!$B$10</f>
        <v>ausb_65+_M</v>
      </c>
      <c r="C88" t="s">
        <v>47</v>
      </c>
      <c r="D88" s="3"/>
      <c r="E88" s="3"/>
      <c r="F88" s="4" t="s">
        <v>36</v>
      </c>
      <c r="G88" s="3">
        <v>-8.9104877005771813E-2</v>
      </c>
      <c r="H88" s="3">
        <v>-8.5467971527321759E-2</v>
      </c>
      <c r="I88" s="3">
        <v>-8.9103225332274424E-2</v>
      </c>
      <c r="J88" s="3">
        <v>-9.0377109965450522E-2</v>
      </c>
      <c r="K88" s="3">
        <v>-8.2744181605951594E-2</v>
      </c>
      <c r="L88" s="3">
        <v>-7.1936336927935829E-2</v>
      </c>
      <c r="M88" s="3">
        <v>-7.6305802773679335E-2</v>
      </c>
      <c r="N88" s="3">
        <v>-7.7595411930481861E-2</v>
      </c>
      <c r="O88" s="3">
        <v>-7.3741364137938942E-2</v>
      </c>
      <c r="P88" s="3">
        <v>-7.4806398700300425E-2</v>
      </c>
      <c r="Q88" s="3">
        <v>-7.2345067843941721E-2</v>
      </c>
      <c r="R88" s="3">
        <v>-7.5346337858012313E-2</v>
      </c>
      <c r="S88" s="3">
        <v>-6.5197951108388608E-2</v>
      </c>
      <c r="T88" s="3">
        <v>-6.6748048359755979E-2</v>
      </c>
      <c r="U88" s="3">
        <v>-6.6173761784051668E-2</v>
      </c>
      <c r="V88" s="3">
        <v>-6.5735222486143427E-2</v>
      </c>
      <c r="W88" s="3">
        <v>-6.3040319368526457E-2</v>
      </c>
      <c r="X88" s="3">
        <v>-6.3160991800210384E-2</v>
      </c>
      <c r="Y88" s="3">
        <v>-6.253052958057069E-2</v>
      </c>
      <c r="Z88" s="3">
        <v>-6.2856053818594007E-2</v>
      </c>
      <c r="AA88" s="3">
        <v>-5.958979476071824E-2</v>
      </c>
      <c r="AB88" s="3">
        <v>-6.2688484369439787E-2</v>
      </c>
      <c r="AC88" s="3">
        <v>-6.2726475004905038E-2</v>
      </c>
      <c r="AD88" s="3">
        <v>-6.1203193998731177E-2</v>
      </c>
      <c r="AE88" s="3">
        <v>-6.0845735741502698E-2</v>
      </c>
      <c r="AF88" s="3">
        <v>-6.146810610693338E-2</v>
      </c>
      <c r="AG88" s="3">
        <v>-5.5313418533676197E-2</v>
      </c>
      <c r="AH88" s="3">
        <v>-5.787441529294058E-2</v>
      </c>
      <c r="AI88" s="3">
        <v>-5.0677671672923287E-2</v>
      </c>
      <c r="AJ88" s="3">
        <v>-4.5595197508957873E-2</v>
      </c>
      <c r="AK88" s="3">
        <v>-4.1642506017440593E-2</v>
      </c>
      <c r="AL88" s="3">
        <v>-3.6308176905948973E-2</v>
      </c>
      <c r="AM88" s="3">
        <v>-3.8156824775645609E-2</v>
      </c>
      <c r="AN88" s="3">
        <v>-3.7714366204593008E-2</v>
      </c>
      <c r="AO88" s="3">
        <v>-3.6462448086109149E-2</v>
      </c>
      <c r="AP88" s="3">
        <v>-3.3989087897468878E-2</v>
      </c>
      <c r="AQ88" s="3">
        <v>-3.5168740407639718E-2</v>
      </c>
      <c r="AR88" s="3">
        <v>-3.4323964156397831E-2</v>
      </c>
      <c r="AS88" s="3">
        <v>-3.4049214282248053E-2</v>
      </c>
      <c r="AT88" s="3">
        <v>-2.3887860225360501E-2</v>
      </c>
      <c r="AU88" s="3">
        <v>-2.1926981350188609E-2</v>
      </c>
      <c r="AV88" s="3">
        <v>-5.4184770043770113E-2</v>
      </c>
      <c r="AW88" s="3">
        <v>-4.9547918706558933E-2</v>
      </c>
      <c r="AX88" s="3">
        <v>-5.0107079069044477E-2</v>
      </c>
      <c r="AY88" s="3">
        <v>-4.8133545319018201E-2</v>
      </c>
      <c r="AZ88" s="3">
        <v>-4.4982575840620057E-2</v>
      </c>
      <c r="BA88" s="3">
        <v>-4.5089883888187868E-2</v>
      </c>
      <c r="BB88" s="3">
        <v>-4.5221828261058833E-2</v>
      </c>
      <c r="BC88" s="3">
        <v>-4.7187662050454611E-2</v>
      </c>
      <c r="BD88" s="3">
        <v>-5.0626719295831887E-2</v>
      </c>
      <c r="BE88" s="3">
        <v>-5.2826674471685743E-2</v>
      </c>
      <c r="BF88" s="3">
        <v>-5.4139378008226338E-2</v>
      </c>
      <c r="BG88" s="3">
        <v>-5.3552695667288368E-2</v>
      </c>
      <c r="BH88" s="3">
        <v>-5.1322688296044319E-2</v>
      </c>
      <c r="BI88" s="3">
        <v>-5.0874770979523511E-2</v>
      </c>
      <c r="BJ88" s="3">
        <v>-4.5758431194456578E-2</v>
      </c>
      <c r="BK88" s="3">
        <v>-4.7116100115074222E-2</v>
      </c>
      <c r="BL88" s="3">
        <v>-5.0736342602624371E-2</v>
      </c>
      <c r="BM88" s="3">
        <v>-5.3493521610374378E-2</v>
      </c>
      <c r="BN88" s="3">
        <v>-5.5859836003442478E-2</v>
      </c>
      <c r="BO88" s="3">
        <v>-5.7581926533625892E-2</v>
      </c>
      <c r="BP88" s="3">
        <v>-5.9618923147057488E-2</v>
      </c>
      <c r="BQ88" s="3">
        <v>-6.0454336081597761E-2</v>
      </c>
      <c r="BR88" s="3">
        <v>-5.9258622819299549E-2</v>
      </c>
      <c r="BS88" s="3">
        <v>-5.7915890527320373E-2</v>
      </c>
      <c r="BT88" s="3">
        <v>-5.3479232892220979E-2</v>
      </c>
      <c r="BU88" s="3">
        <v>-5.0522274461889567E-2</v>
      </c>
      <c r="BV88" s="3">
        <v>-4.7018426505953108E-2</v>
      </c>
      <c r="BW88" s="3">
        <v>-4.643524245520568E-2</v>
      </c>
      <c r="BX88" s="3">
        <v>-4.5278852944128249E-2</v>
      </c>
      <c r="BY88" s="3">
        <v>-4.4006834110727693E-2</v>
      </c>
      <c r="BZ88" s="3">
        <v>-4.4131328882412342E-2</v>
      </c>
      <c r="CA88" s="3">
        <v>-4.3753234759708867E-2</v>
      </c>
      <c r="CB88" s="3">
        <v>-4.2101676990058692E-2</v>
      </c>
      <c r="CC88" s="3">
        <v>-4.0117837000038577E-2</v>
      </c>
      <c r="CD88" s="3">
        <v>-3.9717971383697787E-2</v>
      </c>
      <c r="CE88" s="3">
        <v>-4.0910163455925359E-2</v>
      </c>
      <c r="CF88" s="3">
        <v>-4.0307682855087477E-2</v>
      </c>
      <c r="CG88" s="3">
        <v>-3.9427912023910133E-2</v>
      </c>
      <c r="CH88" s="3">
        <v>-3.8357035515744688E-2</v>
      </c>
      <c r="CI88" s="3">
        <v>-4.0000828390015453E-2</v>
      </c>
      <c r="CJ88" s="3">
        <v>-4.1637844310374768E-2</v>
      </c>
      <c r="CK88" s="3">
        <v>-4.2744087648947077E-2</v>
      </c>
      <c r="CL88" s="3">
        <v>-4.1583644778272692E-2</v>
      </c>
      <c r="CM88" s="3">
        <v>-3.8485183198250533E-2</v>
      </c>
      <c r="CN88" s="3">
        <v>-3.8188470272190647E-2</v>
      </c>
      <c r="CO88" s="3">
        <v>-4.0456335219625272E-2</v>
      </c>
      <c r="CP88" s="3">
        <v>-3.9483417221673547E-2</v>
      </c>
      <c r="CQ88" s="3">
        <v>-3.6500410518414142E-2</v>
      </c>
      <c r="CR88" s="3">
        <v>-3.4056230595929243E-2</v>
      </c>
      <c r="CS88" s="3"/>
      <c r="CT88" s="3"/>
    </row>
    <row r="89" spans="1:98" x14ac:dyDescent="0.35">
      <c r="A89" s="1" t="str">
        <f>'Population Definitions'!$B$11</f>
        <v>ausb_0-14_F</v>
      </c>
      <c r="C89" t="s">
        <v>47</v>
      </c>
      <c r="D89" s="3"/>
      <c r="E89" s="3"/>
      <c r="F89" s="4" t="s">
        <v>36</v>
      </c>
      <c r="G89" s="3">
        <v>-4.9210937727474429E-3</v>
      </c>
      <c r="H89" s="3">
        <v>-5.4291686649020326E-3</v>
      </c>
      <c r="I89" s="3">
        <v>-1.02945727626494E-2</v>
      </c>
      <c r="J89" s="3">
        <v>-1.5417502204572159E-2</v>
      </c>
      <c r="K89" s="3">
        <v>-1.145179217201865E-2</v>
      </c>
      <c r="L89" s="3">
        <v>-2.0258562390335241E-2</v>
      </c>
      <c r="M89" s="3">
        <v>-1.8337107704028459E-2</v>
      </c>
      <c r="N89" s="3">
        <v>-1.3589619200794311E-2</v>
      </c>
      <c r="O89" s="3">
        <v>-1.096237063122291E-2</v>
      </c>
      <c r="P89" s="3">
        <v>-1.147889198189893E-2</v>
      </c>
      <c r="Q89" s="3">
        <v>-1.516955485072303E-2</v>
      </c>
      <c r="R89" s="3">
        <v>-1.575201930677992E-2</v>
      </c>
      <c r="S89" s="3">
        <v>-1.259629543180611E-2</v>
      </c>
      <c r="T89" s="3">
        <v>-1.1931698060850451E-2</v>
      </c>
      <c r="U89" s="3">
        <v>-1.076902297786517E-2</v>
      </c>
      <c r="V89" s="3">
        <v>-1.2383438616125019E-2</v>
      </c>
      <c r="W89" s="3">
        <v>-1.047173570026733E-2</v>
      </c>
      <c r="X89" s="3">
        <v>-1.017248411098442E-2</v>
      </c>
      <c r="Y89" s="3">
        <v>-8.2576719854227914E-3</v>
      </c>
      <c r="Z89" s="3">
        <v>-8.1760947274674943E-3</v>
      </c>
      <c r="AA89" s="3">
        <v>-9.1496442442066898E-3</v>
      </c>
      <c r="AB89" s="3">
        <v>-1.1847994533826411E-2</v>
      </c>
      <c r="AC89" s="3">
        <v>-1.414218489103377E-2</v>
      </c>
      <c r="AD89" s="3">
        <v>-1.314525660868973E-2</v>
      </c>
      <c r="AE89" s="3">
        <v>-1.5144714182134899E-2</v>
      </c>
      <c r="AF89" s="3">
        <v>-1.5697908375026111E-2</v>
      </c>
      <c r="AG89" s="3">
        <v>-1.326007200618364E-2</v>
      </c>
      <c r="AH89" s="3">
        <v>-1.8935410559118019E-2</v>
      </c>
      <c r="AI89" s="3">
        <v>-1.9677463252080429E-2</v>
      </c>
      <c r="AJ89" s="3">
        <v>-1.8890603811451492E-2</v>
      </c>
      <c r="AK89" s="3">
        <v>-1.9319072975733119E-2</v>
      </c>
      <c r="AL89" s="3">
        <v>-1.368469111837874E-2</v>
      </c>
      <c r="AM89" s="3">
        <v>-1.447760258347189E-2</v>
      </c>
      <c r="AN89" s="3">
        <v>-1.4190438856386571E-2</v>
      </c>
      <c r="AO89" s="3">
        <v>-1.2363954615575689E-2</v>
      </c>
      <c r="AP89" s="3">
        <v>-1.027077788768669E-2</v>
      </c>
      <c r="AQ89" s="3">
        <v>-1.4678669164295711E-2</v>
      </c>
      <c r="AR89" s="3">
        <v>-1.5526400385693639E-2</v>
      </c>
      <c r="AS89" s="3">
        <v>-1.7065500809171921E-2</v>
      </c>
      <c r="AT89" s="3">
        <v>-1.4229086771649019E-2</v>
      </c>
      <c r="AU89" s="3">
        <v>-1.012751341007995E-2</v>
      </c>
      <c r="AV89" s="3">
        <v>-1.688980466454558E-2</v>
      </c>
      <c r="AW89" s="3">
        <v>-9.9342681524753436E-4</v>
      </c>
      <c r="AX89" s="3">
        <v>-6.2348256743462891E-3</v>
      </c>
      <c r="AY89" s="3">
        <v>-4.6850359732159234E-3</v>
      </c>
      <c r="AZ89" s="3">
        <v>-4.2549705364760644E-3</v>
      </c>
      <c r="BA89" s="3">
        <v>-5.64423086380613E-3</v>
      </c>
      <c r="BB89" s="3">
        <v>-6.1314943448045507E-3</v>
      </c>
      <c r="BC89" s="3">
        <v>-6.2137349157181049E-3</v>
      </c>
      <c r="BD89" s="3">
        <v>-5.6714350880306434E-3</v>
      </c>
      <c r="BE89" s="3">
        <v>-7.2745862196588167E-3</v>
      </c>
      <c r="BF89" s="3">
        <v>-5.6541072125320677E-3</v>
      </c>
      <c r="BG89" s="3">
        <v>-3.8989534831767158E-3</v>
      </c>
      <c r="BH89" s="3">
        <v>-3.511521876634427E-3</v>
      </c>
      <c r="BI89" s="3">
        <v>-2.346139289788498E-3</v>
      </c>
      <c r="BJ89" s="3">
        <v>-3.233568568745022E-3</v>
      </c>
      <c r="BK89" s="3">
        <v>-5.1670261617134099E-3</v>
      </c>
      <c r="BL89" s="3">
        <v>-2.602101555879385E-3</v>
      </c>
      <c r="BM89" s="3">
        <v>-2.576008181260251E-3</v>
      </c>
      <c r="BN89" s="3">
        <v>-2.2737342259324801E-3</v>
      </c>
      <c r="BO89" s="3">
        <v>-1.8754519265751629E-3</v>
      </c>
      <c r="BP89" s="3">
        <v>-1.4019318286346151E-3</v>
      </c>
      <c r="BQ89" s="3">
        <v>-1.0010511181830701E-3</v>
      </c>
      <c r="BR89" s="3">
        <v>-6.9890401772077437E-4</v>
      </c>
      <c r="BS89" s="3">
        <v>-4.2245173050749533E-4</v>
      </c>
      <c r="BT89" s="3">
        <v>-1.8884421738074659E-4</v>
      </c>
      <c r="BU89" s="3">
        <v>-5.7390171067644528E-6</v>
      </c>
      <c r="BV89" s="3">
        <v>1.026951376572261E-4</v>
      </c>
      <c r="BW89" s="3">
        <v>1.061234119364547E-4</v>
      </c>
      <c r="BX89" s="3">
        <v>2.096698476612095E-6</v>
      </c>
      <c r="BY89" s="3">
        <v>-2.006585695692833E-4</v>
      </c>
      <c r="BZ89" s="3">
        <v>-4.8613744396830861E-4</v>
      </c>
      <c r="CA89" s="3">
        <v>-8.3414217265494119E-4</v>
      </c>
      <c r="CB89" s="3">
        <v>-1.2290115941342931E-3</v>
      </c>
      <c r="CC89" s="3">
        <v>-1.6414923873118981E-3</v>
      </c>
      <c r="CD89" s="3">
        <v>-2.044264831617717E-3</v>
      </c>
      <c r="CE89" s="3">
        <v>-2.4100101650609091E-3</v>
      </c>
      <c r="CF89" s="3">
        <v>-2.7188093352828679E-3</v>
      </c>
      <c r="CG89" s="3">
        <v>-2.958217013153614E-3</v>
      </c>
      <c r="CH89" s="3">
        <v>-3.133033975710027E-3</v>
      </c>
      <c r="CI89" s="3">
        <v>-3.2354003715063038E-3</v>
      </c>
      <c r="CJ89" s="3">
        <v>-3.272152512485554E-3</v>
      </c>
      <c r="CK89" s="3">
        <v>-3.247673525029136E-3</v>
      </c>
      <c r="CL89" s="3">
        <v>-3.1716437201162379E-3</v>
      </c>
      <c r="CM89" s="3">
        <v>-3.0497025444958191E-3</v>
      </c>
      <c r="CN89" s="3">
        <v>-2.9018026672981111E-3</v>
      </c>
      <c r="CO89" s="3">
        <v>-2.736649882568519E-3</v>
      </c>
      <c r="CP89" s="3">
        <v>-2.5551132915169871E-3</v>
      </c>
      <c r="CQ89" s="3">
        <v>-2.370573362722546E-3</v>
      </c>
      <c r="CR89" s="3">
        <v>-2.1862058571977508E-3</v>
      </c>
      <c r="CS89" s="3"/>
      <c r="CT89" s="3"/>
    </row>
    <row r="90" spans="1:98" x14ac:dyDescent="0.35">
      <c r="A90" s="1" t="str">
        <f>'Population Definitions'!$B$12</f>
        <v>ausb_15-64_F</v>
      </c>
      <c r="C90" t="s">
        <v>47</v>
      </c>
      <c r="D90" s="3"/>
      <c r="E90" s="3"/>
      <c r="F90" s="4" t="s">
        <v>36</v>
      </c>
      <c r="G90" s="3">
        <v>1.3747640064389499E-2</v>
      </c>
      <c r="H90" s="3">
        <v>1.7130346393609139E-2</v>
      </c>
      <c r="I90" s="3">
        <v>1.3746219208974781E-2</v>
      </c>
      <c r="J90" s="3">
        <v>1.3733404157188539E-2</v>
      </c>
      <c r="K90" s="3">
        <v>1.547504108279486E-2</v>
      </c>
      <c r="L90" s="3">
        <v>1.6275508772901001E-2</v>
      </c>
      <c r="M90" s="3">
        <v>1.5914754407864051E-2</v>
      </c>
      <c r="N90" s="3">
        <v>1.5946926812699491E-2</v>
      </c>
      <c r="O90" s="3">
        <v>1.5599965520818229E-2</v>
      </c>
      <c r="P90" s="3">
        <v>1.348760159841395E-2</v>
      </c>
      <c r="Q90" s="3">
        <v>9.7796292905087401E-3</v>
      </c>
      <c r="R90" s="3">
        <v>6.2852987592160649E-3</v>
      </c>
      <c r="S90" s="3">
        <v>1.1196195303115461E-2</v>
      </c>
      <c r="T90" s="3">
        <v>1.128116592895965E-2</v>
      </c>
      <c r="U90" s="3">
        <v>1.203836341513532E-2</v>
      </c>
      <c r="V90" s="3">
        <v>1.2608025313061559E-2</v>
      </c>
      <c r="W90" s="3">
        <v>1.426339120461644E-2</v>
      </c>
      <c r="X90" s="3">
        <v>1.4664050257672071E-2</v>
      </c>
      <c r="Y90" s="3">
        <v>1.5574466235836261E-2</v>
      </c>
      <c r="Z90" s="3">
        <v>1.6318139593970531E-2</v>
      </c>
      <c r="AA90" s="3">
        <v>1.527955307140441E-2</v>
      </c>
      <c r="AB90" s="3">
        <v>1.3038227212414689E-2</v>
      </c>
      <c r="AC90" s="3">
        <v>1.286331659865932E-2</v>
      </c>
      <c r="AD90" s="3">
        <v>1.259484473831613E-2</v>
      </c>
      <c r="AE90" s="3">
        <v>1.19479464872432E-2</v>
      </c>
      <c r="AF90" s="3">
        <v>1.2906211900086961E-2</v>
      </c>
      <c r="AG90" s="3">
        <v>1.464700630125282E-2</v>
      </c>
      <c r="AH90" s="3">
        <v>1.432715194429007E-2</v>
      </c>
      <c r="AI90" s="3">
        <v>1.49762861933987E-2</v>
      </c>
      <c r="AJ90" s="3">
        <v>1.369453068723746E-2</v>
      </c>
      <c r="AK90" s="3">
        <v>1.309591361857426E-2</v>
      </c>
      <c r="AL90" s="3">
        <v>1.209420352524254E-2</v>
      </c>
      <c r="AM90" s="3">
        <v>1.236527705702271E-2</v>
      </c>
      <c r="AN90" s="3">
        <v>1.23024776612127E-2</v>
      </c>
      <c r="AO90" s="3">
        <v>1.169814918147221E-2</v>
      </c>
      <c r="AP90" s="3">
        <v>1.2248734793349781E-2</v>
      </c>
      <c r="AQ90" s="3">
        <v>1.1761477480294571E-2</v>
      </c>
      <c r="AR90" s="3">
        <v>1.0291163142659789E-2</v>
      </c>
      <c r="AS90" s="3">
        <v>9.8929165944341407E-3</v>
      </c>
      <c r="AT90" s="3">
        <v>1.0334519886222479E-2</v>
      </c>
      <c r="AU90" s="3">
        <v>7.1720096716527074E-3</v>
      </c>
      <c r="AV90" s="3">
        <v>1.069244416890746E-2</v>
      </c>
      <c r="AW90" s="3">
        <v>1.1555229002690849E-2</v>
      </c>
      <c r="AX90" s="3">
        <v>5.8417373152351163E-3</v>
      </c>
      <c r="AY90" s="3">
        <v>1.0439721696068639E-2</v>
      </c>
      <c r="AZ90" s="3">
        <v>9.6822940324974571E-3</v>
      </c>
      <c r="BA90" s="3">
        <v>1.0063508712096641E-2</v>
      </c>
      <c r="BB90" s="3">
        <v>1.018236337409934E-2</v>
      </c>
      <c r="BC90" s="3">
        <v>1.068901821282223E-2</v>
      </c>
      <c r="BD90" s="3">
        <v>1.1353583270005879E-2</v>
      </c>
      <c r="BE90" s="3">
        <v>1.2375810325556369E-2</v>
      </c>
      <c r="BF90" s="3">
        <v>1.1888734510683429E-2</v>
      </c>
      <c r="BG90" s="3">
        <v>1.1922354122869931E-2</v>
      </c>
      <c r="BH90" s="3">
        <v>1.0976707775001961E-2</v>
      </c>
      <c r="BI90" s="3">
        <v>1.060381848705149E-2</v>
      </c>
      <c r="BJ90" s="3">
        <v>9.1641253042281309E-3</v>
      </c>
      <c r="BK90" s="3">
        <v>1.028026241422552E-2</v>
      </c>
      <c r="BL90" s="3">
        <v>1.079909450739888E-2</v>
      </c>
      <c r="BM90" s="3">
        <v>1.1618753845671501E-2</v>
      </c>
      <c r="BN90" s="3">
        <v>1.2138325353920849E-2</v>
      </c>
      <c r="BO90" s="3">
        <v>1.247801468734135E-2</v>
      </c>
      <c r="BP90" s="3">
        <v>1.2308994500115101E-2</v>
      </c>
      <c r="BQ90" s="3">
        <v>1.207680080078114E-2</v>
      </c>
      <c r="BR90" s="3">
        <v>1.139080815640184E-2</v>
      </c>
      <c r="BS90" s="3">
        <v>1.086478805034842E-2</v>
      </c>
      <c r="BT90" s="3">
        <v>9.6350486984791948E-3</v>
      </c>
      <c r="BU90" s="3">
        <v>8.9642803541389801E-3</v>
      </c>
      <c r="BV90" s="3">
        <v>7.9909241640432928E-3</v>
      </c>
      <c r="BW90" s="3">
        <v>7.7866155122072803E-3</v>
      </c>
      <c r="BX90" s="3">
        <v>7.3938311776487404E-3</v>
      </c>
      <c r="BY90" s="3">
        <v>7.2528675272481493E-3</v>
      </c>
      <c r="BZ90" s="3">
        <v>7.2766865509574126E-3</v>
      </c>
      <c r="CA90" s="3">
        <v>7.0860633448774774E-3</v>
      </c>
      <c r="CB90" s="3">
        <v>6.9301258921264982E-3</v>
      </c>
      <c r="CC90" s="3">
        <v>6.5250949705374086E-3</v>
      </c>
      <c r="CD90" s="3">
        <v>6.5269779079393199E-3</v>
      </c>
      <c r="CE90" s="3">
        <v>6.995528107841713E-3</v>
      </c>
      <c r="CF90" s="3">
        <v>7.2065756448126926E-3</v>
      </c>
      <c r="CG90" s="3">
        <v>7.4151411890725806E-3</v>
      </c>
      <c r="CH90" s="3">
        <v>7.5210796107102176E-3</v>
      </c>
      <c r="CI90" s="3">
        <v>8.2013485509017329E-3</v>
      </c>
      <c r="CJ90" s="3">
        <v>8.7592298028252025E-3</v>
      </c>
      <c r="CK90" s="3">
        <v>9.3292685079943167E-3</v>
      </c>
      <c r="CL90" s="3">
        <v>9.293639509414784E-3</v>
      </c>
      <c r="CM90" s="3">
        <v>8.722043067405769E-3</v>
      </c>
      <c r="CN90" s="3">
        <v>8.8634965486989719E-3</v>
      </c>
      <c r="CO90" s="3">
        <v>9.3182376867489806E-3</v>
      </c>
      <c r="CP90" s="3">
        <v>8.9533894893886745E-3</v>
      </c>
      <c r="CQ90" s="3">
        <v>8.2787975636615715E-3</v>
      </c>
      <c r="CR90" s="3">
        <v>7.6794353945182428E-3</v>
      </c>
      <c r="CS90" s="3"/>
      <c r="CT90" s="3"/>
    </row>
    <row r="91" spans="1:98" x14ac:dyDescent="0.35">
      <c r="A91" s="1" t="str">
        <f>'Population Definitions'!$B$13</f>
        <v>ausb_65+_F</v>
      </c>
      <c r="C91" t="s">
        <v>47</v>
      </c>
      <c r="D91" s="3"/>
      <c r="E91" s="3"/>
      <c r="F91" s="4" t="s">
        <v>36</v>
      </c>
      <c r="G91" s="3">
        <v>-5.6218640866482747E-2</v>
      </c>
      <c r="H91" s="3">
        <v>-5.2677833010661049E-2</v>
      </c>
      <c r="I91" s="3">
        <v>-5.4755059585422088E-2</v>
      </c>
      <c r="J91" s="3">
        <v>-5.6561034364801491E-2</v>
      </c>
      <c r="K91" s="3">
        <v>-5.1822047578642012E-2</v>
      </c>
      <c r="L91" s="3">
        <v>-4.3840151170167298E-2</v>
      </c>
      <c r="M91" s="3">
        <v>-4.9648561018935909E-2</v>
      </c>
      <c r="N91" s="3">
        <v>-5.0610260343000493E-2</v>
      </c>
      <c r="O91" s="3">
        <v>-5.0039367761204961E-2</v>
      </c>
      <c r="P91" s="3">
        <v>-5.1830008218790288E-2</v>
      </c>
      <c r="Q91" s="3">
        <v>-5.0398091745615943E-2</v>
      </c>
      <c r="R91" s="3">
        <v>-5.4692191657087129E-2</v>
      </c>
      <c r="S91" s="3">
        <v>-4.5252152297236788E-2</v>
      </c>
      <c r="T91" s="3">
        <v>-4.7952133841855572E-2</v>
      </c>
      <c r="U91" s="3">
        <v>-4.8511313217645347E-2</v>
      </c>
      <c r="V91" s="3">
        <v>-4.7817147353388177E-2</v>
      </c>
      <c r="W91" s="3">
        <v>-4.6585440357973032E-2</v>
      </c>
      <c r="X91" s="3">
        <v>-4.6449086508537421E-2</v>
      </c>
      <c r="Y91" s="3">
        <v>-4.7195260219276711E-2</v>
      </c>
      <c r="Z91" s="3">
        <v>-4.6947026968624003E-2</v>
      </c>
      <c r="AA91" s="3">
        <v>-4.6214554015966629E-2</v>
      </c>
      <c r="AB91" s="3">
        <v>-5.0197366473712278E-2</v>
      </c>
      <c r="AC91" s="3">
        <v>-4.9914816949302818E-2</v>
      </c>
      <c r="AD91" s="3">
        <v>-4.9146114860887637E-2</v>
      </c>
      <c r="AE91" s="3">
        <v>-4.9769376567553529E-2</v>
      </c>
      <c r="AF91" s="3">
        <v>-5.0627523836907357E-2</v>
      </c>
      <c r="AG91" s="3">
        <v>-4.5596847635621787E-2</v>
      </c>
      <c r="AH91" s="3">
        <v>-4.8007334229421682E-2</v>
      </c>
      <c r="AI91" s="3">
        <v>-4.1849121375200179E-2</v>
      </c>
      <c r="AJ91" s="3">
        <v>-3.770045765399014E-2</v>
      </c>
      <c r="AK91" s="3">
        <v>-3.5054110239676313E-2</v>
      </c>
      <c r="AL91" s="3">
        <v>-3.1093338513477859E-2</v>
      </c>
      <c r="AM91" s="3">
        <v>-3.2618681389544643E-2</v>
      </c>
      <c r="AN91" s="3">
        <v>-3.2573314445644631E-2</v>
      </c>
      <c r="AO91" s="3">
        <v>-3.1199125040233529E-2</v>
      </c>
      <c r="AP91" s="3">
        <v>-2.883687778291991E-2</v>
      </c>
      <c r="AQ91" s="3">
        <v>-3.019682088304711E-2</v>
      </c>
      <c r="AR91" s="3">
        <v>-2.8684556618618282E-2</v>
      </c>
      <c r="AS91" s="3">
        <v>-2.783758851654107E-2</v>
      </c>
      <c r="AT91" s="3">
        <v>-1.8264875364486038E-2</v>
      </c>
      <c r="AU91" s="3">
        <v>-1.6854087711733051E-2</v>
      </c>
      <c r="AV91" s="3">
        <v>-4.4950023363444808E-2</v>
      </c>
      <c r="AW91" s="3">
        <v>-3.8102772977395422E-2</v>
      </c>
      <c r="AX91" s="3">
        <v>-3.8917961462812962E-2</v>
      </c>
      <c r="AY91" s="3">
        <v>-3.6641910279888508E-2</v>
      </c>
      <c r="AZ91" s="3">
        <v>-3.4207529369419037E-2</v>
      </c>
      <c r="BA91" s="3">
        <v>-3.4589924076399547E-2</v>
      </c>
      <c r="BB91" s="3">
        <v>-3.4403099149851013E-2</v>
      </c>
      <c r="BC91" s="3">
        <v>-3.595612703921975E-2</v>
      </c>
      <c r="BD91" s="3">
        <v>-3.891581671675149E-2</v>
      </c>
      <c r="BE91" s="3">
        <v>-4.0640407030074092E-2</v>
      </c>
      <c r="BF91" s="3">
        <v>-4.135558363779275E-2</v>
      </c>
      <c r="BG91" s="3">
        <v>-4.0203089241592077E-2</v>
      </c>
      <c r="BH91" s="3">
        <v>-3.7537741055287448E-2</v>
      </c>
      <c r="BI91" s="3">
        <v>-3.7268082258454689E-2</v>
      </c>
      <c r="BJ91" s="3">
        <v>-3.1894058993842338E-2</v>
      </c>
      <c r="BK91" s="3">
        <v>-3.3259696059790643E-2</v>
      </c>
      <c r="BL91" s="3">
        <v>-3.6924262395609822E-2</v>
      </c>
      <c r="BM91" s="3">
        <v>-3.9378408809562553E-2</v>
      </c>
      <c r="BN91" s="3">
        <v>-4.1369581591375278E-2</v>
      </c>
      <c r="BO91" s="3">
        <v>-4.3027333022305228E-2</v>
      </c>
      <c r="BP91" s="3">
        <v>-4.3340057051477518E-2</v>
      </c>
      <c r="BQ91" s="3">
        <v>-4.3372956412815772E-2</v>
      </c>
      <c r="BR91" s="3">
        <v>-4.190317201080844E-2</v>
      </c>
      <c r="BS91" s="3">
        <v>-4.0798233259509688E-2</v>
      </c>
      <c r="BT91" s="3">
        <v>-3.7388980424739711E-2</v>
      </c>
      <c r="BU91" s="3">
        <v>-3.5489007876666791E-2</v>
      </c>
      <c r="BV91" s="3">
        <v>-3.2492545389703399E-2</v>
      </c>
      <c r="BW91" s="3">
        <v>-3.1671814340306879E-2</v>
      </c>
      <c r="BX91" s="3">
        <v>-3.018078739466809E-2</v>
      </c>
      <c r="BY91" s="3">
        <v>-2.9331195096834212E-2</v>
      </c>
      <c r="BZ91" s="3">
        <v>-2.8889501205244729E-2</v>
      </c>
      <c r="CA91" s="3">
        <v>-2.7751489461621051E-2</v>
      </c>
      <c r="CB91" s="3">
        <v>-2.6677866115463071E-2</v>
      </c>
      <c r="CC91" s="3">
        <v>-2.485643050345572E-2</v>
      </c>
      <c r="CD91" s="3">
        <v>-2.421168006986411E-2</v>
      </c>
      <c r="CE91" s="3">
        <v>-2.4944997125604149E-2</v>
      </c>
      <c r="CF91" s="3">
        <v>-2.5018203265065351E-2</v>
      </c>
      <c r="CG91" s="3">
        <v>-2.517162649967359E-2</v>
      </c>
      <c r="CH91" s="3">
        <v>-2.5097740953471569E-2</v>
      </c>
      <c r="CI91" s="3">
        <v>-2.6704400573441159E-2</v>
      </c>
      <c r="CJ91" s="3">
        <v>-2.8084854089636201E-2</v>
      </c>
      <c r="CK91" s="3">
        <v>-2.959432413948249E-2</v>
      </c>
      <c r="CL91" s="3">
        <v>-2.9564735258829099E-2</v>
      </c>
      <c r="CM91" s="3">
        <v>-2.8084994132886058E-2</v>
      </c>
      <c r="CN91" s="3">
        <v>-2.8542552966984169E-2</v>
      </c>
      <c r="CO91" s="3">
        <v>-2.990025208435574E-2</v>
      </c>
      <c r="CP91" s="3">
        <v>-2.908027463539288E-2</v>
      </c>
      <c r="CQ91" s="3">
        <v>-2.7376702314051239E-2</v>
      </c>
      <c r="CR91" s="3">
        <v>-2.5826819942582721E-2</v>
      </c>
      <c r="CS91" s="3"/>
      <c r="CT91" s="3"/>
    </row>
    <row r="92" spans="1:98" x14ac:dyDescent="0.35">
      <c r="A92" s="1" t="str">
        <f>'Population Definitions'!$B$14</f>
        <v>lros_0-14_M</v>
      </c>
      <c r="C92" t="s">
        <v>47</v>
      </c>
      <c r="D92" s="3"/>
      <c r="E92" s="3"/>
      <c r="F92" s="4" t="s">
        <v>36</v>
      </c>
      <c r="G92" s="3">
        <v>6.9171292043718108E-2</v>
      </c>
      <c r="H92" s="3">
        <v>6.1478588944009593E-2</v>
      </c>
      <c r="I92" s="3">
        <v>6.2684012092335983E-2</v>
      </c>
      <c r="J92" s="3">
        <v>5.5998080902141138E-2</v>
      </c>
      <c r="K92" s="3">
        <v>5.2244911765223043E-2</v>
      </c>
      <c r="L92" s="3">
        <v>5.3195241857719643E-2</v>
      </c>
      <c r="M92" s="3">
        <v>6.2447597689037973E-2</v>
      </c>
      <c r="N92" s="3">
        <v>6.8646383865180072E-2</v>
      </c>
      <c r="O92" s="3">
        <v>7.1964075203523936E-2</v>
      </c>
      <c r="P92" s="3">
        <v>7.2934876342260813E-2</v>
      </c>
      <c r="Q92" s="3">
        <v>7.7090764880459822E-2</v>
      </c>
      <c r="R92" s="3">
        <v>9.1071095942762151E-2</v>
      </c>
      <c r="S92" s="3">
        <v>5.761174301470786E-2</v>
      </c>
      <c r="T92" s="3">
        <v>6.2160717124393888E-2</v>
      </c>
      <c r="U92" s="3">
        <v>6.7693297864199337E-2</v>
      </c>
      <c r="V92" s="3">
        <v>7.0430238146776167E-2</v>
      </c>
      <c r="W92" s="3">
        <v>5.842804673470222E-2</v>
      </c>
      <c r="X92" s="3">
        <v>5.808845866937682E-2</v>
      </c>
      <c r="Y92" s="3">
        <v>5.4993327466020071E-2</v>
      </c>
      <c r="Z92" s="3">
        <v>5.7404094722824067E-2</v>
      </c>
      <c r="AA92" s="3">
        <v>6.506071142001929E-2</v>
      </c>
      <c r="AB92" s="3">
        <v>6.2633795343301976E-2</v>
      </c>
      <c r="AC92" s="3">
        <v>7.0390475838358169E-2</v>
      </c>
      <c r="AD92" s="3">
        <v>7.0171648243820689E-2</v>
      </c>
      <c r="AE92" s="3">
        <v>7.9378175610911775E-2</v>
      </c>
      <c r="AF92" s="3">
        <v>8.6207693024213272E-2</v>
      </c>
      <c r="AG92" s="3">
        <v>9.9433274519246481E-2</v>
      </c>
      <c r="AH92" s="3">
        <v>0.10974040046183881</v>
      </c>
      <c r="AI92" s="3">
        <v>0.108003541091668</v>
      </c>
      <c r="AJ92" s="3">
        <v>8.4498412211478108E-2</v>
      </c>
      <c r="AK92" s="3">
        <v>7.811279712739326E-2</v>
      </c>
      <c r="AL92" s="3">
        <v>9.9981921673040791E-2</v>
      </c>
      <c r="AM92" s="3">
        <v>9.677480960133332E-2</v>
      </c>
      <c r="AN92" s="3">
        <v>9.1715300399963492E-2</v>
      </c>
      <c r="AO92" s="3">
        <v>9.1162786319379976E-2</v>
      </c>
      <c r="AP92" s="3">
        <v>9.3046773913878611E-2</v>
      </c>
      <c r="AQ92" s="3">
        <v>9.5267312694768125E-2</v>
      </c>
      <c r="AR92" s="3">
        <v>9.8363046992309702E-2</v>
      </c>
      <c r="AS92" s="3">
        <v>0.1029025837142873</v>
      </c>
      <c r="AT92" s="3">
        <v>9.1486083492573506E-2</v>
      </c>
      <c r="AU92" s="3">
        <v>4.763426186570812E-2</v>
      </c>
      <c r="AV92" s="3">
        <v>7.6202111880963222E-2</v>
      </c>
      <c r="AW92" s="3">
        <v>4.6848023134267967E-2</v>
      </c>
      <c r="AX92" s="3">
        <v>4.781007368188963E-2</v>
      </c>
      <c r="AY92" s="3">
        <v>3.9265504113138422E-2</v>
      </c>
      <c r="AZ92" s="3">
        <v>3.9126411746754117E-2</v>
      </c>
      <c r="BA92" s="3">
        <v>3.8952341210260047E-2</v>
      </c>
      <c r="BB92" s="3">
        <v>3.8743716359345232E-2</v>
      </c>
      <c r="BC92" s="3">
        <v>3.8501158673039972E-2</v>
      </c>
      <c r="BD92" s="3">
        <v>3.8222433925212337E-2</v>
      </c>
      <c r="BE92" s="3">
        <v>3.7775695508131861E-2</v>
      </c>
      <c r="BF92" s="3">
        <v>3.7417682798566748E-2</v>
      </c>
      <c r="BG92" s="3">
        <v>3.6883583874175077E-2</v>
      </c>
      <c r="BH92" s="3">
        <v>3.802624567761171E-2</v>
      </c>
      <c r="BI92" s="3">
        <v>3.9158116603815629E-2</v>
      </c>
      <c r="BJ92" s="3">
        <v>4.0276704517710232E-2</v>
      </c>
      <c r="BK92" s="3">
        <v>4.1379605717853943E-2</v>
      </c>
      <c r="BL92" s="3">
        <v>4.246451279252289E-2</v>
      </c>
      <c r="BM92" s="3">
        <v>4.3529409184164737E-2</v>
      </c>
      <c r="BN92" s="3">
        <v>4.457232681896911E-2</v>
      </c>
      <c r="BO92" s="3">
        <v>4.5591510768868963E-2</v>
      </c>
      <c r="BP92" s="3">
        <v>4.6585394134244243E-2</v>
      </c>
      <c r="BQ92" s="3">
        <v>4.7552631236572628E-2</v>
      </c>
      <c r="BR92" s="3">
        <v>4.8492010004953158E-2</v>
      </c>
      <c r="BS92" s="3">
        <v>4.9402514455322503E-2</v>
      </c>
      <c r="BT92" s="3">
        <v>5.0283414706414772E-2</v>
      </c>
      <c r="BU92" s="3">
        <v>5.1134106998715137E-2</v>
      </c>
      <c r="BV92" s="3">
        <v>5.1954135702890918E-2</v>
      </c>
      <c r="BW92" s="3">
        <v>5.2743251676298918E-2</v>
      </c>
      <c r="BX92" s="3">
        <v>5.3501403065236278E-2</v>
      </c>
      <c r="BY92" s="3">
        <v>5.4228655261885979E-2</v>
      </c>
      <c r="BZ92" s="3">
        <v>5.4925212646790261E-2</v>
      </c>
      <c r="CA92" s="3">
        <v>5.559137023331015E-2</v>
      </c>
      <c r="CB92" s="3">
        <v>5.6227576045693159E-2</v>
      </c>
      <c r="CC92" s="3">
        <v>5.6834407957953033E-2</v>
      </c>
      <c r="CD92" s="3">
        <v>5.7412496206886092E-2</v>
      </c>
      <c r="CE92" s="3">
        <v>5.7962544284573307E-2</v>
      </c>
      <c r="CF92" s="3">
        <v>5.8485279968645609E-2</v>
      </c>
      <c r="CG92" s="3">
        <v>5.8981557840338483E-2</v>
      </c>
      <c r="CH92" s="3">
        <v>5.9452233104617717E-2</v>
      </c>
      <c r="CI92" s="3">
        <v>5.9898191791648112E-2</v>
      </c>
      <c r="CJ92" s="3">
        <v>6.0320375503744632E-2</v>
      </c>
      <c r="CK92" s="3">
        <v>6.0719598033689218E-2</v>
      </c>
      <c r="CL92" s="3">
        <v>6.109686302435665E-2</v>
      </c>
      <c r="CM92" s="3">
        <v>6.1453059204350173E-2</v>
      </c>
      <c r="CN92" s="3">
        <v>6.1789150138559519E-2</v>
      </c>
      <c r="CO92" s="3">
        <v>6.2106047702611362E-2</v>
      </c>
      <c r="CP92" s="3">
        <v>6.2404649603980351E-2</v>
      </c>
      <c r="CQ92" s="3">
        <v>6.268586996074843E-2</v>
      </c>
      <c r="CR92" s="3">
        <v>6.2950455976764963E-2</v>
      </c>
      <c r="CS92" s="3"/>
      <c r="CT92" s="3"/>
    </row>
    <row r="93" spans="1:98" x14ac:dyDescent="0.35">
      <c r="A93" s="1" t="str">
        <f>'Population Definitions'!$B$15</f>
        <v>lros_15-64_M</v>
      </c>
      <c r="C93" t="s">
        <v>47</v>
      </c>
      <c r="D93" s="3"/>
      <c r="E93" s="3"/>
      <c r="F93" s="4" t="s">
        <v>36</v>
      </c>
      <c r="G93" s="3">
        <v>1.965496800724436E-2</v>
      </c>
      <c r="H93" s="3">
        <v>1.3215739984911721E-2</v>
      </c>
      <c r="I93" s="3">
        <v>1.4441377577297399E-2</v>
      </c>
      <c r="J93" s="3">
        <v>1.3577931232547E-2</v>
      </c>
      <c r="K93" s="3">
        <v>9.6284439379670204E-3</v>
      </c>
      <c r="L93" s="3">
        <v>1.706900357088208E-2</v>
      </c>
      <c r="M93" s="3">
        <v>2.2436193334519891E-2</v>
      </c>
      <c r="N93" s="3">
        <v>2.2767659992439529E-2</v>
      </c>
      <c r="O93" s="3">
        <v>2.2064343653464279E-2</v>
      </c>
      <c r="P93" s="3">
        <v>1.887833348406491E-2</v>
      </c>
      <c r="Q93" s="3">
        <v>1.8291699254580629E-2</v>
      </c>
      <c r="R93" s="3">
        <v>3.3068713524949417E-2</v>
      </c>
      <c r="S93" s="3">
        <v>-5.2515448122831491E-4</v>
      </c>
      <c r="T93" s="3">
        <v>5.0676287045679884E-3</v>
      </c>
      <c r="U93" s="3">
        <v>1.16861599894781E-2</v>
      </c>
      <c r="V93" s="3">
        <v>1.7284369938532169E-2</v>
      </c>
      <c r="W93" s="3">
        <v>5.0357801740959843E-3</v>
      </c>
      <c r="X93" s="3">
        <v>6.250168475798604E-3</v>
      </c>
      <c r="Y93" s="3">
        <v>2.8289560122121168E-3</v>
      </c>
      <c r="Z93" s="3">
        <v>6.1930796936004399E-3</v>
      </c>
      <c r="AA93" s="3">
        <v>1.3956948154653211E-2</v>
      </c>
      <c r="AB93" s="3">
        <v>1.5673846400956339E-2</v>
      </c>
      <c r="AC93" s="3">
        <v>2.3035316735733339E-2</v>
      </c>
      <c r="AD93" s="3">
        <v>2.2470065033230249E-2</v>
      </c>
      <c r="AE93" s="3">
        <v>3.2225938058337601E-2</v>
      </c>
      <c r="AF93" s="3">
        <v>3.8806098064352507E-2</v>
      </c>
      <c r="AG93" s="3">
        <v>4.9715651705175737E-2</v>
      </c>
      <c r="AH93" s="3">
        <v>6.0579799889402562E-2</v>
      </c>
      <c r="AI93" s="3">
        <v>5.7910725613955161E-2</v>
      </c>
      <c r="AJ93" s="3">
        <v>3.0205552065258622E-2</v>
      </c>
      <c r="AK93" s="3">
        <v>2.269979353103925E-2</v>
      </c>
      <c r="AL93" s="3">
        <v>3.6845465940790877E-2</v>
      </c>
      <c r="AM93" s="3">
        <v>3.2794773007360903E-2</v>
      </c>
      <c r="AN93" s="3">
        <v>2.7875639945490131E-2</v>
      </c>
      <c r="AO93" s="3">
        <v>2.7520036277618828E-2</v>
      </c>
      <c r="AP93" s="3">
        <v>2.7493815085794161E-2</v>
      </c>
      <c r="AQ93" s="3">
        <v>3.4992623104219397E-2</v>
      </c>
      <c r="AR93" s="3">
        <v>4.0085011826002312E-2</v>
      </c>
      <c r="AS93" s="3">
        <v>4.6521950159167408E-2</v>
      </c>
      <c r="AT93" s="3">
        <v>3.4421021018717288E-2</v>
      </c>
      <c r="AU93" s="3">
        <v>-1.457646394200411E-2</v>
      </c>
      <c r="AV93" s="3">
        <v>2.6506818835304161E-2</v>
      </c>
      <c r="AW93" s="3">
        <v>5.8425560881431818E-2</v>
      </c>
      <c r="AX93" s="3">
        <v>5.5630225990844058E-2</v>
      </c>
      <c r="AY93" s="3">
        <v>4.3701984660551953E-2</v>
      </c>
      <c r="AZ93" s="3">
        <v>4.1106568871888287E-2</v>
      </c>
      <c r="BA93" s="3">
        <v>3.8768272570392448E-2</v>
      </c>
      <c r="BB93" s="3">
        <v>3.6641077716280127E-2</v>
      </c>
      <c r="BC93" s="3">
        <v>3.4696577965916547E-2</v>
      </c>
      <c r="BD93" s="3">
        <v>3.290530991901057E-2</v>
      </c>
      <c r="BE93" s="3">
        <v>3.114938231084077E-2</v>
      </c>
      <c r="BF93" s="3">
        <v>2.9609488535989902E-2</v>
      </c>
      <c r="BG93" s="3">
        <v>2.8074545010965169E-2</v>
      </c>
      <c r="BH93" s="3">
        <v>2.7736556940076498E-2</v>
      </c>
      <c r="BI93" s="3">
        <v>2.74240265877339E-2</v>
      </c>
      <c r="BJ93" s="3">
        <v>2.7134434763870629E-2</v>
      </c>
      <c r="BK93" s="3">
        <v>2.6865621118846779E-2</v>
      </c>
      <c r="BL93" s="3">
        <v>2.6615496079788539E-2</v>
      </c>
      <c r="BM93" s="3">
        <v>2.6382420022931979E-2</v>
      </c>
      <c r="BN93" s="3">
        <v>2.6165044014571509E-2</v>
      </c>
      <c r="BO93" s="3">
        <v>2.5962063787401291E-2</v>
      </c>
      <c r="BP93" s="3">
        <v>2.577235092514775E-2</v>
      </c>
      <c r="BQ93" s="3">
        <v>2.559485539695824E-2</v>
      </c>
      <c r="BR93" s="3">
        <v>2.5428626250753261E-2</v>
      </c>
      <c r="BS93" s="3">
        <v>2.527279048200359E-2</v>
      </c>
      <c r="BT93" s="3">
        <v>2.5126571948819461E-2</v>
      </c>
      <c r="BU93" s="3">
        <v>2.4989176528111109E-2</v>
      </c>
      <c r="BV93" s="3">
        <v>2.4859831665902141E-2</v>
      </c>
      <c r="BW93" s="3">
        <v>2.4737917460814898E-2</v>
      </c>
      <c r="BX93" s="3">
        <v>2.4622813888705991E-2</v>
      </c>
      <c r="BY93" s="3">
        <v>2.451401566856426E-2</v>
      </c>
      <c r="BZ93" s="3">
        <v>2.441108452926968E-2</v>
      </c>
      <c r="CA93" s="3">
        <v>2.4313583592847351E-2</v>
      </c>
      <c r="CB93" s="3">
        <v>2.422112571578533E-2</v>
      </c>
      <c r="CC93" s="3">
        <v>2.4133396992185811E-2</v>
      </c>
      <c r="CD93" s="3">
        <v>2.4050055837795771E-2</v>
      </c>
      <c r="CE93" s="3">
        <v>2.3970759054578801E-2</v>
      </c>
      <c r="CF93" s="3">
        <v>2.3895246287119799E-2</v>
      </c>
      <c r="CG93" s="3">
        <v>2.3823352938044211E-2</v>
      </c>
      <c r="CH93" s="3">
        <v>2.3754824785883311E-2</v>
      </c>
      <c r="CI93" s="3">
        <v>2.3689422918274829E-2</v>
      </c>
      <c r="CJ93" s="3">
        <v>2.362695841011745E-2</v>
      </c>
      <c r="CK93" s="3">
        <v>2.3567318420577951E-2</v>
      </c>
      <c r="CL93" s="3">
        <v>2.351035656268205E-2</v>
      </c>
      <c r="CM93" s="3">
        <v>2.3455968970145308E-2</v>
      </c>
      <c r="CN93" s="3">
        <v>2.340400704268919E-2</v>
      </c>
      <c r="CO93" s="3">
        <v>2.3354253515593011E-2</v>
      </c>
      <c r="CP93" s="3">
        <v>2.3306610117163291E-2</v>
      </c>
      <c r="CQ93" s="3">
        <v>2.326100697431021E-2</v>
      </c>
      <c r="CR93" s="3">
        <v>2.32173279141774E-2</v>
      </c>
      <c r="CS93" s="3"/>
      <c r="CT93" s="3"/>
    </row>
    <row r="94" spans="1:98" x14ac:dyDescent="0.35">
      <c r="A94" s="1" t="str">
        <f>'Population Definitions'!$B$16</f>
        <v>lros_65+_M</v>
      </c>
      <c r="C94" t="s">
        <v>47</v>
      </c>
      <c r="D94" s="3"/>
      <c r="E94" s="3"/>
      <c r="F94" s="4" t="s">
        <v>36</v>
      </c>
      <c r="G94" s="3">
        <v>-0.1107641426277699</v>
      </c>
      <c r="H94" s="3">
        <v>-0.1191603282050685</v>
      </c>
      <c r="I94" s="3">
        <v>-0.117597327632966</v>
      </c>
      <c r="J94" s="3">
        <v>-0.119507680563955</v>
      </c>
      <c r="K94" s="3">
        <v>-0.1164217164888379</v>
      </c>
      <c r="L94" s="3">
        <v>-9.6762791313053001E-2</v>
      </c>
      <c r="M94" s="3">
        <v>-9.3473807961360206E-2</v>
      </c>
      <c r="N94" s="3">
        <v>-9.5926594644007518E-2</v>
      </c>
      <c r="O94" s="3">
        <v>-9.1822390187549202E-2</v>
      </c>
      <c r="P94" s="3">
        <v>-9.3991026286537924E-2</v>
      </c>
      <c r="Q94" s="3">
        <v>-8.5696816684390081E-2</v>
      </c>
      <c r="R94" s="3">
        <v>-7.1119374754995773E-2</v>
      </c>
      <c r="S94" s="3">
        <v>-9.9696601260644349E-2</v>
      </c>
      <c r="T94" s="3">
        <v>-9.5910895226862553E-2</v>
      </c>
      <c r="U94" s="3">
        <v>-8.948678755935334E-2</v>
      </c>
      <c r="V94" s="3">
        <v>-8.3404098305875876E-2</v>
      </c>
      <c r="W94" s="3">
        <v>-9.3520975319005814E-2</v>
      </c>
      <c r="X94" s="3">
        <v>-9.3824676118509295E-2</v>
      </c>
      <c r="Y94" s="3">
        <v>-9.7417183270498794E-2</v>
      </c>
      <c r="Z94" s="3">
        <v>-9.5419410658762069E-2</v>
      </c>
      <c r="AA94" s="3">
        <v>-8.1534172882537212E-2</v>
      </c>
      <c r="AB94" s="3">
        <v>-8.3352298012550466E-2</v>
      </c>
      <c r="AC94" s="3">
        <v>-7.4666605003109732E-2</v>
      </c>
      <c r="AD94" s="3">
        <v>-7.4236899946110407E-2</v>
      </c>
      <c r="AE94" s="3">
        <v>-6.299516775005809E-2</v>
      </c>
      <c r="AF94" s="3">
        <v>-5.946745792767974E-2</v>
      </c>
      <c r="AG94" s="3">
        <v>-4.385948638832364E-2</v>
      </c>
      <c r="AH94" s="3">
        <v>-3.7141313458155488E-2</v>
      </c>
      <c r="AI94" s="3">
        <v>-3.1649232838033309E-2</v>
      </c>
      <c r="AJ94" s="3">
        <v>-4.8728197088354262E-2</v>
      </c>
      <c r="AK94" s="3">
        <v>-5.0060925275516747E-2</v>
      </c>
      <c r="AL94" s="3">
        <v>-2.7267024323815021E-2</v>
      </c>
      <c r="AM94" s="3">
        <v>-3.4148573482582802E-2</v>
      </c>
      <c r="AN94" s="3">
        <v>-3.7020088932812792E-2</v>
      </c>
      <c r="AO94" s="3">
        <v>-3.5635529281506179E-2</v>
      </c>
      <c r="AP94" s="3">
        <v>-3.328358618675753E-2</v>
      </c>
      <c r="AQ94" s="3">
        <v>-2.9847168235066671E-2</v>
      </c>
      <c r="AR94" s="3">
        <v>-2.2417239265166269E-2</v>
      </c>
      <c r="AS94" s="3">
        <v>-1.5931649072265221E-2</v>
      </c>
      <c r="AT94" s="3">
        <v>-1.3160000602277429E-2</v>
      </c>
      <c r="AU94" s="3">
        <v>-5.8189453687540159E-2</v>
      </c>
      <c r="AV94" s="3">
        <v>-3.1727438210175901E-2</v>
      </c>
      <c r="AW94" s="3">
        <v>1.8516489257921188E-2</v>
      </c>
      <c r="AX94" s="3">
        <v>1.7101190843586619E-2</v>
      </c>
      <c r="AY94" s="3">
        <v>1.2839362195162581E-2</v>
      </c>
      <c r="AZ94" s="3">
        <v>1.16171401422517E-2</v>
      </c>
      <c r="BA94" s="3">
        <v>1.054429095861968E-2</v>
      </c>
      <c r="BB94" s="3">
        <v>9.5961855298522421E-3</v>
      </c>
      <c r="BC94" s="3">
        <v>8.7553247195289643E-3</v>
      </c>
      <c r="BD94" s="3">
        <v>8.0078866267837955E-3</v>
      </c>
      <c r="BE94" s="3">
        <v>7.3177670814367976E-3</v>
      </c>
      <c r="BF94" s="3">
        <v>6.7190927996040577E-3</v>
      </c>
      <c r="BG94" s="3">
        <v>6.1559203091380594E-3</v>
      </c>
      <c r="BH94" s="3">
        <v>5.90577271693232E-3</v>
      </c>
      <c r="BI94" s="3">
        <v>5.6805109093145366E-3</v>
      </c>
      <c r="BJ94" s="3">
        <v>5.4768594801645424E-3</v>
      </c>
      <c r="BK94" s="3">
        <v>5.292073716340732E-3</v>
      </c>
      <c r="BL94" s="3">
        <v>5.1234425015403273E-3</v>
      </c>
      <c r="BM94" s="3">
        <v>4.9695729415003441E-3</v>
      </c>
      <c r="BN94" s="3">
        <v>4.8289967148961903E-3</v>
      </c>
      <c r="BO94" s="3">
        <v>4.7003299341638414E-3</v>
      </c>
      <c r="BP94" s="3">
        <v>4.5823886438883903E-3</v>
      </c>
      <c r="BQ94" s="3">
        <v>4.4740758014061221E-3</v>
      </c>
      <c r="BR94" s="3">
        <v>4.3744458372501696E-3</v>
      </c>
      <c r="BS94" s="3">
        <v>4.2825915989456731E-3</v>
      </c>
      <c r="BT94" s="3">
        <v>4.1975879069291256E-3</v>
      </c>
      <c r="BU94" s="3">
        <v>4.1186669380635851E-3</v>
      </c>
      <c r="BV94" s="3">
        <v>4.0449868719736994E-3</v>
      </c>
      <c r="BW94" s="3">
        <v>3.9759025624569412E-3</v>
      </c>
      <c r="BX94" s="3">
        <v>3.9108384138133792E-3</v>
      </c>
      <c r="BY94" s="3">
        <v>3.8494517761781689E-3</v>
      </c>
      <c r="BZ94" s="3">
        <v>3.7913901755496061E-3</v>
      </c>
      <c r="CA94" s="3">
        <v>3.7363307130962829E-3</v>
      </c>
      <c r="CB94" s="3">
        <v>3.6840399273245159E-3</v>
      </c>
      <c r="CC94" s="3">
        <v>3.6342788983277688E-3</v>
      </c>
      <c r="CD94" s="3">
        <v>3.586773038927531E-3</v>
      </c>
      <c r="CE94" s="3">
        <v>3.5412649972448749E-3</v>
      </c>
      <c r="CF94" s="3">
        <v>3.4976161144328012E-3</v>
      </c>
      <c r="CG94" s="3">
        <v>3.4557964068124771E-3</v>
      </c>
      <c r="CH94" s="3">
        <v>3.415697643968622E-3</v>
      </c>
      <c r="CI94" s="3">
        <v>3.3772126956555519E-3</v>
      </c>
      <c r="CJ94" s="3">
        <v>3.340214440944211E-3</v>
      </c>
      <c r="CK94" s="3">
        <v>3.3047808678286872E-3</v>
      </c>
      <c r="CL94" s="3">
        <v>3.2709414321565981E-3</v>
      </c>
      <c r="CM94" s="3">
        <v>3.2386874211527642E-3</v>
      </c>
      <c r="CN94" s="3">
        <v>3.20789504792673E-3</v>
      </c>
      <c r="CO94" s="3">
        <v>3.1784010539496789E-3</v>
      </c>
      <c r="CP94" s="3">
        <v>3.15018567343254E-3</v>
      </c>
      <c r="CQ94" s="3">
        <v>3.123349394475795E-3</v>
      </c>
      <c r="CR94" s="3">
        <v>3.097833009708376E-3</v>
      </c>
      <c r="CS94" s="3"/>
      <c r="CT94" s="3"/>
    </row>
    <row r="95" spans="1:98" x14ac:dyDescent="0.35">
      <c r="A95" s="1" t="str">
        <f>'Population Definitions'!$B$17</f>
        <v>lros_0-14_F</v>
      </c>
      <c r="C95" t="s">
        <v>47</v>
      </c>
      <c r="D95" s="3"/>
      <c r="E95" s="3"/>
      <c r="F95" s="4" t="s">
        <v>36</v>
      </c>
      <c r="G95" s="3">
        <v>6.9475379115381847E-2</v>
      </c>
      <c r="H95" s="3">
        <v>5.9983353435813409E-2</v>
      </c>
      <c r="I95" s="3">
        <v>6.0763781106108923E-2</v>
      </c>
      <c r="J95" s="3">
        <v>5.5237153007900192E-2</v>
      </c>
      <c r="K95" s="3">
        <v>5.1753939293268533E-2</v>
      </c>
      <c r="L95" s="3">
        <v>5.1273121877801441E-2</v>
      </c>
      <c r="M95" s="3">
        <v>6.1518468240688517E-2</v>
      </c>
      <c r="N95" s="3">
        <v>6.7845508697523663E-2</v>
      </c>
      <c r="O95" s="3">
        <v>7.1662085317541022E-2</v>
      </c>
      <c r="P95" s="3">
        <v>7.1925460545592429E-2</v>
      </c>
      <c r="Q95" s="3">
        <v>7.5985316619861035E-2</v>
      </c>
      <c r="R95" s="3">
        <v>9.1826981232427191E-2</v>
      </c>
      <c r="S95" s="3">
        <v>5.8050064099357923E-2</v>
      </c>
      <c r="T95" s="3">
        <v>6.2473955631389813E-2</v>
      </c>
      <c r="U95" s="3">
        <v>6.8160819390720953E-2</v>
      </c>
      <c r="V95" s="3">
        <v>7.0525601881146455E-2</v>
      </c>
      <c r="W95" s="3">
        <v>5.8563747464324467E-2</v>
      </c>
      <c r="X95" s="3">
        <v>5.7973308163702789E-2</v>
      </c>
      <c r="Y95" s="3">
        <v>5.4993548822627948E-2</v>
      </c>
      <c r="Z95" s="3">
        <v>5.6904805592748117E-2</v>
      </c>
      <c r="AA95" s="3">
        <v>6.4604292185694426E-2</v>
      </c>
      <c r="AB95" s="3">
        <v>6.2127768278752611E-2</v>
      </c>
      <c r="AC95" s="3">
        <v>6.9525947236032587E-2</v>
      </c>
      <c r="AD95" s="3">
        <v>6.9500102151335022E-2</v>
      </c>
      <c r="AE95" s="3">
        <v>7.8860145872096332E-2</v>
      </c>
      <c r="AF95" s="3">
        <v>8.6656708438141272E-2</v>
      </c>
      <c r="AG95" s="3">
        <v>9.9491931939064013E-2</v>
      </c>
      <c r="AH95" s="3">
        <v>0.10961352230010279</v>
      </c>
      <c r="AI95" s="3">
        <v>0.1079110032160718</v>
      </c>
      <c r="AJ95" s="3">
        <v>8.4593556439049866E-2</v>
      </c>
      <c r="AK95" s="3">
        <v>7.7887300341536778E-2</v>
      </c>
      <c r="AL95" s="3">
        <v>9.9437610285891653E-2</v>
      </c>
      <c r="AM95" s="3">
        <v>9.6366641070303016E-2</v>
      </c>
      <c r="AN95" s="3">
        <v>9.1743817994121957E-2</v>
      </c>
      <c r="AO95" s="3">
        <v>9.0728640615181391E-2</v>
      </c>
      <c r="AP95" s="3">
        <v>9.3412533513134041E-2</v>
      </c>
      <c r="AQ95" s="3">
        <v>9.3577915935907141E-2</v>
      </c>
      <c r="AR95" s="3">
        <v>9.6831223254645854E-2</v>
      </c>
      <c r="AS95" s="3">
        <v>0.10242584835722809</v>
      </c>
      <c r="AT95" s="3">
        <v>9.1350243180137777E-2</v>
      </c>
      <c r="AU95" s="3">
        <v>4.727607904089505E-2</v>
      </c>
      <c r="AV95" s="3">
        <v>7.7643854591450817E-2</v>
      </c>
      <c r="AW95" s="3">
        <v>4.8439116749437301E-2</v>
      </c>
      <c r="AX95" s="3">
        <v>4.935152749927102E-2</v>
      </c>
      <c r="AY95" s="3">
        <v>4.0461480241482883E-2</v>
      </c>
      <c r="AZ95" s="3">
        <v>4.0263317330515247E-2</v>
      </c>
      <c r="BA95" s="3">
        <v>4.0031733111253971E-2</v>
      </c>
      <c r="BB95" s="3">
        <v>3.9772102966582061E-2</v>
      </c>
      <c r="BC95" s="3">
        <v>3.9479656871625517E-2</v>
      </c>
      <c r="BD95" s="3">
        <v>3.9149248412813087E-2</v>
      </c>
      <c r="BE95" s="3">
        <v>3.8651152922606263E-2</v>
      </c>
      <c r="BF95" s="3">
        <v>3.8251133262324037E-2</v>
      </c>
      <c r="BG95" s="3">
        <v>3.7666543249815748E-2</v>
      </c>
      <c r="BH95" s="3">
        <v>3.8800640210333477E-2</v>
      </c>
      <c r="BI95" s="3">
        <v>3.9922180931257358E-2</v>
      </c>
      <c r="BJ95" s="3">
        <v>4.1028808106332297E-2</v>
      </c>
      <c r="BK95" s="3">
        <v>4.2118150004818881E-2</v>
      </c>
      <c r="BL95" s="3">
        <v>4.3188116273019612E-2</v>
      </c>
      <c r="BM95" s="3">
        <v>4.423673685895247E-2</v>
      </c>
      <c r="BN95" s="3">
        <v>4.5262198832171738E-2</v>
      </c>
      <c r="BO95" s="3">
        <v>4.6262912698285343E-2</v>
      </c>
      <c r="BP95" s="3">
        <v>4.7237393063994153E-2</v>
      </c>
      <c r="BQ95" s="3">
        <v>4.818446268108674E-2</v>
      </c>
      <c r="BR95" s="3">
        <v>4.9103020234036517E-2</v>
      </c>
      <c r="BS95" s="3">
        <v>4.9992246487454442E-2</v>
      </c>
      <c r="BT95" s="3">
        <v>5.0851481342143463E-2</v>
      </c>
      <c r="BU95" s="3">
        <v>5.1680247643518029E-2</v>
      </c>
      <c r="BV95" s="3">
        <v>5.2478242459516593E-2</v>
      </c>
      <c r="BW95" s="3">
        <v>5.3245328725539873E-2</v>
      </c>
      <c r="BX95" s="3">
        <v>5.3981523916797947E-2</v>
      </c>
      <c r="BY95" s="3">
        <v>5.4686955140853963E-2</v>
      </c>
      <c r="BZ95" s="3">
        <v>5.5361946870641658E-2</v>
      </c>
      <c r="CA95" s="3">
        <v>5.6006906400543559E-2</v>
      </c>
      <c r="CB95" s="3">
        <v>5.6622312978460723E-2</v>
      </c>
      <c r="CC95" s="3">
        <v>5.7208803209770218E-2</v>
      </c>
      <c r="CD95" s="3">
        <v>5.7767057789416362E-2</v>
      </c>
      <c r="CE95" s="3">
        <v>5.8297790195500118E-2</v>
      </c>
      <c r="CF95" s="3">
        <v>5.8801833771277352E-2</v>
      </c>
      <c r="CG95" s="3">
        <v>5.9280031294013852E-2</v>
      </c>
      <c r="CH95" s="3">
        <v>5.9733258575305988E-2</v>
      </c>
      <c r="CI95" s="3">
        <v>6.0162416035707961E-2</v>
      </c>
      <c r="CJ95" s="3">
        <v>6.0568420587578782E-2</v>
      </c>
      <c r="CK95" s="3">
        <v>6.0952197254740971E-2</v>
      </c>
      <c r="CL95" s="3">
        <v>6.1314637542082613E-2</v>
      </c>
      <c r="CM95" s="3">
        <v>6.1656666086489127E-2</v>
      </c>
      <c r="CN95" s="3">
        <v>6.1979269820552928E-2</v>
      </c>
      <c r="CO95" s="3">
        <v>6.2283314935910723E-2</v>
      </c>
      <c r="CP95" s="3">
        <v>6.2569612596765994E-2</v>
      </c>
      <c r="CQ95" s="3">
        <v>6.283910452778535E-2</v>
      </c>
      <c r="CR95" s="3">
        <v>6.3092632171129454E-2</v>
      </c>
      <c r="CS95" s="3"/>
      <c r="CT95" s="3"/>
    </row>
    <row r="96" spans="1:98" x14ac:dyDescent="0.35">
      <c r="A96" s="1" t="str">
        <f>'Population Definitions'!$B$18</f>
        <v>lros_15-64_F</v>
      </c>
      <c r="C96" t="s">
        <v>47</v>
      </c>
      <c r="D96" s="3"/>
      <c r="E96" s="3"/>
      <c r="F96" s="4" t="s">
        <v>36</v>
      </c>
      <c r="G96" s="3">
        <v>1.843455401416013E-2</v>
      </c>
      <c r="H96" s="3">
        <v>1.016814402362522E-2</v>
      </c>
      <c r="I96" s="3">
        <v>1.197170336232015E-2</v>
      </c>
      <c r="J96" s="3">
        <v>1.182486518962622E-2</v>
      </c>
      <c r="K96" s="3">
        <v>7.7733443579115881E-3</v>
      </c>
      <c r="L96" s="3">
        <v>1.4748011479181519E-2</v>
      </c>
      <c r="M96" s="3">
        <v>2.3060445404142191E-2</v>
      </c>
      <c r="N96" s="3">
        <v>2.275002724679049E-2</v>
      </c>
      <c r="O96" s="3">
        <v>2.1955566408125151E-2</v>
      </c>
      <c r="P96" s="3">
        <v>1.8895901289792599E-2</v>
      </c>
      <c r="Q96" s="3">
        <v>1.9573420030178489E-2</v>
      </c>
      <c r="R96" s="3">
        <v>3.3715712110592107E-2</v>
      </c>
      <c r="S96" s="3">
        <v>-5.2239202384047528E-5</v>
      </c>
      <c r="T96" s="3">
        <v>5.5797170278014327E-3</v>
      </c>
      <c r="U96" s="3">
        <v>1.2130953146393021E-2</v>
      </c>
      <c r="V96" s="3">
        <v>1.844737118627551E-2</v>
      </c>
      <c r="W96" s="3">
        <v>7.3860496543307064E-3</v>
      </c>
      <c r="X96" s="3">
        <v>7.7517264736941243E-3</v>
      </c>
      <c r="Y96" s="3">
        <v>4.4289021820270447E-3</v>
      </c>
      <c r="Z96" s="3">
        <v>7.6363009551183936E-3</v>
      </c>
      <c r="AA96" s="3">
        <v>1.575060487282099E-2</v>
      </c>
      <c r="AB96" s="3">
        <v>1.5141309874126841E-2</v>
      </c>
      <c r="AC96" s="3">
        <v>2.3826761162196449E-2</v>
      </c>
      <c r="AD96" s="3">
        <v>2.229501615163168E-2</v>
      </c>
      <c r="AE96" s="3">
        <v>3.234924739282314E-2</v>
      </c>
      <c r="AF96" s="3">
        <v>3.8453316314904153E-2</v>
      </c>
      <c r="AG96" s="3">
        <v>4.8540711385542931E-2</v>
      </c>
      <c r="AH96" s="3">
        <v>5.893005275087982E-2</v>
      </c>
      <c r="AI96" s="3">
        <v>5.6317112255323112E-2</v>
      </c>
      <c r="AJ96" s="3">
        <v>3.1531057147693248E-2</v>
      </c>
      <c r="AK96" s="3">
        <v>2.444385045459381E-2</v>
      </c>
      <c r="AL96" s="3">
        <v>3.8267782393386227E-2</v>
      </c>
      <c r="AM96" s="3">
        <v>3.4888971813779597E-2</v>
      </c>
      <c r="AN96" s="3">
        <v>3.1813511412911319E-2</v>
      </c>
      <c r="AO96" s="3">
        <v>3.0921463365365779E-2</v>
      </c>
      <c r="AP96" s="3">
        <v>3.0903254147625851E-2</v>
      </c>
      <c r="AQ96" s="3">
        <v>3.5530907693918062E-2</v>
      </c>
      <c r="AR96" s="3">
        <v>3.9918752280453322E-2</v>
      </c>
      <c r="AS96" s="3">
        <v>4.5684661295772311E-2</v>
      </c>
      <c r="AT96" s="3">
        <v>3.4980298197476133E-2</v>
      </c>
      <c r="AU96" s="3">
        <v>-1.5725013756165519E-2</v>
      </c>
      <c r="AV96" s="3">
        <v>2.6043954262043839E-2</v>
      </c>
      <c r="AW96" s="3">
        <v>6.311031311722809E-2</v>
      </c>
      <c r="AX96" s="3">
        <v>5.97737829929125E-2</v>
      </c>
      <c r="AY96" s="3">
        <v>4.6554586834426467E-2</v>
      </c>
      <c r="AZ96" s="3">
        <v>4.3651121075557707E-2</v>
      </c>
      <c r="BA96" s="3">
        <v>4.1042285136211283E-2</v>
      </c>
      <c r="BB96" s="3">
        <v>3.868168232041453E-2</v>
      </c>
      <c r="BC96" s="3">
        <v>3.6528964985369637E-2</v>
      </c>
      <c r="BD96" s="3">
        <v>3.4555024027611042E-2</v>
      </c>
      <c r="BE96" s="3">
        <v>3.2629269916916677E-2</v>
      </c>
      <c r="BF96" s="3">
        <v>3.094142668619862E-2</v>
      </c>
      <c r="BG96" s="3">
        <v>2.9265944106246559E-2</v>
      </c>
      <c r="BH96" s="3">
        <v>2.8880634669401561E-2</v>
      </c>
      <c r="BI96" s="3">
        <v>2.8523257226104552E-2</v>
      </c>
      <c r="BJ96" s="3">
        <v>2.819112154515515E-2</v>
      </c>
      <c r="BK96" s="3">
        <v>2.7881813588522729E-2</v>
      </c>
      <c r="BL96" s="3">
        <v>2.759323019173663E-2</v>
      </c>
      <c r="BM96" s="3">
        <v>2.7323451694145479E-2</v>
      </c>
      <c r="BN96" s="3">
        <v>2.7070874750240819E-2</v>
      </c>
      <c r="BO96" s="3">
        <v>2.6834152159079531E-2</v>
      </c>
      <c r="BP96" s="3">
        <v>2.6611995178779029E-2</v>
      </c>
      <c r="BQ96" s="3">
        <v>2.6403283847090422E-2</v>
      </c>
      <c r="BR96" s="3">
        <v>2.62070099891538E-2</v>
      </c>
      <c r="BS96" s="3">
        <v>2.6022217276367339E-2</v>
      </c>
      <c r="BT96" s="3">
        <v>2.58480588747361E-2</v>
      </c>
      <c r="BU96" s="3">
        <v>2.5683710835598651E-2</v>
      </c>
      <c r="BV96" s="3">
        <v>2.5528454628416419E-2</v>
      </c>
      <c r="BW96" s="3">
        <v>2.5381565267836342E-2</v>
      </c>
      <c r="BX96" s="3">
        <v>2.524246301583841E-2</v>
      </c>
      <c r="BY96" s="3">
        <v>2.5110531291121521E-2</v>
      </c>
      <c r="BZ96" s="3">
        <v>2.4985292892255258E-2</v>
      </c>
      <c r="CA96" s="3">
        <v>2.4866275969606461E-2</v>
      </c>
      <c r="CB96" s="3">
        <v>2.4753056994616308E-2</v>
      </c>
      <c r="CC96" s="3">
        <v>2.4645265792880261E-2</v>
      </c>
      <c r="CD96" s="3">
        <v>2.4542548716232331E-2</v>
      </c>
      <c r="CE96" s="3">
        <v>2.4444541542338868E-2</v>
      </c>
      <c r="CF96" s="3">
        <v>2.4350945595982321E-2</v>
      </c>
      <c r="CG96" s="3">
        <v>2.4261469175013501E-2</v>
      </c>
      <c r="CH96" s="3">
        <v>2.4175899106732561E-2</v>
      </c>
      <c r="CI96" s="3">
        <v>2.409400122986181E-2</v>
      </c>
      <c r="CJ96" s="3">
        <v>2.4015579664089379E-2</v>
      </c>
      <c r="CK96" s="3">
        <v>2.394041832261351E-2</v>
      </c>
      <c r="CL96" s="3">
        <v>2.3868379111449949E-2</v>
      </c>
      <c r="CM96" s="3">
        <v>2.379930739210339E-2</v>
      </c>
      <c r="CN96" s="3">
        <v>2.373308285893768E-2</v>
      </c>
      <c r="CO96" s="3">
        <v>2.3669562973347789E-2</v>
      </c>
      <c r="CP96" s="3">
        <v>2.3608593176171481E-2</v>
      </c>
      <c r="CQ96" s="3">
        <v>2.355002241088984E-2</v>
      </c>
      <c r="CR96" s="3">
        <v>2.3493760970538471E-2</v>
      </c>
      <c r="CS96" s="3"/>
      <c r="CT96" s="3"/>
    </row>
    <row r="97" spans="1:98" x14ac:dyDescent="0.35">
      <c r="A97" s="1" t="str">
        <f>'Population Definitions'!$B$19</f>
        <v>lros_65+_F</v>
      </c>
      <c r="C97" t="s">
        <v>47</v>
      </c>
      <c r="D97" s="3"/>
      <c r="E97" s="3"/>
      <c r="F97" s="4" t="s">
        <v>36</v>
      </c>
      <c r="G97" s="3">
        <v>-6.9449436215732546E-2</v>
      </c>
      <c r="H97" s="3">
        <v>-7.787666295663466E-2</v>
      </c>
      <c r="I97" s="3">
        <v>-7.435427409794225E-2</v>
      </c>
      <c r="J97" s="3">
        <v>-7.6869799431131688E-2</v>
      </c>
      <c r="K97" s="3">
        <v>-7.7342202106473565E-2</v>
      </c>
      <c r="L97" s="3">
        <v>-6.1253960433120098E-2</v>
      </c>
      <c r="M97" s="3">
        <v>-5.9793066144192317E-2</v>
      </c>
      <c r="N97" s="3">
        <v>-6.1691258656246792E-2</v>
      </c>
      <c r="O97" s="3">
        <v>-6.1642105837683682E-2</v>
      </c>
      <c r="P97" s="3">
        <v>-6.4618834358820904E-2</v>
      </c>
      <c r="Q97" s="3">
        <v>-5.7572253357337781E-2</v>
      </c>
      <c r="R97" s="3">
        <v>-4.4634644596421573E-2</v>
      </c>
      <c r="S97" s="3">
        <v>-7.368008573418923E-2</v>
      </c>
      <c r="T97" s="3">
        <v>-7.1450000508876801E-2</v>
      </c>
      <c r="U97" s="3">
        <v>-6.6529147256360957E-2</v>
      </c>
      <c r="V97" s="3">
        <v>-6.0114075139322661E-2</v>
      </c>
      <c r="W97" s="3">
        <v>-7.2007011915129066E-2</v>
      </c>
      <c r="X97" s="3">
        <v>-7.197863808373918E-2</v>
      </c>
      <c r="Y97" s="3">
        <v>-7.7362783000513941E-2</v>
      </c>
      <c r="Z97" s="3">
        <v>-7.4673983657274415E-2</v>
      </c>
      <c r="AA97" s="3">
        <v>-6.4134194723558732E-2</v>
      </c>
      <c r="AB97" s="3">
        <v>-6.7095373856283641E-2</v>
      </c>
      <c r="AC97" s="3">
        <v>-5.8007417467911923E-2</v>
      </c>
      <c r="AD97" s="3">
        <v>-5.8493383578889148E-2</v>
      </c>
      <c r="AE97" s="3">
        <v>-4.8576390475695917E-2</v>
      </c>
      <c r="AF97" s="3">
        <v>-4.5318464158280718E-2</v>
      </c>
      <c r="AG97" s="3">
        <v>-3.1199400247946329E-2</v>
      </c>
      <c r="AH97" s="3">
        <v>-2.423415465213935E-2</v>
      </c>
      <c r="AI97" s="3">
        <v>-2.0021162732633421E-2</v>
      </c>
      <c r="AJ97" s="3">
        <v>-3.8102229318760589E-2</v>
      </c>
      <c r="AK97" s="3">
        <v>-4.1128550266547458E-2</v>
      </c>
      <c r="AL97" s="3">
        <v>-2.0320101954030431E-2</v>
      </c>
      <c r="AM97" s="3">
        <v>-2.6662528577534671E-2</v>
      </c>
      <c r="AN97" s="3">
        <v>-2.9996703623051929E-2</v>
      </c>
      <c r="AO97" s="3">
        <v>-2.840032966622235E-2</v>
      </c>
      <c r="AP97" s="3">
        <v>-2.6153031586574432E-2</v>
      </c>
      <c r="AQ97" s="3">
        <v>-2.2928376028157851E-2</v>
      </c>
      <c r="AR97" s="3">
        <v>-1.4504238085426811E-2</v>
      </c>
      <c r="AS97" s="3">
        <v>-7.1181254757172992E-3</v>
      </c>
      <c r="AT97" s="3">
        <v>-5.1513304338067223E-3</v>
      </c>
      <c r="AU97" s="3">
        <v>-5.0949591042019918E-2</v>
      </c>
      <c r="AV97" s="3">
        <v>-2.306132701725401E-2</v>
      </c>
      <c r="AW97" s="3">
        <v>1.671098697203904E-2</v>
      </c>
      <c r="AX97" s="3">
        <v>1.5556250275581621E-2</v>
      </c>
      <c r="AY97" s="3">
        <v>1.1740108197702289E-2</v>
      </c>
      <c r="AZ97" s="3">
        <v>1.067428727267084E-2</v>
      </c>
      <c r="BA97" s="3">
        <v>9.723479314389414E-3</v>
      </c>
      <c r="BB97" s="3">
        <v>8.8740501967990281E-3</v>
      </c>
      <c r="BC97" s="3">
        <v>8.1120461948057509E-3</v>
      </c>
      <c r="BD97" s="3">
        <v>7.4285606342183591E-3</v>
      </c>
      <c r="BE97" s="3">
        <v>6.7878251088393429E-3</v>
      </c>
      <c r="BF97" s="3">
        <v>6.2356867195487459E-3</v>
      </c>
      <c r="BG97" s="3">
        <v>5.7114947587893101E-3</v>
      </c>
      <c r="BH97" s="3">
        <v>5.4781299497552753E-3</v>
      </c>
      <c r="BI97" s="3">
        <v>5.2667059688403361E-3</v>
      </c>
      <c r="BJ97" s="3">
        <v>5.0745179145632877E-3</v>
      </c>
      <c r="BK97" s="3">
        <v>4.8994820189968702E-3</v>
      </c>
      <c r="BL97" s="3">
        <v>4.7393057868664922E-3</v>
      </c>
      <c r="BM97" s="3">
        <v>4.592671589706855E-3</v>
      </c>
      <c r="BN97" s="3">
        <v>4.4583868318893603E-3</v>
      </c>
      <c r="BO97" s="3">
        <v>4.3352925766360134E-3</v>
      </c>
      <c r="BP97" s="3">
        <v>4.2223783171188699E-3</v>
      </c>
      <c r="BQ97" s="3">
        <v>4.1186401836981528E-3</v>
      </c>
      <c r="BR97" s="3">
        <v>4.0231612711608324E-3</v>
      </c>
      <c r="BS97" s="3">
        <v>3.9350344133362797E-3</v>
      </c>
      <c r="BT97" s="3">
        <v>3.853403954973703E-3</v>
      </c>
      <c r="BU97" s="3">
        <v>3.777585524327691E-3</v>
      </c>
      <c r="BV97" s="3">
        <v>3.70683474341712E-3</v>
      </c>
      <c r="BW97" s="3">
        <v>3.6405854465803591E-3</v>
      </c>
      <c r="BX97" s="3">
        <v>3.5783140787282392E-3</v>
      </c>
      <c r="BY97" s="3">
        <v>3.5196615899810461E-3</v>
      </c>
      <c r="BZ97" s="3">
        <v>3.4642608317881308E-3</v>
      </c>
      <c r="CA97" s="3">
        <v>3.4118299580647082E-3</v>
      </c>
      <c r="CB97" s="3">
        <v>3.3621048962856818E-3</v>
      </c>
      <c r="CC97" s="3">
        <v>3.3148189447110309E-3</v>
      </c>
      <c r="CD97" s="3">
        <v>3.2697466412638381E-3</v>
      </c>
      <c r="CE97" s="3">
        <v>3.2266261612549098E-3</v>
      </c>
      <c r="CF97" s="3">
        <v>3.1852944606090062E-3</v>
      </c>
      <c r="CG97" s="3">
        <v>3.1456668426956208E-3</v>
      </c>
      <c r="CH97" s="3">
        <v>3.1076318627977408E-3</v>
      </c>
      <c r="CI97" s="3">
        <v>3.071128105299306E-3</v>
      </c>
      <c r="CJ97" s="3">
        <v>3.036068743879369E-3</v>
      </c>
      <c r="CK97" s="3">
        <v>3.0024828453151589E-3</v>
      </c>
      <c r="CL97" s="3">
        <v>2.9703898262954712E-3</v>
      </c>
      <c r="CM97" s="3">
        <v>2.9397841846094692E-3</v>
      </c>
      <c r="CN97" s="3">
        <v>2.9106243909393162E-3</v>
      </c>
      <c r="CO97" s="3">
        <v>2.8827863726116842E-3</v>
      </c>
      <c r="CP97" s="3">
        <v>2.8562445196250821E-3</v>
      </c>
      <c r="CQ97" s="3">
        <v>2.831009286410769E-3</v>
      </c>
      <c r="CR97" s="3">
        <v>2.8070108314378682E-3</v>
      </c>
      <c r="CS97" s="3"/>
      <c r="CT97" s="3"/>
    </row>
    <row r="98" spans="1:98" x14ac:dyDescent="0.35">
      <c r="A98" s="1" t="str">
        <f>'Population Definitions'!$B$20</f>
        <v>hros_0-14_M</v>
      </c>
      <c r="C98" t="s">
        <v>47</v>
      </c>
      <c r="D98" s="3"/>
      <c r="E98" s="3"/>
      <c r="F98" s="4" t="s">
        <v>36</v>
      </c>
      <c r="G98" s="3">
        <v>9.2920932753776289E-2</v>
      </c>
      <c r="H98" s="3">
        <v>8.5021815405568552E-2</v>
      </c>
      <c r="I98" s="3">
        <v>8.6235618561099237E-2</v>
      </c>
      <c r="J98" s="3">
        <v>7.9382519307208729E-2</v>
      </c>
      <c r="K98" s="3">
        <v>7.5536168061797915E-2</v>
      </c>
      <c r="L98" s="3">
        <v>7.6508287149313611E-2</v>
      </c>
      <c r="M98" s="3">
        <v>9.2432687436084349E-2</v>
      </c>
      <c r="N98" s="3">
        <v>9.8844908481730831E-2</v>
      </c>
      <c r="O98" s="3">
        <v>0.1023028953875306</v>
      </c>
      <c r="P98" s="3">
        <v>0.1033584826949719</v>
      </c>
      <c r="Q98" s="3">
        <v>0.10770682942249959</v>
      </c>
      <c r="R98" s="3">
        <v>0.1078381514465746</v>
      </c>
      <c r="S98" s="3">
        <v>7.3856159742938091E-2</v>
      </c>
      <c r="T98" s="3">
        <v>7.850872207188031E-2</v>
      </c>
      <c r="U98" s="3">
        <v>8.416329869247538E-2</v>
      </c>
      <c r="V98" s="3">
        <v>8.6978625938255852E-2</v>
      </c>
      <c r="W98" s="3">
        <v>7.8096945412662544E-2</v>
      </c>
      <c r="X98" s="3">
        <v>6.8011316611575778E-2</v>
      </c>
      <c r="Y98" s="3">
        <v>7.2604609843855722E-2</v>
      </c>
      <c r="Z98" s="3">
        <v>7.0940928145556914E-2</v>
      </c>
      <c r="AA98" s="3">
        <v>8.1835650766829998E-2</v>
      </c>
      <c r="AB98" s="3">
        <v>8.5011874504535997E-2</v>
      </c>
      <c r="AC98" s="3">
        <v>8.7090308578624806E-2</v>
      </c>
      <c r="AD98" s="3">
        <v>7.920125169871442E-2</v>
      </c>
      <c r="AE98" s="3">
        <v>8.8816750437334946E-2</v>
      </c>
      <c r="AF98" s="3">
        <v>8.7361269087886051E-2</v>
      </c>
      <c r="AG98" s="3">
        <v>9.6659240884306483E-2</v>
      </c>
      <c r="AH98" s="3">
        <v>0.1067358227362851</v>
      </c>
      <c r="AI98" s="3">
        <v>0.1010659163372571</v>
      </c>
      <c r="AJ98" s="3">
        <v>8.9077616723024416E-2</v>
      </c>
      <c r="AK98" s="3">
        <v>8.4407766871734416E-2</v>
      </c>
      <c r="AL98" s="3">
        <v>9.8121187085555991E-2</v>
      </c>
      <c r="AM98" s="3">
        <v>0.1010775475594837</v>
      </c>
      <c r="AN98" s="3">
        <v>9.2340714683491643E-2</v>
      </c>
      <c r="AO98" s="3">
        <v>9.1809194138455286E-2</v>
      </c>
      <c r="AP98" s="3">
        <v>9.4986890040137079E-2</v>
      </c>
      <c r="AQ98" s="3">
        <v>9.6607121211858368E-2</v>
      </c>
      <c r="AR98" s="3">
        <v>8.8728403634887931E-2</v>
      </c>
      <c r="AS98" s="3">
        <v>8.2496470226818691E-2</v>
      </c>
      <c r="AT98" s="3">
        <v>6.5425317018809076E-2</v>
      </c>
      <c r="AU98" s="3">
        <v>4.3375677515765862E-2</v>
      </c>
      <c r="AV98" s="3">
        <v>7.6202111880962917E-2</v>
      </c>
      <c r="AW98" s="3">
        <v>5.0049271855009431E-2</v>
      </c>
      <c r="AX98" s="3">
        <v>5.0910737073009332E-2</v>
      </c>
      <c r="AY98" s="3">
        <v>4.1680260065880069E-2</v>
      </c>
      <c r="AZ98" s="3">
        <v>4.142972183245331E-2</v>
      </c>
      <c r="BA98" s="3">
        <v>4.1147915159149097E-2</v>
      </c>
      <c r="BB98" s="3">
        <v>4.083529215719061E-2</v>
      </c>
      <c r="BC98" s="3">
        <v>4.0492489457738721E-2</v>
      </c>
      <c r="BD98" s="3">
        <v>4.0117123818362507E-2</v>
      </c>
      <c r="BE98" s="3">
        <v>3.9571049089673488E-2</v>
      </c>
      <c r="BF98" s="3">
        <v>3.9123670616696582E-2</v>
      </c>
      <c r="BG98" s="3">
        <v>3.849754666921533E-2</v>
      </c>
      <c r="BH98" s="3">
        <v>3.9624276048389973E-2</v>
      </c>
      <c r="BI98" s="3">
        <v>4.0736677041292559E-2</v>
      </c>
      <c r="BJ98" s="3">
        <v>4.1832436616655012E-2</v>
      </c>
      <c r="BK98" s="3">
        <v>4.2909355158187293E-2</v>
      </c>
      <c r="BL98" s="3">
        <v>4.3965350502036732E-2</v>
      </c>
      <c r="BM98" s="3">
        <v>4.499865459697109E-2</v>
      </c>
      <c r="BN98" s="3">
        <v>4.6007557835278837E-2</v>
      </c>
      <c r="BO98" s="3">
        <v>4.6990575099426182E-2</v>
      </c>
      <c r="BP98" s="3">
        <v>4.7946415263225628E-2</v>
      </c>
      <c r="BQ98" s="3">
        <v>4.8874011131614312E-2</v>
      </c>
      <c r="BR98" s="3">
        <v>4.9772425605379332E-2</v>
      </c>
      <c r="BS98" s="3">
        <v>5.0640912724997413E-2</v>
      </c>
      <c r="BT98" s="3">
        <v>5.1479006685092921E-2</v>
      </c>
      <c r="BU98" s="3">
        <v>5.228635520146304E-2</v>
      </c>
      <c r="BV98" s="3">
        <v>5.3062740346082903E-2</v>
      </c>
      <c r="BW98" s="3">
        <v>5.3808136601069062E-2</v>
      </c>
      <c r="BX98" s="3">
        <v>5.4522700064020928E-2</v>
      </c>
      <c r="BY98" s="3">
        <v>5.5206686059232422E-2</v>
      </c>
      <c r="BZ98" s="3">
        <v>5.586047105940721E-2</v>
      </c>
      <c r="CA98" s="3">
        <v>5.6484503554949543E-2</v>
      </c>
      <c r="CB98" s="3">
        <v>5.7079367765784643E-2</v>
      </c>
      <c r="CC98" s="3">
        <v>5.7645760463439402E-2</v>
      </c>
      <c r="CD98" s="3">
        <v>5.8184413098740922E-2</v>
      </c>
      <c r="CE98" s="3">
        <v>5.8696114022932212E-2</v>
      </c>
      <c r="CF98" s="3">
        <v>5.9181660008508247E-2</v>
      </c>
      <c r="CG98" s="3">
        <v>5.9641961121012138E-2</v>
      </c>
      <c r="CH98" s="3">
        <v>6.0077914165762317E-2</v>
      </c>
      <c r="CI98" s="3">
        <v>6.0490434545437392E-2</v>
      </c>
      <c r="CJ98" s="3">
        <v>6.088048243440905E-2</v>
      </c>
      <c r="CK98" s="3">
        <v>6.1248878988067683E-2</v>
      </c>
      <c r="CL98" s="3">
        <v>6.1596628039053837E-2</v>
      </c>
      <c r="CM98" s="3">
        <v>6.1924609681481523E-2</v>
      </c>
      <c r="CN98" s="3">
        <v>6.2233772694658303E-2</v>
      </c>
      <c r="CO98" s="3">
        <v>6.2525007984497949E-2</v>
      </c>
      <c r="CP98" s="3">
        <v>6.2799187356291974E-2</v>
      </c>
      <c r="CQ98" s="3">
        <v>6.3057195102003721E-2</v>
      </c>
      <c r="CR98" s="3">
        <v>6.3299744419936493E-2</v>
      </c>
      <c r="CS98" s="3"/>
      <c r="CT98" s="3"/>
    </row>
    <row r="99" spans="1:98" x14ac:dyDescent="0.35">
      <c r="A99" s="1" t="str">
        <f>'Population Definitions'!$B$21</f>
        <v>hros_15-64_M</v>
      </c>
      <c r="C99" t="s">
        <v>47</v>
      </c>
      <c r="D99" s="3"/>
      <c r="E99" s="3"/>
      <c r="F99" s="4" t="s">
        <v>36</v>
      </c>
      <c r="G99" s="3">
        <v>4.3752568297525878E-2</v>
      </c>
      <c r="H99" s="3">
        <v>3.7130333234454048E-2</v>
      </c>
      <c r="I99" s="3">
        <v>3.8357805840193611E-2</v>
      </c>
      <c r="J99" s="3">
        <v>3.7457929295772997E-2</v>
      </c>
      <c r="K99" s="3">
        <v>3.3401658929980857E-2</v>
      </c>
      <c r="L99" s="3">
        <v>4.1005519945068222E-2</v>
      </c>
      <c r="M99" s="3">
        <v>5.3083162827575067E-2</v>
      </c>
      <c r="N99" s="3">
        <v>5.3438939116991588E-2</v>
      </c>
      <c r="O99" s="3">
        <v>5.2744444653417308E-2</v>
      </c>
      <c r="P99" s="3">
        <v>4.9512699208803197E-2</v>
      </c>
      <c r="Q99" s="3">
        <v>4.8975634837938223E-2</v>
      </c>
      <c r="R99" s="3">
        <v>4.9884916170206559E-2</v>
      </c>
      <c r="S99" s="3">
        <v>1.5766560896201869E-2</v>
      </c>
      <c r="T99" s="3">
        <v>2.147992380803089E-2</v>
      </c>
      <c r="U99" s="3">
        <v>2.8236937794275E-2</v>
      </c>
      <c r="V99" s="3">
        <v>3.3959512170571922E-2</v>
      </c>
      <c r="W99" s="3">
        <v>2.4850063575811959E-2</v>
      </c>
      <c r="X99" s="3">
        <v>1.6260062299406651E-2</v>
      </c>
      <c r="Y99" s="3">
        <v>2.058672646498105E-2</v>
      </c>
      <c r="Z99" s="3">
        <v>1.9853932699408761E-2</v>
      </c>
      <c r="AA99" s="3">
        <v>3.0883867737114001E-2</v>
      </c>
      <c r="AB99" s="3">
        <v>3.8345043880999227E-2</v>
      </c>
      <c r="AC99" s="3">
        <v>3.9941873401338847E-2</v>
      </c>
      <c r="AD99" s="3">
        <v>3.1605970558477532E-2</v>
      </c>
      <c r="AE99" s="3">
        <v>4.1778352669014772E-2</v>
      </c>
      <c r="AF99" s="3">
        <v>3.997296769545073E-2</v>
      </c>
      <c r="AG99" s="3">
        <v>4.691676456765298E-2</v>
      </c>
      <c r="AH99" s="3">
        <v>5.7547595145651977E-2</v>
      </c>
      <c r="AI99" s="3">
        <v>5.0916333362263151E-2</v>
      </c>
      <c r="AJ99" s="3">
        <v>3.4803659051798733E-2</v>
      </c>
      <c r="AK99" s="3">
        <v>2.9013773907480798E-2</v>
      </c>
      <c r="AL99" s="3">
        <v>3.4993313782226691E-2</v>
      </c>
      <c r="AM99" s="3">
        <v>3.7074713698800423E-2</v>
      </c>
      <c r="AN99" s="3">
        <v>2.8497888510786159E-2</v>
      </c>
      <c r="AO99" s="3">
        <v>2.816329392355826E-2</v>
      </c>
      <c r="AP99" s="3">
        <v>2.9421033524670681E-2</v>
      </c>
      <c r="AQ99" s="3">
        <v>3.6330669982305143E-2</v>
      </c>
      <c r="AR99" s="3">
        <v>3.0443622145796569E-2</v>
      </c>
      <c r="AS99" s="3">
        <v>2.606427804289457E-2</v>
      </c>
      <c r="AT99" s="3">
        <v>8.3164003831196313E-3</v>
      </c>
      <c r="AU99" s="3">
        <v>-1.882064921754379E-2</v>
      </c>
      <c r="AV99" s="3">
        <v>2.650681883530414E-2</v>
      </c>
      <c r="AW99" s="3">
        <v>6.2417933227522891E-2</v>
      </c>
      <c r="AX99" s="3">
        <v>5.9206520462604183E-2</v>
      </c>
      <c r="AY99" s="3">
        <v>4.6353413520558447E-2</v>
      </c>
      <c r="AZ99" s="3">
        <v>4.3489470028969877E-2</v>
      </c>
      <c r="BA99" s="3">
        <v>4.0921446987805303E-2</v>
      </c>
      <c r="BB99" s="3">
        <v>3.8595581751170803E-2</v>
      </c>
      <c r="BC99" s="3">
        <v>3.6478009057777809E-2</v>
      </c>
      <c r="BD99" s="3">
        <v>3.4534675981100452E-2</v>
      </c>
      <c r="BE99" s="3">
        <v>3.2639609707458481E-2</v>
      </c>
      <c r="BF99" s="3">
        <v>3.0980507300076919E-2</v>
      </c>
      <c r="BG99" s="3">
        <v>2.9334611940130512E-2</v>
      </c>
      <c r="BH99" s="3">
        <v>2.894508436672457E-2</v>
      </c>
      <c r="BI99" s="3">
        <v>2.8584342345330291E-2</v>
      </c>
      <c r="BJ99" s="3">
        <v>2.8249527096855069E-2</v>
      </c>
      <c r="BK99" s="3">
        <v>2.7938186888592679E-2</v>
      </c>
      <c r="BL99" s="3">
        <v>2.7647971963800842E-2</v>
      </c>
      <c r="BM99" s="3">
        <v>2.737702409287537E-2</v>
      </c>
      <c r="BN99" s="3">
        <v>2.712380629180627E-2</v>
      </c>
      <c r="BO99" s="3">
        <v>2.6886844534489071E-2</v>
      </c>
      <c r="BP99" s="3">
        <v>2.6664861471943632E-2</v>
      </c>
      <c r="BQ99" s="3">
        <v>2.645667339547499E-2</v>
      </c>
      <c r="BR99" s="3">
        <v>2.626121000783407E-2</v>
      </c>
      <c r="BS99" s="3">
        <v>2.6077491125981629E-2</v>
      </c>
      <c r="BT99" s="3">
        <v>2.590464492756632E-2</v>
      </c>
      <c r="BU99" s="3">
        <v>2.5741788547934241E-2</v>
      </c>
      <c r="BV99" s="3">
        <v>2.558806823200532E-2</v>
      </c>
      <c r="BW99" s="3">
        <v>2.544279339213177E-2</v>
      </c>
      <c r="BX99" s="3">
        <v>2.5305278531472391E-2</v>
      </c>
      <c r="BY99" s="3">
        <v>2.5174960724551231E-2</v>
      </c>
      <c r="BZ99" s="3">
        <v>2.5051349813209091E-2</v>
      </c>
      <c r="CA99" s="3">
        <v>2.4933960588968761E-2</v>
      </c>
      <c r="CB99" s="3">
        <v>2.4822362045239719E-2</v>
      </c>
      <c r="CC99" s="3">
        <v>2.471620100928815E-2</v>
      </c>
      <c r="CD99" s="3">
        <v>2.4615098445552808E-2</v>
      </c>
      <c r="CE99" s="3">
        <v>2.4518676040683831E-2</v>
      </c>
      <c r="CF99" s="3">
        <v>2.4426642335832919E-2</v>
      </c>
      <c r="CG99" s="3">
        <v>2.433880547623906E-2</v>
      </c>
      <c r="CH99" s="3">
        <v>2.4254883594820021E-2</v>
      </c>
      <c r="CI99" s="3">
        <v>2.4174612049318811E-2</v>
      </c>
      <c r="CJ99" s="3">
        <v>2.4097778624359481E-2</v>
      </c>
      <c r="CK99" s="3">
        <v>2.4024249875142109E-2</v>
      </c>
      <c r="CL99" s="3">
        <v>2.3953859178052511E-2</v>
      </c>
      <c r="CM99" s="3">
        <v>2.3886484208289351E-2</v>
      </c>
      <c r="CN99" s="3">
        <v>2.3821957989156921E-2</v>
      </c>
      <c r="CO99" s="3">
        <v>2.3760044642464041E-2</v>
      </c>
      <c r="CP99" s="3">
        <v>2.370063026889813E-2</v>
      </c>
      <c r="CQ99" s="3">
        <v>2.3643630527006271E-2</v>
      </c>
      <c r="CR99" s="3">
        <v>2.3588914665129839E-2</v>
      </c>
      <c r="CS99" s="3"/>
      <c r="CT99" s="3"/>
    </row>
    <row r="100" spans="1:98" x14ac:dyDescent="0.35">
      <c r="A100" s="1" t="str">
        <f>'Population Definitions'!$B$22</f>
        <v>hros_65+_M</v>
      </c>
      <c r="C100" t="s">
        <v>47</v>
      </c>
      <c r="D100" s="3"/>
      <c r="E100" s="3"/>
      <c r="F100" s="4" t="s">
        <v>36</v>
      </c>
      <c r="G100" s="3">
        <v>-8.6386020665549984E-2</v>
      </c>
      <c r="H100" s="3">
        <v>-9.5046855419676543E-2</v>
      </c>
      <c r="I100" s="3">
        <v>-9.3543334572162226E-2</v>
      </c>
      <c r="J100" s="3">
        <v>-9.5438091980710751E-2</v>
      </c>
      <c r="K100" s="3">
        <v>-9.2296306119515933E-2</v>
      </c>
      <c r="L100" s="3">
        <v>-7.2303874540391347E-2</v>
      </c>
      <c r="M100" s="3">
        <v>-6.2215694710614687E-2</v>
      </c>
      <c r="N100" s="3">
        <v>-6.4829430461161866E-2</v>
      </c>
      <c r="O100" s="3">
        <v>-6.0628968169007008E-2</v>
      </c>
      <c r="P100" s="3">
        <v>-6.2933134687425632E-2</v>
      </c>
      <c r="Q100" s="3">
        <v>-5.4273622974652949E-2</v>
      </c>
      <c r="R100" s="3">
        <v>-5.3952895986067131E-2</v>
      </c>
      <c r="S100" s="3">
        <v>-8.304727199870196E-2</v>
      </c>
      <c r="T100" s="3">
        <v>-7.9199800578833857E-2</v>
      </c>
      <c r="U100" s="3">
        <v>-7.271169703940035E-2</v>
      </c>
      <c r="V100" s="3">
        <v>-6.6493437866881541E-2</v>
      </c>
      <c r="W100" s="3">
        <v>-7.3436116653669115E-2</v>
      </c>
      <c r="X100" s="3">
        <v>-8.3698282400768778E-2</v>
      </c>
      <c r="Y100" s="3">
        <v>-7.9458412489805147E-2</v>
      </c>
      <c r="Z100" s="3">
        <v>-8.163464795175808E-2</v>
      </c>
      <c r="AA100" s="3">
        <v>-6.4357942485938957E-2</v>
      </c>
      <c r="AB100" s="3">
        <v>-6.0446694217903968E-2</v>
      </c>
      <c r="AC100" s="3">
        <v>-5.7602856211190073E-2</v>
      </c>
      <c r="AD100" s="3">
        <v>-6.5003321283026175E-2</v>
      </c>
      <c r="AE100" s="3">
        <v>-5.333451202380643E-2</v>
      </c>
      <c r="AF100" s="3">
        <v>-5.8290079454735841E-2</v>
      </c>
      <c r="AG100" s="3">
        <v>-4.6692429331202281E-2</v>
      </c>
      <c r="AH100" s="3">
        <v>-4.0193808522566453E-2</v>
      </c>
      <c r="AI100" s="3">
        <v>-3.8733581807086963E-2</v>
      </c>
      <c r="AJ100" s="3">
        <v>-4.401759088872291E-2</v>
      </c>
      <c r="AK100" s="3">
        <v>-4.3569665091309023E-2</v>
      </c>
      <c r="AL100" s="3">
        <v>-2.9179796340080201E-2</v>
      </c>
      <c r="AM100" s="3">
        <v>-2.9750665823658099E-2</v>
      </c>
      <c r="AN100" s="3">
        <v>-3.638091002866229E-2</v>
      </c>
      <c r="AO100" s="3">
        <v>-3.4975575195333022E-2</v>
      </c>
      <c r="AP100" s="3">
        <v>-3.1308128482758803E-2</v>
      </c>
      <c r="AQ100" s="3">
        <v>-2.848417376935309E-2</v>
      </c>
      <c r="AR100" s="3">
        <v>-3.2244324252338689E-2</v>
      </c>
      <c r="AS100" s="3">
        <v>-3.6768476393390162E-2</v>
      </c>
      <c r="AT100" s="3">
        <v>-4.0058772759192389E-2</v>
      </c>
      <c r="AU100" s="3">
        <v>-6.2582916693067828E-2</v>
      </c>
      <c r="AV100" s="3">
        <v>-3.1727438210175929E-2</v>
      </c>
      <c r="AW100" s="3">
        <v>1.9781769702725799E-2</v>
      </c>
      <c r="AX100" s="3">
        <v>1.8248435659665409E-2</v>
      </c>
      <c r="AY100" s="3">
        <v>1.368295281513914E-2</v>
      </c>
      <c r="AZ100" s="3">
        <v>1.2365609638725111E-2</v>
      </c>
      <c r="BA100" s="3">
        <v>1.121003730568754E-2</v>
      </c>
      <c r="BB100" s="3">
        <v>1.018973402260024E-2</v>
      </c>
      <c r="BC100" s="3">
        <v>9.2857576699767498E-3</v>
      </c>
      <c r="BD100" s="3">
        <v>8.4830850851391124E-3</v>
      </c>
      <c r="BE100" s="3">
        <v>7.7431487515658521E-3</v>
      </c>
      <c r="BF100" s="3">
        <v>7.1017781003613464E-3</v>
      </c>
      <c r="BG100" s="3">
        <v>6.499525921367438E-3</v>
      </c>
      <c r="BH100" s="3">
        <v>6.2289290129145646E-3</v>
      </c>
      <c r="BI100" s="3">
        <v>5.9852472360749061E-3</v>
      </c>
      <c r="BJ100" s="3">
        <v>5.7649284229521732E-3</v>
      </c>
      <c r="BK100" s="3">
        <v>5.5649972108821359E-3</v>
      </c>
      <c r="BL100" s="3">
        <v>5.3825293854219761E-3</v>
      </c>
      <c r="BM100" s="3">
        <v>5.2159980512224268E-3</v>
      </c>
      <c r="BN100" s="3">
        <v>5.0638055189572177E-3</v>
      </c>
      <c r="BO100" s="3">
        <v>4.9244508066557191E-3</v>
      </c>
      <c r="BP100" s="3">
        <v>4.7966496424850331E-3</v>
      </c>
      <c r="BQ100" s="3">
        <v>4.6792150069730901E-3</v>
      </c>
      <c r="BR100" s="3">
        <v>4.5711238296379476E-3</v>
      </c>
      <c r="BS100" s="3">
        <v>4.4713980422474049E-3</v>
      </c>
      <c r="BT100" s="3">
        <v>4.3790453582601514E-3</v>
      </c>
      <c r="BU100" s="3">
        <v>4.2932418516530091E-3</v>
      </c>
      <c r="BV100" s="3">
        <v>4.2130902235720949E-3</v>
      </c>
      <c r="BW100" s="3">
        <v>4.1379014893952286E-3</v>
      </c>
      <c r="BX100" s="3">
        <v>4.0670618090301444E-3</v>
      </c>
      <c r="BY100" s="3">
        <v>4.0002017174267214E-3</v>
      </c>
      <c r="BZ100" s="3">
        <v>3.936943081620561E-3</v>
      </c>
      <c r="CA100" s="3">
        <v>3.876939956201848E-3</v>
      </c>
      <c r="CB100" s="3">
        <v>3.81994042839706E-3</v>
      </c>
      <c r="CC100" s="3">
        <v>3.7656879349285688E-3</v>
      </c>
      <c r="CD100" s="3">
        <v>3.7138900043426001E-3</v>
      </c>
      <c r="CE100" s="3">
        <v>3.664273072179358E-3</v>
      </c>
      <c r="CF100" s="3">
        <v>3.6166872115450939E-3</v>
      </c>
      <c r="CG100" s="3">
        <v>3.5710952839149591E-3</v>
      </c>
      <c r="CH100" s="3">
        <v>3.5273795979917188E-3</v>
      </c>
      <c r="CI100" s="3">
        <v>3.4854240463622092E-3</v>
      </c>
      <c r="CJ100" s="3">
        <v>3.4450923520098721E-3</v>
      </c>
      <c r="CK100" s="3">
        <v>3.406460017328453E-3</v>
      </c>
      <c r="CL100" s="3">
        <v>3.3695524363650852E-3</v>
      </c>
      <c r="CM100" s="3">
        <v>3.3343557497147892E-3</v>
      </c>
      <c r="CN100" s="3">
        <v>3.3007379054295709E-3</v>
      </c>
      <c r="CO100" s="3">
        <v>3.268526754823602E-3</v>
      </c>
      <c r="CP100" s="3">
        <v>3.2376981037502209E-3</v>
      </c>
      <c r="CQ100" s="3">
        <v>3.20835136075536E-3</v>
      </c>
      <c r="CR100" s="3">
        <v>3.1804218883451909E-3</v>
      </c>
      <c r="CS100" s="3"/>
      <c r="CT100" s="3"/>
    </row>
    <row r="101" spans="1:98" x14ac:dyDescent="0.35">
      <c r="A101" s="1" t="str">
        <f>'Population Definitions'!$B$23</f>
        <v>hros_0-14_F</v>
      </c>
      <c r="C101" t="s">
        <v>47</v>
      </c>
      <c r="D101" s="3"/>
      <c r="E101" s="3"/>
      <c r="F101" s="4" t="s">
        <v>36</v>
      </c>
      <c r="G101" s="3">
        <v>9.3237832170575796E-2</v>
      </c>
      <c r="H101" s="3">
        <v>8.3496929138682854E-2</v>
      </c>
      <c r="I101" s="3">
        <v>8.427676613041396E-2</v>
      </c>
      <c r="J101" s="3">
        <v>7.860820184791735E-2</v>
      </c>
      <c r="K101" s="3">
        <v>7.5039007209149258E-2</v>
      </c>
      <c r="L101" s="3">
        <v>7.4545840820288187E-2</v>
      </c>
      <c r="M101" s="3">
        <v>9.148184972896814E-2</v>
      </c>
      <c r="N101" s="3">
        <v>9.8026927233859626E-2</v>
      </c>
      <c r="O101" s="3">
        <v>0.1019973338970448</v>
      </c>
      <c r="P101" s="3">
        <v>0.10232307727554819</v>
      </c>
      <c r="Q101" s="3">
        <v>0.1065733580897156</v>
      </c>
      <c r="R101" s="3">
        <v>0.10860872155414419</v>
      </c>
      <c r="S101" s="3">
        <v>7.4304132016832725E-2</v>
      </c>
      <c r="T101" s="3">
        <v>7.8829433326313633E-2</v>
      </c>
      <c r="U101" s="3">
        <v>8.4640358504454782E-2</v>
      </c>
      <c r="V101" s="3">
        <v>8.7076847877765276E-2</v>
      </c>
      <c r="W101" s="3">
        <v>7.8237893406779627E-2</v>
      </c>
      <c r="X101" s="3">
        <v>6.7896000016919034E-2</v>
      </c>
      <c r="Y101" s="3">
        <v>7.2606563643010824E-2</v>
      </c>
      <c r="Z101" s="3">
        <v>7.0436117622857036E-2</v>
      </c>
      <c r="AA101" s="3">
        <v>8.1373021558644149E-2</v>
      </c>
      <c r="AB101" s="3">
        <v>8.4496763007095674E-2</v>
      </c>
      <c r="AC101" s="3">
        <v>8.6212752598968462E-2</v>
      </c>
      <c r="AD101" s="3">
        <v>7.852424071451658E-2</v>
      </c>
      <c r="AE101" s="3">
        <v>8.8294732158935754E-2</v>
      </c>
      <c r="AF101" s="3">
        <v>8.7810855249019062E-2</v>
      </c>
      <c r="AG101" s="3">
        <v>9.6717536046001154E-2</v>
      </c>
      <c r="AH101" s="3">
        <v>0.106609172704485</v>
      </c>
      <c r="AI101" s="3">
        <v>0.1009734739045438</v>
      </c>
      <c r="AJ101" s="3">
        <v>8.9173538216807832E-2</v>
      </c>
      <c r="AK101" s="3">
        <v>8.4181528392698338E-2</v>
      </c>
      <c r="AL101" s="3">
        <v>9.7577773517649152E-2</v>
      </c>
      <c r="AM101" s="3">
        <v>0.10066781905736689</v>
      </c>
      <c r="AN101" s="3">
        <v>9.236926978005594E-2</v>
      </c>
      <c r="AO101" s="3">
        <v>9.137479208892281E-2</v>
      </c>
      <c r="AP101" s="3">
        <v>9.5353441679711617E-2</v>
      </c>
      <c r="AQ101" s="3">
        <v>9.4915616811939968E-2</v>
      </c>
      <c r="AR101" s="3">
        <v>8.7210378401845354E-2</v>
      </c>
      <c r="AS101" s="3">
        <v>8.2027784913603213E-2</v>
      </c>
      <c r="AT101" s="3">
        <v>6.5291129750863333E-2</v>
      </c>
      <c r="AU101" s="3">
        <v>4.3018869458593553E-2</v>
      </c>
      <c r="AV101" s="3">
        <v>7.7643854591450873E-2</v>
      </c>
      <c r="AW101" s="3">
        <v>5.1749089084525149E-2</v>
      </c>
      <c r="AX101" s="3">
        <v>5.2546643179009353E-2</v>
      </c>
      <c r="AY101" s="3">
        <v>4.2941380742760688E-2</v>
      </c>
      <c r="AZ101" s="3">
        <v>4.262250085071205E-2</v>
      </c>
      <c r="BA101" s="3">
        <v>4.2274882778013119E-2</v>
      </c>
      <c r="BB101" s="3">
        <v>4.1904111730328299E-2</v>
      </c>
      <c r="BC101" s="3">
        <v>4.150503223220154E-2</v>
      </c>
      <c r="BD101" s="3">
        <v>4.1072141491658977E-2</v>
      </c>
      <c r="BE101" s="3">
        <v>4.0469541384727872E-2</v>
      </c>
      <c r="BF101" s="3">
        <v>3.9975897644001862E-2</v>
      </c>
      <c r="BG101" s="3">
        <v>3.9295174514634032E-2</v>
      </c>
      <c r="BH101" s="3">
        <v>4.0410512314653597E-2</v>
      </c>
      <c r="BI101" s="3">
        <v>4.150982960717637E-2</v>
      </c>
      <c r="BJ101" s="3">
        <v>4.2590971893844892E-2</v>
      </c>
      <c r="BK101" s="3">
        <v>4.3651788504839022E-2</v>
      </c>
      <c r="BL101" s="3">
        <v>4.4690435077817572E-2</v>
      </c>
      <c r="BM101" s="3">
        <v>4.5705201459654371E-2</v>
      </c>
      <c r="BN101" s="3">
        <v>4.6694545441141669E-2</v>
      </c>
      <c r="BO101" s="3">
        <v>4.7657156655725931E-2</v>
      </c>
      <c r="BP101" s="3">
        <v>4.8591829402884458E-2</v>
      </c>
      <c r="BQ101" s="3">
        <v>4.9497668753173518E-2</v>
      </c>
      <c r="BR101" s="3">
        <v>5.0373848112730067E-2</v>
      </c>
      <c r="BS101" s="3">
        <v>5.1219817955072099E-2</v>
      </c>
      <c r="BT101" s="3">
        <v>5.2035176751687152E-2</v>
      </c>
      <c r="BU101" s="3">
        <v>5.2819693256218277E-2</v>
      </c>
      <c r="BV101" s="3">
        <v>5.3573295819189307E-2</v>
      </c>
      <c r="BW101" s="3">
        <v>5.4296062543024437E-2</v>
      </c>
      <c r="BX101" s="3">
        <v>5.4988208842597787E-2</v>
      </c>
      <c r="BY101" s="3">
        <v>5.5650041283125222E-2</v>
      </c>
      <c r="BZ101" s="3">
        <v>5.6282046724747792E-2</v>
      </c>
      <c r="CA101" s="3">
        <v>5.6884775874675789E-2</v>
      </c>
      <c r="CB101" s="3">
        <v>5.7458832917070941E-2</v>
      </c>
      <c r="CC101" s="3">
        <v>5.8004962868556303E-2</v>
      </c>
      <c r="CD101" s="3">
        <v>5.8523937453088967E-2</v>
      </c>
      <c r="CE101" s="3">
        <v>5.9016544847284587E-2</v>
      </c>
      <c r="CF101" s="3">
        <v>5.9483678962483917E-2</v>
      </c>
      <c r="CG101" s="3">
        <v>5.9926228791555507E-2</v>
      </c>
      <c r="CH101" s="3">
        <v>6.0345103604171897E-2</v>
      </c>
      <c r="CI101" s="3">
        <v>6.0741225679064252E-2</v>
      </c>
      <c r="CJ101" s="3">
        <v>6.1115523336727928E-2</v>
      </c>
      <c r="CK101" s="3">
        <v>6.1468923679726742E-2</v>
      </c>
      <c r="CL101" s="3">
        <v>6.1802311797239592E-2</v>
      </c>
      <c r="CM101" s="3">
        <v>6.211659906556237E-2</v>
      </c>
      <c r="CN101" s="3">
        <v>6.2412753409531743E-2</v>
      </c>
      <c r="CO101" s="3">
        <v>6.2691615919215932E-2</v>
      </c>
      <c r="CP101" s="3">
        <v>6.2953968095455018E-2</v>
      </c>
      <c r="CQ101" s="3">
        <v>6.3200719304467759E-2</v>
      </c>
      <c r="CR101" s="3">
        <v>6.3432675163483415E-2</v>
      </c>
      <c r="CS101" s="3"/>
      <c r="CT101" s="3"/>
    </row>
    <row r="102" spans="1:98" x14ac:dyDescent="0.35">
      <c r="A102" s="1" t="str">
        <f>'Population Definitions'!$B$24</f>
        <v>hros_15-64_F</v>
      </c>
      <c r="C102" t="s">
        <v>47</v>
      </c>
      <c r="D102" s="3"/>
      <c r="E102" s="3"/>
      <c r="F102" s="4" t="s">
        <v>36</v>
      </c>
      <c r="G102" s="3">
        <v>4.2543170244737097E-2</v>
      </c>
      <c r="H102" s="3">
        <v>3.4048297945534448E-2</v>
      </c>
      <c r="I102" s="3">
        <v>3.5865867707548342E-2</v>
      </c>
      <c r="J102" s="3">
        <v>3.5696116972071312E-2</v>
      </c>
      <c r="K102" s="3">
        <v>3.1533461389502887E-2</v>
      </c>
      <c r="L102" s="3">
        <v>3.8661990326035893E-2</v>
      </c>
      <c r="M102" s="3">
        <v>5.3764645839703112E-2</v>
      </c>
      <c r="N102" s="3">
        <v>5.3457003612401167E-2</v>
      </c>
      <c r="O102" s="3">
        <v>5.2667527896822691E-2</v>
      </c>
      <c r="P102" s="3">
        <v>4.9563065604796702E-2</v>
      </c>
      <c r="Q102" s="3">
        <v>5.0326319103300633E-2</v>
      </c>
      <c r="R102" s="3">
        <v>5.055594574700735E-2</v>
      </c>
      <c r="S102" s="3">
        <v>1.6259758048487439E-2</v>
      </c>
      <c r="T102" s="3">
        <v>2.2011897891348432E-2</v>
      </c>
      <c r="U102" s="3">
        <v>2.8700059863311811E-2</v>
      </c>
      <c r="V102" s="3">
        <v>3.5151947948401027E-2</v>
      </c>
      <c r="W102" s="3">
        <v>2.7258330689854861E-2</v>
      </c>
      <c r="X102" s="3">
        <v>1.7781419431957539E-2</v>
      </c>
      <c r="Y102" s="3">
        <v>2.2222791639613659E-2</v>
      </c>
      <c r="Z102" s="3">
        <v>2.1321951967932441E-2</v>
      </c>
      <c r="AA102" s="3">
        <v>3.2711932938500082E-2</v>
      </c>
      <c r="AB102" s="3">
        <v>3.7805204830470847E-2</v>
      </c>
      <c r="AC102" s="3">
        <v>4.07486147878829E-2</v>
      </c>
      <c r="AD102" s="3">
        <v>3.1430510810552537E-2</v>
      </c>
      <c r="AE102" s="3">
        <v>4.1903665773341418E-2</v>
      </c>
      <c r="AF102" s="3">
        <v>3.9619894020122247E-2</v>
      </c>
      <c r="AG102" s="3">
        <v>4.5744789265797177E-2</v>
      </c>
      <c r="AH102" s="3">
        <v>5.5902350314918199E-2</v>
      </c>
      <c r="AI102" s="3">
        <v>4.9332521110744848E-2</v>
      </c>
      <c r="AJ102" s="3">
        <v>3.6135692096461891E-2</v>
      </c>
      <c r="AK102" s="3">
        <v>3.0769256953778631E-2</v>
      </c>
      <c r="AL102" s="3">
        <v>3.6412995923291842E-2</v>
      </c>
      <c r="AM102" s="3">
        <v>3.9177414727902968E-2</v>
      </c>
      <c r="AN102" s="3">
        <v>3.2438086843405163E-2</v>
      </c>
      <c r="AO102" s="3">
        <v>3.1566785129685811E-2</v>
      </c>
      <c r="AP102" s="3">
        <v>3.2836595413295852E-2</v>
      </c>
      <c r="AQ102" s="3">
        <v>3.6869286609240638E-2</v>
      </c>
      <c r="AR102" s="3">
        <v>3.0282026301635401E-2</v>
      </c>
      <c r="AS102" s="3">
        <v>2.5250850497543789E-2</v>
      </c>
      <c r="AT102" s="3">
        <v>8.8671974882451755E-3</v>
      </c>
      <c r="AU102" s="3">
        <v>-1.9962761395966241E-2</v>
      </c>
      <c r="AV102" s="3">
        <v>2.6043954262043648E-2</v>
      </c>
      <c r="AW102" s="3">
        <v>6.742280691345702E-2</v>
      </c>
      <c r="AX102" s="3">
        <v>6.3668371487109618E-2</v>
      </c>
      <c r="AY102" s="3">
        <v>4.9403602164813439E-2</v>
      </c>
      <c r="AZ102" s="3">
        <v>4.6194900942156773E-2</v>
      </c>
      <c r="BA102" s="3">
        <v>4.3326882246764301E-2</v>
      </c>
      <c r="BB102" s="3">
        <v>4.0743783596981858E-2</v>
      </c>
      <c r="BC102" s="3">
        <v>3.8398879464365043E-2</v>
      </c>
      <c r="BD102" s="3">
        <v>3.625733733229311E-2</v>
      </c>
      <c r="BE102" s="3">
        <v>3.4179381060209339E-2</v>
      </c>
      <c r="BF102" s="3">
        <v>3.2361774975097617E-2</v>
      </c>
      <c r="BG102" s="3">
        <v>3.0566286290349319E-2</v>
      </c>
      <c r="BH102" s="3">
        <v>3.0124872193096619E-2</v>
      </c>
      <c r="BI102" s="3">
        <v>2.971516027078042E-2</v>
      </c>
      <c r="BJ102" s="3">
        <v>2.9334022501149089E-2</v>
      </c>
      <c r="BK102" s="3">
        <v>2.8978744231904632E-2</v>
      </c>
      <c r="BL102" s="3">
        <v>2.864687392795787E-2</v>
      </c>
      <c r="BM102" s="3">
        <v>2.833635182196834E-2</v>
      </c>
      <c r="BN102" s="3">
        <v>2.804543610549913E-2</v>
      </c>
      <c r="BO102" s="3">
        <v>2.777248803727727E-2</v>
      </c>
      <c r="BP102" s="3">
        <v>2.7516081701315889E-2</v>
      </c>
      <c r="BQ102" s="3">
        <v>2.7274938120293329E-2</v>
      </c>
      <c r="BR102" s="3">
        <v>2.7047859600007801E-2</v>
      </c>
      <c r="BS102" s="3">
        <v>2.6833785192148421E-2</v>
      </c>
      <c r="BT102" s="3">
        <v>2.6631698139059679E-2</v>
      </c>
      <c r="BU102" s="3">
        <v>2.6440708791605001E-2</v>
      </c>
      <c r="BV102" s="3">
        <v>2.625993641382789E-2</v>
      </c>
      <c r="BW102" s="3">
        <v>2.6088664251159709E-2</v>
      </c>
      <c r="BX102" s="3">
        <v>2.592614943387345E-2</v>
      </c>
      <c r="BY102" s="3">
        <v>2.577180372020059E-2</v>
      </c>
      <c r="BZ102" s="3">
        <v>2.5625053389337502E-2</v>
      </c>
      <c r="CA102" s="3">
        <v>2.5485382862126899E-2</v>
      </c>
      <c r="CB102" s="3">
        <v>2.535233883374231E-2</v>
      </c>
      <c r="CC102" s="3">
        <v>2.5225491268226569E-2</v>
      </c>
      <c r="CD102" s="3">
        <v>2.510440521530196E-2</v>
      </c>
      <c r="CE102" s="3">
        <v>2.4988718392545791E-2</v>
      </c>
      <c r="CF102" s="3">
        <v>2.4878080177996951E-2</v>
      </c>
      <c r="CG102" s="3">
        <v>2.4772224707604269E-2</v>
      </c>
      <c r="CH102" s="3">
        <v>2.4670868281404829E-2</v>
      </c>
      <c r="CI102" s="3">
        <v>2.4573769765786239E-2</v>
      </c>
      <c r="CJ102" s="3">
        <v>2.4480670406393991E-2</v>
      </c>
      <c r="CK102" s="3">
        <v>2.4391393962497631E-2</v>
      </c>
      <c r="CL102" s="3">
        <v>2.43057497826486E-2</v>
      </c>
      <c r="CM102" s="3">
        <v>2.422358443429605E-2</v>
      </c>
      <c r="CN102" s="3">
        <v>2.4144723695538901E-2</v>
      </c>
      <c r="CO102" s="3">
        <v>2.40689832508009E-2</v>
      </c>
      <c r="CP102" s="3">
        <v>2.3996184246458441E-2</v>
      </c>
      <c r="CQ102" s="3">
        <v>2.392621167503016E-2</v>
      </c>
      <c r="CR102" s="3">
        <v>2.3858967220597761E-2</v>
      </c>
      <c r="CS102" s="3"/>
      <c r="CT102" s="3"/>
    </row>
    <row r="103" spans="1:98" x14ac:dyDescent="0.35">
      <c r="A103" s="1" t="str">
        <f>'Population Definitions'!$B$25</f>
        <v>hros_65+_F</v>
      </c>
      <c r="C103" t="s">
        <v>47</v>
      </c>
      <c r="D103" s="3"/>
      <c r="E103" s="3"/>
      <c r="F103" s="4" t="s">
        <v>36</v>
      </c>
      <c r="G103" s="3">
        <v>-4.5064282467384247E-2</v>
      </c>
      <c r="H103" s="3">
        <v>-5.3734428251358803E-2</v>
      </c>
      <c r="I103" s="3">
        <v>-5.0226011293758067E-2</v>
      </c>
      <c r="J103" s="3">
        <v>-5.2776999485153783E-2</v>
      </c>
      <c r="K103" s="3">
        <v>-5.3290330431448159E-2</v>
      </c>
      <c r="L103" s="3">
        <v>-3.6934560836414478E-2</v>
      </c>
      <c r="M103" s="3">
        <v>-2.874318419560987E-2</v>
      </c>
      <c r="N103" s="3">
        <v>-3.0713610688902791E-2</v>
      </c>
      <c r="O103" s="3">
        <v>-3.064539393280704E-2</v>
      </c>
      <c r="P103" s="3">
        <v>-3.3735487047131647E-2</v>
      </c>
      <c r="Q103" s="3">
        <v>-2.6362444813933999E-2</v>
      </c>
      <c r="R103" s="3">
        <v>-2.757719613965081E-2</v>
      </c>
      <c r="S103" s="3">
        <v>-5.711916824962282E-2</v>
      </c>
      <c r="T103" s="3">
        <v>-5.4830595833252928E-2</v>
      </c>
      <c r="U103" s="3">
        <v>-4.9845789107263061E-2</v>
      </c>
      <c r="V103" s="3">
        <v>-4.3288602767043938E-2</v>
      </c>
      <c r="W103" s="3">
        <v>-5.2029232790881057E-2</v>
      </c>
      <c r="X103" s="3">
        <v>-6.1902868520047477E-2</v>
      </c>
      <c r="Y103" s="3">
        <v>-5.9501232762340067E-2</v>
      </c>
      <c r="Z103" s="3">
        <v>-6.0947138345417519E-2</v>
      </c>
      <c r="AA103" s="3">
        <v>-4.7080360410937751E-2</v>
      </c>
      <c r="AB103" s="3">
        <v>-4.4359709961850152E-2</v>
      </c>
      <c r="AC103" s="3">
        <v>-4.1050172599281211E-2</v>
      </c>
      <c r="AD103" s="3">
        <v>-4.9319560378658492E-2</v>
      </c>
      <c r="AE103" s="3">
        <v>-3.8982868135256907E-2</v>
      </c>
      <c r="AF103" s="3">
        <v>-4.4149392164756072E-2</v>
      </c>
      <c r="AG103" s="3">
        <v>-3.4010581489534647E-2</v>
      </c>
      <c r="AH103" s="3">
        <v>-2.7266376058748331E-2</v>
      </c>
      <c r="AI103" s="3">
        <v>-2.7053273233970231E-2</v>
      </c>
      <c r="AJ103" s="3">
        <v>-3.34274576686312E-2</v>
      </c>
      <c r="AK103" s="3">
        <v>-3.469103340890254E-2</v>
      </c>
      <c r="AL103" s="3">
        <v>-2.2216914157390959E-2</v>
      </c>
      <c r="AM103" s="3">
        <v>-2.229622214728853E-2</v>
      </c>
      <c r="AN103" s="3">
        <v>-2.9361210992583611E-2</v>
      </c>
      <c r="AO103" s="3">
        <v>-2.7743672601168091E-2</v>
      </c>
      <c r="AP103" s="3">
        <v>-2.418530078407739E-2</v>
      </c>
      <c r="AQ103" s="3">
        <v>-2.1568519282899011E-2</v>
      </c>
      <c r="AR103" s="3">
        <v>-2.4320017751576019E-2</v>
      </c>
      <c r="AS103" s="3">
        <v>-2.7964750859955249E-2</v>
      </c>
      <c r="AT103" s="3">
        <v>-3.2048452987568088E-2</v>
      </c>
      <c r="AU103" s="3">
        <v>-5.534252999553016E-2</v>
      </c>
      <c r="AV103" s="3">
        <v>-2.306132701725401E-2</v>
      </c>
      <c r="AW103" s="3">
        <v>1.7852892693722231E-2</v>
      </c>
      <c r="AX103" s="3">
        <v>1.6601602304280129E-2</v>
      </c>
      <c r="AY103" s="3">
        <v>1.251490069373425E-2</v>
      </c>
      <c r="AZ103" s="3">
        <v>1.136644339241492E-2</v>
      </c>
      <c r="BA103" s="3">
        <v>1.034233446603891E-2</v>
      </c>
      <c r="BB103" s="3">
        <v>9.4280288878701921E-3</v>
      </c>
      <c r="BC103" s="3">
        <v>8.6085422344833462E-3</v>
      </c>
      <c r="BD103" s="3">
        <v>7.8742246790282008E-3</v>
      </c>
      <c r="BE103" s="3">
        <v>7.1869599158430773E-3</v>
      </c>
      <c r="BF103" s="3">
        <v>6.5950955923739056E-3</v>
      </c>
      <c r="BG103" s="3">
        <v>6.0342162660891882E-3</v>
      </c>
      <c r="BH103" s="3">
        <v>5.7816452933670704E-3</v>
      </c>
      <c r="BI103" s="3">
        <v>5.5528411440515244E-3</v>
      </c>
      <c r="BJ103" s="3">
        <v>5.3448664923090939E-3</v>
      </c>
      <c r="BK103" s="3">
        <v>5.1554511818904143E-3</v>
      </c>
      <c r="BL103" s="3">
        <v>4.9821177618647227E-3</v>
      </c>
      <c r="BM103" s="3">
        <v>4.8234233714726923E-3</v>
      </c>
      <c r="BN103" s="3">
        <v>4.6780646851398763E-3</v>
      </c>
      <c r="BO103" s="3">
        <v>4.5447808322303229E-3</v>
      </c>
      <c r="BP103" s="3">
        <v>4.4224714825892002E-3</v>
      </c>
      <c r="BQ103" s="3">
        <v>4.3100489662350428E-3</v>
      </c>
      <c r="BR103" s="3">
        <v>4.206521602229011E-3</v>
      </c>
      <c r="BS103" s="3">
        <v>4.1109121210064379E-3</v>
      </c>
      <c r="BT103" s="3">
        <v>4.022301645941276E-3</v>
      </c>
      <c r="BU103" s="3">
        <v>3.9399534776710654E-3</v>
      </c>
      <c r="BV103" s="3">
        <v>3.8630720094547798E-3</v>
      </c>
      <c r="BW103" s="3">
        <v>3.791049961857891E-3</v>
      </c>
      <c r="BX103" s="3">
        <v>3.7233276221126108E-3</v>
      </c>
      <c r="BY103" s="3">
        <v>3.659517872547063E-3</v>
      </c>
      <c r="BZ103" s="3">
        <v>3.599227485418991E-3</v>
      </c>
      <c r="CA103" s="3">
        <v>3.5421530531592671E-3</v>
      </c>
      <c r="CB103" s="3">
        <v>3.4880108960709038E-3</v>
      </c>
      <c r="CC103" s="3">
        <v>3.4365158589288948E-3</v>
      </c>
      <c r="CD103" s="3">
        <v>3.3874264769129161E-3</v>
      </c>
      <c r="CE103" s="3">
        <v>3.3404643464480452E-3</v>
      </c>
      <c r="CF103" s="3">
        <v>3.295454471207649E-3</v>
      </c>
      <c r="CG103" s="3">
        <v>3.2523033503807572E-3</v>
      </c>
      <c r="CH103" s="3">
        <v>3.2108905750145521E-3</v>
      </c>
      <c r="CI103" s="3">
        <v>3.1711475580514228E-3</v>
      </c>
      <c r="CJ103" s="3">
        <v>3.1329799054816928E-3</v>
      </c>
      <c r="CK103" s="3">
        <v>3.0964128161696672E-3</v>
      </c>
      <c r="CL103" s="3">
        <v>3.061461899544989E-3</v>
      </c>
      <c r="CM103" s="3">
        <v>3.028116968740373E-3</v>
      </c>
      <c r="CN103" s="3">
        <v>2.9963310018192219E-3</v>
      </c>
      <c r="CO103" s="3">
        <v>2.9659721380834452E-3</v>
      </c>
      <c r="CP103" s="3">
        <v>2.9370100505042669E-3</v>
      </c>
      <c r="CQ103" s="3">
        <v>2.9094515997982189E-3</v>
      </c>
      <c r="CR103" s="3">
        <v>2.8832215526703002E-3</v>
      </c>
      <c r="CS103" s="3"/>
      <c r="CT103" s="3"/>
    </row>
  </sheetData>
  <conditionalFormatting sqref="E28:E51">
    <cfRule type="expression" dxfId="1263" priority="1">
      <formula>COUNTIF(G28:CT28,"&lt;&gt;" &amp; "")&gt;0</formula>
    </cfRule>
    <cfRule type="expression" dxfId="1262" priority="2">
      <formula>AND(COUNTIF(G28:CT28,"&lt;&gt;" &amp; "")&gt;0,NOT(ISBLANK(E28)))</formula>
    </cfRule>
  </conditionalFormatting>
  <conditionalFormatting sqref="E54:E77">
    <cfRule type="expression" dxfId="1261" priority="49">
      <formula>COUNTIF(G54:CT54,"&lt;&gt;" &amp; "")&gt;0</formula>
    </cfRule>
    <cfRule type="expression" dxfId="1260" priority="50">
      <formula>AND(COUNTIF(G54:CT54,"&lt;&gt;" &amp; "")&gt;0,NOT(ISBLANK(E54)))</formula>
    </cfRule>
  </conditionalFormatting>
  <conditionalFormatting sqref="E80:E103">
    <cfRule type="expression" dxfId="1259" priority="97">
      <formula>COUNTIF(G80:CT80,"&lt;&gt;" &amp; "")&gt;0</formula>
    </cfRule>
    <cfRule type="expression" dxfId="1258" priority="98">
      <formula>AND(COUNTIF(G80:CT80,"&lt;&gt;" &amp; "")&gt;0,NOT(ISBLANK(E80)))</formula>
    </cfRule>
  </conditionalFormatting>
  <dataValidations count="3">
    <dataValidation type="list" allowBlank="1" showInputMessage="1" showErrorMessage="1" sqref="C2:C25" xr:uid="{00000000-0002-0000-0200-000000000000}">
      <formula1>"Number"</formula1>
    </dataValidation>
    <dataValidation type="list" allowBlank="1" showInputMessage="1" showErrorMessage="1" sqref="C80:C103 C28:C51" xr:uid="{00000000-0002-0000-0200-000018000000}">
      <formula1>"N.A."</formula1>
    </dataValidation>
    <dataValidation type="list" allowBlank="1" showInputMessage="1" showErrorMessage="1" sqref="C54:C77" xr:uid="{00000000-0002-0000-0200-000030000000}">
      <formula1>"Probability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CT155"/>
  <sheetViews>
    <sheetView workbookViewId="0"/>
  </sheetViews>
  <sheetFormatPr defaultRowHeight="14.5" x14ac:dyDescent="0.35"/>
  <cols>
    <col min="1" max="1" width="33.54296875" customWidth="1"/>
    <col min="2" max="2" width="12.7265625" customWidth="1"/>
    <col min="3" max="3" width="10.5429687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51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52</v>
      </c>
      <c r="D2" s="3"/>
      <c r="E2" s="3">
        <v>9.2425124802268856E-3</v>
      </c>
      <c r="F2" s="3"/>
      <c r="G2" s="3"/>
      <c r="H2" s="3"/>
      <c r="I2" s="3"/>
      <c r="J2" s="3"/>
      <c r="K2" s="3"/>
      <c r="L2" s="3"/>
      <c r="M2" s="3"/>
      <c r="N2" s="3"/>
      <c r="O2" s="3">
        <v>9.8255073386452202E-3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4.3979404012379876E-3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v>1.5116042286348471E-3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52</v>
      </c>
      <c r="D3" s="3"/>
      <c r="E3" s="3">
        <v>1.803867448237138E-2</v>
      </c>
      <c r="F3" s="3"/>
      <c r="G3" s="3"/>
      <c r="H3" s="3"/>
      <c r="I3" s="3"/>
      <c r="J3" s="3"/>
      <c r="K3" s="3"/>
      <c r="L3" s="3"/>
      <c r="M3" s="3"/>
      <c r="N3" s="3"/>
      <c r="O3" s="3">
        <v>1.917650951352801E-2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1.8934595710058309E-2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2.1252206081061559E-2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52</v>
      </c>
      <c r="D4" s="3"/>
      <c r="E4" s="3">
        <v>3.6495531028323057E-2</v>
      </c>
      <c r="F4" s="3"/>
      <c r="G4" s="3"/>
      <c r="H4" s="3"/>
      <c r="I4" s="3"/>
      <c r="J4" s="3"/>
      <c r="K4" s="3"/>
      <c r="L4" s="3"/>
      <c r="M4" s="3"/>
      <c r="N4" s="3"/>
      <c r="O4" s="3">
        <v>3.8797578982305021E-2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4.6767349621220082E-2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5.5338632537204363E-2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52</v>
      </c>
      <c r="D5" s="3"/>
      <c r="E5" s="3">
        <v>5.9567355936056086E-3</v>
      </c>
      <c r="F5" s="3"/>
      <c r="G5" s="3"/>
      <c r="H5" s="3"/>
      <c r="I5" s="3"/>
      <c r="J5" s="3"/>
      <c r="K5" s="3"/>
      <c r="L5" s="3"/>
      <c r="M5" s="3"/>
      <c r="N5" s="3"/>
      <c r="O5" s="3">
        <v>6.3324717618238324E-3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2.7344871436002899E-3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9.5153869066014923E-4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52</v>
      </c>
      <c r="D6" s="3"/>
      <c r="E6" s="3">
        <v>1.116880412224404E-2</v>
      </c>
      <c r="F6" s="3"/>
      <c r="G6" s="3"/>
      <c r="H6" s="3"/>
      <c r="I6" s="3"/>
      <c r="J6" s="3"/>
      <c r="K6" s="3"/>
      <c r="L6" s="3"/>
      <c r="M6" s="3"/>
      <c r="N6" s="3"/>
      <c r="O6" s="3">
        <v>1.1873304699536191E-2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1.199971974346122E-2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1.4018091807244591E-2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52</v>
      </c>
      <c r="D7" s="3"/>
      <c r="E7" s="3">
        <v>2.6807024534568558E-2</v>
      </c>
      <c r="F7" s="3"/>
      <c r="G7" s="3"/>
      <c r="H7" s="3"/>
      <c r="I7" s="3"/>
      <c r="J7" s="3"/>
      <c r="K7" s="3"/>
      <c r="L7" s="3"/>
      <c r="M7" s="3"/>
      <c r="N7" s="3"/>
      <c r="O7" s="3">
        <v>2.8497945429355818E-2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3.2708950241670628E-2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3.7341383411790358E-2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52</v>
      </c>
      <c r="D8" s="3"/>
      <c r="E8" s="3">
        <v>1.4491792172299099E-3</v>
      </c>
      <c r="F8" s="3"/>
      <c r="G8" s="3"/>
      <c r="H8" s="3"/>
      <c r="I8" s="3"/>
      <c r="J8" s="3"/>
      <c r="K8" s="3"/>
      <c r="L8" s="3"/>
      <c r="M8" s="3"/>
      <c r="N8" s="3"/>
      <c r="O8" s="3">
        <v>1.9788203893988379E-3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1.2396408709914289E-3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4.8269051570177472E-4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52</v>
      </c>
      <c r="D9" s="3"/>
      <c r="E9" s="3">
        <v>1.7358710745963471E-3</v>
      </c>
      <c r="F9" s="3"/>
      <c r="G9" s="3"/>
      <c r="H9" s="3"/>
      <c r="I9" s="3"/>
      <c r="J9" s="3"/>
      <c r="K9" s="3"/>
      <c r="L9" s="3"/>
      <c r="M9" s="3"/>
      <c r="N9" s="3"/>
      <c r="O9" s="3">
        <v>2.0019962640333302E-3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2.4635173490725249E-3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3.740653213370027E-3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52</v>
      </c>
      <c r="D10" s="3"/>
      <c r="E10" s="3">
        <v>1.455412342336026E-3</v>
      </c>
      <c r="F10" s="3"/>
      <c r="G10" s="3"/>
      <c r="H10" s="3"/>
      <c r="I10" s="3"/>
      <c r="J10" s="3"/>
      <c r="K10" s="3"/>
      <c r="L10" s="3"/>
      <c r="M10" s="3"/>
      <c r="N10" s="3"/>
      <c r="O10" s="3">
        <v>1.4685437777775859E-3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1.782631548335512E-3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3.3895711962685692E-3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52</v>
      </c>
      <c r="D11" s="3"/>
      <c r="E11" s="3">
        <v>9.321773380429984E-4</v>
      </c>
      <c r="F11" s="3"/>
      <c r="G11" s="3"/>
      <c r="H11" s="3"/>
      <c r="I11" s="3"/>
      <c r="J11" s="3"/>
      <c r="K11" s="3"/>
      <c r="L11" s="3"/>
      <c r="M11" s="3"/>
      <c r="N11" s="3"/>
      <c r="O11" s="3">
        <v>1.2820577504743531E-3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7.7551183387535494E-4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3.023578733477638E-4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52</v>
      </c>
      <c r="D12" s="3"/>
      <c r="E12" s="3">
        <v>1.124883964366232E-3</v>
      </c>
      <c r="F12" s="3"/>
      <c r="G12" s="3"/>
      <c r="H12" s="3"/>
      <c r="I12" s="3"/>
      <c r="J12" s="3"/>
      <c r="K12" s="3"/>
      <c r="L12" s="3"/>
      <c r="M12" s="3"/>
      <c r="N12" s="3"/>
      <c r="O12" s="3">
        <v>1.295573354645557E-3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1.59865746790637E-3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2.4747087023300062E-3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52</v>
      </c>
      <c r="D13" s="3"/>
      <c r="E13" s="3">
        <v>9.3127682261217671E-4</v>
      </c>
      <c r="F13" s="3"/>
      <c r="G13" s="3"/>
      <c r="H13" s="3"/>
      <c r="I13" s="3"/>
      <c r="J13" s="3"/>
      <c r="K13" s="3"/>
      <c r="L13" s="3"/>
      <c r="M13" s="3"/>
      <c r="N13" s="3"/>
      <c r="O13" s="3">
        <v>9.6418318282022063E-4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1.2179893011831399E-3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2.3138745106789358E-3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52</v>
      </c>
      <c r="D14" s="3"/>
      <c r="E14" s="3">
        <v>3.791053301765776E-3</v>
      </c>
      <c r="F14" s="3"/>
      <c r="G14" s="3"/>
      <c r="H14" s="3"/>
      <c r="I14" s="3"/>
      <c r="J14" s="3"/>
      <c r="K14" s="3"/>
      <c r="L14" s="3"/>
      <c r="M14" s="3"/>
      <c r="N14" s="3"/>
      <c r="O14" s="3">
        <v>5.3296615971374977E-3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3.410629746187061E-3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1.0564083484407929E-3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52</v>
      </c>
      <c r="D15" s="3"/>
      <c r="E15" s="3">
        <v>4.5410392935162818E-3</v>
      </c>
      <c r="F15" s="3"/>
      <c r="G15" s="3"/>
      <c r="H15" s="3"/>
      <c r="I15" s="3"/>
      <c r="J15" s="3"/>
      <c r="K15" s="3"/>
      <c r="L15" s="3"/>
      <c r="M15" s="3"/>
      <c r="N15" s="3"/>
      <c r="O15" s="3">
        <v>5.3920824058583169E-3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6.7778868441751607E-3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6.9575854914156214E-3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52</v>
      </c>
      <c r="D16" s="3"/>
      <c r="E16" s="3">
        <v>3.8073591590627289E-3</v>
      </c>
      <c r="F16" s="3"/>
      <c r="G16" s="3"/>
      <c r="H16" s="3"/>
      <c r="I16" s="3"/>
      <c r="J16" s="3"/>
      <c r="K16" s="3"/>
      <c r="L16" s="3"/>
      <c r="M16" s="3"/>
      <c r="N16" s="3"/>
      <c r="O16" s="3">
        <v>3.9553066150254312E-3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4.9045625451039458E-3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6.0718239271718216E-3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 x14ac:dyDescent="0.35">
      <c r="A17" s="1" t="str">
        <f>'Population Definitions'!$B$17</f>
        <v>lros_0-14_F</v>
      </c>
      <c r="C17" t="s">
        <v>52</v>
      </c>
      <c r="D17" s="3"/>
      <c r="E17" s="3">
        <v>2.438576218319095E-3</v>
      </c>
      <c r="F17" s="3"/>
      <c r="G17" s="3"/>
      <c r="H17" s="3"/>
      <c r="I17" s="3"/>
      <c r="J17" s="3"/>
      <c r="K17" s="3"/>
      <c r="L17" s="3"/>
      <c r="M17" s="3"/>
      <c r="N17" s="3"/>
      <c r="O17" s="3">
        <v>3.4530339360872861E-3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2.1336693481394989E-3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6.6021946788870042E-4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 x14ac:dyDescent="0.35">
      <c r="A18" s="1" t="str">
        <f>'Population Definitions'!$B$18</f>
        <v>lros_15-64_F</v>
      </c>
      <c r="C18" t="s">
        <v>52</v>
      </c>
      <c r="D18" s="3"/>
      <c r="E18" s="3">
        <v>2.942696815212073E-3</v>
      </c>
      <c r="F18" s="3"/>
      <c r="G18" s="3"/>
      <c r="H18" s="3"/>
      <c r="I18" s="3"/>
      <c r="J18" s="3"/>
      <c r="K18" s="3"/>
      <c r="L18" s="3"/>
      <c r="M18" s="3"/>
      <c r="N18" s="3"/>
      <c r="O18" s="3">
        <v>3.489436227522773E-3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4.3983937942001341E-3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4.5447953716199543E-3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x14ac:dyDescent="0.35">
      <c r="A19" s="1" t="str">
        <f>'Population Definitions'!$B$19</f>
        <v>lros_65+_F</v>
      </c>
      <c r="C19" t="s">
        <v>52</v>
      </c>
      <c r="D19" s="3"/>
      <c r="E19" s="3">
        <v>2.4362204696603252E-3</v>
      </c>
      <c r="F19" s="3"/>
      <c r="G19" s="3"/>
      <c r="H19" s="3"/>
      <c r="I19" s="3"/>
      <c r="J19" s="3"/>
      <c r="K19" s="3"/>
      <c r="L19" s="3"/>
      <c r="M19" s="3"/>
      <c r="N19" s="3"/>
      <c r="O19" s="3">
        <v>2.5968855534401901E-3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3.3510596805593142E-3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4.2407007135885728E-3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 x14ac:dyDescent="0.35">
      <c r="A20" s="1" t="str">
        <f>'Population Definitions'!$B$20</f>
        <v>hros_0-14_M</v>
      </c>
      <c r="C20" t="s">
        <v>52</v>
      </c>
      <c r="D20" s="3"/>
      <c r="E20" s="3">
        <v>3.8475143461624617E-2</v>
      </c>
      <c r="F20" s="3"/>
      <c r="G20" s="3"/>
      <c r="H20" s="3"/>
      <c r="I20" s="3"/>
      <c r="J20" s="3"/>
      <c r="K20" s="3"/>
      <c r="L20" s="3"/>
      <c r="M20" s="3"/>
      <c r="N20" s="3"/>
      <c r="O20" s="3">
        <v>4.1733028382046462E-2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2.0884530399616071E-2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6.7774666058225529E-3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 x14ac:dyDescent="0.35">
      <c r="A21" s="1" t="str">
        <f>'Population Definitions'!$B$21</f>
        <v>hros_15-64_M</v>
      </c>
      <c r="C21" t="s">
        <v>52</v>
      </c>
      <c r="D21" s="3"/>
      <c r="E21" s="3">
        <v>4.6086700548772223E-2</v>
      </c>
      <c r="F21" s="3"/>
      <c r="G21" s="3"/>
      <c r="H21" s="3"/>
      <c r="I21" s="3"/>
      <c r="J21" s="3"/>
      <c r="K21" s="3"/>
      <c r="L21" s="3"/>
      <c r="M21" s="3"/>
      <c r="N21" s="3"/>
      <c r="O21" s="3">
        <v>4.2221804139099303E-2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4.150347424858538E-2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4.4602112830308398E-2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 x14ac:dyDescent="0.35">
      <c r="A22" s="1" t="str">
        <f>'Population Definitions'!$B$22</f>
        <v>hros_65+_M</v>
      </c>
      <c r="C22" t="s">
        <v>52</v>
      </c>
      <c r="D22" s="3"/>
      <c r="E22" s="3">
        <v>3.864063050409719E-2</v>
      </c>
      <c r="F22" s="3"/>
      <c r="G22" s="3"/>
      <c r="H22" s="3"/>
      <c r="I22" s="3"/>
      <c r="J22" s="3"/>
      <c r="K22" s="3"/>
      <c r="L22" s="3"/>
      <c r="M22" s="3"/>
      <c r="N22" s="3"/>
      <c r="O22" s="3">
        <v>3.0971370361151648E-2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3.0032426030575009E-2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3.9108563794420327E-2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 x14ac:dyDescent="0.35">
      <c r="A23" s="1" t="str">
        <f>'Population Definitions'!$B$23</f>
        <v>hros_0-14_F</v>
      </c>
      <c r="C23" t="s">
        <v>52</v>
      </c>
      <c r="D23" s="3"/>
      <c r="E23" s="3">
        <v>2.4748945048657631E-2</v>
      </c>
      <c r="F23" s="3"/>
      <c r="G23" s="3"/>
      <c r="H23" s="3"/>
      <c r="I23" s="3"/>
      <c r="J23" s="3"/>
      <c r="K23" s="3"/>
      <c r="L23" s="3"/>
      <c r="M23" s="3"/>
      <c r="N23" s="3"/>
      <c r="O23" s="3">
        <v>2.7038407717348851E-2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1.306523594763264E-2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4.2348582992285388E-3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6" x14ac:dyDescent="0.35">
      <c r="A24" s="1" t="str">
        <f>'Population Definitions'!$B$24</f>
        <v>hros_15-64_F</v>
      </c>
      <c r="C24" t="s">
        <v>52</v>
      </c>
      <c r="D24" s="3"/>
      <c r="E24" s="3">
        <v>2.9865230878345889E-2</v>
      </c>
      <c r="F24" s="3"/>
      <c r="G24" s="3"/>
      <c r="H24" s="3"/>
      <c r="I24" s="3"/>
      <c r="J24" s="3"/>
      <c r="K24" s="3"/>
      <c r="L24" s="3"/>
      <c r="M24" s="3"/>
      <c r="N24" s="3"/>
      <c r="O24" s="3">
        <v>2.7323449803785382E-2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2.6932970078956571E-2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2.9149210218059302E-2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6" x14ac:dyDescent="0.35">
      <c r="A25" s="1" t="str">
        <f>'Population Definitions'!$B$25</f>
        <v>hros_65+_F</v>
      </c>
      <c r="C25" t="s">
        <v>52</v>
      </c>
      <c r="D25" s="3"/>
      <c r="E25" s="3">
        <v>2.472503671490682E-2</v>
      </c>
      <c r="F25" s="3"/>
      <c r="G25" s="3"/>
      <c r="H25" s="3"/>
      <c r="I25" s="3"/>
      <c r="J25" s="3"/>
      <c r="K25" s="3"/>
      <c r="L25" s="3"/>
      <c r="M25" s="3"/>
      <c r="N25" s="3"/>
      <c r="O25" s="3">
        <v>2.0334480253840759E-2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2.0519761151971801E-2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2.7321796414283509E-2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6" x14ac:dyDescent="0.35">
      <c r="A27" s="1" t="s">
        <v>53</v>
      </c>
      <c r="B27" s="1" t="s">
        <v>29</v>
      </c>
      <c r="C27" s="1" t="s">
        <v>30</v>
      </c>
      <c r="D27" s="1" t="s">
        <v>31</v>
      </c>
      <c r="E27" s="1">
        <v>1980</v>
      </c>
      <c r="F27" s="1">
        <v>1981</v>
      </c>
      <c r="G27" s="1">
        <v>1982</v>
      </c>
      <c r="H27" s="1">
        <v>1983</v>
      </c>
      <c r="I27" s="1">
        <v>1984</v>
      </c>
      <c r="J27" s="1">
        <v>1985</v>
      </c>
      <c r="K27" s="1">
        <v>1986</v>
      </c>
      <c r="L27" s="1">
        <v>1987</v>
      </c>
      <c r="M27" s="1">
        <v>1988</v>
      </c>
      <c r="N27" s="1">
        <v>1989</v>
      </c>
      <c r="O27" s="1">
        <v>1990</v>
      </c>
      <c r="P27" s="1">
        <v>1991</v>
      </c>
      <c r="Q27" s="1">
        <v>1992</v>
      </c>
      <c r="R27" s="1">
        <v>1993</v>
      </c>
      <c r="S27" s="1">
        <v>1994</v>
      </c>
      <c r="T27" s="1">
        <v>1995</v>
      </c>
      <c r="U27" s="1">
        <v>1996</v>
      </c>
      <c r="V27" s="1">
        <v>1997</v>
      </c>
      <c r="W27" s="1">
        <v>1998</v>
      </c>
      <c r="X27" s="1">
        <v>1999</v>
      </c>
      <c r="Y27" s="1">
        <v>2000</v>
      </c>
      <c r="Z27" s="1">
        <v>2001</v>
      </c>
      <c r="AA27" s="1">
        <v>2002</v>
      </c>
      <c r="AB27" s="1">
        <v>2003</v>
      </c>
      <c r="AC27" s="1">
        <v>2004</v>
      </c>
      <c r="AD27" s="1">
        <v>2005</v>
      </c>
      <c r="AE27" s="1">
        <v>2006</v>
      </c>
      <c r="AF27" s="1">
        <v>2007</v>
      </c>
      <c r="AG27" s="1">
        <v>2008</v>
      </c>
      <c r="AH27" s="1">
        <v>2009</v>
      </c>
      <c r="AI27" s="1">
        <v>2010</v>
      </c>
      <c r="AJ27" s="1">
        <v>2011</v>
      </c>
      <c r="AK27" s="1">
        <v>2012</v>
      </c>
      <c r="AL27" s="1">
        <v>2013</v>
      </c>
      <c r="AM27" s="1">
        <v>2014</v>
      </c>
      <c r="AN27" s="1">
        <v>2015</v>
      </c>
      <c r="AO27" s="1">
        <v>2016</v>
      </c>
      <c r="AP27" s="1">
        <v>2017</v>
      </c>
      <c r="AQ27" s="1">
        <v>2018</v>
      </c>
      <c r="AR27" s="1">
        <v>2019</v>
      </c>
      <c r="AS27" s="1">
        <v>2020</v>
      </c>
      <c r="AT27" s="1">
        <v>2021</v>
      </c>
      <c r="AU27" s="1">
        <v>2022</v>
      </c>
      <c r="AV27" s="1">
        <v>2023</v>
      </c>
      <c r="AW27" s="1">
        <v>2024</v>
      </c>
      <c r="AX27" s="1">
        <v>2025</v>
      </c>
      <c r="AY27" s="1">
        <v>2026</v>
      </c>
      <c r="AZ27" s="1">
        <v>2027</v>
      </c>
      <c r="BA27" s="1">
        <v>2028</v>
      </c>
      <c r="BB27" s="1">
        <v>2029</v>
      </c>
      <c r="BC27" s="1">
        <v>2030</v>
      </c>
      <c r="BD27" s="1">
        <v>2031</v>
      </c>
      <c r="BE27" s="1">
        <v>2032</v>
      </c>
      <c r="BF27" s="1">
        <v>2033</v>
      </c>
      <c r="BG27" s="1">
        <v>2034</v>
      </c>
      <c r="BH27" s="1">
        <v>2035</v>
      </c>
      <c r="BI27" s="1">
        <v>2036</v>
      </c>
      <c r="BJ27" s="1">
        <v>2037</v>
      </c>
      <c r="BK27" s="1">
        <v>2038</v>
      </c>
      <c r="BL27" s="1">
        <v>2039</v>
      </c>
      <c r="BM27" s="1">
        <v>2040</v>
      </c>
      <c r="BN27" s="1">
        <v>2041</v>
      </c>
      <c r="BO27" s="1">
        <v>2042</v>
      </c>
      <c r="BP27" s="1">
        <v>2043</v>
      </c>
      <c r="BQ27" s="1">
        <v>2044</v>
      </c>
      <c r="BR27" s="1">
        <v>2045</v>
      </c>
      <c r="BS27" s="1">
        <v>2046</v>
      </c>
      <c r="BT27" s="1">
        <v>2047</v>
      </c>
      <c r="BU27" s="1">
        <v>2048</v>
      </c>
      <c r="BV27" s="1">
        <v>2049</v>
      </c>
      <c r="BW27" s="1">
        <v>2050</v>
      </c>
      <c r="BX27" s="1">
        <v>2051</v>
      </c>
      <c r="BY27" s="1">
        <v>2052</v>
      </c>
      <c r="BZ27" s="1">
        <v>2053</v>
      </c>
      <c r="CA27" s="1">
        <v>2054</v>
      </c>
      <c r="CB27" s="1">
        <v>2055</v>
      </c>
      <c r="CC27" s="1">
        <v>2056</v>
      </c>
      <c r="CD27" s="1">
        <v>2057</v>
      </c>
      <c r="CE27" s="1">
        <v>2058</v>
      </c>
      <c r="CF27" s="1">
        <v>2059</v>
      </c>
      <c r="CG27" s="1">
        <v>2060</v>
      </c>
      <c r="CH27" s="1">
        <v>2061</v>
      </c>
      <c r="CI27" s="1">
        <v>2062</v>
      </c>
      <c r="CJ27" s="1">
        <v>2063</v>
      </c>
      <c r="CK27" s="1">
        <v>2064</v>
      </c>
      <c r="CL27" s="1">
        <v>2065</v>
      </c>
      <c r="CM27" s="1">
        <v>2066</v>
      </c>
      <c r="CN27" s="1">
        <v>2067</v>
      </c>
      <c r="CO27" s="1">
        <v>2068</v>
      </c>
      <c r="CP27" s="1">
        <v>2069</v>
      </c>
      <c r="CQ27" s="1">
        <v>2070</v>
      </c>
      <c r="CR27" s="1">
        <v>2071</v>
      </c>
    </row>
    <row r="28" spans="1:96" x14ac:dyDescent="0.35">
      <c r="A28" s="1" t="str">
        <f>'Population Definitions'!$B$2</f>
        <v>atsi_0-14_M</v>
      </c>
      <c r="C28" t="s">
        <v>52</v>
      </c>
      <c r="D28" s="3"/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0.71819999999999995</v>
      </c>
      <c r="AM28" s="3">
        <v>0.71989999999999998</v>
      </c>
      <c r="AN28" s="3">
        <v>0.72089999999999999</v>
      </c>
      <c r="AO28" s="3">
        <v>0.71389999999999998</v>
      </c>
      <c r="AP28" s="3">
        <v>0.70620000000000005</v>
      </c>
      <c r="AQ28" s="3">
        <v>0.70250000000000001</v>
      </c>
      <c r="AR28" s="3">
        <v>0.6976</v>
      </c>
      <c r="AS28" s="3">
        <v>0.71250000000000002</v>
      </c>
      <c r="AT28" s="3">
        <v>0.73209999999999997</v>
      </c>
      <c r="AU28" s="3">
        <v>0.71709999999999996</v>
      </c>
      <c r="AV28" s="3">
        <v>0.68769999999999998</v>
      </c>
      <c r="AW28" s="3">
        <v>0.67359999999999998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spans="1:96" x14ac:dyDescent="0.35">
      <c r="A29" s="1" t="str">
        <f>'Population Definitions'!$B$3</f>
        <v>atsi_15-64_M</v>
      </c>
      <c r="C29" t="s">
        <v>52</v>
      </c>
      <c r="D29" s="3"/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0.71819999999999995</v>
      </c>
      <c r="AM29" s="3">
        <v>0.71989999999999998</v>
      </c>
      <c r="AN29" s="3">
        <v>0.72089999999999999</v>
      </c>
      <c r="AO29" s="3">
        <v>0.71389999999999998</v>
      </c>
      <c r="AP29" s="3">
        <v>0.70620000000000005</v>
      </c>
      <c r="AQ29" s="3">
        <v>0.70250000000000001</v>
      </c>
      <c r="AR29" s="3">
        <v>0.6976</v>
      </c>
      <c r="AS29" s="3">
        <v>0.71250000000000002</v>
      </c>
      <c r="AT29" s="3">
        <v>0.73209999999999997</v>
      </c>
      <c r="AU29" s="3">
        <v>0.71709999999999996</v>
      </c>
      <c r="AV29" s="3">
        <v>0.68769999999999998</v>
      </c>
      <c r="AW29" s="3">
        <v>0.67359999999999998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spans="1:96" x14ac:dyDescent="0.35">
      <c r="A30" s="1" t="str">
        <f>'Population Definitions'!$B$4</f>
        <v>atsi_65+_M</v>
      </c>
      <c r="C30" t="s">
        <v>52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0.71819999999999995</v>
      </c>
      <c r="AM30" s="3">
        <v>0.71989999999999998</v>
      </c>
      <c r="AN30" s="3">
        <v>0.72089999999999999</v>
      </c>
      <c r="AO30" s="3">
        <v>0.71389999999999998</v>
      </c>
      <c r="AP30" s="3">
        <v>0.70620000000000005</v>
      </c>
      <c r="AQ30" s="3">
        <v>0.70250000000000001</v>
      </c>
      <c r="AR30" s="3">
        <v>0.6976</v>
      </c>
      <c r="AS30" s="3">
        <v>0.71250000000000002</v>
      </c>
      <c r="AT30" s="3">
        <v>0.73209999999999997</v>
      </c>
      <c r="AU30" s="3">
        <v>0.71709999999999996</v>
      </c>
      <c r="AV30" s="3">
        <v>0.68769999999999998</v>
      </c>
      <c r="AW30" s="3">
        <v>0.67359999999999998</v>
      </c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pans="1:96" x14ac:dyDescent="0.35">
      <c r="A31" s="1" t="str">
        <f>'Population Definitions'!$B$5</f>
        <v>atsi_0-14_F</v>
      </c>
      <c r="C31" t="s">
        <v>52</v>
      </c>
      <c r="D31" s="3"/>
      <c r="E31" s="3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0.71819999999999995</v>
      </c>
      <c r="AM31" s="3">
        <v>0.71989999999999998</v>
      </c>
      <c r="AN31" s="3">
        <v>0.72089999999999999</v>
      </c>
      <c r="AO31" s="3">
        <v>0.71389999999999998</v>
      </c>
      <c r="AP31" s="3">
        <v>0.70620000000000005</v>
      </c>
      <c r="AQ31" s="3">
        <v>0.70250000000000001</v>
      </c>
      <c r="AR31" s="3">
        <v>0.6976</v>
      </c>
      <c r="AS31" s="3">
        <v>0.71250000000000002</v>
      </c>
      <c r="AT31" s="3">
        <v>0.73209999999999997</v>
      </c>
      <c r="AU31" s="3">
        <v>0.71709999999999996</v>
      </c>
      <c r="AV31" s="3">
        <v>0.68769999999999998</v>
      </c>
      <c r="AW31" s="3">
        <v>0.67359999999999998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spans="1:96" x14ac:dyDescent="0.35">
      <c r="A32" s="1" t="str">
        <f>'Population Definitions'!$B$6</f>
        <v>atsi_15-64_F</v>
      </c>
      <c r="C32" t="s">
        <v>52</v>
      </c>
      <c r="D32" s="3"/>
      <c r="E32" s="3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0.71819999999999995</v>
      </c>
      <c r="AM32" s="3">
        <v>0.71989999999999998</v>
      </c>
      <c r="AN32" s="3">
        <v>0.72089999999999999</v>
      </c>
      <c r="AO32" s="3">
        <v>0.71389999999999998</v>
      </c>
      <c r="AP32" s="3">
        <v>0.70620000000000005</v>
      </c>
      <c r="AQ32" s="3">
        <v>0.70250000000000001</v>
      </c>
      <c r="AR32" s="3">
        <v>0.6976</v>
      </c>
      <c r="AS32" s="3">
        <v>0.71250000000000002</v>
      </c>
      <c r="AT32" s="3">
        <v>0.73209999999999997</v>
      </c>
      <c r="AU32" s="3">
        <v>0.71709999999999996</v>
      </c>
      <c r="AV32" s="3">
        <v>0.68769999999999998</v>
      </c>
      <c r="AW32" s="3">
        <v>0.67359999999999998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spans="1:96" x14ac:dyDescent="0.35">
      <c r="A33" s="1" t="str">
        <f>'Population Definitions'!$B$7</f>
        <v>atsi_65+_F</v>
      </c>
      <c r="C33" t="s">
        <v>52</v>
      </c>
      <c r="D33" s="3"/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0.71819999999999995</v>
      </c>
      <c r="AM33" s="3">
        <v>0.71989999999999998</v>
      </c>
      <c r="AN33" s="3">
        <v>0.72089999999999999</v>
      </c>
      <c r="AO33" s="3">
        <v>0.71389999999999998</v>
      </c>
      <c r="AP33" s="3">
        <v>0.70620000000000005</v>
      </c>
      <c r="AQ33" s="3">
        <v>0.70250000000000001</v>
      </c>
      <c r="AR33" s="3">
        <v>0.6976</v>
      </c>
      <c r="AS33" s="3">
        <v>0.71250000000000002</v>
      </c>
      <c r="AT33" s="3">
        <v>0.73209999999999997</v>
      </c>
      <c r="AU33" s="3">
        <v>0.71709999999999996</v>
      </c>
      <c r="AV33" s="3">
        <v>0.68769999999999998</v>
      </c>
      <c r="AW33" s="3">
        <v>0.67359999999999998</v>
      </c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pans="1:96" x14ac:dyDescent="0.35">
      <c r="A34" s="1" t="str">
        <f>'Population Definitions'!$B$8</f>
        <v>ausb_0-14_M</v>
      </c>
      <c r="C34" t="s">
        <v>52</v>
      </c>
      <c r="D34" s="3"/>
      <c r="E34" s="3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0.71819999999999995</v>
      </c>
      <c r="AM34" s="3">
        <v>0.71989999999999998</v>
      </c>
      <c r="AN34" s="3">
        <v>0.72089999999999999</v>
      </c>
      <c r="AO34" s="3">
        <v>0.71389999999999998</v>
      </c>
      <c r="AP34" s="3">
        <v>0.70620000000000005</v>
      </c>
      <c r="AQ34" s="3">
        <v>0.70250000000000001</v>
      </c>
      <c r="AR34" s="3">
        <v>0.6976</v>
      </c>
      <c r="AS34" s="3">
        <v>0.71250000000000002</v>
      </c>
      <c r="AT34" s="3">
        <v>0.73209999999999997</v>
      </c>
      <c r="AU34" s="3">
        <v>0.71709999999999996</v>
      </c>
      <c r="AV34" s="3">
        <v>0.68769999999999998</v>
      </c>
      <c r="AW34" s="3">
        <v>0.67359999999999998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pans="1:96" x14ac:dyDescent="0.35">
      <c r="A35" s="1" t="str">
        <f>'Population Definitions'!$B$9</f>
        <v>ausb_15-64_M</v>
      </c>
      <c r="C35" t="s">
        <v>52</v>
      </c>
      <c r="D35" s="3"/>
      <c r="E35" s="3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0.71819999999999995</v>
      </c>
      <c r="AM35" s="3">
        <v>0.71989999999999998</v>
      </c>
      <c r="AN35" s="3">
        <v>0.72089999999999999</v>
      </c>
      <c r="AO35" s="3">
        <v>0.71389999999999998</v>
      </c>
      <c r="AP35" s="3">
        <v>0.70620000000000005</v>
      </c>
      <c r="AQ35" s="3">
        <v>0.70250000000000001</v>
      </c>
      <c r="AR35" s="3">
        <v>0.6976</v>
      </c>
      <c r="AS35" s="3">
        <v>0.71250000000000002</v>
      </c>
      <c r="AT35" s="3">
        <v>0.73209999999999997</v>
      </c>
      <c r="AU35" s="3">
        <v>0.71709999999999996</v>
      </c>
      <c r="AV35" s="3">
        <v>0.68769999999999998</v>
      </c>
      <c r="AW35" s="3">
        <v>0.67359999999999998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pans="1:96" x14ac:dyDescent="0.35">
      <c r="A36" s="1" t="str">
        <f>'Population Definitions'!$B$10</f>
        <v>ausb_65+_M</v>
      </c>
      <c r="C36" t="s">
        <v>52</v>
      </c>
      <c r="D36" s="3"/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0.71819999999999995</v>
      </c>
      <c r="AM36" s="3">
        <v>0.71989999999999998</v>
      </c>
      <c r="AN36" s="3">
        <v>0.72089999999999999</v>
      </c>
      <c r="AO36" s="3">
        <v>0.71389999999999998</v>
      </c>
      <c r="AP36" s="3">
        <v>0.70620000000000005</v>
      </c>
      <c r="AQ36" s="3">
        <v>0.70250000000000001</v>
      </c>
      <c r="AR36" s="3">
        <v>0.6976</v>
      </c>
      <c r="AS36" s="3">
        <v>0.71250000000000002</v>
      </c>
      <c r="AT36" s="3">
        <v>0.73209999999999997</v>
      </c>
      <c r="AU36" s="3">
        <v>0.71709999999999996</v>
      </c>
      <c r="AV36" s="3">
        <v>0.68769999999999998</v>
      </c>
      <c r="AW36" s="3">
        <v>0.67359999999999998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pans="1:96" x14ac:dyDescent="0.35">
      <c r="A37" s="1" t="str">
        <f>'Population Definitions'!$B$11</f>
        <v>ausb_0-14_F</v>
      </c>
      <c r="C37" t="s">
        <v>52</v>
      </c>
      <c r="D37" s="3"/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0.71819999999999995</v>
      </c>
      <c r="AM37" s="3">
        <v>0.71989999999999998</v>
      </c>
      <c r="AN37" s="3">
        <v>0.72089999999999999</v>
      </c>
      <c r="AO37" s="3">
        <v>0.71389999999999998</v>
      </c>
      <c r="AP37" s="3">
        <v>0.70620000000000005</v>
      </c>
      <c r="AQ37" s="3">
        <v>0.70250000000000001</v>
      </c>
      <c r="AR37" s="3">
        <v>0.6976</v>
      </c>
      <c r="AS37" s="3">
        <v>0.71250000000000002</v>
      </c>
      <c r="AT37" s="3">
        <v>0.73209999999999997</v>
      </c>
      <c r="AU37" s="3">
        <v>0.71709999999999996</v>
      </c>
      <c r="AV37" s="3">
        <v>0.68769999999999998</v>
      </c>
      <c r="AW37" s="3">
        <v>0.67359999999999998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pans="1:96" x14ac:dyDescent="0.35">
      <c r="A38" s="1" t="str">
        <f>'Population Definitions'!$B$12</f>
        <v>ausb_15-64_F</v>
      </c>
      <c r="C38" t="s">
        <v>52</v>
      </c>
      <c r="D38" s="3"/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0.71819999999999995</v>
      </c>
      <c r="AM38" s="3">
        <v>0.71989999999999998</v>
      </c>
      <c r="AN38" s="3">
        <v>0.72089999999999999</v>
      </c>
      <c r="AO38" s="3">
        <v>0.71389999999999998</v>
      </c>
      <c r="AP38" s="3">
        <v>0.70620000000000005</v>
      </c>
      <c r="AQ38" s="3">
        <v>0.70250000000000001</v>
      </c>
      <c r="AR38" s="3">
        <v>0.6976</v>
      </c>
      <c r="AS38" s="3">
        <v>0.71250000000000002</v>
      </c>
      <c r="AT38" s="3">
        <v>0.73209999999999997</v>
      </c>
      <c r="AU38" s="3">
        <v>0.71709999999999996</v>
      </c>
      <c r="AV38" s="3">
        <v>0.68769999999999998</v>
      </c>
      <c r="AW38" s="3">
        <v>0.67359999999999998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pans="1:96" x14ac:dyDescent="0.35">
      <c r="A39" s="1" t="str">
        <f>'Population Definitions'!$B$13</f>
        <v>ausb_65+_F</v>
      </c>
      <c r="C39" t="s">
        <v>52</v>
      </c>
      <c r="D39" s="3"/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0.71819999999999995</v>
      </c>
      <c r="AM39" s="3">
        <v>0.71989999999999998</v>
      </c>
      <c r="AN39" s="3">
        <v>0.72089999999999999</v>
      </c>
      <c r="AO39" s="3">
        <v>0.71389999999999998</v>
      </c>
      <c r="AP39" s="3">
        <v>0.70620000000000005</v>
      </c>
      <c r="AQ39" s="3">
        <v>0.70250000000000001</v>
      </c>
      <c r="AR39" s="3">
        <v>0.6976</v>
      </c>
      <c r="AS39" s="3">
        <v>0.71250000000000002</v>
      </c>
      <c r="AT39" s="3">
        <v>0.73209999999999997</v>
      </c>
      <c r="AU39" s="3">
        <v>0.71709999999999996</v>
      </c>
      <c r="AV39" s="3">
        <v>0.68769999999999998</v>
      </c>
      <c r="AW39" s="3">
        <v>0.67359999999999998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pans="1:96" x14ac:dyDescent="0.35">
      <c r="A40" s="1" t="str">
        <f>'Population Definitions'!$B$14</f>
        <v>lros_0-14_M</v>
      </c>
      <c r="C40" t="s">
        <v>52</v>
      </c>
      <c r="D40" s="3"/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0.71819999999999995</v>
      </c>
      <c r="AM40" s="3">
        <v>0.71989999999999998</v>
      </c>
      <c r="AN40" s="3">
        <v>0.72089999999999999</v>
      </c>
      <c r="AO40" s="3">
        <v>0.71389999999999998</v>
      </c>
      <c r="AP40" s="3">
        <v>0.70620000000000005</v>
      </c>
      <c r="AQ40" s="3">
        <v>0.70250000000000001</v>
      </c>
      <c r="AR40" s="3">
        <v>0.6976</v>
      </c>
      <c r="AS40" s="3">
        <v>0.71250000000000002</v>
      </c>
      <c r="AT40" s="3">
        <v>0.73209999999999997</v>
      </c>
      <c r="AU40" s="3">
        <v>0.71709999999999996</v>
      </c>
      <c r="AV40" s="3">
        <v>0.68769999999999998</v>
      </c>
      <c r="AW40" s="3">
        <v>0.67359999999999998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pans="1:96" x14ac:dyDescent="0.35">
      <c r="A41" s="1" t="str">
        <f>'Population Definitions'!$B$15</f>
        <v>lros_15-64_M</v>
      </c>
      <c r="C41" t="s">
        <v>52</v>
      </c>
      <c r="D41" s="3"/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0.71819999999999995</v>
      </c>
      <c r="AM41" s="3">
        <v>0.71989999999999998</v>
      </c>
      <c r="AN41" s="3">
        <v>0.72089999999999999</v>
      </c>
      <c r="AO41" s="3">
        <v>0.71389999999999998</v>
      </c>
      <c r="AP41" s="3">
        <v>0.70620000000000005</v>
      </c>
      <c r="AQ41" s="3">
        <v>0.70250000000000001</v>
      </c>
      <c r="AR41" s="3">
        <v>0.6976</v>
      </c>
      <c r="AS41" s="3">
        <v>0.71250000000000002</v>
      </c>
      <c r="AT41" s="3">
        <v>0.73209999999999997</v>
      </c>
      <c r="AU41" s="3">
        <v>0.71709999999999996</v>
      </c>
      <c r="AV41" s="3">
        <v>0.68769999999999998</v>
      </c>
      <c r="AW41" s="3">
        <v>0.67359999999999998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pans="1:96" x14ac:dyDescent="0.35">
      <c r="A42" s="1" t="str">
        <f>'Population Definitions'!$B$16</f>
        <v>lros_65+_M</v>
      </c>
      <c r="C42" t="s">
        <v>52</v>
      </c>
      <c r="D42" s="3"/>
      <c r="E42" s="3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0.71819999999999995</v>
      </c>
      <c r="AM42" s="3">
        <v>0.71989999999999998</v>
      </c>
      <c r="AN42" s="3">
        <v>0.72089999999999999</v>
      </c>
      <c r="AO42" s="3">
        <v>0.71389999999999998</v>
      </c>
      <c r="AP42" s="3">
        <v>0.70620000000000005</v>
      </c>
      <c r="AQ42" s="3">
        <v>0.70250000000000001</v>
      </c>
      <c r="AR42" s="3">
        <v>0.6976</v>
      </c>
      <c r="AS42" s="3">
        <v>0.71250000000000002</v>
      </c>
      <c r="AT42" s="3">
        <v>0.73209999999999997</v>
      </c>
      <c r="AU42" s="3">
        <v>0.71709999999999996</v>
      </c>
      <c r="AV42" s="3">
        <v>0.68769999999999998</v>
      </c>
      <c r="AW42" s="3">
        <v>0.67359999999999998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1:96" x14ac:dyDescent="0.35">
      <c r="A43" s="1" t="str">
        <f>'Population Definitions'!$B$17</f>
        <v>lros_0-14_F</v>
      </c>
      <c r="C43" t="s">
        <v>52</v>
      </c>
      <c r="D43" s="3"/>
      <c r="E43" s="3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0.71819999999999995</v>
      </c>
      <c r="AM43" s="3">
        <v>0.71989999999999998</v>
      </c>
      <c r="AN43" s="3">
        <v>0.72089999999999999</v>
      </c>
      <c r="AO43" s="3">
        <v>0.71389999999999998</v>
      </c>
      <c r="AP43" s="3">
        <v>0.70620000000000005</v>
      </c>
      <c r="AQ43" s="3">
        <v>0.70250000000000001</v>
      </c>
      <c r="AR43" s="3">
        <v>0.6976</v>
      </c>
      <c r="AS43" s="3">
        <v>0.71250000000000002</v>
      </c>
      <c r="AT43" s="3">
        <v>0.73209999999999997</v>
      </c>
      <c r="AU43" s="3">
        <v>0.71709999999999996</v>
      </c>
      <c r="AV43" s="3">
        <v>0.68769999999999998</v>
      </c>
      <c r="AW43" s="3">
        <v>0.67359999999999998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pans="1:96" x14ac:dyDescent="0.35">
      <c r="A44" s="1" t="str">
        <f>'Population Definitions'!$B$18</f>
        <v>lros_15-64_F</v>
      </c>
      <c r="C44" t="s">
        <v>52</v>
      </c>
      <c r="D44" s="3"/>
      <c r="E44" s="3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0.71819999999999995</v>
      </c>
      <c r="AM44" s="3">
        <v>0.71989999999999998</v>
      </c>
      <c r="AN44" s="3">
        <v>0.72089999999999999</v>
      </c>
      <c r="AO44" s="3">
        <v>0.71389999999999998</v>
      </c>
      <c r="AP44" s="3">
        <v>0.70620000000000005</v>
      </c>
      <c r="AQ44" s="3">
        <v>0.70250000000000001</v>
      </c>
      <c r="AR44" s="3">
        <v>0.6976</v>
      </c>
      <c r="AS44" s="3">
        <v>0.71250000000000002</v>
      </c>
      <c r="AT44" s="3">
        <v>0.73209999999999997</v>
      </c>
      <c r="AU44" s="3">
        <v>0.71709999999999996</v>
      </c>
      <c r="AV44" s="3">
        <v>0.68769999999999998</v>
      </c>
      <c r="AW44" s="3">
        <v>0.67359999999999998</v>
      </c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spans="1:96" x14ac:dyDescent="0.35">
      <c r="A45" s="1" t="str">
        <f>'Population Definitions'!$B$19</f>
        <v>lros_65+_F</v>
      </c>
      <c r="C45" t="s">
        <v>52</v>
      </c>
      <c r="D45" s="3"/>
      <c r="E45" s="3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0.71819999999999995</v>
      </c>
      <c r="AM45" s="3">
        <v>0.71989999999999998</v>
      </c>
      <c r="AN45" s="3">
        <v>0.72089999999999999</v>
      </c>
      <c r="AO45" s="3">
        <v>0.71389999999999998</v>
      </c>
      <c r="AP45" s="3">
        <v>0.70620000000000005</v>
      </c>
      <c r="AQ45" s="3">
        <v>0.70250000000000001</v>
      </c>
      <c r="AR45" s="3">
        <v>0.6976</v>
      </c>
      <c r="AS45" s="3">
        <v>0.71250000000000002</v>
      </c>
      <c r="AT45" s="3">
        <v>0.73209999999999997</v>
      </c>
      <c r="AU45" s="3">
        <v>0.71709999999999996</v>
      </c>
      <c r="AV45" s="3">
        <v>0.68769999999999998</v>
      </c>
      <c r="AW45" s="3">
        <v>0.67359999999999998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spans="1:96" x14ac:dyDescent="0.35">
      <c r="A46" s="1" t="str">
        <f>'Population Definitions'!$B$20</f>
        <v>hros_0-14_M</v>
      </c>
      <c r="C46" t="s">
        <v>52</v>
      </c>
      <c r="D46" s="3"/>
      <c r="E46" s="3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0.71819999999999995</v>
      </c>
      <c r="AM46" s="3">
        <v>0.71989999999999998</v>
      </c>
      <c r="AN46" s="3">
        <v>0.72089999999999999</v>
      </c>
      <c r="AO46" s="3">
        <v>0.71389999999999998</v>
      </c>
      <c r="AP46" s="3">
        <v>0.70620000000000005</v>
      </c>
      <c r="AQ46" s="3">
        <v>0.70250000000000001</v>
      </c>
      <c r="AR46" s="3">
        <v>0.6976</v>
      </c>
      <c r="AS46" s="3">
        <v>0.71250000000000002</v>
      </c>
      <c r="AT46" s="3">
        <v>0.73209999999999997</v>
      </c>
      <c r="AU46" s="3">
        <v>0.71709999999999996</v>
      </c>
      <c r="AV46" s="3">
        <v>0.68769999999999998</v>
      </c>
      <c r="AW46" s="3">
        <v>0.67359999999999998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spans="1:96" x14ac:dyDescent="0.35">
      <c r="A47" s="1" t="str">
        <f>'Population Definitions'!$B$21</f>
        <v>hros_15-64_M</v>
      </c>
      <c r="C47" t="s">
        <v>52</v>
      </c>
      <c r="D47" s="3"/>
      <c r="E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0.71819999999999995</v>
      </c>
      <c r="AM47" s="3">
        <v>0.71989999999999998</v>
      </c>
      <c r="AN47" s="3">
        <v>0.72089999999999999</v>
      </c>
      <c r="AO47" s="3">
        <v>0.71389999999999998</v>
      </c>
      <c r="AP47" s="3">
        <v>0.70620000000000005</v>
      </c>
      <c r="AQ47" s="3">
        <v>0.70250000000000001</v>
      </c>
      <c r="AR47" s="3">
        <v>0.6976</v>
      </c>
      <c r="AS47" s="3">
        <v>0.71250000000000002</v>
      </c>
      <c r="AT47" s="3">
        <v>0.73209999999999997</v>
      </c>
      <c r="AU47" s="3">
        <v>0.71709999999999996</v>
      </c>
      <c r="AV47" s="3">
        <v>0.68769999999999998</v>
      </c>
      <c r="AW47" s="3">
        <v>0.67359999999999998</v>
      </c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pans="1:96" x14ac:dyDescent="0.35">
      <c r="A48" s="1" t="str">
        <f>'Population Definitions'!$B$22</f>
        <v>hros_65+_M</v>
      </c>
      <c r="C48" t="s">
        <v>52</v>
      </c>
      <c r="D48" s="3"/>
      <c r="E48" s="3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0.71819999999999995</v>
      </c>
      <c r="AM48" s="3">
        <v>0.71989999999999998</v>
      </c>
      <c r="AN48" s="3">
        <v>0.72089999999999999</v>
      </c>
      <c r="AO48" s="3">
        <v>0.71389999999999998</v>
      </c>
      <c r="AP48" s="3">
        <v>0.70620000000000005</v>
      </c>
      <c r="AQ48" s="3">
        <v>0.70250000000000001</v>
      </c>
      <c r="AR48" s="3">
        <v>0.6976</v>
      </c>
      <c r="AS48" s="3">
        <v>0.71250000000000002</v>
      </c>
      <c r="AT48" s="3">
        <v>0.73209999999999997</v>
      </c>
      <c r="AU48" s="3">
        <v>0.71709999999999996</v>
      </c>
      <c r="AV48" s="3">
        <v>0.68769999999999998</v>
      </c>
      <c r="AW48" s="3">
        <v>0.67359999999999998</v>
      </c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1:96" x14ac:dyDescent="0.35">
      <c r="A49" s="1" t="str">
        <f>'Population Definitions'!$B$23</f>
        <v>hros_0-14_F</v>
      </c>
      <c r="C49" t="s">
        <v>52</v>
      </c>
      <c r="D49" s="3"/>
      <c r="E49" s="3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0.71819999999999995</v>
      </c>
      <c r="AM49" s="3">
        <v>0.71989999999999998</v>
      </c>
      <c r="AN49" s="3">
        <v>0.72089999999999999</v>
      </c>
      <c r="AO49" s="3">
        <v>0.71389999999999998</v>
      </c>
      <c r="AP49" s="3">
        <v>0.70620000000000005</v>
      </c>
      <c r="AQ49" s="3">
        <v>0.70250000000000001</v>
      </c>
      <c r="AR49" s="3">
        <v>0.6976</v>
      </c>
      <c r="AS49" s="3">
        <v>0.71250000000000002</v>
      </c>
      <c r="AT49" s="3">
        <v>0.73209999999999997</v>
      </c>
      <c r="AU49" s="3">
        <v>0.71709999999999996</v>
      </c>
      <c r="AV49" s="3">
        <v>0.68769999999999998</v>
      </c>
      <c r="AW49" s="3">
        <v>0.67359999999999998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pans="1:96" x14ac:dyDescent="0.35">
      <c r="A50" s="1" t="str">
        <f>'Population Definitions'!$B$24</f>
        <v>hros_15-64_F</v>
      </c>
      <c r="C50" t="s">
        <v>52</v>
      </c>
      <c r="D50" s="3"/>
      <c r="E50" s="3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0.71819999999999995</v>
      </c>
      <c r="AM50" s="3">
        <v>0.71989999999999998</v>
      </c>
      <c r="AN50" s="3">
        <v>0.72089999999999999</v>
      </c>
      <c r="AO50" s="3">
        <v>0.71389999999999998</v>
      </c>
      <c r="AP50" s="3">
        <v>0.70620000000000005</v>
      </c>
      <c r="AQ50" s="3">
        <v>0.70250000000000001</v>
      </c>
      <c r="AR50" s="3">
        <v>0.6976</v>
      </c>
      <c r="AS50" s="3">
        <v>0.71250000000000002</v>
      </c>
      <c r="AT50" s="3">
        <v>0.73209999999999997</v>
      </c>
      <c r="AU50" s="3">
        <v>0.71709999999999996</v>
      </c>
      <c r="AV50" s="3">
        <v>0.68769999999999998</v>
      </c>
      <c r="AW50" s="3">
        <v>0.67359999999999998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pans="1:96" x14ac:dyDescent="0.35">
      <c r="A51" s="1" t="str">
        <f>'Population Definitions'!$B$25</f>
        <v>hros_65+_F</v>
      </c>
      <c r="C51" t="s">
        <v>52</v>
      </c>
      <c r="D51" s="3"/>
      <c r="E51" s="3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0.71819999999999995</v>
      </c>
      <c r="AM51" s="3">
        <v>0.71989999999999998</v>
      </c>
      <c r="AN51" s="3">
        <v>0.72089999999999999</v>
      </c>
      <c r="AO51" s="3">
        <v>0.71389999999999998</v>
      </c>
      <c r="AP51" s="3">
        <v>0.70620000000000005</v>
      </c>
      <c r="AQ51" s="3">
        <v>0.70250000000000001</v>
      </c>
      <c r="AR51" s="3">
        <v>0.6976</v>
      </c>
      <c r="AS51" s="3">
        <v>0.71250000000000002</v>
      </c>
      <c r="AT51" s="3">
        <v>0.73209999999999997</v>
      </c>
      <c r="AU51" s="3">
        <v>0.71709999999999996</v>
      </c>
      <c r="AV51" s="3">
        <v>0.68769999999999998</v>
      </c>
      <c r="AW51" s="3">
        <v>0.67359999999999998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3" spans="1:96" x14ac:dyDescent="0.35">
      <c r="A53" s="1" t="s">
        <v>54</v>
      </c>
      <c r="B53" s="1" t="s">
        <v>29</v>
      </c>
      <c r="C53" s="1" t="s">
        <v>30</v>
      </c>
      <c r="D53" s="1" t="s">
        <v>31</v>
      </c>
      <c r="E53" s="1">
        <v>1980</v>
      </c>
      <c r="F53" s="1">
        <v>1981</v>
      </c>
      <c r="G53" s="1">
        <v>1982</v>
      </c>
      <c r="H53" s="1">
        <v>1983</v>
      </c>
      <c r="I53" s="1">
        <v>1984</v>
      </c>
      <c r="J53" s="1">
        <v>1985</v>
      </c>
      <c r="K53" s="1">
        <v>1986</v>
      </c>
      <c r="L53" s="1">
        <v>1987</v>
      </c>
      <c r="M53" s="1">
        <v>1988</v>
      </c>
      <c r="N53" s="1">
        <v>1989</v>
      </c>
      <c r="O53" s="1">
        <v>1990</v>
      </c>
      <c r="P53" s="1">
        <v>1991</v>
      </c>
      <c r="Q53" s="1">
        <v>1992</v>
      </c>
      <c r="R53" s="1">
        <v>1993</v>
      </c>
      <c r="S53" s="1">
        <v>1994</v>
      </c>
      <c r="T53" s="1">
        <v>1995</v>
      </c>
      <c r="U53" s="1">
        <v>1996</v>
      </c>
      <c r="V53" s="1">
        <v>1997</v>
      </c>
      <c r="W53" s="1">
        <v>1998</v>
      </c>
      <c r="X53" s="1">
        <v>1999</v>
      </c>
      <c r="Y53" s="1">
        <v>2000</v>
      </c>
      <c r="Z53" s="1">
        <v>2001</v>
      </c>
      <c r="AA53" s="1">
        <v>2002</v>
      </c>
      <c r="AB53" s="1">
        <v>2003</v>
      </c>
      <c r="AC53" s="1">
        <v>2004</v>
      </c>
      <c r="AD53" s="1">
        <v>2005</v>
      </c>
      <c r="AE53" s="1">
        <v>2006</v>
      </c>
      <c r="AF53" s="1">
        <v>2007</v>
      </c>
      <c r="AG53" s="1">
        <v>2008</v>
      </c>
      <c r="AH53" s="1">
        <v>2009</v>
      </c>
      <c r="AI53" s="1">
        <v>2010</v>
      </c>
      <c r="AJ53" s="1">
        <v>2011</v>
      </c>
      <c r="AK53" s="1">
        <v>2012</v>
      </c>
      <c r="AL53" s="1">
        <v>2013</v>
      </c>
      <c r="AM53" s="1">
        <v>2014</v>
      </c>
      <c r="AN53" s="1">
        <v>2015</v>
      </c>
      <c r="AO53" s="1">
        <v>2016</v>
      </c>
      <c r="AP53" s="1">
        <v>2017</v>
      </c>
      <c r="AQ53" s="1">
        <v>2018</v>
      </c>
      <c r="AR53" s="1">
        <v>2019</v>
      </c>
      <c r="AS53" s="1">
        <v>2020</v>
      </c>
      <c r="AT53" s="1">
        <v>2021</v>
      </c>
      <c r="AU53" s="1">
        <v>2022</v>
      </c>
      <c r="AV53" s="1">
        <v>2023</v>
      </c>
      <c r="AW53" s="1">
        <v>2024</v>
      </c>
      <c r="AX53" s="1">
        <v>2025</v>
      </c>
      <c r="AY53" s="1">
        <v>2026</v>
      </c>
      <c r="AZ53" s="1">
        <v>2027</v>
      </c>
      <c r="BA53" s="1">
        <v>2028</v>
      </c>
      <c r="BB53" s="1">
        <v>2029</v>
      </c>
      <c r="BC53" s="1">
        <v>2030</v>
      </c>
      <c r="BD53" s="1">
        <v>2031</v>
      </c>
      <c r="BE53" s="1">
        <v>2032</v>
      </c>
      <c r="BF53" s="1">
        <v>2033</v>
      </c>
      <c r="BG53" s="1">
        <v>2034</v>
      </c>
      <c r="BH53" s="1">
        <v>2035</v>
      </c>
      <c r="BI53" s="1">
        <v>2036</v>
      </c>
      <c r="BJ53" s="1">
        <v>2037</v>
      </c>
      <c r="BK53" s="1">
        <v>2038</v>
      </c>
      <c r="BL53" s="1">
        <v>2039</v>
      </c>
      <c r="BM53" s="1">
        <v>2040</v>
      </c>
      <c r="BN53" s="1">
        <v>2041</v>
      </c>
      <c r="BO53" s="1">
        <v>2042</v>
      </c>
      <c r="BP53" s="1">
        <v>2043</v>
      </c>
      <c r="BQ53" s="1">
        <v>2044</v>
      </c>
      <c r="BR53" s="1">
        <v>2045</v>
      </c>
      <c r="BS53" s="1">
        <v>2046</v>
      </c>
      <c r="BT53" s="1">
        <v>2047</v>
      </c>
      <c r="BU53" s="1">
        <v>2048</v>
      </c>
      <c r="BV53" s="1">
        <v>2049</v>
      </c>
      <c r="BW53" s="1">
        <v>2050</v>
      </c>
      <c r="BX53" s="1">
        <v>2051</v>
      </c>
      <c r="BY53" s="1">
        <v>2052</v>
      </c>
      <c r="BZ53" s="1">
        <v>2053</v>
      </c>
      <c r="CA53" s="1">
        <v>2054</v>
      </c>
      <c r="CB53" s="1">
        <v>2055</v>
      </c>
      <c r="CC53" s="1">
        <v>2056</v>
      </c>
      <c r="CD53" s="1">
        <v>2057</v>
      </c>
      <c r="CE53" s="1">
        <v>2058</v>
      </c>
      <c r="CF53" s="1">
        <v>2059</v>
      </c>
      <c r="CG53" s="1">
        <v>2060</v>
      </c>
      <c r="CH53" s="1">
        <v>2061</v>
      </c>
      <c r="CI53" s="1">
        <v>2062</v>
      </c>
      <c r="CJ53" s="1">
        <v>2063</v>
      </c>
      <c r="CK53" s="1">
        <v>2064</v>
      </c>
      <c r="CL53" s="1">
        <v>2065</v>
      </c>
      <c r="CM53" s="1">
        <v>2066</v>
      </c>
      <c r="CN53" s="1">
        <v>2067</v>
      </c>
      <c r="CO53" s="1">
        <v>2068</v>
      </c>
      <c r="CP53" s="1">
        <v>2069</v>
      </c>
      <c r="CQ53" s="1">
        <v>2070</v>
      </c>
      <c r="CR53" s="1">
        <v>2071</v>
      </c>
    </row>
    <row r="54" spans="1:96" x14ac:dyDescent="0.35">
      <c r="A54" s="1" t="str">
        <f>'Population Definitions'!$B$2</f>
        <v>atsi_0-14_M</v>
      </c>
      <c r="C54" t="s">
        <v>52</v>
      </c>
      <c r="D54" s="3"/>
      <c r="E54" s="3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0.19</v>
      </c>
      <c r="AM54" s="3">
        <v>0.21560000000000001</v>
      </c>
      <c r="AN54" s="3">
        <v>0.22220000000000001</v>
      </c>
      <c r="AO54" s="3">
        <v>0.23449999999999999</v>
      </c>
      <c r="AP54" s="3">
        <v>0.2412</v>
      </c>
      <c r="AQ54" s="3">
        <v>0.25119999999999998</v>
      </c>
      <c r="AR54" s="3">
        <v>0.25269999999999998</v>
      </c>
      <c r="AS54" s="3">
        <v>0.24840000000000001</v>
      </c>
      <c r="AT54" s="3">
        <v>0.2974</v>
      </c>
      <c r="AU54" s="3">
        <v>0.28589999999999999</v>
      </c>
      <c r="AV54" s="3">
        <v>0.27960000000000002</v>
      </c>
      <c r="AW54" s="3">
        <v>0.27879999999999999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spans="1:96" x14ac:dyDescent="0.35">
      <c r="A55" s="1" t="str">
        <f>'Population Definitions'!$B$3</f>
        <v>atsi_15-64_M</v>
      </c>
      <c r="C55" t="s">
        <v>52</v>
      </c>
      <c r="D55" s="3"/>
      <c r="E55" s="3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0.19</v>
      </c>
      <c r="AM55" s="3">
        <v>0.21560000000000001</v>
      </c>
      <c r="AN55" s="3">
        <v>0.22220000000000001</v>
      </c>
      <c r="AO55" s="3">
        <v>0.23449999999999999</v>
      </c>
      <c r="AP55" s="3">
        <v>0.2412</v>
      </c>
      <c r="AQ55" s="3">
        <v>0.25119999999999998</v>
      </c>
      <c r="AR55" s="3">
        <v>0.25269999999999998</v>
      </c>
      <c r="AS55" s="3">
        <v>0.24840000000000001</v>
      </c>
      <c r="AT55" s="3">
        <v>0.2974</v>
      </c>
      <c r="AU55" s="3">
        <v>0.28589999999999999</v>
      </c>
      <c r="AV55" s="3">
        <v>0.27960000000000002</v>
      </c>
      <c r="AW55" s="3">
        <v>0.27879999999999999</v>
      </c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spans="1:96" x14ac:dyDescent="0.35">
      <c r="A56" s="1" t="str">
        <f>'Population Definitions'!$B$4</f>
        <v>atsi_65+_M</v>
      </c>
      <c r="C56" t="s">
        <v>52</v>
      </c>
      <c r="D56" s="3"/>
      <c r="E56" s="3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0.19</v>
      </c>
      <c r="AM56" s="3">
        <v>0.21560000000000001</v>
      </c>
      <c r="AN56" s="3">
        <v>0.22220000000000001</v>
      </c>
      <c r="AO56" s="3">
        <v>0.23449999999999999</v>
      </c>
      <c r="AP56" s="3">
        <v>0.2412</v>
      </c>
      <c r="AQ56" s="3">
        <v>0.25119999999999998</v>
      </c>
      <c r="AR56" s="3">
        <v>0.25269999999999998</v>
      </c>
      <c r="AS56" s="3">
        <v>0.24840000000000001</v>
      </c>
      <c r="AT56" s="3">
        <v>0.2974</v>
      </c>
      <c r="AU56" s="3">
        <v>0.28589999999999999</v>
      </c>
      <c r="AV56" s="3">
        <v>0.27960000000000002</v>
      </c>
      <c r="AW56" s="3">
        <v>0.27879999999999999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spans="1:96" x14ac:dyDescent="0.35">
      <c r="A57" s="1" t="str">
        <f>'Population Definitions'!$B$5</f>
        <v>atsi_0-14_F</v>
      </c>
      <c r="C57" t="s">
        <v>52</v>
      </c>
      <c r="D57" s="3"/>
      <c r="E57" s="3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0.19</v>
      </c>
      <c r="AM57" s="3">
        <v>0.21560000000000001</v>
      </c>
      <c r="AN57" s="3">
        <v>0.22220000000000001</v>
      </c>
      <c r="AO57" s="3">
        <v>0.23449999999999999</v>
      </c>
      <c r="AP57" s="3">
        <v>0.2412</v>
      </c>
      <c r="AQ57" s="3">
        <v>0.25119999999999998</v>
      </c>
      <c r="AR57" s="3">
        <v>0.25269999999999998</v>
      </c>
      <c r="AS57" s="3">
        <v>0.24840000000000001</v>
      </c>
      <c r="AT57" s="3">
        <v>0.2974</v>
      </c>
      <c r="AU57" s="3">
        <v>0.28589999999999999</v>
      </c>
      <c r="AV57" s="3">
        <v>0.27960000000000002</v>
      </c>
      <c r="AW57" s="3">
        <v>0.27879999999999999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spans="1:96" x14ac:dyDescent="0.35">
      <c r="A58" s="1" t="str">
        <f>'Population Definitions'!$B$6</f>
        <v>atsi_15-64_F</v>
      </c>
      <c r="C58" t="s">
        <v>52</v>
      </c>
      <c r="D58" s="3"/>
      <c r="E58" s="3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0.19</v>
      </c>
      <c r="AM58" s="3">
        <v>0.21560000000000001</v>
      </c>
      <c r="AN58" s="3">
        <v>0.22220000000000001</v>
      </c>
      <c r="AO58" s="3">
        <v>0.23449999999999999</v>
      </c>
      <c r="AP58" s="3">
        <v>0.2412</v>
      </c>
      <c r="AQ58" s="3">
        <v>0.25119999999999998</v>
      </c>
      <c r="AR58" s="3">
        <v>0.25269999999999998</v>
      </c>
      <c r="AS58" s="3">
        <v>0.24840000000000001</v>
      </c>
      <c r="AT58" s="3">
        <v>0.2974</v>
      </c>
      <c r="AU58" s="3">
        <v>0.28589999999999999</v>
      </c>
      <c r="AV58" s="3">
        <v>0.27960000000000002</v>
      </c>
      <c r="AW58" s="3">
        <v>0.27879999999999999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spans="1:96" x14ac:dyDescent="0.35">
      <c r="A59" s="1" t="str">
        <f>'Population Definitions'!$B$7</f>
        <v>atsi_65+_F</v>
      </c>
      <c r="C59" t="s">
        <v>52</v>
      </c>
      <c r="D59" s="3"/>
      <c r="E59" s="3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0.19</v>
      </c>
      <c r="AM59" s="3">
        <v>0.21560000000000001</v>
      </c>
      <c r="AN59" s="3">
        <v>0.22220000000000001</v>
      </c>
      <c r="AO59" s="3">
        <v>0.23449999999999999</v>
      </c>
      <c r="AP59" s="3">
        <v>0.2412</v>
      </c>
      <c r="AQ59" s="3">
        <v>0.25119999999999998</v>
      </c>
      <c r="AR59" s="3">
        <v>0.25269999999999998</v>
      </c>
      <c r="AS59" s="3">
        <v>0.24840000000000001</v>
      </c>
      <c r="AT59" s="3">
        <v>0.2974</v>
      </c>
      <c r="AU59" s="3">
        <v>0.28589999999999999</v>
      </c>
      <c r="AV59" s="3">
        <v>0.27960000000000002</v>
      </c>
      <c r="AW59" s="3">
        <v>0.27879999999999999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spans="1:96" x14ac:dyDescent="0.35">
      <c r="A60" s="1" t="str">
        <f>'Population Definitions'!$B$8</f>
        <v>ausb_0-14_M</v>
      </c>
      <c r="C60" t="s">
        <v>52</v>
      </c>
      <c r="D60" s="3"/>
      <c r="E60" s="3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0.19</v>
      </c>
      <c r="AM60" s="3">
        <v>0.21560000000000001</v>
      </c>
      <c r="AN60" s="3">
        <v>0.22220000000000001</v>
      </c>
      <c r="AO60" s="3">
        <v>0.23449999999999999</v>
      </c>
      <c r="AP60" s="3">
        <v>0.2412</v>
      </c>
      <c r="AQ60" s="3">
        <v>0.25119999999999998</v>
      </c>
      <c r="AR60" s="3">
        <v>0.25269999999999998</v>
      </c>
      <c r="AS60" s="3">
        <v>0.24840000000000001</v>
      </c>
      <c r="AT60" s="3">
        <v>0.2974</v>
      </c>
      <c r="AU60" s="3">
        <v>0.28589999999999999</v>
      </c>
      <c r="AV60" s="3">
        <v>0.27960000000000002</v>
      </c>
      <c r="AW60" s="3">
        <v>0.27879999999999999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spans="1:96" x14ac:dyDescent="0.35">
      <c r="A61" s="1" t="str">
        <f>'Population Definitions'!$B$9</f>
        <v>ausb_15-64_M</v>
      </c>
      <c r="C61" t="s">
        <v>52</v>
      </c>
      <c r="D61" s="3"/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0.19</v>
      </c>
      <c r="AM61" s="3">
        <v>0.21560000000000001</v>
      </c>
      <c r="AN61" s="3">
        <v>0.22220000000000001</v>
      </c>
      <c r="AO61" s="3">
        <v>0.23449999999999999</v>
      </c>
      <c r="AP61" s="3">
        <v>0.2412</v>
      </c>
      <c r="AQ61" s="3">
        <v>0.25119999999999998</v>
      </c>
      <c r="AR61" s="3">
        <v>0.25269999999999998</v>
      </c>
      <c r="AS61" s="3">
        <v>0.24840000000000001</v>
      </c>
      <c r="AT61" s="3">
        <v>0.2974</v>
      </c>
      <c r="AU61" s="3">
        <v>0.28589999999999999</v>
      </c>
      <c r="AV61" s="3">
        <v>0.27960000000000002</v>
      </c>
      <c r="AW61" s="3">
        <v>0.27879999999999999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spans="1:96" x14ac:dyDescent="0.35">
      <c r="A62" s="1" t="str">
        <f>'Population Definitions'!$B$10</f>
        <v>ausb_65+_M</v>
      </c>
      <c r="C62" t="s">
        <v>52</v>
      </c>
      <c r="D62" s="3"/>
      <c r="E62" s="3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0.19</v>
      </c>
      <c r="AM62" s="3">
        <v>0.21560000000000001</v>
      </c>
      <c r="AN62" s="3">
        <v>0.22220000000000001</v>
      </c>
      <c r="AO62" s="3">
        <v>0.23449999999999999</v>
      </c>
      <c r="AP62" s="3">
        <v>0.2412</v>
      </c>
      <c r="AQ62" s="3">
        <v>0.25119999999999998</v>
      </c>
      <c r="AR62" s="3">
        <v>0.25269999999999998</v>
      </c>
      <c r="AS62" s="3">
        <v>0.24840000000000001</v>
      </c>
      <c r="AT62" s="3">
        <v>0.2974</v>
      </c>
      <c r="AU62" s="3">
        <v>0.28589999999999999</v>
      </c>
      <c r="AV62" s="3">
        <v>0.27960000000000002</v>
      </c>
      <c r="AW62" s="3">
        <v>0.27879999999999999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spans="1:96" x14ac:dyDescent="0.35">
      <c r="A63" s="1" t="str">
        <f>'Population Definitions'!$B$11</f>
        <v>ausb_0-14_F</v>
      </c>
      <c r="C63" t="s">
        <v>52</v>
      </c>
      <c r="D63" s="3"/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0.19</v>
      </c>
      <c r="AM63" s="3">
        <v>0.21560000000000001</v>
      </c>
      <c r="AN63" s="3">
        <v>0.22220000000000001</v>
      </c>
      <c r="AO63" s="3">
        <v>0.23449999999999999</v>
      </c>
      <c r="AP63" s="3">
        <v>0.2412</v>
      </c>
      <c r="AQ63" s="3">
        <v>0.25119999999999998</v>
      </c>
      <c r="AR63" s="3">
        <v>0.25269999999999998</v>
      </c>
      <c r="AS63" s="3">
        <v>0.24840000000000001</v>
      </c>
      <c r="AT63" s="3">
        <v>0.2974</v>
      </c>
      <c r="AU63" s="3">
        <v>0.28589999999999999</v>
      </c>
      <c r="AV63" s="3">
        <v>0.27960000000000002</v>
      </c>
      <c r="AW63" s="3">
        <v>0.27879999999999999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spans="1:96" x14ac:dyDescent="0.35">
      <c r="A64" s="1" t="str">
        <f>'Population Definitions'!$B$12</f>
        <v>ausb_15-64_F</v>
      </c>
      <c r="C64" t="s">
        <v>52</v>
      </c>
      <c r="D64" s="3"/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0.19</v>
      </c>
      <c r="AM64" s="3">
        <v>0.21560000000000001</v>
      </c>
      <c r="AN64" s="3">
        <v>0.22220000000000001</v>
      </c>
      <c r="AO64" s="3">
        <v>0.23449999999999999</v>
      </c>
      <c r="AP64" s="3">
        <v>0.2412</v>
      </c>
      <c r="AQ64" s="3">
        <v>0.25119999999999998</v>
      </c>
      <c r="AR64" s="3">
        <v>0.25269999999999998</v>
      </c>
      <c r="AS64" s="3">
        <v>0.24840000000000001</v>
      </c>
      <c r="AT64" s="3">
        <v>0.2974</v>
      </c>
      <c r="AU64" s="3">
        <v>0.28589999999999999</v>
      </c>
      <c r="AV64" s="3">
        <v>0.27960000000000002</v>
      </c>
      <c r="AW64" s="3">
        <v>0.27879999999999999</v>
      </c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spans="1:96" x14ac:dyDescent="0.35">
      <c r="A65" s="1" t="str">
        <f>'Population Definitions'!$B$13</f>
        <v>ausb_65+_F</v>
      </c>
      <c r="C65" t="s">
        <v>52</v>
      </c>
      <c r="D65" s="3"/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0.19</v>
      </c>
      <c r="AM65" s="3">
        <v>0.21560000000000001</v>
      </c>
      <c r="AN65" s="3">
        <v>0.22220000000000001</v>
      </c>
      <c r="AO65" s="3">
        <v>0.23449999999999999</v>
      </c>
      <c r="AP65" s="3">
        <v>0.2412</v>
      </c>
      <c r="AQ65" s="3">
        <v>0.25119999999999998</v>
      </c>
      <c r="AR65" s="3">
        <v>0.25269999999999998</v>
      </c>
      <c r="AS65" s="3">
        <v>0.24840000000000001</v>
      </c>
      <c r="AT65" s="3">
        <v>0.2974</v>
      </c>
      <c r="AU65" s="3">
        <v>0.28589999999999999</v>
      </c>
      <c r="AV65" s="3">
        <v>0.27960000000000002</v>
      </c>
      <c r="AW65" s="3">
        <v>0.27879999999999999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spans="1:96" x14ac:dyDescent="0.35">
      <c r="A66" s="1" t="str">
        <f>'Population Definitions'!$B$14</f>
        <v>lros_0-14_M</v>
      </c>
      <c r="C66" t="s">
        <v>52</v>
      </c>
      <c r="D66" s="3"/>
      <c r="E66" s="3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0.19</v>
      </c>
      <c r="AM66" s="3">
        <v>0.21560000000000001</v>
      </c>
      <c r="AN66" s="3">
        <v>0.22220000000000001</v>
      </c>
      <c r="AO66" s="3">
        <v>0.23449999999999999</v>
      </c>
      <c r="AP66" s="3">
        <v>0.2412</v>
      </c>
      <c r="AQ66" s="3">
        <v>0.25119999999999998</v>
      </c>
      <c r="AR66" s="3">
        <v>0.25269999999999998</v>
      </c>
      <c r="AS66" s="3">
        <v>0.24840000000000001</v>
      </c>
      <c r="AT66" s="3">
        <v>0.2974</v>
      </c>
      <c r="AU66" s="3">
        <v>0.28589999999999999</v>
      </c>
      <c r="AV66" s="3">
        <v>0.27960000000000002</v>
      </c>
      <c r="AW66" s="3">
        <v>0.27879999999999999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spans="1:96" x14ac:dyDescent="0.35">
      <c r="A67" s="1" t="str">
        <f>'Population Definitions'!$B$15</f>
        <v>lros_15-64_M</v>
      </c>
      <c r="C67" t="s">
        <v>52</v>
      </c>
      <c r="D67" s="3"/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0.19</v>
      </c>
      <c r="AM67" s="3">
        <v>0.21560000000000001</v>
      </c>
      <c r="AN67" s="3">
        <v>0.22220000000000001</v>
      </c>
      <c r="AO67" s="3">
        <v>0.23449999999999999</v>
      </c>
      <c r="AP67" s="3">
        <v>0.2412</v>
      </c>
      <c r="AQ67" s="3">
        <v>0.25119999999999998</v>
      </c>
      <c r="AR67" s="3">
        <v>0.25269999999999998</v>
      </c>
      <c r="AS67" s="3">
        <v>0.24840000000000001</v>
      </c>
      <c r="AT67" s="3">
        <v>0.2974</v>
      </c>
      <c r="AU67" s="3">
        <v>0.28589999999999999</v>
      </c>
      <c r="AV67" s="3">
        <v>0.27960000000000002</v>
      </c>
      <c r="AW67" s="3">
        <v>0.27879999999999999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spans="1:96" x14ac:dyDescent="0.35">
      <c r="A68" s="1" t="str">
        <f>'Population Definitions'!$B$16</f>
        <v>lros_65+_M</v>
      </c>
      <c r="C68" t="s">
        <v>52</v>
      </c>
      <c r="D68" s="3"/>
      <c r="E68" s="3"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0.19</v>
      </c>
      <c r="AM68" s="3">
        <v>0.21560000000000001</v>
      </c>
      <c r="AN68" s="3">
        <v>0.22220000000000001</v>
      </c>
      <c r="AO68" s="3">
        <v>0.23449999999999999</v>
      </c>
      <c r="AP68" s="3">
        <v>0.2412</v>
      </c>
      <c r="AQ68" s="3">
        <v>0.25119999999999998</v>
      </c>
      <c r="AR68" s="3">
        <v>0.25269999999999998</v>
      </c>
      <c r="AS68" s="3">
        <v>0.24840000000000001</v>
      </c>
      <c r="AT68" s="3">
        <v>0.2974</v>
      </c>
      <c r="AU68" s="3">
        <v>0.28589999999999999</v>
      </c>
      <c r="AV68" s="3">
        <v>0.27960000000000002</v>
      </c>
      <c r="AW68" s="3">
        <v>0.27879999999999999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spans="1:96" x14ac:dyDescent="0.35">
      <c r="A69" s="1" t="str">
        <f>'Population Definitions'!$B$17</f>
        <v>lros_0-14_F</v>
      </c>
      <c r="C69" t="s">
        <v>52</v>
      </c>
      <c r="D69" s="3"/>
      <c r="E69" s="3"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0.19</v>
      </c>
      <c r="AM69" s="3">
        <v>0.21560000000000001</v>
      </c>
      <c r="AN69" s="3">
        <v>0.22220000000000001</v>
      </c>
      <c r="AO69" s="3">
        <v>0.23449999999999999</v>
      </c>
      <c r="AP69" s="3">
        <v>0.2412</v>
      </c>
      <c r="AQ69" s="3">
        <v>0.25119999999999998</v>
      </c>
      <c r="AR69" s="3">
        <v>0.25269999999999998</v>
      </c>
      <c r="AS69" s="3">
        <v>0.24840000000000001</v>
      </c>
      <c r="AT69" s="3">
        <v>0.2974</v>
      </c>
      <c r="AU69" s="3">
        <v>0.28589999999999999</v>
      </c>
      <c r="AV69" s="3">
        <v>0.27960000000000002</v>
      </c>
      <c r="AW69" s="3">
        <v>0.27879999999999999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spans="1:96" x14ac:dyDescent="0.35">
      <c r="A70" s="1" t="str">
        <f>'Population Definitions'!$B$18</f>
        <v>lros_15-64_F</v>
      </c>
      <c r="C70" t="s">
        <v>52</v>
      </c>
      <c r="D70" s="3"/>
      <c r="E70" s="3"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0.19</v>
      </c>
      <c r="AM70" s="3">
        <v>0.21560000000000001</v>
      </c>
      <c r="AN70" s="3">
        <v>0.22220000000000001</v>
      </c>
      <c r="AO70" s="3">
        <v>0.23449999999999999</v>
      </c>
      <c r="AP70" s="3">
        <v>0.2412</v>
      </c>
      <c r="AQ70" s="3">
        <v>0.25119999999999998</v>
      </c>
      <c r="AR70" s="3">
        <v>0.25269999999999998</v>
      </c>
      <c r="AS70" s="3">
        <v>0.24840000000000001</v>
      </c>
      <c r="AT70" s="3">
        <v>0.2974</v>
      </c>
      <c r="AU70" s="3">
        <v>0.28589999999999999</v>
      </c>
      <c r="AV70" s="3">
        <v>0.27960000000000002</v>
      </c>
      <c r="AW70" s="3">
        <v>0.27879999999999999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spans="1:96" x14ac:dyDescent="0.35">
      <c r="A71" s="1" t="str">
        <f>'Population Definitions'!$B$19</f>
        <v>lros_65+_F</v>
      </c>
      <c r="C71" t="s">
        <v>52</v>
      </c>
      <c r="D71" s="3"/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0.19</v>
      </c>
      <c r="AM71" s="3">
        <v>0.21560000000000001</v>
      </c>
      <c r="AN71" s="3">
        <v>0.22220000000000001</v>
      </c>
      <c r="AO71" s="3">
        <v>0.23449999999999999</v>
      </c>
      <c r="AP71" s="3">
        <v>0.2412</v>
      </c>
      <c r="AQ71" s="3">
        <v>0.25119999999999998</v>
      </c>
      <c r="AR71" s="3">
        <v>0.25269999999999998</v>
      </c>
      <c r="AS71" s="3">
        <v>0.24840000000000001</v>
      </c>
      <c r="AT71" s="3">
        <v>0.2974</v>
      </c>
      <c r="AU71" s="3">
        <v>0.28589999999999999</v>
      </c>
      <c r="AV71" s="3">
        <v>0.27960000000000002</v>
      </c>
      <c r="AW71" s="3">
        <v>0.27879999999999999</v>
      </c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x14ac:dyDescent="0.35">
      <c r="A72" s="1" t="str">
        <f>'Population Definitions'!$B$20</f>
        <v>hros_0-14_M</v>
      </c>
      <c r="C72" t="s">
        <v>52</v>
      </c>
      <c r="D72" s="3"/>
      <c r="E72" s="3"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0.19</v>
      </c>
      <c r="AM72" s="3">
        <v>0.21560000000000001</v>
      </c>
      <c r="AN72" s="3">
        <v>0.22220000000000001</v>
      </c>
      <c r="AO72" s="3">
        <v>0.23449999999999999</v>
      </c>
      <c r="AP72" s="3">
        <v>0.2412</v>
      </c>
      <c r="AQ72" s="3">
        <v>0.25119999999999998</v>
      </c>
      <c r="AR72" s="3">
        <v>0.25269999999999998</v>
      </c>
      <c r="AS72" s="3">
        <v>0.24840000000000001</v>
      </c>
      <c r="AT72" s="3">
        <v>0.2974</v>
      </c>
      <c r="AU72" s="3">
        <v>0.28589999999999999</v>
      </c>
      <c r="AV72" s="3">
        <v>0.27960000000000002</v>
      </c>
      <c r="AW72" s="3">
        <v>0.27879999999999999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spans="1:96" x14ac:dyDescent="0.35">
      <c r="A73" s="1" t="str">
        <f>'Population Definitions'!$B$21</f>
        <v>hros_15-64_M</v>
      </c>
      <c r="C73" t="s">
        <v>52</v>
      </c>
      <c r="D73" s="3"/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0.19</v>
      </c>
      <c r="AM73" s="3">
        <v>0.21560000000000001</v>
      </c>
      <c r="AN73" s="3">
        <v>0.22220000000000001</v>
      </c>
      <c r="AO73" s="3">
        <v>0.23449999999999999</v>
      </c>
      <c r="AP73" s="3">
        <v>0.2412</v>
      </c>
      <c r="AQ73" s="3">
        <v>0.25119999999999998</v>
      </c>
      <c r="AR73" s="3">
        <v>0.25269999999999998</v>
      </c>
      <c r="AS73" s="3">
        <v>0.24840000000000001</v>
      </c>
      <c r="AT73" s="3">
        <v>0.2974</v>
      </c>
      <c r="AU73" s="3">
        <v>0.28589999999999999</v>
      </c>
      <c r="AV73" s="3">
        <v>0.27960000000000002</v>
      </c>
      <c r="AW73" s="3">
        <v>0.27879999999999999</v>
      </c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x14ac:dyDescent="0.35">
      <c r="A74" s="1" t="str">
        <f>'Population Definitions'!$B$22</f>
        <v>hros_65+_M</v>
      </c>
      <c r="C74" t="s">
        <v>52</v>
      </c>
      <c r="D74" s="3"/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0.19</v>
      </c>
      <c r="AM74" s="3">
        <v>0.21560000000000001</v>
      </c>
      <c r="AN74" s="3">
        <v>0.22220000000000001</v>
      </c>
      <c r="AO74" s="3">
        <v>0.23449999999999999</v>
      </c>
      <c r="AP74" s="3">
        <v>0.2412</v>
      </c>
      <c r="AQ74" s="3">
        <v>0.25119999999999998</v>
      </c>
      <c r="AR74" s="3">
        <v>0.25269999999999998</v>
      </c>
      <c r="AS74" s="3">
        <v>0.24840000000000001</v>
      </c>
      <c r="AT74" s="3">
        <v>0.2974</v>
      </c>
      <c r="AU74" s="3">
        <v>0.28589999999999999</v>
      </c>
      <c r="AV74" s="3">
        <v>0.27960000000000002</v>
      </c>
      <c r="AW74" s="3">
        <v>0.27879999999999999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spans="1:96" x14ac:dyDescent="0.35">
      <c r="A75" s="1" t="str">
        <f>'Population Definitions'!$B$23</f>
        <v>hros_0-14_F</v>
      </c>
      <c r="C75" t="s">
        <v>52</v>
      </c>
      <c r="D75" s="3"/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0.19</v>
      </c>
      <c r="AM75" s="3">
        <v>0.21560000000000001</v>
      </c>
      <c r="AN75" s="3">
        <v>0.22220000000000001</v>
      </c>
      <c r="AO75" s="3">
        <v>0.23449999999999999</v>
      </c>
      <c r="AP75" s="3">
        <v>0.2412</v>
      </c>
      <c r="AQ75" s="3">
        <v>0.25119999999999998</v>
      </c>
      <c r="AR75" s="3">
        <v>0.25269999999999998</v>
      </c>
      <c r="AS75" s="3">
        <v>0.24840000000000001</v>
      </c>
      <c r="AT75" s="3">
        <v>0.2974</v>
      </c>
      <c r="AU75" s="3">
        <v>0.28589999999999999</v>
      </c>
      <c r="AV75" s="3">
        <v>0.27960000000000002</v>
      </c>
      <c r="AW75" s="3">
        <v>0.27879999999999999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spans="1:96" x14ac:dyDescent="0.35">
      <c r="A76" s="1" t="str">
        <f>'Population Definitions'!$B$24</f>
        <v>hros_15-64_F</v>
      </c>
      <c r="C76" t="s">
        <v>52</v>
      </c>
      <c r="D76" s="3"/>
      <c r="E76" s="3"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0.19</v>
      </c>
      <c r="AM76" s="3">
        <v>0.21560000000000001</v>
      </c>
      <c r="AN76" s="3">
        <v>0.22220000000000001</v>
      </c>
      <c r="AO76" s="3">
        <v>0.23449999999999999</v>
      </c>
      <c r="AP76" s="3">
        <v>0.2412</v>
      </c>
      <c r="AQ76" s="3">
        <v>0.25119999999999998</v>
      </c>
      <c r="AR76" s="3">
        <v>0.25269999999999998</v>
      </c>
      <c r="AS76" s="3">
        <v>0.24840000000000001</v>
      </c>
      <c r="AT76" s="3">
        <v>0.2974</v>
      </c>
      <c r="AU76" s="3">
        <v>0.28589999999999999</v>
      </c>
      <c r="AV76" s="3">
        <v>0.27960000000000002</v>
      </c>
      <c r="AW76" s="3">
        <v>0.27879999999999999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spans="1:96" x14ac:dyDescent="0.35">
      <c r="A77" s="1" t="str">
        <f>'Population Definitions'!$B$25</f>
        <v>hros_65+_F</v>
      </c>
      <c r="C77" t="s">
        <v>52</v>
      </c>
      <c r="D77" s="3"/>
      <c r="E77" s="3"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0.19</v>
      </c>
      <c r="AM77" s="3">
        <v>0.21560000000000001</v>
      </c>
      <c r="AN77" s="3">
        <v>0.22220000000000001</v>
      </c>
      <c r="AO77" s="3">
        <v>0.23449999999999999</v>
      </c>
      <c r="AP77" s="3">
        <v>0.2412</v>
      </c>
      <c r="AQ77" s="3">
        <v>0.25119999999999998</v>
      </c>
      <c r="AR77" s="3">
        <v>0.25269999999999998</v>
      </c>
      <c r="AS77" s="3">
        <v>0.24840000000000001</v>
      </c>
      <c r="AT77" s="3">
        <v>0.2974</v>
      </c>
      <c r="AU77" s="3">
        <v>0.28589999999999999</v>
      </c>
      <c r="AV77" s="3">
        <v>0.27960000000000002</v>
      </c>
      <c r="AW77" s="3">
        <v>0.27879999999999999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9" spans="1:96" x14ac:dyDescent="0.35">
      <c r="A79" s="1" t="s">
        <v>55</v>
      </c>
      <c r="B79" s="1" t="s">
        <v>29</v>
      </c>
      <c r="C79" s="1" t="s">
        <v>30</v>
      </c>
      <c r="D79" s="1" t="s">
        <v>31</v>
      </c>
      <c r="E79" s="1">
        <v>1980</v>
      </c>
      <c r="F79" s="1">
        <v>1981</v>
      </c>
      <c r="G79" s="1">
        <v>1982</v>
      </c>
      <c r="H79" s="1">
        <v>1983</v>
      </c>
      <c r="I79" s="1">
        <v>1984</v>
      </c>
      <c r="J79" s="1">
        <v>1985</v>
      </c>
      <c r="K79" s="1">
        <v>1986</v>
      </c>
      <c r="L79" s="1">
        <v>1987</v>
      </c>
      <c r="M79" s="1">
        <v>1988</v>
      </c>
      <c r="N79" s="1">
        <v>1989</v>
      </c>
      <c r="O79" s="1">
        <v>1990</v>
      </c>
      <c r="P79" s="1">
        <v>1991</v>
      </c>
      <c r="Q79" s="1">
        <v>1992</v>
      </c>
      <c r="R79" s="1">
        <v>1993</v>
      </c>
      <c r="S79" s="1">
        <v>1994</v>
      </c>
      <c r="T79" s="1">
        <v>1995</v>
      </c>
      <c r="U79" s="1">
        <v>1996</v>
      </c>
      <c r="V79" s="1">
        <v>1997</v>
      </c>
      <c r="W79" s="1">
        <v>1998</v>
      </c>
      <c r="X79" s="1">
        <v>1999</v>
      </c>
      <c r="Y79" s="1">
        <v>2000</v>
      </c>
      <c r="Z79" s="1">
        <v>2001</v>
      </c>
      <c r="AA79" s="1">
        <v>2002</v>
      </c>
      <c r="AB79" s="1">
        <v>2003</v>
      </c>
      <c r="AC79" s="1">
        <v>2004</v>
      </c>
      <c r="AD79" s="1">
        <v>2005</v>
      </c>
      <c r="AE79" s="1">
        <v>2006</v>
      </c>
      <c r="AF79" s="1">
        <v>2007</v>
      </c>
      <c r="AG79" s="1">
        <v>2008</v>
      </c>
      <c r="AH79" s="1">
        <v>2009</v>
      </c>
      <c r="AI79" s="1">
        <v>2010</v>
      </c>
      <c r="AJ79" s="1">
        <v>2011</v>
      </c>
      <c r="AK79" s="1">
        <v>2012</v>
      </c>
      <c r="AL79" s="1">
        <v>2013</v>
      </c>
      <c r="AM79" s="1">
        <v>2014</v>
      </c>
      <c r="AN79" s="1">
        <v>2015</v>
      </c>
      <c r="AO79" s="1">
        <v>2016</v>
      </c>
      <c r="AP79" s="1">
        <v>2017</v>
      </c>
      <c r="AQ79" s="1">
        <v>2018</v>
      </c>
      <c r="AR79" s="1">
        <v>2019</v>
      </c>
      <c r="AS79" s="1">
        <v>2020</v>
      </c>
      <c r="AT79" s="1">
        <v>2021</v>
      </c>
      <c r="AU79" s="1">
        <v>2022</v>
      </c>
      <c r="AV79" s="1">
        <v>2023</v>
      </c>
      <c r="AW79" s="1">
        <v>2024</v>
      </c>
      <c r="AX79" s="1">
        <v>2025</v>
      </c>
      <c r="AY79" s="1">
        <v>2026</v>
      </c>
      <c r="AZ79" s="1">
        <v>2027</v>
      </c>
      <c r="BA79" s="1">
        <v>2028</v>
      </c>
      <c r="BB79" s="1">
        <v>2029</v>
      </c>
      <c r="BC79" s="1">
        <v>2030</v>
      </c>
      <c r="BD79" s="1">
        <v>2031</v>
      </c>
      <c r="BE79" s="1">
        <v>2032</v>
      </c>
      <c r="BF79" s="1">
        <v>2033</v>
      </c>
      <c r="BG79" s="1">
        <v>2034</v>
      </c>
      <c r="BH79" s="1">
        <v>2035</v>
      </c>
      <c r="BI79" s="1">
        <v>2036</v>
      </c>
      <c r="BJ79" s="1">
        <v>2037</v>
      </c>
      <c r="BK79" s="1">
        <v>2038</v>
      </c>
      <c r="BL79" s="1">
        <v>2039</v>
      </c>
      <c r="BM79" s="1">
        <v>2040</v>
      </c>
      <c r="BN79" s="1">
        <v>2041</v>
      </c>
      <c r="BO79" s="1">
        <v>2042</v>
      </c>
      <c r="BP79" s="1">
        <v>2043</v>
      </c>
      <c r="BQ79" s="1">
        <v>2044</v>
      </c>
      <c r="BR79" s="1">
        <v>2045</v>
      </c>
      <c r="BS79" s="1">
        <v>2046</v>
      </c>
      <c r="BT79" s="1">
        <v>2047</v>
      </c>
      <c r="BU79" s="1">
        <v>2048</v>
      </c>
      <c r="BV79" s="1">
        <v>2049</v>
      </c>
      <c r="BW79" s="1">
        <v>2050</v>
      </c>
      <c r="BX79" s="1">
        <v>2051</v>
      </c>
      <c r="BY79" s="1">
        <v>2052</v>
      </c>
      <c r="BZ79" s="1">
        <v>2053</v>
      </c>
      <c r="CA79" s="1">
        <v>2054</v>
      </c>
      <c r="CB79" s="1">
        <v>2055</v>
      </c>
      <c r="CC79" s="1">
        <v>2056</v>
      </c>
      <c r="CD79" s="1">
        <v>2057</v>
      </c>
      <c r="CE79" s="1">
        <v>2058</v>
      </c>
      <c r="CF79" s="1">
        <v>2059</v>
      </c>
      <c r="CG79" s="1">
        <v>2060</v>
      </c>
      <c r="CH79" s="1">
        <v>2061</v>
      </c>
      <c r="CI79" s="1">
        <v>2062</v>
      </c>
      <c r="CJ79" s="1">
        <v>2063</v>
      </c>
      <c r="CK79" s="1">
        <v>2064</v>
      </c>
      <c r="CL79" s="1">
        <v>2065</v>
      </c>
      <c r="CM79" s="1">
        <v>2066</v>
      </c>
      <c r="CN79" s="1">
        <v>2067</v>
      </c>
      <c r="CO79" s="1">
        <v>2068</v>
      </c>
      <c r="CP79" s="1">
        <v>2069</v>
      </c>
      <c r="CQ79" s="1">
        <v>2070</v>
      </c>
      <c r="CR79" s="1">
        <v>2071</v>
      </c>
    </row>
    <row r="80" spans="1:96" x14ac:dyDescent="0.35">
      <c r="A80" s="1" t="str">
        <f>'Population Definitions'!$B$2</f>
        <v>atsi_0-14_M</v>
      </c>
      <c r="C80" t="s">
        <v>52</v>
      </c>
      <c r="D80" s="3"/>
      <c r="E80" s="3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spans="1:96" x14ac:dyDescent="0.35">
      <c r="A81" s="1" t="str">
        <f>'Population Definitions'!$B$3</f>
        <v>atsi_15-64_M</v>
      </c>
      <c r="C81" t="s">
        <v>52</v>
      </c>
      <c r="D81" s="3"/>
      <c r="E81" s="3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6.4899999999999999E-2</v>
      </c>
      <c r="AM81" s="3">
        <v>7.9600000000000004E-2</v>
      </c>
      <c r="AN81" s="3">
        <v>8.6199999999999999E-2</v>
      </c>
      <c r="AO81" s="3">
        <v>9.3100000000000002E-2</v>
      </c>
      <c r="AP81" s="3">
        <v>9.9599999999999994E-2</v>
      </c>
      <c r="AQ81" s="3">
        <v>0.10589999999999999</v>
      </c>
      <c r="AR81" s="3">
        <v>0.1116</v>
      </c>
      <c r="AS81" s="3">
        <v>0.1186</v>
      </c>
      <c r="AT81" s="3">
        <v>0.12740000000000001</v>
      </c>
      <c r="AU81" s="3">
        <v>0.12790000000000001</v>
      </c>
      <c r="AV81" s="3">
        <v>0.12559999999999999</v>
      </c>
      <c r="AW81" s="3">
        <v>0.12659999999999999</v>
      </c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spans="1:96" x14ac:dyDescent="0.35">
      <c r="A82" s="1" t="str">
        <f>'Population Definitions'!$B$4</f>
        <v>atsi_65+_M</v>
      </c>
      <c r="C82" t="s">
        <v>52</v>
      </c>
      <c r="D82" s="3"/>
      <c r="E82" s="3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6.4899999999999999E-2</v>
      </c>
      <c r="AM82" s="3">
        <v>7.9600000000000004E-2</v>
      </c>
      <c r="AN82" s="3">
        <v>8.6199999999999999E-2</v>
      </c>
      <c r="AO82" s="3">
        <v>9.3100000000000002E-2</v>
      </c>
      <c r="AP82" s="3">
        <v>9.9599999999999994E-2</v>
      </c>
      <c r="AQ82" s="3">
        <v>0.10589999999999999</v>
      </c>
      <c r="AR82" s="3">
        <v>0.1116</v>
      </c>
      <c r="AS82" s="3">
        <v>0.1186</v>
      </c>
      <c r="AT82" s="3">
        <v>0.12740000000000001</v>
      </c>
      <c r="AU82" s="3">
        <v>0.12790000000000001</v>
      </c>
      <c r="AV82" s="3">
        <v>0.12559999999999999</v>
      </c>
      <c r="AW82" s="3">
        <v>0.12659999999999999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spans="1:96" x14ac:dyDescent="0.35">
      <c r="A83" s="1" t="str">
        <f>'Population Definitions'!$B$5</f>
        <v>atsi_0-14_F</v>
      </c>
      <c r="C83" t="s">
        <v>52</v>
      </c>
      <c r="D83" s="3"/>
      <c r="E83" s="3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spans="1:96" x14ac:dyDescent="0.35">
      <c r="A84" s="1" t="str">
        <f>'Population Definitions'!$B$6</f>
        <v>atsi_15-64_F</v>
      </c>
      <c r="C84" t="s">
        <v>52</v>
      </c>
      <c r="D84" s="3"/>
      <c r="E84" s="3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6.4899999999999999E-2</v>
      </c>
      <c r="AM84" s="3">
        <v>7.9600000000000004E-2</v>
      </c>
      <c r="AN84" s="3">
        <v>8.6199999999999999E-2</v>
      </c>
      <c r="AO84" s="3">
        <v>9.3100000000000002E-2</v>
      </c>
      <c r="AP84" s="3">
        <v>9.9599999999999994E-2</v>
      </c>
      <c r="AQ84" s="3">
        <v>0.10589999999999999</v>
      </c>
      <c r="AR84" s="3">
        <v>0.1116</v>
      </c>
      <c r="AS84" s="3">
        <v>0.1186</v>
      </c>
      <c r="AT84" s="3">
        <v>0.12740000000000001</v>
      </c>
      <c r="AU84" s="3">
        <v>0.12790000000000001</v>
      </c>
      <c r="AV84" s="3">
        <v>0.12559999999999999</v>
      </c>
      <c r="AW84" s="3">
        <v>0.12659999999999999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spans="1:96" x14ac:dyDescent="0.35">
      <c r="A85" s="1" t="str">
        <f>'Population Definitions'!$B$7</f>
        <v>atsi_65+_F</v>
      </c>
      <c r="C85" t="s">
        <v>52</v>
      </c>
      <c r="D85" s="3"/>
      <c r="E85" s="3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6.4899999999999999E-2</v>
      </c>
      <c r="AM85" s="3">
        <v>7.9600000000000004E-2</v>
      </c>
      <c r="AN85" s="3">
        <v>8.6199999999999999E-2</v>
      </c>
      <c r="AO85" s="3">
        <v>9.3100000000000002E-2</v>
      </c>
      <c r="AP85" s="3">
        <v>9.9599999999999994E-2</v>
      </c>
      <c r="AQ85" s="3">
        <v>0.10589999999999999</v>
      </c>
      <c r="AR85" s="3">
        <v>0.1116</v>
      </c>
      <c r="AS85" s="3">
        <v>0.1186</v>
      </c>
      <c r="AT85" s="3">
        <v>0.12740000000000001</v>
      </c>
      <c r="AU85" s="3">
        <v>0.12790000000000001</v>
      </c>
      <c r="AV85" s="3">
        <v>0.12559999999999999</v>
      </c>
      <c r="AW85" s="3">
        <v>0.12659999999999999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spans="1:96" x14ac:dyDescent="0.35">
      <c r="A86" s="1" t="str">
        <f>'Population Definitions'!$B$8</f>
        <v>ausb_0-14_M</v>
      </c>
      <c r="C86" t="s">
        <v>52</v>
      </c>
      <c r="D86" s="3"/>
      <c r="E86" s="3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spans="1:96" x14ac:dyDescent="0.35">
      <c r="A87" s="1" t="str">
        <f>'Population Definitions'!$B$9</f>
        <v>ausb_15-64_M</v>
      </c>
      <c r="C87" t="s">
        <v>52</v>
      </c>
      <c r="D87" s="3"/>
      <c r="E87" s="3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>
        <v>6.4899999999999999E-2</v>
      </c>
      <c r="AM87" s="3">
        <v>7.9600000000000004E-2</v>
      </c>
      <c r="AN87" s="3">
        <v>8.6199999999999999E-2</v>
      </c>
      <c r="AO87" s="3">
        <v>9.3100000000000002E-2</v>
      </c>
      <c r="AP87" s="3">
        <v>9.9599999999999994E-2</v>
      </c>
      <c r="AQ87" s="3">
        <v>0.10589999999999999</v>
      </c>
      <c r="AR87" s="3">
        <v>0.1116</v>
      </c>
      <c r="AS87" s="3">
        <v>0.1186</v>
      </c>
      <c r="AT87" s="3">
        <v>0.12740000000000001</v>
      </c>
      <c r="AU87" s="3">
        <v>0.12790000000000001</v>
      </c>
      <c r="AV87" s="3">
        <v>0.12559999999999999</v>
      </c>
      <c r="AW87" s="3">
        <v>0.12659999999999999</v>
      </c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spans="1:96" x14ac:dyDescent="0.35">
      <c r="A88" s="1" t="str">
        <f>'Population Definitions'!$B$10</f>
        <v>ausb_65+_M</v>
      </c>
      <c r="C88" t="s">
        <v>52</v>
      </c>
      <c r="D88" s="3"/>
      <c r="E88" s="3"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6.4899999999999999E-2</v>
      </c>
      <c r="AM88" s="3">
        <v>7.9600000000000004E-2</v>
      </c>
      <c r="AN88" s="3">
        <v>8.6199999999999999E-2</v>
      </c>
      <c r="AO88" s="3">
        <v>9.3100000000000002E-2</v>
      </c>
      <c r="AP88" s="3">
        <v>9.9599999999999994E-2</v>
      </c>
      <c r="AQ88" s="3">
        <v>0.10589999999999999</v>
      </c>
      <c r="AR88" s="3">
        <v>0.1116</v>
      </c>
      <c r="AS88" s="3">
        <v>0.1186</v>
      </c>
      <c r="AT88" s="3">
        <v>0.12740000000000001</v>
      </c>
      <c r="AU88" s="3">
        <v>0.12790000000000001</v>
      </c>
      <c r="AV88" s="3">
        <v>0.12559999999999999</v>
      </c>
      <c r="AW88" s="3">
        <v>0.12659999999999999</v>
      </c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spans="1:96" x14ac:dyDescent="0.35">
      <c r="A89" s="1" t="str">
        <f>'Population Definitions'!$B$11</f>
        <v>ausb_0-14_F</v>
      </c>
      <c r="C89" t="s">
        <v>52</v>
      </c>
      <c r="D89" s="3"/>
      <c r="E89" s="3"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spans="1:96" x14ac:dyDescent="0.35">
      <c r="A90" s="1" t="str">
        <f>'Population Definitions'!$B$12</f>
        <v>ausb_15-64_F</v>
      </c>
      <c r="C90" t="s">
        <v>52</v>
      </c>
      <c r="D90" s="3"/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6.4899999999999999E-2</v>
      </c>
      <c r="AM90" s="3">
        <v>7.9600000000000004E-2</v>
      </c>
      <c r="AN90" s="3">
        <v>8.6199999999999999E-2</v>
      </c>
      <c r="AO90" s="3">
        <v>9.3100000000000002E-2</v>
      </c>
      <c r="AP90" s="3">
        <v>9.9599999999999994E-2</v>
      </c>
      <c r="AQ90" s="3">
        <v>0.10589999999999999</v>
      </c>
      <c r="AR90" s="3">
        <v>0.1116</v>
      </c>
      <c r="AS90" s="3">
        <v>0.1186</v>
      </c>
      <c r="AT90" s="3">
        <v>0.12740000000000001</v>
      </c>
      <c r="AU90" s="3">
        <v>0.12790000000000001</v>
      </c>
      <c r="AV90" s="3">
        <v>0.12559999999999999</v>
      </c>
      <c r="AW90" s="3">
        <v>0.12659999999999999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spans="1:96" x14ac:dyDescent="0.35">
      <c r="A91" s="1" t="str">
        <f>'Population Definitions'!$B$13</f>
        <v>ausb_65+_F</v>
      </c>
      <c r="C91" t="s">
        <v>52</v>
      </c>
      <c r="D91" s="3"/>
      <c r="E91" s="3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6.4899999999999999E-2</v>
      </c>
      <c r="AM91" s="3">
        <v>7.9600000000000004E-2</v>
      </c>
      <c r="AN91" s="3">
        <v>8.6199999999999999E-2</v>
      </c>
      <c r="AO91" s="3">
        <v>9.3100000000000002E-2</v>
      </c>
      <c r="AP91" s="3">
        <v>9.9599999999999994E-2</v>
      </c>
      <c r="AQ91" s="3">
        <v>0.10589999999999999</v>
      </c>
      <c r="AR91" s="3">
        <v>0.1116</v>
      </c>
      <c r="AS91" s="3">
        <v>0.1186</v>
      </c>
      <c r="AT91" s="3">
        <v>0.12740000000000001</v>
      </c>
      <c r="AU91" s="3">
        <v>0.12790000000000001</v>
      </c>
      <c r="AV91" s="3">
        <v>0.12559999999999999</v>
      </c>
      <c r="AW91" s="3">
        <v>0.12659999999999999</v>
      </c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spans="1:96" x14ac:dyDescent="0.35">
      <c r="A92" s="1" t="str">
        <f>'Population Definitions'!$B$14</f>
        <v>lros_0-14_M</v>
      </c>
      <c r="C92" t="s">
        <v>52</v>
      </c>
      <c r="D92" s="3"/>
      <c r="E92" s="3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spans="1:96" x14ac:dyDescent="0.35">
      <c r="A93" s="1" t="str">
        <f>'Population Definitions'!$B$15</f>
        <v>lros_15-64_M</v>
      </c>
      <c r="C93" t="s">
        <v>52</v>
      </c>
      <c r="D93" s="3"/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6.4899999999999999E-2</v>
      </c>
      <c r="AM93" s="3">
        <v>7.9600000000000004E-2</v>
      </c>
      <c r="AN93" s="3">
        <v>8.6199999999999999E-2</v>
      </c>
      <c r="AO93" s="3">
        <v>9.3100000000000002E-2</v>
      </c>
      <c r="AP93" s="3">
        <v>9.9599999999999994E-2</v>
      </c>
      <c r="AQ93" s="3">
        <v>0.10589999999999999</v>
      </c>
      <c r="AR93" s="3">
        <v>0.1116</v>
      </c>
      <c r="AS93" s="3">
        <v>0.1186</v>
      </c>
      <c r="AT93" s="3">
        <v>0.12740000000000001</v>
      </c>
      <c r="AU93" s="3">
        <v>0.12790000000000001</v>
      </c>
      <c r="AV93" s="3">
        <v>0.12559999999999999</v>
      </c>
      <c r="AW93" s="3">
        <v>0.12659999999999999</v>
      </c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spans="1:96" x14ac:dyDescent="0.35">
      <c r="A94" s="1" t="str">
        <f>'Population Definitions'!$B$16</f>
        <v>lros_65+_M</v>
      </c>
      <c r="C94" t="s">
        <v>52</v>
      </c>
      <c r="D94" s="3"/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6.4899999999999999E-2</v>
      </c>
      <c r="AM94" s="3">
        <v>7.9600000000000004E-2</v>
      </c>
      <c r="AN94" s="3">
        <v>8.6199999999999999E-2</v>
      </c>
      <c r="AO94" s="3">
        <v>9.3100000000000002E-2</v>
      </c>
      <c r="AP94" s="3">
        <v>9.9599999999999994E-2</v>
      </c>
      <c r="AQ94" s="3">
        <v>0.10589999999999999</v>
      </c>
      <c r="AR94" s="3">
        <v>0.1116</v>
      </c>
      <c r="AS94" s="3">
        <v>0.1186</v>
      </c>
      <c r="AT94" s="3">
        <v>0.12740000000000001</v>
      </c>
      <c r="AU94" s="3">
        <v>0.12790000000000001</v>
      </c>
      <c r="AV94" s="3">
        <v>0.12559999999999999</v>
      </c>
      <c r="AW94" s="3">
        <v>0.12659999999999999</v>
      </c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spans="1:96" x14ac:dyDescent="0.35">
      <c r="A95" s="1" t="str">
        <f>'Population Definitions'!$B$17</f>
        <v>lros_0-14_F</v>
      </c>
      <c r="C95" t="s">
        <v>52</v>
      </c>
      <c r="D95" s="3"/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spans="1:96" x14ac:dyDescent="0.35">
      <c r="A96" s="1" t="str">
        <f>'Population Definitions'!$B$18</f>
        <v>lros_15-64_F</v>
      </c>
      <c r="C96" t="s">
        <v>52</v>
      </c>
      <c r="D96" s="3"/>
      <c r="E96" s="3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6.4899999999999999E-2</v>
      </c>
      <c r="AM96" s="3">
        <v>7.9600000000000004E-2</v>
      </c>
      <c r="AN96" s="3">
        <v>8.6199999999999999E-2</v>
      </c>
      <c r="AO96" s="3">
        <v>9.3100000000000002E-2</v>
      </c>
      <c r="AP96" s="3">
        <v>9.9599999999999994E-2</v>
      </c>
      <c r="AQ96" s="3">
        <v>0.10589999999999999</v>
      </c>
      <c r="AR96" s="3">
        <v>0.1116</v>
      </c>
      <c r="AS96" s="3">
        <v>0.1186</v>
      </c>
      <c r="AT96" s="3">
        <v>0.12740000000000001</v>
      </c>
      <c r="AU96" s="3">
        <v>0.12790000000000001</v>
      </c>
      <c r="AV96" s="3">
        <v>0.12559999999999999</v>
      </c>
      <c r="AW96" s="3">
        <v>0.12659999999999999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spans="1:96" x14ac:dyDescent="0.35">
      <c r="A97" s="1" t="str">
        <f>'Population Definitions'!$B$19</f>
        <v>lros_65+_F</v>
      </c>
      <c r="C97" t="s">
        <v>52</v>
      </c>
      <c r="D97" s="3"/>
      <c r="E97" s="3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6.4899999999999999E-2</v>
      </c>
      <c r="AM97" s="3">
        <v>7.9600000000000004E-2</v>
      </c>
      <c r="AN97" s="3">
        <v>8.6199999999999999E-2</v>
      </c>
      <c r="AO97" s="3">
        <v>9.3100000000000002E-2</v>
      </c>
      <c r="AP97" s="3">
        <v>9.9599999999999994E-2</v>
      </c>
      <c r="AQ97" s="3">
        <v>0.10589999999999999</v>
      </c>
      <c r="AR97" s="3">
        <v>0.1116</v>
      </c>
      <c r="AS97" s="3">
        <v>0.1186</v>
      </c>
      <c r="AT97" s="3">
        <v>0.12740000000000001</v>
      </c>
      <c r="AU97" s="3">
        <v>0.12790000000000001</v>
      </c>
      <c r="AV97" s="3">
        <v>0.12559999999999999</v>
      </c>
      <c r="AW97" s="3">
        <v>0.12659999999999999</v>
      </c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spans="1:96" x14ac:dyDescent="0.35">
      <c r="A98" s="1" t="str">
        <f>'Population Definitions'!$B$20</f>
        <v>hros_0-14_M</v>
      </c>
      <c r="C98" t="s">
        <v>52</v>
      </c>
      <c r="D98" s="3"/>
      <c r="E98" s="3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spans="1:96" x14ac:dyDescent="0.35">
      <c r="A99" s="1" t="str">
        <f>'Population Definitions'!$B$21</f>
        <v>hros_15-64_M</v>
      </c>
      <c r="C99" t="s">
        <v>52</v>
      </c>
      <c r="D99" s="3"/>
      <c r="E99" s="3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6.4899999999999999E-2</v>
      </c>
      <c r="AM99" s="3">
        <v>7.9600000000000004E-2</v>
      </c>
      <c r="AN99" s="3">
        <v>8.6199999999999999E-2</v>
      </c>
      <c r="AO99" s="3">
        <v>9.3100000000000002E-2</v>
      </c>
      <c r="AP99" s="3">
        <v>9.9599999999999994E-2</v>
      </c>
      <c r="AQ99" s="3">
        <v>0.10589999999999999</v>
      </c>
      <c r="AR99" s="3">
        <v>0.1116</v>
      </c>
      <c r="AS99" s="3">
        <v>0.1186</v>
      </c>
      <c r="AT99" s="3">
        <v>0.12740000000000001</v>
      </c>
      <c r="AU99" s="3">
        <v>0.12790000000000001</v>
      </c>
      <c r="AV99" s="3">
        <v>0.12559999999999999</v>
      </c>
      <c r="AW99" s="3">
        <v>0.12659999999999999</v>
      </c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spans="1:96" x14ac:dyDescent="0.35">
      <c r="A100" s="1" t="str">
        <f>'Population Definitions'!$B$22</f>
        <v>hros_65+_M</v>
      </c>
      <c r="C100" t="s">
        <v>52</v>
      </c>
      <c r="D100" s="3"/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6.4899999999999999E-2</v>
      </c>
      <c r="AM100" s="3">
        <v>7.9600000000000004E-2</v>
      </c>
      <c r="AN100" s="3">
        <v>8.6199999999999999E-2</v>
      </c>
      <c r="AO100" s="3">
        <v>9.3100000000000002E-2</v>
      </c>
      <c r="AP100" s="3">
        <v>9.9599999999999994E-2</v>
      </c>
      <c r="AQ100" s="3">
        <v>0.10589999999999999</v>
      </c>
      <c r="AR100" s="3">
        <v>0.1116</v>
      </c>
      <c r="AS100" s="3">
        <v>0.1186</v>
      </c>
      <c r="AT100" s="3">
        <v>0.12740000000000001</v>
      </c>
      <c r="AU100" s="3">
        <v>0.12790000000000001</v>
      </c>
      <c r="AV100" s="3">
        <v>0.12559999999999999</v>
      </c>
      <c r="AW100" s="3">
        <v>0.12659999999999999</v>
      </c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spans="1:96" x14ac:dyDescent="0.35">
      <c r="A101" s="1" t="str">
        <f>'Population Definitions'!$B$23</f>
        <v>hros_0-14_F</v>
      </c>
      <c r="C101" t="s">
        <v>52</v>
      </c>
      <c r="D101" s="3"/>
      <c r="E101" s="3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spans="1:96" x14ac:dyDescent="0.35">
      <c r="A102" s="1" t="str">
        <f>'Population Definitions'!$B$24</f>
        <v>hros_15-64_F</v>
      </c>
      <c r="C102" t="s">
        <v>52</v>
      </c>
      <c r="D102" s="3"/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6.4899999999999999E-2</v>
      </c>
      <c r="AM102" s="3">
        <v>7.9600000000000004E-2</v>
      </c>
      <c r="AN102" s="3">
        <v>8.6199999999999999E-2</v>
      </c>
      <c r="AO102" s="3">
        <v>9.3100000000000002E-2</v>
      </c>
      <c r="AP102" s="3">
        <v>9.9599999999999994E-2</v>
      </c>
      <c r="AQ102" s="3">
        <v>0.10589999999999999</v>
      </c>
      <c r="AR102" s="3">
        <v>0.1116</v>
      </c>
      <c r="AS102" s="3">
        <v>0.1186</v>
      </c>
      <c r="AT102" s="3">
        <v>0.12740000000000001</v>
      </c>
      <c r="AU102" s="3">
        <v>0.12790000000000001</v>
      </c>
      <c r="AV102" s="3">
        <v>0.12559999999999999</v>
      </c>
      <c r="AW102" s="3">
        <v>0.12659999999999999</v>
      </c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spans="1:96" x14ac:dyDescent="0.35">
      <c r="A103" s="1" t="str">
        <f>'Population Definitions'!$B$25</f>
        <v>hros_65+_F</v>
      </c>
      <c r="C103" t="s">
        <v>52</v>
      </c>
      <c r="D103" s="3"/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6.4899999999999999E-2</v>
      </c>
      <c r="AM103" s="3">
        <v>7.9600000000000004E-2</v>
      </c>
      <c r="AN103" s="3">
        <v>8.6199999999999999E-2</v>
      </c>
      <c r="AO103" s="3">
        <v>9.3100000000000002E-2</v>
      </c>
      <c r="AP103" s="3">
        <v>9.9599999999999994E-2</v>
      </c>
      <c r="AQ103" s="3">
        <v>0.10589999999999999</v>
      </c>
      <c r="AR103" s="3">
        <v>0.1116</v>
      </c>
      <c r="AS103" s="3">
        <v>0.1186</v>
      </c>
      <c r="AT103" s="3">
        <v>0.12740000000000001</v>
      </c>
      <c r="AU103" s="3">
        <v>0.12790000000000001</v>
      </c>
      <c r="AV103" s="3">
        <v>0.12559999999999999</v>
      </c>
      <c r="AW103" s="3">
        <v>0.12659999999999999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5" spans="1:96" x14ac:dyDescent="0.35">
      <c r="A105" s="1" t="s">
        <v>56</v>
      </c>
      <c r="B105" s="1" t="s">
        <v>29</v>
      </c>
      <c r="C105" s="1" t="s">
        <v>30</v>
      </c>
      <c r="D105" s="1" t="s">
        <v>31</v>
      </c>
      <c r="E105" s="1">
        <v>1980</v>
      </c>
      <c r="F105" s="1">
        <v>1981</v>
      </c>
      <c r="G105" s="1">
        <v>1982</v>
      </c>
      <c r="H105" s="1">
        <v>1983</v>
      </c>
      <c r="I105" s="1">
        <v>1984</v>
      </c>
      <c r="J105" s="1">
        <v>1985</v>
      </c>
      <c r="K105" s="1">
        <v>1986</v>
      </c>
      <c r="L105" s="1">
        <v>1987</v>
      </c>
      <c r="M105" s="1">
        <v>1988</v>
      </c>
      <c r="N105" s="1">
        <v>1989</v>
      </c>
      <c r="O105" s="1">
        <v>1990</v>
      </c>
      <c r="P105" s="1">
        <v>1991</v>
      </c>
      <c r="Q105" s="1">
        <v>1992</v>
      </c>
      <c r="R105" s="1">
        <v>1993</v>
      </c>
      <c r="S105" s="1">
        <v>1994</v>
      </c>
      <c r="T105" s="1">
        <v>1995</v>
      </c>
      <c r="U105" s="1">
        <v>1996</v>
      </c>
      <c r="V105" s="1">
        <v>1997</v>
      </c>
      <c r="W105" s="1">
        <v>1998</v>
      </c>
      <c r="X105" s="1">
        <v>1999</v>
      </c>
      <c r="Y105" s="1">
        <v>2000</v>
      </c>
      <c r="Z105" s="1">
        <v>2001</v>
      </c>
      <c r="AA105" s="1">
        <v>2002</v>
      </c>
      <c r="AB105" s="1">
        <v>2003</v>
      </c>
      <c r="AC105" s="1">
        <v>2004</v>
      </c>
      <c r="AD105" s="1">
        <v>2005</v>
      </c>
      <c r="AE105" s="1">
        <v>2006</v>
      </c>
      <c r="AF105" s="1">
        <v>2007</v>
      </c>
      <c r="AG105" s="1">
        <v>2008</v>
      </c>
      <c r="AH105" s="1">
        <v>2009</v>
      </c>
      <c r="AI105" s="1">
        <v>2010</v>
      </c>
      <c r="AJ105" s="1">
        <v>2011</v>
      </c>
      <c r="AK105" s="1">
        <v>2012</v>
      </c>
      <c r="AL105" s="1">
        <v>2013</v>
      </c>
      <c r="AM105" s="1">
        <v>2014</v>
      </c>
      <c r="AN105" s="1">
        <v>2015</v>
      </c>
      <c r="AO105" s="1">
        <v>2016</v>
      </c>
      <c r="AP105" s="1">
        <v>2017</v>
      </c>
      <c r="AQ105" s="1">
        <v>2018</v>
      </c>
      <c r="AR105" s="1">
        <v>2019</v>
      </c>
      <c r="AS105" s="1">
        <v>2020</v>
      </c>
      <c r="AT105" s="1">
        <v>2021</v>
      </c>
      <c r="AU105" s="1">
        <v>2022</v>
      </c>
      <c r="AV105" s="1">
        <v>2023</v>
      </c>
      <c r="AW105" s="1">
        <v>2024</v>
      </c>
      <c r="AX105" s="1">
        <v>2025</v>
      </c>
      <c r="AY105" s="1">
        <v>2026</v>
      </c>
      <c r="AZ105" s="1">
        <v>2027</v>
      </c>
      <c r="BA105" s="1">
        <v>2028</v>
      </c>
      <c r="BB105" s="1">
        <v>2029</v>
      </c>
      <c r="BC105" s="1">
        <v>2030</v>
      </c>
      <c r="BD105" s="1">
        <v>2031</v>
      </c>
      <c r="BE105" s="1">
        <v>2032</v>
      </c>
      <c r="BF105" s="1">
        <v>2033</v>
      </c>
      <c r="BG105" s="1">
        <v>2034</v>
      </c>
      <c r="BH105" s="1">
        <v>2035</v>
      </c>
      <c r="BI105" s="1">
        <v>2036</v>
      </c>
      <c r="BJ105" s="1">
        <v>2037</v>
      </c>
      <c r="BK105" s="1">
        <v>2038</v>
      </c>
      <c r="BL105" s="1">
        <v>2039</v>
      </c>
      <c r="BM105" s="1">
        <v>2040</v>
      </c>
      <c r="BN105" s="1">
        <v>2041</v>
      </c>
      <c r="BO105" s="1">
        <v>2042</v>
      </c>
      <c r="BP105" s="1">
        <v>2043</v>
      </c>
      <c r="BQ105" s="1">
        <v>2044</v>
      </c>
      <c r="BR105" s="1">
        <v>2045</v>
      </c>
      <c r="BS105" s="1">
        <v>2046</v>
      </c>
      <c r="BT105" s="1">
        <v>2047</v>
      </c>
      <c r="BU105" s="1">
        <v>2048</v>
      </c>
      <c r="BV105" s="1">
        <v>2049</v>
      </c>
      <c r="BW105" s="1">
        <v>2050</v>
      </c>
      <c r="BX105" s="1">
        <v>2051</v>
      </c>
      <c r="BY105" s="1">
        <v>2052</v>
      </c>
      <c r="BZ105" s="1">
        <v>2053</v>
      </c>
      <c r="CA105" s="1">
        <v>2054</v>
      </c>
      <c r="CB105" s="1">
        <v>2055</v>
      </c>
      <c r="CC105" s="1">
        <v>2056</v>
      </c>
      <c r="CD105" s="1">
        <v>2057</v>
      </c>
      <c r="CE105" s="1">
        <v>2058</v>
      </c>
      <c r="CF105" s="1">
        <v>2059</v>
      </c>
      <c r="CG105" s="1">
        <v>2060</v>
      </c>
      <c r="CH105" s="1">
        <v>2061</v>
      </c>
      <c r="CI105" s="1">
        <v>2062</v>
      </c>
      <c r="CJ105" s="1">
        <v>2063</v>
      </c>
      <c r="CK105" s="1">
        <v>2064</v>
      </c>
      <c r="CL105" s="1">
        <v>2065</v>
      </c>
      <c r="CM105" s="1">
        <v>2066</v>
      </c>
      <c r="CN105" s="1">
        <v>2067</v>
      </c>
      <c r="CO105" s="1">
        <v>2068</v>
      </c>
      <c r="CP105" s="1">
        <v>2069</v>
      </c>
      <c r="CQ105" s="1">
        <v>2070</v>
      </c>
      <c r="CR105" s="1">
        <v>2071</v>
      </c>
    </row>
    <row r="106" spans="1:96" x14ac:dyDescent="0.35">
      <c r="A106" s="1" t="str">
        <f>'Population Definitions'!$B$2</f>
        <v>atsi_0-14_M</v>
      </c>
      <c r="C106" t="s">
        <v>52</v>
      </c>
      <c r="D106" s="3"/>
      <c r="E106" s="3">
        <v>0.6</v>
      </c>
      <c r="F106" s="3"/>
      <c r="G106" s="3"/>
      <c r="H106" s="3"/>
      <c r="I106" s="3"/>
      <c r="J106" s="3"/>
      <c r="K106" s="3"/>
      <c r="L106" s="3"/>
      <c r="M106" s="3"/>
      <c r="N106" s="3"/>
      <c r="O106" s="3">
        <v>0.6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0.6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>
        <v>0.6</v>
      </c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spans="1:96" x14ac:dyDescent="0.35">
      <c r="A107" s="1" t="str">
        <f>'Population Definitions'!$B$3</f>
        <v>atsi_15-64_M</v>
      </c>
      <c r="C107" t="s">
        <v>52</v>
      </c>
      <c r="D107" s="3"/>
      <c r="E107" s="3">
        <v>0.25</v>
      </c>
      <c r="F107" s="3"/>
      <c r="G107" s="3"/>
      <c r="H107" s="3"/>
      <c r="I107" s="3"/>
      <c r="J107" s="3"/>
      <c r="K107" s="3"/>
      <c r="L107" s="3"/>
      <c r="M107" s="3"/>
      <c r="N107" s="3"/>
      <c r="O107" s="3">
        <v>0.25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0.25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v>0.25</v>
      </c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spans="1:96" x14ac:dyDescent="0.35">
      <c r="A108" s="1" t="str">
        <f>'Population Definitions'!$B$4</f>
        <v>atsi_65+_M</v>
      </c>
      <c r="C108" t="s">
        <v>52</v>
      </c>
      <c r="D108" s="3"/>
      <c r="E108" s="3">
        <v>7.0000000000000007E-2</v>
      </c>
      <c r="F108" s="3"/>
      <c r="G108" s="3"/>
      <c r="H108" s="3"/>
      <c r="I108" s="3"/>
      <c r="J108" s="3"/>
      <c r="K108" s="3"/>
      <c r="L108" s="3"/>
      <c r="M108" s="3"/>
      <c r="N108" s="3"/>
      <c r="O108" s="3">
        <v>7.0000000000000007E-2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7.0000000000000007E-2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7.0000000000000007E-2</v>
      </c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spans="1:96" x14ac:dyDescent="0.35">
      <c r="A109" s="1" t="str">
        <f>'Population Definitions'!$B$5</f>
        <v>atsi_0-14_F</v>
      </c>
      <c r="C109" t="s">
        <v>52</v>
      </c>
      <c r="D109" s="3"/>
      <c r="E109" s="3">
        <v>0.6</v>
      </c>
      <c r="F109" s="3"/>
      <c r="G109" s="3"/>
      <c r="H109" s="3"/>
      <c r="I109" s="3"/>
      <c r="J109" s="3"/>
      <c r="K109" s="3"/>
      <c r="L109" s="3"/>
      <c r="M109" s="3"/>
      <c r="N109" s="3"/>
      <c r="O109" s="3">
        <v>0.6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0.6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>
        <v>0.6</v>
      </c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spans="1:96" x14ac:dyDescent="0.35">
      <c r="A110" s="1" t="str">
        <f>'Population Definitions'!$B$6</f>
        <v>atsi_15-64_F</v>
      </c>
      <c r="C110" t="s">
        <v>52</v>
      </c>
      <c r="D110" s="3"/>
      <c r="E110" s="3">
        <v>0.25</v>
      </c>
      <c r="F110" s="3"/>
      <c r="G110" s="3"/>
      <c r="H110" s="3"/>
      <c r="I110" s="3"/>
      <c r="J110" s="3"/>
      <c r="K110" s="3"/>
      <c r="L110" s="3"/>
      <c r="M110" s="3"/>
      <c r="N110" s="3"/>
      <c r="O110" s="3">
        <v>0.25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0.25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>
        <v>0.25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spans="1:96" x14ac:dyDescent="0.35">
      <c r="A111" s="1" t="str">
        <f>'Population Definitions'!$B$7</f>
        <v>atsi_65+_F</v>
      </c>
      <c r="C111" t="s">
        <v>52</v>
      </c>
      <c r="D111" s="3"/>
      <c r="E111" s="3">
        <v>7.0000000000000007E-2</v>
      </c>
      <c r="F111" s="3"/>
      <c r="G111" s="3"/>
      <c r="H111" s="3"/>
      <c r="I111" s="3"/>
      <c r="J111" s="3"/>
      <c r="K111" s="3"/>
      <c r="L111" s="3"/>
      <c r="M111" s="3"/>
      <c r="N111" s="3"/>
      <c r="O111" s="3">
        <v>7.0000000000000007E-2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7.0000000000000007E-2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7.0000000000000007E-2</v>
      </c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spans="1:96" x14ac:dyDescent="0.35">
      <c r="A112" s="1" t="str">
        <f>'Population Definitions'!$B$8</f>
        <v>ausb_0-14_M</v>
      </c>
      <c r="C112" t="s">
        <v>52</v>
      </c>
      <c r="D112" s="3"/>
      <c r="E112" s="3">
        <v>0.6</v>
      </c>
      <c r="F112" s="3"/>
      <c r="G112" s="3"/>
      <c r="H112" s="3"/>
      <c r="I112" s="3"/>
      <c r="J112" s="3"/>
      <c r="K112" s="3"/>
      <c r="L112" s="3"/>
      <c r="M112" s="3"/>
      <c r="N112" s="3"/>
      <c r="O112" s="3">
        <v>0.6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0.6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>
        <v>0.6</v>
      </c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spans="1:96" x14ac:dyDescent="0.35">
      <c r="A113" s="1" t="str">
        <f>'Population Definitions'!$B$9</f>
        <v>ausb_15-64_M</v>
      </c>
      <c r="C113" t="s">
        <v>52</v>
      </c>
      <c r="D113" s="3"/>
      <c r="E113" s="3">
        <v>0.25</v>
      </c>
      <c r="F113" s="3"/>
      <c r="G113" s="3"/>
      <c r="H113" s="3"/>
      <c r="I113" s="3"/>
      <c r="J113" s="3"/>
      <c r="K113" s="3"/>
      <c r="L113" s="3"/>
      <c r="M113" s="3"/>
      <c r="N113" s="3"/>
      <c r="O113" s="3">
        <v>0.25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0.25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>
        <v>0.25</v>
      </c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spans="1:96" x14ac:dyDescent="0.35">
      <c r="A114" s="1" t="str">
        <f>'Population Definitions'!$B$10</f>
        <v>ausb_65+_M</v>
      </c>
      <c r="C114" t="s">
        <v>52</v>
      </c>
      <c r="D114" s="3"/>
      <c r="E114" s="3">
        <v>7.0000000000000007E-2</v>
      </c>
      <c r="F114" s="3"/>
      <c r="G114" s="3"/>
      <c r="H114" s="3"/>
      <c r="I114" s="3"/>
      <c r="J114" s="3"/>
      <c r="K114" s="3"/>
      <c r="L114" s="3"/>
      <c r="M114" s="3"/>
      <c r="N114" s="3"/>
      <c r="O114" s="3">
        <v>7.0000000000000007E-2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7.0000000000000007E-2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7.0000000000000007E-2</v>
      </c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spans="1:96" x14ac:dyDescent="0.35">
      <c r="A115" s="1" t="str">
        <f>'Population Definitions'!$B$11</f>
        <v>ausb_0-14_F</v>
      </c>
      <c r="C115" t="s">
        <v>52</v>
      </c>
      <c r="D115" s="3"/>
      <c r="E115" s="3">
        <v>0.6</v>
      </c>
      <c r="F115" s="3"/>
      <c r="G115" s="3"/>
      <c r="H115" s="3"/>
      <c r="I115" s="3"/>
      <c r="J115" s="3"/>
      <c r="K115" s="3"/>
      <c r="L115" s="3"/>
      <c r="M115" s="3"/>
      <c r="N115" s="3"/>
      <c r="O115" s="3">
        <v>0.6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0.6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>
        <v>0.6</v>
      </c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spans="1:96" x14ac:dyDescent="0.35">
      <c r="A116" s="1" t="str">
        <f>'Population Definitions'!$B$12</f>
        <v>ausb_15-64_F</v>
      </c>
      <c r="C116" t="s">
        <v>52</v>
      </c>
      <c r="D116" s="3"/>
      <c r="E116" s="3">
        <v>0.25</v>
      </c>
      <c r="F116" s="3"/>
      <c r="G116" s="3"/>
      <c r="H116" s="3"/>
      <c r="I116" s="3"/>
      <c r="J116" s="3"/>
      <c r="K116" s="3"/>
      <c r="L116" s="3"/>
      <c r="M116" s="3"/>
      <c r="N116" s="3"/>
      <c r="O116" s="3">
        <v>0.25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0.25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v>0.25</v>
      </c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spans="1:96" x14ac:dyDescent="0.35">
      <c r="A117" s="1" t="str">
        <f>'Population Definitions'!$B$13</f>
        <v>ausb_65+_F</v>
      </c>
      <c r="C117" t="s">
        <v>52</v>
      </c>
      <c r="D117" s="3"/>
      <c r="E117" s="3">
        <v>7.0000000000000007E-2</v>
      </c>
      <c r="F117" s="3"/>
      <c r="G117" s="3"/>
      <c r="H117" s="3"/>
      <c r="I117" s="3"/>
      <c r="J117" s="3"/>
      <c r="K117" s="3"/>
      <c r="L117" s="3"/>
      <c r="M117" s="3"/>
      <c r="N117" s="3"/>
      <c r="O117" s="3">
        <v>7.0000000000000007E-2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7.0000000000000007E-2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>
        <v>7.0000000000000007E-2</v>
      </c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spans="1:96" x14ac:dyDescent="0.35">
      <c r="A118" s="1" t="str">
        <f>'Population Definitions'!$B$14</f>
        <v>lros_0-14_M</v>
      </c>
      <c r="C118" t="s">
        <v>52</v>
      </c>
      <c r="D118" s="3"/>
      <c r="E118" s="3">
        <v>0.6</v>
      </c>
      <c r="F118" s="3"/>
      <c r="G118" s="3"/>
      <c r="H118" s="3"/>
      <c r="I118" s="3"/>
      <c r="J118" s="3"/>
      <c r="K118" s="3"/>
      <c r="L118" s="3"/>
      <c r="M118" s="3"/>
      <c r="N118" s="3"/>
      <c r="O118" s="3">
        <v>0.6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0.6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v>0.6</v>
      </c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spans="1:96" x14ac:dyDescent="0.35">
      <c r="A119" s="1" t="str">
        <f>'Population Definitions'!$B$15</f>
        <v>lros_15-64_M</v>
      </c>
      <c r="C119" t="s">
        <v>52</v>
      </c>
      <c r="D119" s="3"/>
      <c r="E119" s="3">
        <v>0.25</v>
      </c>
      <c r="F119" s="3"/>
      <c r="G119" s="3"/>
      <c r="H119" s="3"/>
      <c r="I119" s="3"/>
      <c r="J119" s="3"/>
      <c r="K119" s="3"/>
      <c r="L119" s="3"/>
      <c r="M119" s="3"/>
      <c r="N119" s="3"/>
      <c r="O119" s="3">
        <v>0.25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0.25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>
        <v>0.25</v>
      </c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spans="1:96" x14ac:dyDescent="0.35">
      <c r="A120" s="1" t="str">
        <f>'Population Definitions'!$B$16</f>
        <v>lros_65+_M</v>
      </c>
      <c r="C120" t="s">
        <v>52</v>
      </c>
      <c r="D120" s="3"/>
      <c r="E120" s="3">
        <v>7.0000000000000007E-2</v>
      </c>
      <c r="F120" s="3"/>
      <c r="G120" s="3"/>
      <c r="H120" s="3"/>
      <c r="I120" s="3"/>
      <c r="J120" s="3"/>
      <c r="K120" s="3"/>
      <c r="L120" s="3"/>
      <c r="M120" s="3"/>
      <c r="N120" s="3"/>
      <c r="O120" s="3">
        <v>7.0000000000000007E-2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7.0000000000000007E-2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>
        <v>7.0000000000000007E-2</v>
      </c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spans="1:96" x14ac:dyDescent="0.35">
      <c r="A121" s="1" t="str">
        <f>'Population Definitions'!$B$17</f>
        <v>lros_0-14_F</v>
      </c>
      <c r="C121" t="s">
        <v>52</v>
      </c>
      <c r="D121" s="3"/>
      <c r="E121" s="3">
        <v>0.6</v>
      </c>
      <c r="F121" s="3"/>
      <c r="G121" s="3"/>
      <c r="H121" s="3"/>
      <c r="I121" s="3"/>
      <c r="J121" s="3"/>
      <c r="K121" s="3"/>
      <c r="L121" s="3"/>
      <c r="M121" s="3"/>
      <c r="N121" s="3"/>
      <c r="O121" s="3">
        <v>0.6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0.6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>
        <v>0.6</v>
      </c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spans="1:96" x14ac:dyDescent="0.35">
      <c r="A122" s="1" t="str">
        <f>'Population Definitions'!$B$18</f>
        <v>lros_15-64_F</v>
      </c>
      <c r="C122" t="s">
        <v>52</v>
      </c>
      <c r="D122" s="3"/>
      <c r="E122" s="3">
        <v>0.25</v>
      </c>
      <c r="F122" s="3"/>
      <c r="G122" s="3"/>
      <c r="H122" s="3"/>
      <c r="I122" s="3"/>
      <c r="J122" s="3"/>
      <c r="K122" s="3"/>
      <c r="L122" s="3"/>
      <c r="M122" s="3"/>
      <c r="N122" s="3"/>
      <c r="O122" s="3">
        <v>0.25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0.25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>
        <v>0.25</v>
      </c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spans="1:96" x14ac:dyDescent="0.35">
      <c r="A123" s="1" t="str">
        <f>'Population Definitions'!$B$19</f>
        <v>lros_65+_F</v>
      </c>
      <c r="C123" t="s">
        <v>52</v>
      </c>
      <c r="D123" s="3"/>
      <c r="E123" s="3">
        <v>7.0000000000000007E-2</v>
      </c>
      <c r="F123" s="3"/>
      <c r="G123" s="3"/>
      <c r="H123" s="3"/>
      <c r="I123" s="3"/>
      <c r="J123" s="3"/>
      <c r="K123" s="3"/>
      <c r="L123" s="3"/>
      <c r="M123" s="3"/>
      <c r="N123" s="3"/>
      <c r="O123" s="3">
        <v>7.0000000000000007E-2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7.0000000000000007E-2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>
        <v>7.0000000000000007E-2</v>
      </c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spans="1:96" x14ac:dyDescent="0.35">
      <c r="A124" s="1" t="str">
        <f>'Population Definitions'!$B$20</f>
        <v>hros_0-14_M</v>
      </c>
      <c r="C124" t="s">
        <v>52</v>
      </c>
      <c r="D124" s="3"/>
      <c r="E124" s="3">
        <v>0.6</v>
      </c>
      <c r="F124" s="3"/>
      <c r="G124" s="3"/>
      <c r="H124" s="3"/>
      <c r="I124" s="3"/>
      <c r="J124" s="3"/>
      <c r="K124" s="3"/>
      <c r="L124" s="3"/>
      <c r="M124" s="3"/>
      <c r="N124" s="3"/>
      <c r="O124" s="3">
        <v>0.6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0.6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>
        <v>0.6</v>
      </c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spans="1:96" x14ac:dyDescent="0.35">
      <c r="A125" s="1" t="str">
        <f>'Population Definitions'!$B$21</f>
        <v>hros_15-64_M</v>
      </c>
      <c r="C125" t="s">
        <v>52</v>
      </c>
      <c r="D125" s="3"/>
      <c r="E125" s="3">
        <v>0.25</v>
      </c>
      <c r="F125" s="3"/>
      <c r="G125" s="3"/>
      <c r="H125" s="3"/>
      <c r="I125" s="3"/>
      <c r="J125" s="3"/>
      <c r="K125" s="3"/>
      <c r="L125" s="3"/>
      <c r="M125" s="3"/>
      <c r="N125" s="3"/>
      <c r="O125" s="3">
        <v>0.25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0.25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>
        <v>0.25</v>
      </c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spans="1:96" x14ac:dyDescent="0.35">
      <c r="A126" s="1" t="str">
        <f>'Population Definitions'!$B$22</f>
        <v>hros_65+_M</v>
      </c>
      <c r="C126" t="s">
        <v>52</v>
      </c>
      <c r="D126" s="3"/>
      <c r="E126" s="3">
        <v>7.0000000000000007E-2</v>
      </c>
      <c r="F126" s="3"/>
      <c r="G126" s="3"/>
      <c r="H126" s="3"/>
      <c r="I126" s="3"/>
      <c r="J126" s="3"/>
      <c r="K126" s="3"/>
      <c r="L126" s="3"/>
      <c r="M126" s="3"/>
      <c r="N126" s="3"/>
      <c r="O126" s="3">
        <v>7.0000000000000007E-2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7.0000000000000007E-2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>
        <v>7.0000000000000007E-2</v>
      </c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spans="1:96" x14ac:dyDescent="0.35">
      <c r="A127" s="1" t="str">
        <f>'Population Definitions'!$B$23</f>
        <v>hros_0-14_F</v>
      </c>
      <c r="C127" t="s">
        <v>52</v>
      </c>
      <c r="D127" s="3"/>
      <c r="E127" s="3">
        <v>0.6</v>
      </c>
      <c r="F127" s="3"/>
      <c r="G127" s="3"/>
      <c r="H127" s="3"/>
      <c r="I127" s="3"/>
      <c r="J127" s="3"/>
      <c r="K127" s="3"/>
      <c r="L127" s="3"/>
      <c r="M127" s="3"/>
      <c r="N127" s="3"/>
      <c r="O127" s="3">
        <v>0.6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0.6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>
        <v>0.6</v>
      </c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spans="1:96" x14ac:dyDescent="0.35">
      <c r="A128" s="1" t="str">
        <f>'Population Definitions'!$B$24</f>
        <v>hros_15-64_F</v>
      </c>
      <c r="C128" t="s">
        <v>52</v>
      </c>
      <c r="D128" s="3"/>
      <c r="E128" s="3">
        <v>0.25</v>
      </c>
      <c r="F128" s="3"/>
      <c r="G128" s="3"/>
      <c r="H128" s="3"/>
      <c r="I128" s="3"/>
      <c r="J128" s="3"/>
      <c r="K128" s="3"/>
      <c r="L128" s="3"/>
      <c r="M128" s="3"/>
      <c r="N128" s="3"/>
      <c r="O128" s="3">
        <v>0.25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0.25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>
        <v>0.25</v>
      </c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spans="1:98" x14ac:dyDescent="0.35">
      <c r="A129" s="1" t="str">
        <f>'Population Definitions'!$B$25</f>
        <v>hros_65+_F</v>
      </c>
      <c r="C129" t="s">
        <v>52</v>
      </c>
      <c r="D129" s="3"/>
      <c r="E129" s="3">
        <v>7.0000000000000007E-2</v>
      </c>
      <c r="F129" s="3"/>
      <c r="G129" s="3"/>
      <c r="H129" s="3"/>
      <c r="I129" s="3"/>
      <c r="J129" s="3"/>
      <c r="K129" s="3"/>
      <c r="L129" s="3"/>
      <c r="M129" s="3"/>
      <c r="N129" s="3"/>
      <c r="O129" s="3">
        <v>7.0000000000000007E-2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7.0000000000000007E-2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>
        <v>7.0000000000000007E-2</v>
      </c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1" spans="1:98" x14ac:dyDescent="0.35">
      <c r="A131" s="1" t="s">
        <v>57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>
        <v>0</v>
      </c>
      <c r="AL132" s="3"/>
      <c r="AM132" s="3"/>
      <c r="AN132" s="3"/>
      <c r="AO132" s="3"/>
      <c r="AP132" s="3">
        <v>0</v>
      </c>
      <c r="AQ132" s="3"/>
      <c r="AR132" s="3"/>
      <c r="AS132" s="3"/>
      <c r="AT132" s="3"/>
      <c r="AU132" s="3">
        <v>0</v>
      </c>
      <c r="AV132" s="3"/>
      <c r="AW132" s="3"/>
      <c r="AX132" s="3"/>
      <c r="AY132" s="3">
        <v>0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>
        <v>14.298647537812689</v>
      </c>
      <c r="AL133" s="3"/>
      <c r="AM133" s="3"/>
      <c r="AN133" s="3"/>
      <c r="AO133" s="3"/>
      <c r="AP133" s="3">
        <v>10.894129101927691</v>
      </c>
      <c r="AQ133" s="3"/>
      <c r="AR133" s="3"/>
      <c r="AS133" s="3"/>
      <c r="AT133" s="3"/>
      <c r="AU133" s="3">
        <v>9.9268837871518212</v>
      </c>
      <c r="AV133" s="3"/>
      <c r="AW133" s="3"/>
      <c r="AX133" s="3"/>
      <c r="AY133" s="3">
        <v>10.379478235753581</v>
      </c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>
        <v>8.0259221354587336</v>
      </c>
      <c r="AL134" s="3"/>
      <c r="AM134" s="3"/>
      <c r="AN134" s="3"/>
      <c r="AO134" s="3"/>
      <c r="AP134" s="3">
        <v>7.1082859227863864</v>
      </c>
      <c r="AQ134" s="3"/>
      <c r="AR134" s="3"/>
      <c r="AS134" s="3"/>
      <c r="AT134" s="3"/>
      <c r="AU134" s="3">
        <v>8.2132911048255579</v>
      </c>
      <c r="AV134" s="3"/>
      <c r="AW134" s="3"/>
      <c r="AX134" s="3"/>
      <c r="AY134" s="3">
        <v>9.3649135884610573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>
        <v>0</v>
      </c>
      <c r="AL135" s="3"/>
      <c r="AM135" s="3"/>
      <c r="AN135" s="3"/>
      <c r="AO135" s="3"/>
      <c r="AP135" s="3">
        <v>0</v>
      </c>
      <c r="AQ135" s="3"/>
      <c r="AR135" s="3"/>
      <c r="AS135" s="3"/>
      <c r="AT135" s="3"/>
      <c r="AU135" s="3">
        <v>0</v>
      </c>
      <c r="AV135" s="3"/>
      <c r="AW135" s="3"/>
      <c r="AX135" s="3"/>
      <c r="AY135" s="3">
        <v>0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>
        <v>4.3760853001769764</v>
      </c>
      <c r="AL136" s="3"/>
      <c r="AM136" s="3"/>
      <c r="AN136" s="3"/>
      <c r="AO136" s="3"/>
      <c r="AP136" s="3">
        <v>3.5992004691417319</v>
      </c>
      <c r="AQ136" s="3"/>
      <c r="AR136" s="3"/>
      <c r="AS136" s="3"/>
      <c r="AT136" s="3"/>
      <c r="AU136" s="3">
        <v>3.7188048169150179</v>
      </c>
      <c r="AV136" s="3"/>
      <c r="AW136" s="3"/>
      <c r="AX136" s="3"/>
      <c r="AY136" s="3">
        <v>4.2050907058008926</v>
      </c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>
        <v>3.5876780420171328</v>
      </c>
      <c r="AL137" s="3"/>
      <c r="AM137" s="3"/>
      <c r="AN137" s="3"/>
      <c r="AO137" s="3"/>
      <c r="AP137" s="3">
        <v>3.0507476594685028</v>
      </c>
      <c r="AQ137" s="3"/>
      <c r="AR137" s="3"/>
      <c r="AS137" s="3"/>
      <c r="AT137" s="3"/>
      <c r="AU137" s="3">
        <v>3.5818618984539139</v>
      </c>
      <c r="AV137" s="3"/>
      <c r="AW137" s="3"/>
      <c r="AX137" s="3"/>
      <c r="AY137" s="3">
        <v>4.3774729044004834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>
        <v>0</v>
      </c>
      <c r="AL138" s="3"/>
      <c r="AM138" s="3"/>
      <c r="AN138" s="3"/>
      <c r="AO138" s="3"/>
      <c r="AP138" s="3">
        <v>0</v>
      </c>
      <c r="AQ138" s="3"/>
      <c r="AR138" s="3"/>
      <c r="AS138" s="3"/>
      <c r="AT138" s="3"/>
      <c r="AU138" s="3">
        <v>0</v>
      </c>
      <c r="AV138" s="3"/>
      <c r="AW138" s="3"/>
      <c r="AX138" s="3"/>
      <c r="AY138" s="3">
        <v>0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>
        <v>44.622929584946398</v>
      </c>
      <c r="AL139" s="3"/>
      <c r="AM139" s="3"/>
      <c r="AN139" s="3"/>
      <c r="AO139" s="3"/>
      <c r="AP139" s="3">
        <v>33.998177416365557</v>
      </c>
      <c r="AQ139" s="3"/>
      <c r="AR139" s="3"/>
      <c r="AS139" s="3"/>
      <c r="AT139" s="3"/>
      <c r="AU139" s="3">
        <v>30.979617831728419</v>
      </c>
      <c r="AV139" s="3"/>
      <c r="AW139" s="3"/>
      <c r="AX139" s="3"/>
      <c r="AY139" s="3">
        <v>32.392065418612823</v>
      </c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>
        <v>25.04713521735102</v>
      </c>
      <c r="AL140" s="3"/>
      <c r="AM140" s="3"/>
      <c r="AN140" s="3"/>
      <c r="AO140" s="3"/>
      <c r="AP140" s="3">
        <v>22.183394713615311</v>
      </c>
      <c r="AQ140" s="3"/>
      <c r="AR140" s="3"/>
      <c r="AS140" s="3"/>
      <c r="AT140" s="3"/>
      <c r="AU140" s="3">
        <v>25.63187250137381</v>
      </c>
      <c r="AV140" s="3"/>
      <c r="AW140" s="3"/>
      <c r="AX140" s="3"/>
      <c r="AY140" s="3">
        <v>29.225832619616511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>
        <v>0</v>
      </c>
      <c r="AL141" s="3"/>
      <c r="AM141" s="3"/>
      <c r="AN141" s="3"/>
      <c r="AO141" s="3"/>
      <c r="AP141" s="3">
        <v>0</v>
      </c>
      <c r="AQ141" s="3"/>
      <c r="AR141" s="3"/>
      <c r="AS141" s="3"/>
      <c r="AT141" s="3"/>
      <c r="AU141" s="3">
        <v>0</v>
      </c>
      <c r="AV141" s="3"/>
      <c r="AW141" s="3"/>
      <c r="AX141" s="3"/>
      <c r="AY141" s="3">
        <v>0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>
        <v>13.656798357405201</v>
      </c>
      <c r="AL142" s="3"/>
      <c r="AM142" s="3"/>
      <c r="AN142" s="3"/>
      <c r="AO142" s="3"/>
      <c r="AP142" s="3">
        <v>11.23231191424879</v>
      </c>
      <c r="AQ142" s="3"/>
      <c r="AR142" s="3"/>
      <c r="AS142" s="3"/>
      <c r="AT142" s="3"/>
      <c r="AU142" s="3">
        <v>11.605570739926311</v>
      </c>
      <c r="AV142" s="3"/>
      <c r="AW142" s="3"/>
      <c r="AX142" s="3"/>
      <c r="AY142" s="3">
        <v>13.12316189115395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>
        <v>11.19635295709085</v>
      </c>
      <c r="AL143" s="3"/>
      <c r="AM143" s="3"/>
      <c r="AN143" s="3"/>
      <c r="AO143" s="3"/>
      <c r="AP143" s="3">
        <v>9.520711495957876</v>
      </c>
      <c r="AQ143" s="3"/>
      <c r="AR143" s="3"/>
      <c r="AS143" s="3"/>
      <c r="AT143" s="3"/>
      <c r="AU143" s="3">
        <v>11.17820205407774</v>
      </c>
      <c r="AV143" s="3"/>
      <c r="AW143" s="3"/>
      <c r="AX143" s="3"/>
      <c r="AY143" s="3">
        <v>13.661128764556899</v>
      </c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>
        <v>0</v>
      </c>
      <c r="AL144" s="3"/>
      <c r="AM144" s="3"/>
      <c r="AN144" s="3"/>
      <c r="AO144" s="3"/>
      <c r="AP144" s="3">
        <v>0</v>
      </c>
      <c r="AQ144" s="3"/>
      <c r="AR144" s="3"/>
      <c r="AS144" s="3"/>
      <c r="AT144" s="3"/>
      <c r="AU144" s="3">
        <v>0</v>
      </c>
      <c r="AV144" s="3"/>
      <c r="AW144" s="3"/>
      <c r="AX144" s="3"/>
      <c r="AY144" s="3">
        <v>0</v>
      </c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>
        <v>15.801499760938899</v>
      </c>
      <c r="AL145" s="3"/>
      <c r="AM145" s="3"/>
      <c r="AN145" s="3"/>
      <c r="AO145" s="3"/>
      <c r="AP145" s="3">
        <v>12.03915111163592</v>
      </c>
      <c r="AQ145" s="3"/>
      <c r="AR145" s="3"/>
      <c r="AS145" s="3"/>
      <c r="AT145" s="3"/>
      <c r="AU145" s="3">
        <v>10.97024396011814</v>
      </c>
      <c r="AV145" s="3"/>
      <c r="AW145" s="3"/>
      <c r="AX145" s="3"/>
      <c r="AY145" s="3">
        <v>11.47040812267061</v>
      </c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8.8694826814484671</v>
      </c>
      <c r="AL146" s="3"/>
      <c r="AM146" s="3"/>
      <c r="AN146" s="3"/>
      <c r="AO146" s="3"/>
      <c r="AP146" s="3">
        <v>7.8553987719860006</v>
      </c>
      <c r="AQ146" s="3"/>
      <c r="AR146" s="3"/>
      <c r="AS146" s="3"/>
      <c r="AT146" s="3"/>
      <c r="AU146" s="3">
        <v>9.0765449729573451</v>
      </c>
      <c r="AV146" s="3"/>
      <c r="AW146" s="3"/>
      <c r="AX146" s="3"/>
      <c r="AY146" s="3">
        <v>10.349208163775589</v>
      </c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>
        <v>0</v>
      </c>
      <c r="AL147" s="3"/>
      <c r="AM147" s="3"/>
      <c r="AN147" s="3"/>
      <c r="AO147" s="3"/>
      <c r="AP147" s="3">
        <v>0</v>
      </c>
      <c r="AQ147" s="3"/>
      <c r="AR147" s="3"/>
      <c r="AS147" s="3"/>
      <c r="AT147" s="3"/>
      <c r="AU147" s="3">
        <v>0</v>
      </c>
      <c r="AV147" s="3"/>
      <c r="AW147" s="3"/>
      <c r="AX147" s="3"/>
      <c r="AY147" s="3">
        <v>0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>
        <v>4.8360315646449354</v>
      </c>
      <c r="AL148" s="3"/>
      <c r="AM148" s="3"/>
      <c r="AN148" s="3"/>
      <c r="AO148" s="3"/>
      <c r="AP148" s="3">
        <v>3.977492640637136</v>
      </c>
      <c r="AQ148" s="3"/>
      <c r="AR148" s="3"/>
      <c r="AS148" s="3"/>
      <c r="AT148" s="3"/>
      <c r="AU148" s="3">
        <v>4.1096679437732488</v>
      </c>
      <c r="AV148" s="3"/>
      <c r="AW148" s="3"/>
      <c r="AX148" s="3"/>
      <c r="AY148" s="3">
        <v>4.6470646686493389</v>
      </c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3.964759154552294</v>
      </c>
      <c r="AL149" s="3"/>
      <c r="AM149" s="3"/>
      <c r="AN149" s="3"/>
      <c r="AO149" s="3"/>
      <c r="AP149" s="3">
        <v>3.3713949717478502</v>
      </c>
      <c r="AQ149" s="3"/>
      <c r="AR149" s="3"/>
      <c r="AS149" s="3"/>
      <c r="AT149" s="3"/>
      <c r="AU149" s="3">
        <v>3.958331708118584</v>
      </c>
      <c r="AV149" s="3"/>
      <c r="AW149" s="3"/>
      <c r="AX149" s="3"/>
      <c r="AY149" s="3">
        <v>4.8375650123187821</v>
      </c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0</v>
      </c>
      <c r="AL150" s="3"/>
      <c r="AM150" s="3"/>
      <c r="AN150" s="3"/>
      <c r="AO150" s="3"/>
      <c r="AP150" s="3">
        <v>0</v>
      </c>
      <c r="AQ150" s="3"/>
      <c r="AR150" s="3"/>
      <c r="AS150" s="3"/>
      <c r="AT150" s="3"/>
      <c r="AU150" s="3">
        <v>0</v>
      </c>
      <c r="AV150" s="3"/>
      <c r="AW150" s="3"/>
      <c r="AX150" s="3"/>
      <c r="AY150" s="3">
        <v>0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>
        <v>143.2537129627363</v>
      </c>
      <c r="AL151" s="3"/>
      <c r="AM151" s="3"/>
      <c r="AN151" s="3"/>
      <c r="AO151" s="3"/>
      <c r="AP151" s="3">
        <v>109.14489913955001</v>
      </c>
      <c r="AQ151" s="3"/>
      <c r="AR151" s="3"/>
      <c r="AS151" s="3"/>
      <c r="AT151" s="3"/>
      <c r="AU151" s="3">
        <v>99.454368456768421</v>
      </c>
      <c r="AV151" s="3"/>
      <c r="AW151" s="3"/>
      <c r="AX151" s="3"/>
      <c r="AY151" s="3">
        <v>103.9887718020545</v>
      </c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>
        <v>80.409223516684932</v>
      </c>
      <c r="AL152" s="3"/>
      <c r="AM152" s="3"/>
      <c r="AN152" s="3"/>
      <c r="AO152" s="3"/>
      <c r="AP152" s="3">
        <v>71.215711034700504</v>
      </c>
      <c r="AQ152" s="3"/>
      <c r="AR152" s="3"/>
      <c r="AS152" s="3"/>
      <c r="AT152" s="3"/>
      <c r="AU152" s="3">
        <v>82.286415082168119</v>
      </c>
      <c r="AV152" s="3"/>
      <c r="AW152" s="3"/>
      <c r="AX152" s="3"/>
      <c r="AY152" s="3">
        <v>93.82416340947529</v>
      </c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>
        <v>0</v>
      </c>
      <c r="AL153" s="3"/>
      <c r="AM153" s="3"/>
      <c r="AN153" s="3"/>
      <c r="AO153" s="3"/>
      <c r="AP153" s="3">
        <v>0</v>
      </c>
      <c r="AQ153" s="3"/>
      <c r="AR153" s="3"/>
      <c r="AS153" s="3"/>
      <c r="AT153" s="3"/>
      <c r="AU153" s="3">
        <v>0</v>
      </c>
      <c r="AV153" s="3"/>
      <c r="AW153" s="3"/>
      <c r="AX153" s="3"/>
      <c r="AY153" s="3">
        <v>0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>
        <v>43.842640769638827</v>
      </c>
      <c r="AL154" s="3"/>
      <c r="AM154" s="3"/>
      <c r="AN154" s="3"/>
      <c r="AO154" s="3"/>
      <c r="AP154" s="3">
        <v>36.059272706616312</v>
      </c>
      <c r="AQ154" s="3"/>
      <c r="AR154" s="3"/>
      <c r="AS154" s="3"/>
      <c r="AT154" s="3"/>
      <c r="AU154" s="3">
        <v>37.257551554996873</v>
      </c>
      <c r="AV154" s="3"/>
      <c r="AW154" s="3"/>
      <c r="AX154" s="3"/>
      <c r="AY154" s="3">
        <v>42.129498986393067</v>
      </c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>
        <v>35.943833084541822</v>
      </c>
      <c r="AL155" s="3"/>
      <c r="AM155" s="3"/>
      <c r="AN155" s="3"/>
      <c r="AO155" s="3"/>
      <c r="AP155" s="3">
        <v>30.564494185587481</v>
      </c>
      <c r="AQ155" s="3"/>
      <c r="AR155" s="3"/>
      <c r="AS155" s="3"/>
      <c r="AT155" s="3"/>
      <c r="AU155" s="3">
        <v>35.885562946869562</v>
      </c>
      <c r="AV155" s="3"/>
      <c r="AW155" s="3"/>
      <c r="AX155" s="3"/>
      <c r="AY155" s="3">
        <v>43.856542745795281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</sheetData>
  <conditionalFormatting sqref="E132:E155">
    <cfRule type="expression" dxfId="1257" priority="1">
      <formula>COUNTIF(G132:CT132,"&lt;&gt;" &amp; "")&gt;0</formula>
    </cfRule>
    <cfRule type="expression" dxfId="1256" priority="2">
      <formula>AND(COUNTIF(G132:CT132,"&lt;&gt;" &amp; "")&gt;0,NOT(ISBLANK(E132)))</formula>
    </cfRule>
  </conditionalFormatting>
  <dataValidations count="2">
    <dataValidation type="list" allowBlank="1" showInputMessage="1" showErrorMessage="1" sqref="C106:C129 C80:C103 C54:C77 C28:C51 C2:C25" xr:uid="{00000000-0002-0000-0300-000000000000}">
      <formula1>"Fraction"</formula1>
    </dataValidation>
    <dataValidation type="list" allowBlank="1" showInputMessage="1" showErrorMessage="1" sqref="C132:C155" xr:uid="{00000000-0002-0000-0300-000078000000}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T51"/>
  <sheetViews>
    <sheetView workbookViewId="0">
      <selection activeCell="E52" sqref="E52"/>
    </sheetView>
  </sheetViews>
  <sheetFormatPr defaultRowHeight="14.5" x14ac:dyDescent="0.35"/>
  <cols>
    <col min="1" max="1" width="66.542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58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47</v>
      </c>
      <c r="D2" s="3"/>
      <c r="E2" s="2">
        <v>0</v>
      </c>
      <c r="F2" s="4" t="s">
        <v>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</row>
    <row r="3" spans="1:98" x14ac:dyDescent="0.35">
      <c r="A3" s="1" t="str">
        <f>'Population Definitions'!$B$3</f>
        <v>atsi_15-64_M</v>
      </c>
      <c r="C3" t="s">
        <v>47</v>
      </c>
      <c r="D3" s="3"/>
      <c r="E3" s="2">
        <v>0</v>
      </c>
      <c r="F3" s="4" t="s">
        <v>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</row>
    <row r="4" spans="1:98" x14ac:dyDescent="0.35">
      <c r="A4" s="1" t="str">
        <f>'Population Definitions'!$B$4</f>
        <v>atsi_65+_M</v>
      </c>
      <c r="C4" t="s">
        <v>47</v>
      </c>
      <c r="D4" s="3"/>
      <c r="E4" s="2">
        <v>0</v>
      </c>
      <c r="F4" s="4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</row>
    <row r="5" spans="1:98" x14ac:dyDescent="0.35">
      <c r="A5" s="1" t="str">
        <f>'Population Definitions'!$B$5</f>
        <v>atsi_0-14_F</v>
      </c>
      <c r="C5" t="s">
        <v>47</v>
      </c>
      <c r="D5" s="3"/>
      <c r="E5" s="2">
        <v>0</v>
      </c>
      <c r="F5" s="4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</row>
    <row r="6" spans="1:98" x14ac:dyDescent="0.35">
      <c r="A6" s="1" t="str">
        <f>'Population Definitions'!$B$6</f>
        <v>atsi_15-64_F</v>
      </c>
      <c r="C6" t="s">
        <v>47</v>
      </c>
      <c r="D6" s="3"/>
      <c r="E6" s="2">
        <v>0</v>
      </c>
      <c r="F6" s="4" t="s">
        <v>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</row>
    <row r="7" spans="1:98" ht="14" customHeight="1" x14ac:dyDescent="0.35">
      <c r="A7" s="1" t="str">
        <f>'Population Definitions'!$B$7</f>
        <v>atsi_65+_F</v>
      </c>
      <c r="C7" t="s">
        <v>47</v>
      </c>
      <c r="D7" s="3"/>
      <c r="E7" s="2">
        <v>0</v>
      </c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</row>
    <row r="8" spans="1:98" x14ac:dyDescent="0.35">
      <c r="A8" s="1" t="str">
        <f>'Population Definitions'!$B$8</f>
        <v>ausb_0-14_M</v>
      </c>
      <c r="C8" t="s">
        <v>47</v>
      </c>
      <c r="D8" s="3"/>
      <c r="E8" s="2"/>
      <c r="F8" s="4" t="s">
        <v>36</v>
      </c>
      <c r="G8" s="2">
        <v>0</v>
      </c>
      <c r="H8" s="2"/>
      <c r="I8" s="2"/>
      <c r="J8" s="2"/>
      <c r="K8" s="2"/>
      <c r="L8" s="2"/>
      <c r="M8" s="2"/>
      <c r="N8" s="2"/>
      <c r="O8" s="2"/>
      <c r="P8" s="2"/>
      <c r="Q8" s="2">
        <v>0</v>
      </c>
      <c r="R8" s="2"/>
      <c r="S8" s="2"/>
      <c r="T8" s="2"/>
      <c r="U8" s="2"/>
      <c r="V8" s="2">
        <v>0.2</v>
      </c>
      <c r="W8" s="2"/>
      <c r="X8" s="2"/>
      <c r="Y8" s="2"/>
      <c r="Z8" s="2"/>
      <c r="AA8" s="2"/>
      <c r="AB8" s="2"/>
      <c r="AC8" s="2"/>
      <c r="AD8" s="2"/>
      <c r="AE8" s="2"/>
      <c r="AF8" s="2">
        <v>0.5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>
        <v>0.7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</row>
    <row r="9" spans="1:98" x14ac:dyDescent="0.35">
      <c r="A9" s="1" t="str">
        <f>'Population Definitions'!$B$9</f>
        <v>ausb_15-64_M</v>
      </c>
      <c r="C9" t="s">
        <v>47</v>
      </c>
      <c r="D9" s="3"/>
      <c r="E9" s="2"/>
      <c r="F9" s="4" t="s">
        <v>36</v>
      </c>
      <c r="G9" s="2">
        <v>0</v>
      </c>
      <c r="H9" s="2"/>
      <c r="I9" s="2"/>
      <c r="J9" s="2"/>
      <c r="K9" s="2"/>
      <c r="L9" s="2"/>
      <c r="M9" s="2"/>
      <c r="N9" s="2"/>
      <c r="O9" s="2"/>
      <c r="P9" s="2"/>
      <c r="Q9" s="2"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>
        <v>0.2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</row>
    <row r="10" spans="1:98" x14ac:dyDescent="0.35">
      <c r="A10" s="1" t="str">
        <f>'Population Definitions'!$B$10</f>
        <v>ausb_65+_M</v>
      </c>
      <c r="C10" t="s">
        <v>47</v>
      </c>
      <c r="D10" s="3"/>
      <c r="E10" s="2"/>
      <c r="F10" s="4" t="s">
        <v>36</v>
      </c>
      <c r="G10" s="2">
        <v>0</v>
      </c>
      <c r="H10" s="2"/>
      <c r="I10" s="2"/>
      <c r="J10" s="2"/>
      <c r="K10" s="2"/>
      <c r="L10" s="2"/>
      <c r="M10" s="2"/>
      <c r="N10" s="2"/>
      <c r="O10" s="2"/>
      <c r="P10" s="2"/>
      <c r="Q10" s="2"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>
        <v>0.1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</row>
    <row r="11" spans="1:98" x14ac:dyDescent="0.35">
      <c r="A11" s="1" t="str">
        <f>'Population Definitions'!$B$11</f>
        <v>ausb_0-14_F</v>
      </c>
      <c r="C11" t="s">
        <v>47</v>
      </c>
      <c r="D11" s="3"/>
      <c r="E11" s="2"/>
      <c r="F11" s="4" t="s">
        <v>36</v>
      </c>
      <c r="G11" s="2">
        <v>0</v>
      </c>
      <c r="H11" s="2"/>
      <c r="I11" s="2"/>
      <c r="J11" s="2"/>
      <c r="K11" s="2"/>
      <c r="L11" s="2"/>
      <c r="M11" s="2"/>
      <c r="N11" s="2"/>
      <c r="O11" s="2"/>
      <c r="P11" s="2"/>
      <c r="Q11" s="2">
        <v>0</v>
      </c>
      <c r="R11" s="2"/>
      <c r="S11" s="2"/>
      <c r="T11" s="2"/>
      <c r="U11" s="2"/>
      <c r="V11" s="2">
        <v>0.2</v>
      </c>
      <c r="W11" s="2"/>
      <c r="X11" s="2"/>
      <c r="Y11" s="2"/>
      <c r="Z11" s="2"/>
      <c r="AA11" s="2"/>
      <c r="AB11" s="2"/>
      <c r="AC11" s="2"/>
      <c r="AD11" s="2"/>
      <c r="AE11" s="2"/>
      <c r="AF11" s="2">
        <v>0.5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>
        <v>0.7</v>
      </c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2" spans="1:98" x14ac:dyDescent="0.35">
      <c r="A12" s="1" t="str">
        <f>'Population Definitions'!$B$12</f>
        <v>ausb_15-64_F</v>
      </c>
      <c r="C12" t="s">
        <v>47</v>
      </c>
      <c r="D12" s="3"/>
      <c r="E12" s="2"/>
      <c r="F12" s="4" t="s">
        <v>36</v>
      </c>
      <c r="G12" s="2">
        <v>0</v>
      </c>
      <c r="H12" s="2"/>
      <c r="I12" s="2"/>
      <c r="J12" s="2"/>
      <c r="K12" s="2"/>
      <c r="L12" s="2"/>
      <c r="M12" s="2"/>
      <c r="N12" s="2"/>
      <c r="O12" s="2"/>
      <c r="P12" s="2"/>
      <c r="Q12" s="2"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>
        <v>0.2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</row>
    <row r="13" spans="1:98" x14ac:dyDescent="0.35">
      <c r="A13" s="1" t="str">
        <f>'Population Definitions'!$B$13</f>
        <v>ausb_65+_F</v>
      </c>
      <c r="C13" t="s">
        <v>47</v>
      </c>
      <c r="D13" s="3"/>
      <c r="E13" s="2"/>
      <c r="F13" s="4" t="s">
        <v>36</v>
      </c>
      <c r="G13" s="2">
        <v>0</v>
      </c>
      <c r="H13" s="2"/>
      <c r="I13" s="2"/>
      <c r="J13" s="2"/>
      <c r="K13" s="2"/>
      <c r="L13" s="2"/>
      <c r="M13" s="2"/>
      <c r="N13" s="2"/>
      <c r="O13" s="2"/>
      <c r="P13" s="2"/>
      <c r="Q13" s="2"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>
        <v>0.1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</row>
    <row r="14" spans="1:98" x14ac:dyDescent="0.35">
      <c r="A14" s="1" t="str">
        <f>'Population Definitions'!$B$14</f>
        <v>lros_0-14_M</v>
      </c>
      <c r="C14" t="s">
        <v>47</v>
      </c>
      <c r="D14" s="3"/>
      <c r="E14" s="2"/>
      <c r="F14" s="4" t="s">
        <v>36</v>
      </c>
      <c r="G14" s="2">
        <v>0</v>
      </c>
      <c r="H14" s="2"/>
      <c r="I14" s="2"/>
      <c r="J14" s="2"/>
      <c r="K14" s="2"/>
      <c r="L14" s="2"/>
      <c r="M14" s="2"/>
      <c r="N14" s="2"/>
      <c r="O14" s="2"/>
      <c r="P14" s="2"/>
      <c r="Q14" s="2">
        <v>0</v>
      </c>
      <c r="R14" s="2"/>
      <c r="S14" s="2"/>
      <c r="T14" s="2"/>
      <c r="U14" s="2"/>
      <c r="V14" s="2">
        <v>0.2</v>
      </c>
      <c r="W14" s="2"/>
      <c r="X14" s="2"/>
      <c r="Y14" s="2"/>
      <c r="Z14" s="2"/>
      <c r="AA14" s="2"/>
      <c r="AB14" s="2"/>
      <c r="AC14" s="2"/>
      <c r="AD14" s="2"/>
      <c r="AE14" s="2"/>
      <c r="AF14" s="2">
        <v>0.5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>
        <v>0.7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</row>
    <row r="15" spans="1:98" x14ac:dyDescent="0.35">
      <c r="A15" s="1" t="str">
        <f>'Population Definitions'!$B$15</f>
        <v>lros_15-64_M</v>
      </c>
      <c r="C15" t="s">
        <v>47</v>
      </c>
      <c r="D15" s="3"/>
      <c r="E15" s="2"/>
      <c r="F15" s="4" t="s">
        <v>36</v>
      </c>
      <c r="G15" s="2">
        <v>0</v>
      </c>
      <c r="H15" s="2"/>
      <c r="I15" s="2"/>
      <c r="J15" s="2"/>
      <c r="K15" s="2"/>
      <c r="L15" s="2"/>
      <c r="M15" s="2"/>
      <c r="N15" s="2"/>
      <c r="O15" s="2"/>
      <c r="P15" s="2"/>
      <c r="Q15" s="2"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>
        <v>0.2</v>
      </c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</row>
    <row r="16" spans="1:98" x14ac:dyDescent="0.35">
      <c r="A16" s="1" t="str">
        <f>'Population Definitions'!$B$16</f>
        <v>lros_65+_M</v>
      </c>
      <c r="C16" t="s">
        <v>47</v>
      </c>
      <c r="D16" s="3"/>
      <c r="E16" s="2"/>
      <c r="F16" s="4" t="s">
        <v>36</v>
      </c>
      <c r="G16" s="2">
        <v>0</v>
      </c>
      <c r="H16" s="2"/>
      <c r="I16" s="2"/>
      <c r="J16" s="2"/>
      <c r="K16" s="2"/>
      <c r="L16" s="2"/>
      <c r="M16" s="2"/>
      <c r="N16" s="2"/>
      <c r="O16" s="2"/>
      <c r="P16" s="2"/>
      <c r="Q16" s="2"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>
        <v>0.1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</row>
    <row r="17" spans="1:98" x14ac:dyDescent="0.35">
      <c r="A17" s="1" t="str">
        <f>'Population Definitions'!$B$17</f>
        <v>lros_0-14_F</v>
      </c>
      <c r="C17" t="s">
        <v>47</v>
      </c>
      <c r="D17" s="3"/>
      <c r="E17" s="2"/>
      <c r="F17" s="4" t="s">
        <v>36</v>
      </c>
      <c r="G17" s="2">
        <v>0</v>
      </c>
      <c r="H17" s="2"/>
      <c r="I17" s="2"/>
      <c r="J17" s="2"/>
      <c r="K17" s="2"/>
      <c r="L17" s="2"/>
      <c r="M17" s="2"/>
      <c r="N17" s="2"/>
      <c r="O17" s="2"/>
      <c r="P17" s="2"/>
      <c r="Q17" s="2">
        <v>0</v>
      </c>
      <c r="R17" s="2"/>
      <c r="S17" s="2"/>
      <c r="T17" s="2"/>
      <c r="U17" s="2"/>
      <c r="V17" s="2">
        <v>0.2</v>
      </c>
      <c r="W17" s="2"/>
      <c r="X17" s="2"/>
      <c r="Y17" s="2"/>
      <c r="Z17" s="2"/>
      <c r="AA17" s="2"/>
      <c r="AB17" s="2"/>
      <c r="AC17" s="2"/>
      <c r="AD17" s="2"/>
      <c r="AE17" s="2"/>
      <c r="AF17" s="2">
        <v>0.5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>
        <v>0.7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</row>
    <row r="18" spans="1:98" x14ac:dyDescent="0.35">
      <c r="A18" s="1" t="str">
        <f>'Population Definitions'!$B$18</f>
        <v>lros_15-64_F</v>
      </c>
      <c r="C18" t="s">
        <v>47</v>
      </c>
      <c r="D18" s="3"/>
      <c r="E18" s="2"/>
      <c r="F18" s="4" t="s">
        <v>36</v>
      </c>
      <c r="G18" s="2">
        <v>0</v>
      </c>
      <c r="H18" s="2"/>
      <c r="I18" s="2"/>
      <c r="J18" s="2"/>
      <c r="K18" s="2"/>
      <c r="L18" s="2"/>
      <c r="M18" s="2"/>
      <c r="N18" s="2"/>
      <c r="O18" s="2"/>
      <c r="P18" s="2"/>
      <c r="Q18" s="2"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>
        <v>0.2</v>
      </c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</row>
    <row r="19" spans="1:98" x14ac:dyDescent="0.35">
      <c r="A19" s="1" t="str">
        <f>'Population Definitions'!$B$19</f>
        <v>lros_65+_F</v>
      </c>
      <c r="C19" t="s">
        <v>47</v>
      </c>
      <c r="D19" s="3"/>
      <c r="E19" s="2"/>
      <c r="F19" s="4" t="s">
        <v>36</v>
      </c>
      <c r="G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>
        <v>0.1</v>
      </c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</row>
    <row r="20" spans="1:98" x14ac:dyDescent="0.35">
      <c r="A20" s="1" t="str">
        <f>'Population Definitions'!$B$20</f>
        <v>hros_0-14_M</v>
      </c>
      <c r="C20" t="s">
        <v>47</v>
      </c>
      <c r="D20" s="3"/>
      <c r="E20" s="2"/>
      <c r="F20" s="4" t="s">
        <v>36</v>
      </c>
      <c r="G20" s="2">
        <v>0</v>
      </c>
      <c r="H20" s="2"/>
      <c r="I20" s="2"/>
      <c r="J20" s="2"/>
      <c r="K20" s="2"/>
      <c r="L20" s="2"/>
      <c r="M20" s="2"/>
      <c r="N20" s="2"/>
      <c r="O20" s="2"/>
      <c r="P20" s="2"/>
      <c r="Q20" s="2">
        <v>0</v>
      </c>
      <c r="R20" s="2"/>
      <c r="S20" s="2"/>
      <c r="T20" s="2"/>
      <c r="U20" s="2"/>
      <c r="V20" s="2">
        <v>0.2</v>
      </c>
      <c r="W20" s="2"/>
      <c r="X20" s="2"/>
      <c r="Y20" s="2"/>
      <c r="Z20" s="2"/>
      <c r="AA20" s="2"/>
      <c r="AB20" s="2"/>
      <c r="AC20" s="2"/>
      <c r="AD20" s="2"/>
      <c r="AE20" s="2"/>
      <c r="AF20" s="2">
        <v>0.5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>
        <v>0.7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</row>
    <row r="21" spans="1:98" x14ac:dyDescent="0.35">
      <c r="A21" s="1" t="str">
        <f>'Population Definitions'!$B$21</f>
        <v>hros_15-64_M</v>
      </c>
      <c r="C21" t="s">
        <v>47</v>
      </c>
      <c r="D21" s="3"/>
      <c r="E21" s="2"/>
      <c r="F21" s="4" t="s">
        <v>36</v>
      </c>
      <c r="G21" s="2">
        <v>0</v>
      </c>
      <c r="H21" s="2"/>
      <c r="I21" s="2"/>
      <c r="J21" s="2"/>
      <c r="K21" s="2"/>
      <c r="L21" s="2"/>
      <c r="M21" s="2"/>
      <c r="N21" s="2"/>
      <c r="O21" s="2"/>
      <c r="P21" s="2"/>
      <c r="Q21" s="2"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>
        <v>0.2</v>
      </c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</row>
    <row r="22" spans="1:98" x14ac:dyDescent="0.35">
      <c r="A22" s="1" t="str">
        <f>'Population Definitions'!$B$22</f>
        <v>hros_65+_M</v>
      </c>
      <c r="C22" t="s">
        <v>47</v>
      </c>
      <c r="D22" s="3"/>
      <c r="E22" s="2"/>
      <c r="F22" s="4" t="s">
        <v>36</v>
      </c>
      <c r="G22" s="2">
        <v>0</v>
      </c>
      <c r="H22" s="2"/>
      <c r="I22" s="2"/>
      <c r="J22" s="2"/>
      <c r="K22" s="2"/>
      <c r="L22" s="2"/>
      <c r="M22" s="2"/>
      <c r="N22" s="2"/>
      <c r="O22" s="2"/>
      <c r="P22" s="2"/>
      <c r="Q22" s="2"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>
        <v>0.1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</row>
    <row r="23" spans="1:98" x14ac:dyDescent="0.35">
      <c r="A23" s="1" t="str">
        <f>'Population Definitions'!$B$23</f>
        <v>hros_0-14_F</v>
      </c>
      <c r="C23" t="s">
        <v>47</v>
      </c>
      <c r="D23" s="3"/>
      <c r="E23" s="2"/>
      <c r="F23" s="4" t="s">
        <v>36</v>
      </c>
      <c r="G23" s="2">
        <v>0</v>
      </c>
      <c r="H23" s="2"/>
      <c r="I23" s="2"/>
      <c r="J23" s="2"/>
      <c r="K23" s="2"/>
      <c r="L23" s="2"/>
      <c r="M23" s="2"/>
      <c r="N23" s="2"/>
      <c r="O23" s="2"/>
      <c r="P23" s="2"/>
      <c r="Q23" s="2">
        <v>0</v>
      </c>
      <c r="R23" s="2"/>
      <c r="S23" s="2"/>
      <c r="T23" s="2"/>
      <c r="U23" s="2"/>
      <c r="V23" s="2">
        <v>0.2</v>
      </c>
      <c r="W23" s="2"/>
      <c r="X23" s="2"/>
      <c r="Y23" s="2"/>
      <c r="Z23" s="2"/>
      <c r="AA23" s="2"/>
      <c r="AB23" s="2"/>
      <c r="AC23" s="2"/>
      <c r="AD23" s="2"/>
      <c r="AE23" s="2"/>
      <c r="AF23" s="2">
        <v>0.5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>
        <v>0.7</v>
      </c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</row>
    <row r="24" spans="1:98" x14ac:dyDescent="0.35">
      <c r="A24" s="1" t="str">
        <f>'Population Definitions'!$B$24</f>
        <v>hros_15-64_F</v>
      </c>
      <c r="C24" t="s">
        <v>47</v>
      </c>
      <c r="D24" s="3"/>
      <c r="E24" s="2"/>
      <c r="F24" s="4" t="s">
        <v>36</v>
      </c>
      <c r="G24" s="2">
        <v>0</v>
      </c>
      <c r="H24" s="2"/>
      <c r="I24" s="2"/>
      <c r="J24" s="2"/>
      <c r="K24" s="2"/>
      <c r="L24" s="2"/>
      <c r="M24" s="2"/>
      <c r="N24" s="2"/>
      <c r="O24" s="2"/>
      <c r="P24" s="2"/>
      <c r="Q24" s="2"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>
        <v>0.2</v>
      </c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</row>
    <row r="25" spans="1:98" x14ac:dyDescent="0.35">
      <c r="A25" s="1" t="str">
        <f>'Population Definitions'!$B$25</f>
        <v>hros_65+_F</v>
      </c>
      <c r="C25" t="s">
        <v>47</v>
      </c>
      <c r="D25" s="3"/>
      <c r="E25" s="2"/>
      <c r="F25" s="4" t="s">
        <v>36</v>
      </c>
      <c r="G25" s="2">
        <v>0</v>
      </c>
      <c r="H25" s="2"/>
      <c r="I25" s="2"/>
      <c r="J25" s="2"/>
      <c r="K25" s="2"/>
      <c r="L25" s="2"/>
      <c r="M25" s="2"/>
      <c r="N25" s="2"/>
      <c r="O25" s="2"/>
      <c r="P25" s="2"/>
      <c r="Q25" s="2"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>
        <v>0.1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</row>
    <row r="27" spans="1:98" x14ac:dyDescent="0.35">
      <c r="A27" s="1" t="s">
        <v>59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47</v>
      </c>
      <c r="D28" s="3"/>
      <c r="E28" s="2">
        <v>0</v>
      </c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 x14ac:dyDescent="0.35">
      <c r="A29" s="1" t="str">
        <f>'Population Definitions'!$B$3</f>
        <v>atsi_15-64_M</v>
      </c>
      <c r="C29" t="s">
        <v>47</v>
      </c>
      <c r="D29" s="3"/>
      <c r="E29" s="2">
        <v>0</v>
      </c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 x14ac:dyDescent="0.35">
      <c r="A30" s="1" t="str">
        <f>'Population Definitions'!$B$4</f>
        <v>atsi_65+_M</v>
      </c>
      <c r="C30" t="s">
        <v>47</v>
      </c>
      <c r="D30" s="3"/>
      <c r="E30" s="2">
        <v>0</v>
      </c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 x14ac:dyDescent="0.35">
      <c r="A31" s="1" t="str">
        <f>'Population Definitions'!$B$5</f>
        <v>atsi_0-14_F</v>
      </c>
      <c r="C31" t="s">
        <v>47</v>
      </c>
      <c r="D31" s="3"/>
      <c r="E31" s="2">
        <v>0</v>
      </c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 x14ac:dyDescent="0.35">
      <c r="A32" s="1" t="str">
        <f>'Population Definitions'!$B$6</f>
        <v>atsi_15-64_F</v>
      </c>
      <c r="C32" t="s">
        <v>47</v>
      </c>
      <c r="D32" s="3"/>
      <c r="E32" s="2">
        <v>0</v>
      </c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 x14ac:dyDescent="0.35">
      <c r="A33" s="1" t="str">
        <f>'Population Definitions'!$B$7</f>
        <v>atsi_65+_F</v>
      </c>
      <c r="C33" t="s">
        <v>47</v>
      </c>
      <c r="D33" s="3"/>
      <c r="E33" s="2">
        <v>0</v>
      </c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 x14ac:dyDescent="0.35">
      <c r="A34" s="1" t="str">
        <f>'Population Definitions'!$B$8</f>
        <v>ausb_0-14_M</v>
      </c>
      <c r="C34" t="s">
        <v>47</v>
      </c>
      <c r="D34" s="3"/>
      <c r="E34" s="2">
        <v>0.15</v>
      </c>
      <c r="F34" s="4" t="s">
        <v>36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 x14ac:dyDescent="0.35">
      <c r="A35" s="1" t="str">
        <f>'Population Definitions'!$B$9</f>
        <v>ausb_15-64_M</v>
      </c>
      <c r="C35" t="s">
        <v>47</v>
      </c>
      <c r="D35" s="3"/>
      <c r="E35" s="2">
        <v>0.15</v>
      </c>
      <c r="F35" s="4" t="s">
        <v>36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 x14ac:dyDescent="0.35">
      <c r="A36" s="1" t="str">
        <f>'Population Definitions'!$B$10</f>
        <v>ausb_65+_M</v>
      </c>
      <c r="C36" t="s">
        <v>47</v>
      </c>
      <c r="D36" s="3"/>
      <c r="E36" s="2">
        <v>0.15</v>
      </c>
      <c r="F36" s="4" t="s">
        <v>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 x14ac:dyDescent="0.35">
      <c r="A37" s="1" t="str">
        <f>'Population Definitions'!$B$11</f>
        <v>ausb_0-14_F</v>
      </c>
      <c r="C37" t="s">
        <v>47</v>
      </c>
      <c r="D37" s="3"/>
      <c r="E37" s="2">
        <v>0.15</v>
      </c>
      <c r="F37" s="4" t="s">
        <v>36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 x14ac:dyDescent="0.35">
      <c r="A38" s="1" t="str">
        <f>'Population Definitions'!$B$12</f>
        <v>ausb_15-64_F</v>
      </c>
      <c r="C38" t="s">
        <v>47</v>
      </c>
      <c r="D38" s="3"/>
      <c r="E38" s="2">
        <v>0.15</v>
      </c>
      <c r="F38" s="4" t="s">
        <v>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 x14ac:dyDescent="0.35">
      <c r="A39" s="1" t="str">
        <f>'Population Definitions'!$B$13</f>
        <v>ausb_65+_F</v>
      </c>
      <c r="C39" t="s">
        <v>47</v>
      </c>
      <c r="D39" s="3"/>
      <c r="E39" s="2">
        <v>0.15</v>
      </c>
      <c r="F39" s="4" t="s">
        <v>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 x14ac:dyDescent="0.35">
      <c r="A40" s="1" t="str">
        <f>'Population Definitions'!$B$14</f>
        <v>lros_0-14_M</v>
      </c>
      <c r="C40" t="s">
        <v>47</v>
      </c>
      <c r="D40" s="3"/>
      <c r="E40" s="2">
        <v>0.15</v>
      </c>
      <c r="F40" s="4" t="s">
        <v>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 x14ac:dyDescent="0.35">
      <c r="A41" s="1" t="str">
        <f>'Population Definitions'!$B$15</f>
        <v>lros_15-64_M</v>
      </c>
      <c r="C41" t="s">
        <v>47</v>
      </c>
      <c r="D41" s="3"/>
      <c r="E41" s="2">
        <v>0.15</v>
      </c>
      <c r="F41" s="4" t="s">
        <v>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 x14ac:dyDescent="0.35">
      <c r="A42" s="1" t="str">
        <f>'Population Definitions'!$B$16</f>
        <v>lros_65+_M</v>
      </c>
      <c r="C42" t="s">
        <v>47</v>
      </c>
      <c r="D42" s="3"/>
      <c r="E42" s="2">
        <v>0.15</v>
      </c>
      <c r="F42" s="4" t="s">
        <v>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 x14ac:dyDescent="0.35">
      <c r="A43" s="1" t="str">
        <f>'Population Definitions'!$B$17</f>
        <v>lros_0-14_F</v>
      </c>
      <c r="C43" t="s">
        <v>47</v>
      </c>
      <c r="D43" s="3"/>
      <c r="E43" s="2">
        <v>0.15</v>
      </c>
      <c r="F43" s="4" t="s">
        <v>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x14ac:dyDescent="0.35">
      <c r="A44" s="1" t="str">
        <f>'Population Definitions'!$B$18</f>
        <v>lros_15-64_F</v>
      </c>
      <c r="C44" t="s">
        <v>47</v>
      </c>
      <c r="D44" s="3"/>
      <c r="E44" s="2">
        <v>0.15</v>
      </c>
      <c r="F44" s="4" t="s">
        <v>36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 x14ac:dyDescent="0.35">
      <c r="A45" s="1" t="str">
        <f>'Population Definitions'!$B$19</f>
        <v>lros_65+_F</v>
      </c>
      <c r="C45" t="s">
        <v>47</v>
      </c>
      <c r="D45" s="3"/>
      <c r="E45" s="2">
        <v>0.15</v>
      </c>
      <c r="F45" s="4" t="s">
        <v>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 x14ac:dyDescent="0.35">
      <c r="A46" s="1" t="str">
        <f>'Population Definitions'!$B$20</f>
        <v>hros_0-14_M</v>
      </c>
      <c r="C46" t="s">
        <v>47</v>
      </c>
      <c r="D46" s="3"/>
      <c r="E46" s="2">
        <v>0.15</v>
      </c>
      <c r="F46" s="4" t="s">
        <v>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 x14ac:dyDescent="0.35">
      <c r="A47" s="1" t="str">
        <f>'Population Definitions'!$B$21</f>
        <v>hros_15-64_M</v>
      </c>
      <c r="C47" t="s">
        <v>47</v>
      </c>
      <c r="D47" s="3"/>
      <c r="E47" s="2">
        <v>0.3</v>
      </c>
      <c r="F47" s="4" t="s">
        <v>36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 x14ac:dyDescent="0.35">
      <c r="A48" s="1" t="str">
        <f>'Population Definitions'!$B$22</f>
        <v>hros_65+_M</v>
      </c>
      <c r="C48" t="s">
        <v>47</v>
      </c>
      <c r="D48" s="3"/>
      <c r="E48" s="2">
        <v>0.3</v>
      </c>
      <c r="F48" s="4" t="s">
        <v>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 x14ac:dyDescent="0.35">
      <c r="A49" s="1" t="str">
        <f>'Population Definitions'!$B$23</f>
        <v>hros_0-14_F</v>
      </c>
      <c r="C49" t="s">
        <v>47</v>
      </c>
      <c r="D49" s="3"/>
      <c r="E49" s="2">
        <v>0.15</v>
      </c>
      <c r="F49" s="4" t="s">
        <v>36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 x14ac:dyDescent="0.35">
      <c r="A50" s="1" t="str">
        <f>'Population Definitions'!$B$24</f>
        <v>hros_15-64_F</v>
      </c>
      <c r="C50" t="s">
        <v>47</v>
      </c>
      <c r="D50" s="3"/>
      <c r="E50" s="2">
        <v>0.3</v>
      </c>
      <c r="F50" s="4" t="s">
        <v>36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 x14ac:dyDescent="0.35">
      <c r="A51" s="1" t="str">
        <f>'Population Definitions'!$B$25</f>
        <v>hros_65+_F</v>
      </c>
      <c r="C51" t="s">
        <v>47</v>
      </c>
      <c r="D51" s="3"/>
      <c r="E51" s="2">
        <v>0.3</v>
      </c>
      <c r="F51" s="4" t="s">
        <v>36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</sheetData>
  <conditionalFormatting sqref="E2:E25">
    <cfRule type="expression" dxfId="1255" priority="1">
      <formula>COUNTIF(G2:CT2,"&lt;&gt;" &amp; "")&gt;0</formula>
    </cfRule>
    <cfRule type="expression" dxfId="1254" priority="2">
      <formula>AND(COUNTIF(G2:CT2,"&lt;&gt;" &amp; "")&gt;0,NOT(ISBLANK(E2)))</formula>
    </cfRule>
  </conditionalFormatting>
  <conditionalFormatting sqref="E28:E51">
    <cfRule type="expression" dxfId="1253" priority="49">
      <formula>COUNTIF(G28:CT28,"&lt;&gt;" &amp; "")&gt;0</formula>
    </cfRule>
    <cfRule type="expression" dxfId="1252" priority="50">
      <formula>AND(COUNTIF(G28:CT28,"&lt;&gt;" &amp; "")&gt;0,NOT(ISBLANK(E28)))</formula>
    </cfRule>
  </conditionalFormatting>
  <dataValidations count="1">
    <dataValidation type="list" allowBlank="1" showInputMessage="1" showErrorMessage="1" sqref="C28:C51 C2:C25" xr:uid="{00000000-0002-0000-0400-000000000000}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CT181"/>
  <sheetViews>
    <sheetView workbookViewId="0"/>
  </sheetViews>
  <sheetFormatPr defaultRowHeight="14.5" x14ac:dyDescent="0.35"/>
  <cols>
    <col min="1" max="1" width="113.816406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60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47</v>
      </c>
      <c r="D2" s="3"/>
      <c r="E2" s="3">
        <v>0.8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47</v>
      </c>
      <c r="D3" s="3"/>
      <c r="E3" s="3">
        <v>0.8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47</v>
      </c>
      <c r="D4" s="3"/>
      <c r="E4" s="3">
        <v>0.8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47</v>
      </c>
      <c r="D5" s="3"/>
      <c r="E5" s="3">
        <v>0.8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47</v>
      </c>
      <c r="D6" s="3"/>
      <c r="E6" s="3">
        <v>0.8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47</v>
      </c>
      <c r="D7" s="3"/>
      <c r="E7" s="3">
        <v>0.8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47</v>
      </c>
      <c r="D8" s="3"/>
      <c r="E8" s="3">
        <v>0.8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47</v>
      </c>
      <c r="D9" s="3"/>
      <c r="E9" s="3">
        <v>0.8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47</v>
      </c>
      <c r="D10" s="3"/>
      <c r="E10" s="3">
        <v>0.8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47</v>
      </c>
      <c r="D11" s="3"/>
      <c r="E11" s="3">
        <v>0.8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47</v>
      </c>
      <c r="D12" s="3"/>
      <c r="E12" s="3">
        <v>0.8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47</v>
      </c>
      <c r="D13" s="3"/>
      <c r="E13" s="3">
        <v>0.8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47</v>
      </c>
      <c r="D14" s="3"/>
      <c r="E14" s="3">
        <v>0.8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47</v>
      </c>
      <c r="D15" s="3"/>
      <c r="E15" s="3">
        <v>0.8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47</v>
      </c>
      <c r="D16" s="3"/>
      <c r="E16" s="3">
        <v>0.8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47</v>
      </c>
      <c r="D17" s="3"/>
      <c r="E17" s="3">
        <v>0.8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47</v>
      </c>
      <c r="D18" s="3"/>
      <c r="E18" s="3">
        <v>0.8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47</v>
      </c>
      <c r="D19" s="3"/>
      <c r="E19" s="3">
        <v>0.8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47</v>
      </c>
      <c r="D20" s="3"/>
      <c r="E20" s="3">
        <v>0.8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47</v>
      </c>
      <c r="D21" s="3"/>
      <c r="E21" s="3">
        <v>0.8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47</v>
      </c>
      <c r="D22" s="3"/>
      <c r="E22" s="3">
        <v>0.8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47</v>
      </c>
      <c r="D23" s="3"/>
      <c r="E23" s="3">
        <v>0.8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47</v>
      </c>
      <c r="D24" s="3"/>
      <c r="E24" s="3">
        <v>0.8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47</v>
      </c>
      <c r="D25" s="3"/>
      <c r="E25" s="3">
        <v>0.8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61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47</v>
      </c>
      <c r="D28" s="3"/>
      <c r="E28" s="3">
        <v>0.8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47</v>
      </c>
      <c r="D29" s="3"/>
      <c r="E29" s="3">
        <v>0.8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47</v>
      </c>
      <c r="D30" s="3"/>
      <c r="E30" s="3">
        <v>0.8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47</v>
      </c>
      <c r="D31" s="3"/>
      <c r="E31" s="3">
        <v>0.8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47</v>
      </c>
      <c r="D32" s="3"/>
      <c r="E32" s="3">
        <v>0.8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47</v>
      </c>
      <c r="D33" s="3"/>
      <c r="E33" s="3">
        <v>0.8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47</v>
      </c>
      <c r="D34" s="3"/>
      <c r="E34" s="3">
        <v>0.8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47</v>
      </c>
      <c r="D35" s="3"/>
      <c r="E35" s="3">
        <v>0.8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47</v>
      </c>
      <c r="D36" s="3"/>
      <c r="E36" s="3">
        <v>0.8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47</v>
      </c>
      <c r="D37" s="3"/>
      <c r="E37" s="3">
        <v>0.8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47</v>
      </c>
      <c r="D38" s="3"/>
      <c r="E38" s="3">
        <v>0.8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47</v>
      </c>
      <c r="D39" s="3"/>
      <c r="E39" s="3">
        <v>0.8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47</v>
      </c>
      <c r="D40" s="3"/>
      <c r="E40" s="3">
        <v>0.8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47</v>
      </c>
      <c r="D41" s="3"/>
      <c r="E41" s="3">
        <v>0.8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47</v>
      </c>
      <c r="D42" s="3"/>
      <c r="E42" s="3">
        <v>0.8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47</v>
      </c>
      <c r="D43" s="3"/>
      <c r="E43" s="3">
        <v>0.8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47</v>
      </c>
      <c r="D44" s="3"/>
      <c r="E44" s="3">
        <v>0.8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47</v>
      </c>
      <c r="D45" s="3"/>
      <c r="E45" s="3">
        <v>0.8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47</v>
      </c>
      <c r="D46" s="3"/>
      <c r="E46" s="3">
        <v>0.8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47</v>
      </c>
      <c r="D47" s="3"/>
      <c r="E47" s="3">
        <v>0.8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47</v>
      </c>
      <c r="D48" s="3"/>
      <c r="E48" s="3">
        <v>0.8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47</v>
      </c>
      <c r="D49" s="3"/>
      <c r="E49" s="3">
        <v>0.8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47</v>
      </c>
      <c r="D50" s="3"/>
      <c r="E50" s="3">
        <v>0.8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47</v>
      </c>
      <c r="D51" s="3"/>
      <c r="E51" s="3">
        <v>0.8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62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47</v>
      </c>
      <c r="D54" s="3"/>
      <c r="E54" s="3">
        <v>0.3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47</v>
      </c>
      <c r="D55" s="3"/>
      <c r="E55" s="3">
        <v>0.3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47</v>
      </c>
      <c r="D56" s="3"/>
      <c r="E56" s="3">
        <v>0.3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47</v>
      </c>
      <c r="D57" s="3"/>
      <c r="E57" s="3">
        <v>0.3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47</v>
      </c>
      <c r="D58" s="3"/>
      <c r="E58" s="3">
        <v>0.3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47</v>
      </c>
      <c r="D59" s="3"/>
      <c r="E59" s="3">
        <v>0.3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47</v>
      </c>
      <c r="D60" s="3"/>
      <c r="E60" s="3">
        <v>0.3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47</v>
      </c>
      <c r="D61" s="3"/>
      <c r="E61" s="3">
        <v>0.3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47</v>
      </c>
      <c r="D62" s="3"/>
      <c r="E62" s="3">
        <v>0.3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47</v>
      </c>
      <c r="D63" s="3"/>
      <c r="E63" s="3">
        <v>0.3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47</v>
      </c>
      <c r="D64" s="3"/>
      <c r="E64" s="3">
        <v>0.3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47</v>
      </c>
      <c r="D65" s="3"/>
      <c r="E65" s="3">
        <v>0.3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47</v>
      </c>
      <c r="D66" s="3"/>
      <c r="E66" s="3">
        <v>0.3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47</v>
      </c>
      <c r="D67" s="3"/>
      <c r="E67" s="3">
        <v>0.3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47</v>
      </c>
      <c r="D68" s="3"/>
      <c r="E68" s="3">
        <v>0.3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47</v>
      </c>
      <c r="D69" s="3"/>
      <c r="E69" s="3">
        <v>0.3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47</v>
      </c>
      <c r="D70" s="3"/>
      <c r="E70" s="3">
        <v>0.3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47</v>
      </c>
      <c r="D71" s="3"/>
      <c r="E71" s="3">
        <v>0.3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47</v>
      </c>
      <c r="D72" s="3"/>
      <c r="E72" s="3">
        <v>0.3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47</v>
      </c>
      <c r="D73" s="3"/>
      <c r="E73" s="3">
        <v>0.3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47</v>
      </c>
      <c r="D74" s="3"/>
      <c r="E74" s="3">
        <v>0.3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47</v>
      </c>
      <c r="D75" s="3"/>
      <c r="E75" s="3">
        <v>0.3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47</v>
      </c>
      <c r="D76" s="3"/>
      <c r="E76" s="3">
        <v>0.3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47</v>
      </c>
      <c r="D77" s="3"/>
      <c r="E77" s="3">
        <v>0.3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63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47</v>
      </c>
      <c r="D80" s="3"/>
      <c r="E80" s="3">
        <v>0.5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47</v>
      </c>
      <c r="D81" s="3"/>
      <c r="E81" s="3">
        <v>0.5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47</v>
      </c>
      <c r="D82" s="3"/>
      <c r="E82" s="3">
        <v>0.5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47</v>
      </c>
      <c r="D83" s="3"/>
      <c r="E83" s="3">
        <v>0.5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47</v>
      </c>
      <c r="D84" s="3"/>
      <c r="E84" s="3">
        <v>0.5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47</v>
      </c>
      <c r="D85" s="3"/>
      <c r="E85" s="3">
        <v>0.5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47</v>
      </c>
      <c r="D86" s="3"/>
      <c r="E86" s="3">
        <v>0.5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47</v>
      </c>
      <c r="D87" s="3"/>
      <c r="E87" s="3">
        <v>0.5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47</v>
      </c>
      <c r="D88" s="3"/>
      <c r="E88" s="3">
        <v>0.5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47</v>
      </c>
      <c r="D89" s="3"/>
      <c r="E89" s="3">
        <v>0.5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47</v>
      </c>
      <c r="D90" s="3"/>
      <c r="E90" s="3">
        <v>0.5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47</v>
      </c>
      <c r="D91" s="3"/>
      <c r="E91" s="3">
        <v>0.5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47</v>
      </c>
      <c r="D92" s="3"/>
      <c r="E92" s="3">
        <v>0.5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47</v>
      </c>
      <c r="D93" s="3"/>
      <c r="E93" s="3">
        <v>0.5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47</v>
      </c>
      <c r="D94" s="3"/>
      <c r="E94" s="3">
        <v>0.5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47</v>
      </c>
      <c r="D95" s="3"/>
      <c r="E95" s="3">
        <v>0.5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47</v>
      </c>
      <c r="D96" s="3"/>
      <c r="E96" s="3">
        <v>0.5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47</v>
      </c>
      <c r="D97" s="3"/>
      <c r="E97" s="3">
        <v>0.5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47</v>
      </c>
      <c r="D98" s="3"/>
      <c r="E98" s="3">
        <v>0.5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47</v>
      </c>
      <c r="D99" s="3"/>
      <c r="E99" s="3">
        <v>0.5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47</v>
      </c>
      <c r="D100" s="3"/>
      <c r="E100" s="3">
        <v>0.5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47</v>
      </c>
      <c r="D101" s="3"/>
      <c r="E101" s="3">
        <v>0.5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47</v>
      </c>
      <c r="D102" s="3"/>
      <c r="E102" s="3">
        <v>0.5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47</v>
      </c>
      <c r="D103" s="3"/>
      <c r="E103" s="3">
        <v>0.5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64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49</v>
      </c>
      <c r="D106" s="3"/>
      <c r="E106" s="3">
        <v>0.15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49</v>
      </c>
      <c r="D107" s="3"/>
      <c r="E107" s="3">
        <v>0.15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49</v>
      </c>
      <c r="D108" s="3"/>
      <c r="E108" s="3">
        <v>0.15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49</v>
      </c>
      <c r="D109" s="3"/>
      <c r="E109" s="3">
        <v>0.15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49</v>
      </c>
      <c r="D110" s="3"/>
      <c r="E110" s="3">
        <v>0.15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49</v>
      </c>
      <c r="D111" s="3"/>
      <c r="E111" s="3">
        <v>0.15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49</v>
      </c>
      <c r="D112" s="3"/>
      <c r="E112" s="3">
        <v>0.15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49</v>
      </c>
      <c r="D113" s="3"/>
      <c r="E113" s="3">
        <v>0.15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49</v>
      </c>
      <c r="D114" s="3"/>
      <c r="E114" s="3">
        <v>0.15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49</v>
      </c>
      <c r="D115" s="3"/>
      <c r="E115" s="3">
        <v>0.15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49</v>
      </c>
      <c r="D116" s="3"/>
      <c r="E116" s="3">
        <v>0.15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49</v>
      </c>
      <c r="D117" s="3"/>
      <c r="E117" s="3">
        <v>0.15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49</v>
      </c>
      <c r="D118" s="3"/>
      <c r="E118" s="3">
        <v>0.15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49</v>
      </c>
      <c r="D119" s="3"/>
      <c r="E119" s="3">
        <v>0.15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49</v>
      </c>
      <c r="D120" s="3"/>
      <c r="E120" s="3">
        <v>0.15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49</v>
      </c>
      <c r="D121" s="3"/>
      <c r="E121" s="3">
        <v>0.15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49</v>
      </c>
      <c r="D122" s="3"/>
      <c r="E122" s="3">
        <v>0.15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49</v>
      </c>
      <c r="D123" s="3"/>
      <c r="E123" s="3">
        <v>0.15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49</v>
      </c>
      <c r="D124" s="3"/>
      <c r="E124" s="3">
        <v>0.15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49</v>
      </c>
      <c r="D125" s="3"/>
      <c r="E125" s="3">
        <v>0.15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49</v>
      </c>
      <c r="D126" s="3"/>
      <c r="E126" s="3">
        <v>0.15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49</v>
      </c>
      <c r="D127" s="3"/>
      <c r="E127" s="3">
        <v>0.15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49</v>
      </c>
      <c r="D128" s="3"/>
      <c r="E128" s="3">
        <v>0.15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49</v>
      </c>
      <c r="D129" s="3"/>
      <c r="E129" s="3">
        <v>0.15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65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47</v>
      </c>
      <c r="D132" s="3"/>
      <c r="E132" s="3">
        <v>0.5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47</v>
      </c>
      <c r="D133" s="3"/>
      <c r="E133" s="3">
        <v>0.5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47</v>
      </c>
      <c r="D134" s="3"/>
      <c r="E134" s="3">
        <v>0.5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47</v>
      </c>
      <c r="D135" s="3"/>
      <c r="E135" s="3">
        <v>0.5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47</v>
      </c>
      <c r="D136" s="3"/>
      <c r="E136" s="3">
        <v>0.5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47</v>
      </c>
      <c r="D137" s="3"/>
      <c r="E137" s="3">
        <v>0.5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47</v>
      </c>
      <c r="D138" s="3"/>
      <c r="E138" s="3">
        <v>0.5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47</v>
      </c>
      <c r="D139" s="3"/>
      <c r="E139" s="3">
        <v>0.5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47</v>
      </c>
      <c r="D140" s="3"/>
      <c r="E140" s="3">
        <v>0.5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47</v>
      </c>
      <c r="D141" s="3"/>
      <c r="E141" s="3">
        <v>0.5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47</v>
      </c>
      <c r="D142" s="3"/>
      <c r="E142" s="3">
        <v>0.5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47</v>
      </c>
      <c r="D143" s="3"/>
      <c r="E143" s="3">
        <v>0.5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47</v>
      </c>
      <c r="D144" s="3"/>
      <c r="E144" s="3">
        <v>0.5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47</v>
      </c>
      <c r="D145" s="3"/>
      <c r="E145" s="3">
        <v>0.5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47</v>
      </c>
      <c r="D146" s="3"/>
      <c r="E146" s="3">
        <v>0.5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47</v>
      </c>
      <c r="D147" s="3"/>
      <c r="E147" s="3">
        <v>0.5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47</v>
      </c>
      <c r="D148" s="3"/>
      <c r="E148" s="3">
        <v>0.5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47</v>
      </c>
      <c r="D149" s="3"/>
      <c r="E149" s="3">
        <v>0.5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47</v>
      </c>
      <c r="D150" s="3"/>
      <c r="E150" s="3">
        <v>0.5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47</v>
      </c>
      <c r="D151" s="3"/>
      <c r="E151" s="3">
        <v>0.5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47</v>
      </c>
      <c r="D152" s="3"/>
      <c r="E152" s="3">
        <v>0.5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47</v>
      </c>
      <c r="D153" s="3"/>
      <c r="E153" s="3">
        <v>0.5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47</v>
      </c>
      <c r="D154" s="3"/>
      <c r="E154" s="3">
        <v>0.5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47</v>
      </c>
      <c r="D155" s="3"/>
      <c r="E155" s="3">
        <v>0.5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66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49</v>
      </c>
      <c r="D158" s="3"/>
      <c r="E158" s="3">
        <v>0.95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49</v>
      </c>
      <c r="D159" s="3"/>
      <c r="E159" s="3">
        <v>0.95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49</v>
      </c>
      <c r="D160" s="3"/>
      <c r="E160" s="3">
        <v>0.95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49</v>
      </c>
      <c r="D161" s="3"/>
      <c r="E161" s="3">
        <v>0.95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49</v>
      </c>
      <c r="D162" s="3"/>
      <c r="E162" s="3">
        <v>0.95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49</v>
      </c>
      <c r="D163" s="3"/>
      <c r="E163" s="3">
        <v>0.95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49</v>
      </c>
      <c r="D164" s="3"/>
      <c r="E164" s="3">
        <v>0.95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49</v>
      </c>
      <c r="D165" s="3"/>
      <c r="E165" s="3">
        <v>0.95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49</v>
      </c>
      <c r="D166" s="3"/>
      <c r="E166" s="3">
        <v>0.95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49</v>
      </c>
      <c r="D167" s="3"/>
      <c r="E167" s="3">
        <v>0.95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49</v>
      </c>
      <c r="D168" s="3"/>
      <c r="E168" s="3">
        <v>0.95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49</v>
      </c>
      <c r="D169" s="3"/>
      <c r="E169" s="3">
        <v>0.95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49</v>
      </c>
      <c r="D170" s="3"/>
      <c r="E170" s="3">
        <v>0.95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49</v>
      </c>
      <c r="D171" s="3"/>
      <c r="E171" s="3">
        <v>0.95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49</v>
      </c>
      <c r="D172" s="3"/>
      <c r="E172" s="3">
        <v>0.95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49</v>
      </c>
      <c r="D173" s="3"/>
      <c r="E173" s="3">
        <v>0.95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49</v>
      </c>
      <c r="D174" s="3"/>
      <c r="E174" s="3">
        <v>0.95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49</v>
      </c>
      <c r="D175" s="3"/>
      <c r="E175" s="3">
        <v>0.95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49</v>
      </c>
      <c r="D176" s="3"/>
      <c r="E176" s="3">
        <v>0.95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49</v>
      </c>
      <c r="D177" s="3"/>
      <c r="E177" s="3">
        <v>0.95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49</v>
      </c>
      <c r="D178" s="3"/>
      <c r="E178" s="3">
        <v>0.95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49</v>
      </c>
      <c r="D179" s="3"/>
      <c r="E179" s="3">
        <v>0.95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49</v>
      </c>
      <c r="D180" s="3"/>
      <c r="E180" s="3">
        <v>0.95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49</v>
      </c>
      <c r="D181" s="3"/>
      <c r="E181" s="3">
        <v>0.95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</sheetData>
  <conditionalFormatting sqref="E2:E25">
    <cfRule type="expression" dxfId="1251" priority="1">
      <formula>COUNTIF(G2:CT2,"&lt;&gt;" &amp; "")&gt;0</formula>
    </cfRule>
    <cfRule type="expression" dxfId="1250" priority="2">
      <formula>AND(COUNTIF(G2:CT2,"&lt;&gt;" &amp; "")&gt;0,NOT(ISBLANK(E2)))</formula>
    </cfRule>
  </conditionalFormatting>
  <conditionalFormatting sqref="E28:E51">
    <cfRule type="expression" dxfId="1249" priority="49">
      <formula>COUNTIF(G28:CT28,"&lt;&gt;" &amp; "")&gt;0</formula>
    </cfRule>
    <cfRule type="expression" dxfId="1248" priority="50">
      <formula>AND(COUNTIF(G28:CT28,"&lt;&gt;" &amp; "")&gt;0,NOT(ISBLANK(E28)))</formula>
    </cfRule>
  </conditionalFormatting>
  <conditionalFormatting sqref="E54:E77">
    <cfRule type="expression" dxfId="1247" priority="97">
      <formula>COUNTIF(G54:CT54,"&lt;&gt;" &amp; "")&gt;0</formula>
    </cfRule>
    <cfRule type="expression" dxfId="1246" priority="98">
      <formula>AND(COUNTIF(G54:CT54,"&lt;&gt;" &amp; "")&gt;0,NOT(ISBLANK(E54)))</formula>
    </cfRule>
  </conditionalFormatting>
  <conditionalFormatting sqref="E80:E103">
    <cfRule type="expression" dxfId="1245" priority="145">
      <formula>COUNTIF(G80:CT80,"&lt;&gt;" &amp; "")&gt;0</formula>
    </cfRule>
    <cfRule type="expression" dxfId="1244" priority="146">
      <formula>AND(COUNTIF(G80:CT80,"&lt;&gt;" &amp; "")&gt;0,NOT(ISBLANK(E80)))</formula>
    </cfRule>
  </conditionalFormatting>
  <conditionalFormatting sqref="E106:E129">
    <cfRule type="expression" dxfId="1243" priority="193">
      <formula>COUNTIF(G106:CT106,"&lt;&gt;" &amp; "")&gt;0</formula>
    </cfRule>
    <cfRule type="expression" dxfId="1242" priority="194">
      <formula>AND(COUNTIF(G106:CT106,"&lt;&gt;" &amp; "")&gt;0,NOT(ISBLANK(E106)))</formula>
    </cfRule>
  </conditionalFormatting>
  <conditionalFormatting sqref="E132:E155">
    <cfRule type="expression" dxfId="1241" priority="241">
      <formula>COUNTIF(G132:CT132,"&lt;&gt;" &amp; "")&gt;0</formula>
    </cfRule>
    <cfRule type="expression" dxfId="1240" priority="242">
      <formula>AND(COUNTIF(G132:CT132,"&lt;&gt;" &amp; "")&gt;0,NOT(ISBLANK(E132)))</formula>
    </cfRule>
  </conditionalFormatting>
  <conditionalFormatting sqref="E158:E181">
    <cfRule type="expression" dxfId="1239" priority="289">
      <formula>COUNTIF(G158:CT158,"&lt;&gt;" &amp; "")&gt;0</formula>
    </cfRule>
    <cfRule type="expression" dxfId="1238" priority="290">
      <formula>AND(COUNTIF(G158:CT158,"&lt;&gt;" &amp; "")&gt;0,NOT(ISBLANK(E158)))</formula>
    </cfRule>
  </conditionalFormatting>
  <dataValidations count="2">
    <dataValidation type="list" allowBlank="1" showInputMessage="1" showErrorMessage="1" sqref="C132:C155 C80:C103 C54:C77 C28:C51 C2:C25" xr:uid="{00000000-0002-0000-0500-000000000000}">
      <formula1>"N.A."</formula1>
    </dataValidation>
    <dataValidation type="list" allowBlank="1" showInputMessage="1" showErrorMessage="1" sqref="C158:C181 C106:C129" xr:uid="{00000000-0002-0000-0500-000060000000}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CT415"/>
  <sheetViews>
    <sheetView topLeftCell="A382" workbookViewId="0"/>
  </sheetViews>
  <sheetFormatPr defaultRowHeight="14.5" x14ac:dyDescent="0.35"/>
  <cols>
    <col min="1" max="1" width="111.7265625" customWidth="1"/>
    <col min="2" max="2" width="12.7265625" customWidth="1"/>
    <col min="3" max="3" width="30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49</v>
      </c>
      <c r="D2" s="3"/>
      <c r="E2" s="3">
        <v>7.0000000000000007E-2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49</v>
      </c>
      <c r="D3" s="3"/>
      <c r="E3" s="3">
        <v>0.13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49</v>
      </c>
      <c r="D4" s="3"/>
      <c r="E4" s="3">
        <v>0.11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49</v>
      </c>
      <c r="D5" s="3"/>
      <c r="E5" s="3">
        <v>7.0000000000000007E-2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49</v>
      </c>
      <c r="D6" s="3"/>
      <c r="E6" s="3">
        <v>0.13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49</v>
      </c>
      <c r="D7" s="3"/>
      <c r="E7" s="3">
        <v>0.11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49</v>
      </c>
      <c r="D8" s="3"/>
      <c r="E8" s="3">
        <v>7.0000000000000007E-2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49</v>
      </c>
      <c r="D9" s="3"/>
      <c r="E9" s="3">
        <v>0.13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49</v>
      </c>
      <c r="D10" s="3"/>
      <c r="E10" s="3">
        <v>0.11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49</v>
      </c>
      <c r="D11" s="3"/>
      <c r="E11" s="3">
        <v>7.0000000000000007E-2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49</v>
      </c>
      <c r="D12" s="3"/>
      <c r="E12" s="3">
        <v>0.13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49</v>
      </c>
      <c r="D13" s="3"/>
      <c r="E13" s="3">
        <v>0.11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49</v>
      </c>
      <c r="D14" s="3"/>
      <c r="E14" s="3">
        <v>7.0000000000000007E-2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49</v>
      </c>
      <c r="D15" s="3"/>
      <c r="E15" s="3">
        <v>0.13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49</v>
      </c>
      <c r="D16" s="3"/>
      <c r="E16" s="3">
        <v>0.11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49</v>
      </c>
      <c r="D17" s="3"/>
      <c r="E17" s="3">
        <v>7.0000000000000007E-2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49</v>
      </c>
      <c r="D18" s="3"/>
      <c r="E18" s="3">
        <v>0.13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49</v>
      </c>
      <c r="D19" s="3"/>
      <c r="E19" s="3">
        <v>0.11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49</v>
      </c>
      <c r="D20" s="3"/>
      <c r="E20" s="3">
        <v>7.0000000000000007E-2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49</v>
      </c>
      <c r="D21" s="3"/>
      <c r="E21" s="3">
        <v>0.13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49</v>
      </c>
      <c r="D22" s="3"/>
      <c r="E22" s="3">
        <v>0.11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49</v>
      </c>
      <c r="D23" s="3"/>
      <c r="E23" s="3">
        <v>7.0000000000000007E-2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49</v>
      </c>
      <c r="D24" s="3"/>
      <c r="E24" s="3">
        <v>0.13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49</v>
      </c>
      <c r="D25" s="3"/>
      <c r="E25" s="3">
        <v>0.11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69</v>
      </c>
      <c r="D28" s="3"/>
      <c r="E28" s="3">
        <v>0.25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69</v>
      </c>
      <c r="D29" s="3"/>
      <c r="E29" s="3">
        <v>0.03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69</v>
      </c>
      <c r="D30" s="3"/>
      <c r="E30" s="3">
        <v>0.03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69</v>
      </c>
      <c r="D31" s="3"/>
      <c r="E31" s="3">
        <v>0.25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69</v>
      </c>
      <c r="D32" s="3"/>
      <c r="E32" s="3">
        <v>0.03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69</v>
      </c>
      <c r="D33" s="3"/>
      <c r="E33" s="3">
        <v>0.03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69</v>
      </c>
      <c r="D34" s="3"/>
      <c r="E34" s="3">
        <v>0.25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69</v>
      </c>
      <c r="D35" s="3"/>
      <c r="E35" s="3">
        <v>0.03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69</v>
      </c>
      <c r="D36" s="3"/>
      <c r="E36" s="3">
        <v>0.03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69</v>
      </c>
      <c r="D37" s="3"/>
      <c r="E37" s="3">
        <v>0.25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69</v>
      </c>
      <c r="D38" s="3"/>
      <c r="E38" s="3">
        <v>0.03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69</v>
      </c>
      <c r="D39" s="3"/>
      <c r="E39" s="3">
        <v>0.03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69</v>
      </c>
      <c r="D40" s="3"/>
      <c r="E40" s="3">
        <v>0.25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69</v>
      </c>
      <c r="D41" s="3"/>
      <c r="E41" s="3">
        <v>0.03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69</v>
      </c>
      <c r="D42" s="3"/>
      <c r="E42" s="3">
        <v>0.03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69</v>
      </c>
      <c r="D43" s="3"/>
      <c r="E43" s="3">
        <v>0.25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69</v>
      </c>
      <c r="D44" s="3"/>
      <c r="E44" s="3">
        <v>0.03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69</v>
      </c>
      <c r="D45" s="3"/>
      <c r="E45" s="3">
        <v>0.03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69</v>
      </c>
      <c r="D46" s="3"/>
      <c r="E46" s="3">
        <v>0.25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69</v>
      </c>
      <c r="D47" s="3"/>
      <c r="E47" s="3">
        <v>0.03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69</v>
      </c>
      <c r="D48" s="3"/>
      <c r="E48" s="3">
        <v>0.03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69</v>
      </c>
      <c r="D49" s="3"/>
      <c r="E49" s="3">
        <v>0.25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69</v>
      </c>
      <c r="D50" s="3"/>
      <c r="E50" s="3">
        <v>0.03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69</v>
      </c>
      <c r="D51" s="3"/>
      <c r="E51" s="3">
        <v>0.03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70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69</v>
      </c>
      <c r="D54" s="3"/>
      <c r="E54" s="3">
        <v>1.5E-3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69</v>
      </c>
      <c r="D55" s="3"/>
      <c r="E55" s="3">
        <v>3.3E-3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69</v>
      </c>
      <c r="D56" s="3"/>
      <c r="E56" s="3">
        <v>3.3E-3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69</v>
      </c>
      <c r="D57" s="3"/>
      <c r="E57" s="3">
        <v>1.5E-3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69</v>
      </c>
      <c r="D58" s="3"/>
      <c r="E58" s="3">
        <v>3.3E-3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69</v>
      </c>
      <c r="D59" s="3"/>
      <c r="E59" s="3">
        <v>3.3E-3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69</v>
      </c>
      <c r="D60" s="3"/>
      <c r="E60" s="3">
        <v>1.5E-3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69</v>
      </c>
      <c r="D61" s="3"/>
      <c r="E61" s="3">
        <v>3.3E-3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69</v>
      </c>
      <c r="D62" s="3"/>
      <c r="E62" s="3">
        <v>3.3E-3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69</v>
      </c>
      <c r="D63" s="3"/>
      <c r="E63" s="3">
        <v>1.5E-3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69</v>
      </c>
      <c r="D64" s="3"/>
      <c r="E64" s="3">
        <v>3.3E-3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69</v>
      </c>
      <c r="D65" s="3"/>
      <c r="E65" s="3">
        <v>3.3E-3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69</v>
      </c>
      <c r="D66" s="3"/>
      <c r="E66" s="3">
        <v>1.5E-3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69</v>
      </c>
      <c r="D67" s="3"/>
      <c r="E67" s="3">
        <v>3.3E-3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69</v>
      </c>
      <c r="D68" s="3"/>
      <c r="E68" s="3">
        <v>3.3E-3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69</v>
      </c>
      <c r="D69" s="3"/>
      <c r="E69" s="3">
        <v>1.5E-3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69</v>
      </c>
      <c r="D70" s="3"/>
      <c r="E70" s="3">
        <v>3.3E-3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69</v>
      </c>
      <c r="D71" s="3"/>
      <c r="E71" s="3">
        <v>3.3E-3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69</v>
      </c>
      <c r="D72" s="3"/>
      <c r="E72" s="3">
        <v>1.5E-3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69</v>
      </c>
      <c r="D73" s="3"/>
      <c r="E73" s="3">
        <v>3.3E-3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69</v>
      </c>
      <c r="D74" s="3"/>
      <c r="E74" s="3">
        <v>3.3E-3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69</v>
      </c>
      <c r="D75" s="3"/>
      <c r="E75" s="3">
        <v>1.5E-3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69</v>
      </c>
      <c r="D76" s="3"/>
      <c r="E76" s="3">
        <v>3.3E-3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69</v>
      </c>
      <c r="D77" s="3"/>
      <c r="E77" s="3">
        <v>3.3E-3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71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49</v>
      </c>
      <c r="D80" s="3"/>
      <c r="E80" s="3">
        <v>1.2E-2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49</v>
      </c>
      <c r="D81" s="3"/>
      <c r="E81" s="3">
        <v>4.9000000000000002E-2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49</v>
      </c>
      <c r="D82" s="3"/>
      <c r="E82" s="3">
        <v>0.06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49</v>
      </c>
      <c r="D83" s="3"/>
      <c r="E83" s="3">
        <v>1.2E-2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49</v>
      </c>
      <c r="D84" s="3"/>
      <c r="E84" s="3">
        <v>4.9000000000000002E-2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49</v>
      </c>
      <c r="D85" s="3"/>
      <c r="E85" s="3">
        <v>0.06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49</v>
      </c>
      <c r="D86" s="3"/>
      <c r="E86" s="3">
        <v>1.2E-2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49</v>
      </c>
      <c r="D87" s="3"/>
      <c r="E87" s="3">
        <v>4.9000000000000002E-2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49</v>
      </c>
      <c r="D88" s="3"/>
      <c r="E88" s="3">
        <v>0.06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49</v>
      </c>
      <c r="D89" s="3"/>
      <c r="E89" s="3">
        <v>1.2E-2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49</v>
      </c>
      <c r="D90" s="3"/>
      <c r="E90" s="3">
        <v>4.9000000000000002E-2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49</v>
      </c>
      <c r="D91" s="3"/>
      <c r="E91" s="3">
        <v>0.06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49</v>
      </c>
      <c r="D92" s="3"/>
      <c r="E92" s="3">
        <v>1.2E-2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49</v>
      </c>
      <c r="D93" s="3"/>
      <c r="E93" s="3">
        <v>4.9000000000000002E-2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49</v>
      </c>
      <c r="D94" s="3"/>
      <c r="E94" s="3">
        <v>0.06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49</v>
      </c>
      <c r="D95" s="3"/>
      <c r="E95" s="3">
        <v>1.2E-2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49</v>
      </c>
      <c r="D96" s="3"/>
      <c r="E96" s="3">
        <v>4.9000000000000002E-2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49</v>
      </c>
      <c r="D97" s="3"/>
      <c r="E97" s="3">
        <v>0.06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49</v>
      </c>
      <c r="D98" s="3"/>
      <c r="E98" s="3">
        <v>1.2E-2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49</v>
      </c>
      <c r="D99" s="3"/>
      <c r="E99" s="3">
        <v>4.9000000000000002E-2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49</v>
      </c>
      <c r="D100" s="3"/>
      <c r="E100" s="3">
        <v>0.06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49</v>
      </c>
      <c r="D101" s="3"/>
      <c r="E101" s="3">
        <v>1.2E-2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49</v>
      </c>
      <c r="D102" s="3"/>
      <c r="E102" s="3">
        <v>4.9000000000000002E-2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49</v>
      </c>
      <c r="D103" s="3"/>
      <c r="E103" s="3">
        <v>0.06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72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49</v>
      </c>
      <c r="D106" s="3"/>
      <c r="E106" s="3">
        <v>8.8999999999999999E-3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49</v>
      </c>
      <c r="D107" s="3"/>
      <c r="E107" s="3">
        <v>1.4500000000000001E-2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49</v>
      </c>
      <c r="D108" s="3"/>
      <c r="E108" s="3">
        <v>1.5100000000000001E-2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49</v>
      </c>
      <c r="D109" s="3"/>
      <c r="E109" s="3">
        <v>8.8999999999999999E-3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49</v>
      </c>
      <c r="D110" s="3"/>
      <c r="E110" s="3">
        <v>1.4500000000000001E-2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49</v>
      </c>
      <c r="D111" s="3"/>
      <c r="E111" s="3">
        <v>1.5100000000000001E-2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49</v>
      </c>
      <c r="D112" s="3"/>
      <c r="E112" s="3">
        <v>8.8999999999999999E-3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49</v>
      </c>
      <c r="D113" s="3"/>
      <c r="E113" s="3">
        <v>1.4500000000000001E-2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49</v>
      </c>
      <c r="D114" s="3"/>
      <c r="E114" s="3">
        <v>1.5100000000000001E-2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49</v>
      </c>
      <c r="D115" s="3"/>
      <c r="E115" s="3">
        <v>8.8999999999999999E-3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49</v>
      </c>
      <c r="D116" s="3"/>
      <c r="E116" s="3">
        <v>1.4500000000000001E-2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49</v>
      </c>
      <c r="D117" s="3"/>
      <c r="E117" s="3">
        <v>1.5100000000000001E-2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49</v>
      </c>
      <c r="D118" s="3"/>
      <c r="E118" s="3">
        <v>8.8999999999999999E-3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49</v>
      </c>
      <c r="D119" s="3"/>
      <c r="E119" s="3">
        <v>1.4500000000000001E-2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49</v>
      </c>
      <c r="D120" s="3"/>
      <c r="E120" s="3">
        <v>1.5100000000000001E-2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49</v>
      </c>
      <c r="D121" s="3"/>
      <c r="E121" s="3">
        <v>8.8999999999999999E-3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49</v>
      </c>
      <c r="D122" s="3"/>
      <c r="E122" s="3">
        <v>1.4500000000000001E-2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49</v>
      </c>
      <c r="D123" s="3"/>
      <c r="E123" s="3">
        <v>1.5100000000000001E-2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49</v>
      </c>
      <c r="D124" s="3"/>
      <c r="E124" s="3">
        <v>8.8999999999999999E-3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49</v>
      </c>
      <c r="D125" s="3"/>
      <c r="E125" s="3">
        <v>1.4500000000000001E-2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49</v>
      </c>
      <c r="D126" s="3"/>
      <c r="E126" s="3">
        <v>1.5100000000000001E-2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49</v>
      </c>
      <c r="D127" s="3"/>
      <c r="E127" s="3">
        <v>8.8999999999999999E-3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49</v>
      </c>
      <c r="D128" s="3"/>
      <c r="E128" s="3">
        <v>1.4500000000000001E-2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49</v>
      </c>
      <c r="D129" s="3"/>
      <c r="E129" s="3">
        <v>1.5100000000000001E-2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73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49</v>
      </c>
      <c r="D132" s="3"/>
      <c r="E132" s="3">
        <v>0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49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49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49</v>
      </c>
      <c r="D135" s="3"/>
      <c r="E135" s="3">
        <v>0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49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49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49</v>
      </c>
      <c r="D138" s="3"/>
      <c r="E138" s="3">
        <v>0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49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49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49</v>
      </c>
      <c r="D141" s="3"/>
      <c r="E141" s="3">
        <v>0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49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49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49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49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49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49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49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49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49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49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49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49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49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49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74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47</v>
      </c>
      <c r="D158" s="3"/>
      <c r="E158" s="3">
        <v>6.4999999999999997E-3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47</v>
      </c>
      <c r="D159" s="3"/>
      <c r="E159" s="3">
        <v>2.4E-2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47</v>
      </c>
      <c r="D160" s="3"/>
      <c r="E160" s="3">
        <v>3.6400000000000002E-2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47</v>
      </c>
      <c r="D161" s="3"/>
      <c r="E161" s="3">
        <v>2.3E-3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47</v>
      </c>
      <c r="D162" s="3"/>
      <c r="E162" s="3">
        <v>1.4E-2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47</v>
      </c>
      <c r="D163" s="3"/>
      <c r="E163" s="3">
        <v>2.1499999999999998E-2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47</v>
      </c>
      <c r="D164" s="3"/>
      <c r="E164" s="3">
        <v>6.4999999999999997E-3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47</v>
      </c>
      <c r="D165" s="3"/>
      <c r="E165" s="3">
        <v>2.4E-2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47</v>
      </c>
      <c r="D166" s="3"/>
      <c r="E166" s="3">
        <v>3.6400000000000002E-2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47</v>
      </c>
      <c r="D167" s="3"/>
      <c r="E167" s="3">
        <v>2.3E-3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47</v>
      </c>
      <c r="D168" s="3"/>
      <c r="E168" s="3">
        <v>1.4E-2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47</v>
      </c>
      <c r="D169" s="3"/>
      <c r="E169" s="3">
        <v>2.1499999999999998E-2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47</v>
      </c>
      <c r="D170" s="3"/>
      <c r="E170" s="3">
        <v>6.4999999999999997E-3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47</v>
      </c>
      <c r="D171" s="3"/>
      <c r="E171" s="3">
        <v>2.4E-2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47</v>
      </c>
      <c r="D172" s="3"/>
      <c r="E172" s="3">
        <v>3.6400000000000002E-2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47</v>
      </c>
      <c r="D173" s="3"/>
      <c r="E173" s="3">
        <v>2.3E-3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47</v>
      </c>
      <c r="D174" s="3"/>
      <c r="E174" s="3">
        <v>1.4E-2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47</v>
      </c>
      <c r="D175" s="3"/>
      <c r="E175" s="3">
        <v>2.1499999999999998E-2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47</v>
      </c>
      <c r="D176" s="3"/>
      <c r="E176" s="3">
        <v>6.4999999999999997E-3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47</v>
      </c>
      <c r="D177" s="3"/>
      <c r="E177" s="3">
        <v>2.4E-2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47</v>
      </c>
      <c r="D178" s="3"/>
      <c r="E178" s="3">
        <v>3.6400000000000002E-2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47</v>
      </c>
      <c r="D179" s="3"/>
      <c r="E179" s="3">
        <v>2.3E-3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47</v>
      </c>
      <c r="D180" s="3"/>
      <c r="E180" s="3">
        <v>1.4E-2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47</v>
      </c>
      <c r="D181" s="3"/>
      <c r="E181" s="3">
        <v>2.1499999999999998E-2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75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47</v>
      </c>
      <c r="D184" s="3"/>
      <c r="E184" s="3">
        <v>1.47E-2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47</v>
      </c>
      <c r="D185" s="3"/>
      <c r="E185" s="3">
        <v>4.4999999999999998E-2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47</v>
      </c>
      <c r="D186" s="3"/>
      <c r="E186" s="3">
        <v>8.2000000000000003E-2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47</v>
      </c>
      <c r="D187" s="3"/>
      <c r="E187" s="3">
        <v>5.3E-3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47</v>
      </c>
      <c r="D188" s="3"/>
      <c r="E188" s="3">
        <v>3.1E-2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47</v>
      </c>
      <c r="D189" s="3"/>
      <c r="E189" s="3">
        <v>4.8300000000000003E-2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47</v>
      </c>
      <c r="D190" s="3"/>
      <c r="E190" s="3">
        <v>1.47E-2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47</v>
      </c>
      <c r="D191" s="3"/>
      <c r="E191" s="3">
        <v>4.4999999999999998E-2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47</v>
      </c>
      <c r="D192" s="3"/>
      <c r="E192" s="3">
        <v>8.2000000000000003E-2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47</v>
      </c>
      <c r="D193" s="3"/>
      <c r="E193" s="3">
        <v>5.3E-3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47</v>
      </c>
      <c r="D194" s="3"/>
      <c r="E194" s="3">
        <v>3.1E-2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47</v>
      </c>
      <c r="D195" s="3"/>
      <c r="E195" s="3">
        <v>4.8300000000000003E-2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47</v>
      </c>
      <c r="D196" s="3"/>
      <c r="E196" s="3">
        <v>1.47E-2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47</v>
      </c>
      <c r="D197" s="3"/>
      <c r="E197" s="3">
        <v>4.4999999999999998E-2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47</v>
      </c>
      <c r="D198" s="3"/>
      <c r="E198" s="3">
        <v>8.2000000000000003E-2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47</v>
      </c>
      <c r="D199" s="3"/>
      <c r="E199" s="3">
        <v>5.3E-3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47</v>
      </c>
      <c r="D200" s="3"/>
      <c r="E200" s="3">
        <v>3.1E-2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47</v>
      </c>
      <c r="D201" s="3"/>
      <c r="E201" s="3">
        <v>4.8300000000000003E-2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47</v>
      </c>
      <c r="D202" s="3"/>
      <c r="E202" s="3">
        <v>1.47E-2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47</v>
      </c>
      <c r="D203" s="3"/>
      <c r="E203" s="3">
        <v>4.4999999999999998E-2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47</v>
      </c>
      <c r="D204" s="3"/>
      <c r="E204" s="3">
        <v>8.2000000000000003E-2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47</v>
      </c>
      <c r="D205" s="3"/>
      <c r="E205" s="3">
        <v>5.3E-3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47</v>
      </c>
      <c r="D206" s="3"/>
      <c r="E206" s="3">
        <v>3.1E-2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47</v>
      </c>
      <c r="D207" s="3"/>
      <c r="E207" s="3">
        <v>4.8300000000000003E-2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76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49</v>
      </c>
      <c r="D210" s="3"/>
      <c r="E210" s="3">
        <v>3.9E-2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49</v>
      </c>
      <c r="D211" s="3"/>
      <c r="E211" s="3">
        <v>3.9E-2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49</v>
      </c>
      <c r="D212" s="3"/>
      <c r="E212" s="3">
        <v>3.9E-2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49</v>
      </c>
      <c r="D213" s="3"/>
      <c r="E213" s="3">
        <v>3.9E-2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49</v>
      </c>
      <c r="D214" s="3"/>
      <c r="E214" s="3">
        <v>3.9E-2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49</v>
      </c>
      <c r="D215" s="3"/>
      <c r="E215" s="3">
        <v>3.9E-2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49</v>
      </c>
      <c r="D216" s="3"/>
      <c r="E216" s="3">
        <v>3.9E-2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49</v>
      </c>
      <c r="D217" s="3"/>
      <c r="E217" s="3">
        <v>3.9E-2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49</v>
      </c>
      <c r="D218" s="3"/>
      <c r="E218" s="3">
        <v>3.9E-2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49</v>
      </c>
      <c r="D219" s="3"/>
      <c r="E219" s="3">
        <v>3.9E-2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49</v>
      </c>
      <c r="D220" s="3"/>
      <c r="E220" s="3">
        <v>3.9E-2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49</v>
      </c>
      <c r="D221" s="3"/>
      <c r="E221" s="3">
        <v>3.9E-2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49</v>
      </c>
      <c r="D222" s="3"/>
      <c r="E222" s="3">
        <v>3.9E-2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49</v>
      </c>
      <c r="D223" s="3"/>
      <c r="E223" s="3">
        <v>3.9E-2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49</v>
      </c>
      <c r="D224" s="3"/>
      <c r="E224" s="3">
        <v>3.9E-2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49</v>
      </c>
      <c r="D225" s="3"/>
      <c r="E225" s="3">
        <v>3.9E-2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49</v>
      </c>
      <c r="D226" s="3"/>
      <c r="E226" s="3">
        <v>3.9E-2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49</v>
      </c>
      <c r="D227" s="3"/>
      <c r="E227" s="3">
        <v>3.9E-2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49</v>
      </c>
      <c r="D228" s="3"/>
      <c r="E228" s="3">
        <v>3.9E-2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49</v>
      </c>
      <c r="D229" s="3"/>
      <c r="E229" s="3">
        <v>3.9E-2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49</v>
      </c>
      <c r="D230" s="3"/>
      <c r="E230" s="3">
        <v>3.9E-2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49</v>
      </c>
      <c r="D231" s="3"/>
      <c r="E231" s="3">
        <v>3.9E-2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49</v>
      </c>
      <c r="D232" s="3"/>
      <c r="E232" s="3">
        <v>3.9E-2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49</v>
      </c>
      <c r="D233" s="3"/>
      <c r="E233" s="3">
        <v>3.9E-2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77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47</v>
      </c>
      <c r="D236" s="3"/>
      <c r="E236" s="3">
        <v>1E-4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47</v>
      </c>
      <c r="D237" s="3"/>
      <c r="E237" s="3">
        <v>5.0000000000000001E-4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47</v>
      </c>
      <c r="D238" s="3"/>
      <c r="E238" s="3">
        <v>1E-3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47</v>
      </c>
      <c r="D239" s="3"/>
      <c r="E239" s="3">
        <v>1E-4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47</v>
      </c>
      <c r="D240" s="3"/>
      <c r="E240" s="3">
        <v>5.0000000000000001E-4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47</v>
      </c>
      <c r="D241" s="3"/>
      <c r="E241" s="3">
        <v>1E-3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47</v>
      </c>
      <c r="D242" s="3"/>
      <c r="E242" s="3">
        <v>1E-4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47</v>
      </c>
      <c r="D243" s="3"/>
      <c r="E243" s="3">
        <v>5.0000000000000001E-4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47</v>
      </c>
      <c r="D244" s="3"/>
      <c r="E244" s="3">
        <v>1E-3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47</v>
      </c>
      <c r="D245" s="3"/>
      <c r="E245" s="3">
        <v>1E-4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47</v>
      </c>
      <c r="D246" s="3"/>
      <c r="E246" s="3">
        <v>5.0000000000000001E-4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47</v>
      </c>
      <c r="D247" s="3"/>
      <c r="E247" s="3">
        <v>1E-3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47</v>
      </c>
      <c r="D248" s="3"/>
      <c r="E248" s="3">
        <v>1E-4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47</v>
      </c>
      <c r="D249" s="3"/>
      <c r="E249" s="3">
        <v>5.0000000000000001E-4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47</v>
      </c>
      <c r="D250" s="3"/>
      <c r="E250" s="3">
        <v>1E-3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47</v>
      </c>
      <c r="D251" s="3"/>
      <c r="E251" s="3">
        <v>1E-4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47</v>
      </c>
      <c r="D252" s="3"/>
      <c r="E252" s="3">
        <v>5.0000000000000001E-4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47</v>
      </c>
      <c r="D253" s="3"/>
      <c r="E253" s="3">
        <v>1E-3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47</v>
      </c>
      <c r="D254" s="3"/>
      <c r="E254" s="3">
        <v>1E-4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47</v>
      </c>
      <c r="D255" s="3"/>
      <c r="E255" s="3">
        <v>5.0000000000000001E-4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47</v>
      </c>
      <c r="D256" s="3"/>
      <c r="E256" s="3">
        <v>1E-3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47</v>
      </c>
      <c r="D257" s="3"/>
      <c r="E257" s="3">
        <v>1E-4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47</v>
      </c>
      <c r="D258" s="3"/>
      <c r="E258" s="3">
        <v>5.0000000000000001E-4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47</v>
      </c>
      <c r="D259" s="3"/>
      <c r="E259" s="3">
        <v>1E-3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78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47</v>
      </c>
      <c r="D262" s="3"/>
      <c r="E262" s="3">
        <v>5.0000000000000001E-4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47</v>
      </c>
      <c r="D263" s="3"/>
      <c r="E263" s="3">
        <v>8.0000000000000002E-3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47</v>
      </c>
      <c r="D264" s="3"/>
      <c r="E264" s="3">
        <v>1.7999999999999999E-2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47</v>
      </c>
      <c r="D265" s="3"/>
      <c r="E265" s="3">
        <v>5.0000000000000001E-4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47</v>
      </c>
      <c r="D266" s="3"/>
      <c r="E266" s="3">
        <v>3.0000000000000001E-3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47</v>
      </c>
      <c r="D267" s="3"/>
      <c r="E267" s="3">
        <v>6.1000000000000004E-3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47</v>
      </c>
      <c r="D268" s="3"/>
      <c r="E268" s="3">
        <v>5.0000000000000001E-4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47</v>
      </c>
      <c r="D269" s="3"/>
      <c r="E269" s="3">
        <v>8.0000000000000002E-3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47</v>
      </c>
      <c r="D270" s="3"/>
      <c r="E270" s="3">
        <v>1.7999999999999999E-2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47</v>
      </c>
      <c r="D271" s="3"/>
      <c r="E271" s="3">
        <v>5.0000000000000001E-4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47</v>
      </c>
      <c r="D272" s="3"/>
      <c r="E272" s="3">
        <v>3.0000000000000001E-3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47</v>
      </c>
      <c r="D273" s="3"/>
      <c r="E273" s="3">
        <v>6.1000000000000004E-3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47</v>
      </c>
      <c r="D274" s="3"/>
      <c r="E274" s="3">
        <v>5.0000000000000001E-4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47</v>
      </c>
      <c r="D275" s="3"/>
      <c r="E275" s="3">
        <v>8.0000000000000002E-3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47</v>
      </c>
      <c r="D276" s="3"/>
      <c r="E276" s="3">
        <v>1.7999999999999999E-2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47</v>
      </c>
      <c r="D277" s="3"/>
      <c r="E277" s="3">
        <v>5.0000000000000001E-4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47</v>
      </c>
      <c r="D278" s="3"/>
      <c r="E278" s="3">
        <v>3.0000000000000001E-3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47</v>
      </c>
      <c r="D279" s="3"/>
      <c r="E279" s="3">
        <v>6.1000000000000004E-3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47</v>
      </c>
      <c r="D280" s="3"/>
      <c r="E280" s="3">
        <v>5.0000000000000001E-4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47</v>
      </c>
      <c r="D281" s="3"/>
      <c r="E281" s="3">
        <v>8.0000000000000002E-3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47</v>
      </c>
      <c r="D282" s="3"/>
      <c r="E282" s="3">
        <v>1.7999999999999999E-2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47</v>
      </c>
      <c r="D283" s="3"/>
      <c r="E283" s="3">
        <v>5.0000000000000001E-4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47</v>
      </c>
      <c r="D284" s="3"/>
      <c r="E284" s="3">
        <v>3.0000000000000001E-3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47</v>
      </c>
      <c r="D285" s="3"/>
      <c r="E285" s="3">
        <v>6.1000000000000004E-3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79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47</v>
      </c>
      <c r="D288" s="3"/>
      <c r="E288" s="3">
        <v>1E-4</v>
      </c>
      <c r="F288" s="4" t="s">
        <v>36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47</v>
      </c>
      <c r="D289" s="3"/>
      <c r="E289" s="3">
        <v>1E-3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47</v>
      </c>
      <c r="D290" s="3"/>
      <c r="E290" s="3">
        <v>2.2000000000000001E-3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47</v>
      </c>
      <c r="D291" s="3"/>
      <c r="E291" s="3">
        <v>1E-4</v>
      </c>
      <c r="F291" s="4" t="s">
        <v>36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47</v>
      </c>
      <c r="D292" s="3"/>
      <c r="E292" s="3">
        <v>3.5E-4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47</v>
      </c>
      <c r="D293" s="3"/>
      <c r="E293" s="3">
        <v>7.2999999999999996E-4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47</v>
      </c>
      <c r="D294" s="3"/>
      <c r="E294" s="3">
        <v>1E-4</v>
      </c>
      <c r="F294" s="4" t="s">
        <v>36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47</v>
      </c>
      <c r="D295" s="3"/>
      <c r="E295" s="3">
        <v>1E-3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47</v>
      </c>
      <c r="D296" s="3"/>
      <c r="E296" s="3">
        <v>2.2000000000000001E-3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47</v>
      </c>
      <c r="D297" s="3"/>
      <c r="E297" s="3">
        <v>1E-4</v>
      </c>
      <c r="F297" s="4" t="s">
        <v>36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47</v>
      </c>
      <c r="D298" s="3"/>
      <c r="E298" s="3">
        <v>3.5E-4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47</v>
      </c>
      <c r="D299" s="3"/>
      <c r="E299" s="3">
        <v>7.2999999999999996E-4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47</v>
      </c>
      <c r="D300" s="3"/>
      <c r="E300" s="3">
        <v>1E-4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47</v>
      </c>
      <c r="D301" s="3"/>
      <c r="E301" s="3">
        <v>1E-3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47</v>
      </c>
      <c r="D302" s="3"/>
      <c r="E302" s="3">
        <v>2.2000000000000001E-3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47</v>
      </c>
      <c r="D303" s="3"/>
      <c r="E303" s="3">
        <v>1E-4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47</v>
      </c>
      <c r="D304" s="3"/>
      <c r="E304" s="3">
        <v>3.5E-4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47</v>
      </c>
      <c r="D305" s="3"/>
      <c r="E305" s="3">
        <v>7.2999999999999996E-4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47</v>
      </c>
      <c r="D306" s="3"/>
      <c r="E306" s="3">
        <v>1E-4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47</v>
      </c>
      <c r="D307" s="3"/>
      <c r="E307" s="3">
        <v>1E-3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47</v>
      </c>
      <c r="D308" s="3"/>
      <c r="E308" s="3">
        <v>2.2000000000000001E-3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47</v>
      </c>
      <c r="D309" s="3"/>
      <c r="E309" s="3">
        <v>1E-4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47</v>
      </c>
      <c r="D310" s="3"/>
      <c r="E310" s="3">
        <v>3.5E-4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47</v>
      </c>
      <c r="D311" s="3"/>
      <c r="E311" s="3">
        <v>7.2999999999999996E-4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80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47</v>
      </c>
      <c r="D314" s="3"/>
      <c r="E314" s="3">
        <v>6.9999999999999999E-4</v>
      </c>
      <c r="F314" s="4" t="s">
        <v>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47</v>
      </c>
      <c r="D315" s="3"/>
      <c r="E315" s="3">
        <v>3.5000000000000003E-2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47</v>
      </c>
      <c r="D316" s="3"/>
      <c r="E316" s="3">
        <v>7.3999999999999996E-2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47</v>
      </c>
      <c r="D317" s="3"/>
      <c r="E317" s="3">
        <v>6.9999999999999999E-4</v>
      </c>
      <c r="F317" s="4" t="s">
        <v>36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47</v>
      </c>
      <c r="D318" s="3"/>
      <c r="E318" s="3">
        <v>2.4E-2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47</v>
      </c>
      <c r="D319" s="3"/>
      <c r="E319" s="3">
        <v>6.0499999999999998E-2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47</v>
      </c>
      <c r="D320" s="3"/>
      <c r="E320" s="3">
        <v>6.9999999999999999E-4</v>
      </c>
      <c r="F320" s="4" t="s">
        <v>36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47</v>
      </c>
      <c r="D321" s="3"/>
      <c r="E321" s="3">
        <v>3.5000000000000003E-2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47</v>
      </c>
      <c r="D322" s="3"/>
      <c r="E322" s="3">
        <v>7.3999999999999996E-2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47</v>
      </c>
      <c r="D323" s="3"/>
      <c r="E323" s="3">
        <v>6.9999999999999999E-4</v>
      </c>
      <c r="F323" s="4" t="s">
        <v>36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47</v>
      </c>
      <c r="D324" s="3"/>
      <c r="E324" s="3">
        <v>2.4E-2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47</v>
      </c>
      <c r="D325" s="3"/>
      <c r="E325" s="3">
        <v>6.0499999999999998E-2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47</v>
      </c>
      <c r="D326" s="3"/>
      <c r="E326" s="3">
        <v>6.9999999999999999E-4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47</v>
      </c>
      <c r="D327" s="3"/>
      <c r="E327" s="3">
        <v>3.5000000000000003E-2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47</v>
      </c>
      <c r="D328" s="3"/>
      <c r="E328" s="3">
        <v>7.3999999999999996E-2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47</v>
      </c>
      <c r="D329" s="3"/>
      <c r="E329" s="3">
        <v>6.9999999999999999E-4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47</v>
      </c>
      <c r="D330" s="3"/>
      <c r="E330" s="3">
        <v>2.4E-2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47</v>
      </c>
      <c r="D331" s="3"/>
      <c r="E331" s="3">
        <v>6.0499999999999998E-2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47</v>
      </c>
      <c r="D332" s="3"/>
      <c r="E332" s="3">
        <v>6.9999999999999999E-4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47</v>
      </c>
      <c r="D333" s="3"/>
      <c r="E333" s="3">
        <v>3.5000000000000003E-2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47</v>
      </c>
      <c r="D334" s="3"/>
      <c r="E334" s="3">
        <v>7.3999999999999996E-2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47</v>
      </c>
      <c r="D335" s="3"/>
      <c r="E335" s="3">
        <v>6.9999999999999999E-4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47</v>
      </c>
      <c r="D336" s="3"/>
      <c r="E336" s="3">
        <v>2.4E-2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47</v>
      </c>
      <c r="D337" s="3"/>
      <c r="E337" s="3">
        <v>6.0499999999999998E-2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81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49</v>
      </c>
      <c r="D340" s="3"/>
      <c r="E340" s="3">
        <v>0.15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49</v>
      </c>
      <c r="D341" s="3"/>
      <c r="E341" s="3">
        <v>0.15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49</v>
      </c>
      <c r="D342" s="3"/>
      <c r="E342" s="3">
        <v>0.15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49</v>
      </c>
      <c r="D343" s="3"/>
      <c r="E343" s="3">
        <v>0.15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49</v>
      </c>
      <c r="D344" s="3"/>
      <c r="E344" s="3">
        <v>0.15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49</v>
      </c>
      <c r="D345" s="3"/>
      <c r="E345" s="3">
        <v>0.15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49</v>
      </c>
      <c r="D346" s="3"/>
      <c r="E346" s="3">
        <v>0.15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49</v>
      </c>
      <c r="D347" s="3"/>
      <c r="E347" s="3">
        <v>0.15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49</v>
      </c>
      <c r="D348" s="3"/>
      <c r="E348" s="3">
        <v>0.15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49</v>
      </c>
      <c r="D349" s="3"/>
      <c r="E349" s="3">
        <v>0.15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49</v>
      </c>
      <c r="D350" s="3"/>
      <c r="E350" s="3">
        <v>0.15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49</v>
      </c>
      <c r="D351" s="3"/>
      <c r="E351" s="3">
        <v>0.15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49</v>
      </c>
      <c r="D352" s="3"/>
      <c r="E352" s="3">
        <v>0.15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49</v>
      </c>
      <c r="D353" s="3"/>
      <c r="E353" s="3">
        <v>0.15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49</v>
      </c>
      <c r="D354" s="3"/>
      <c r="E354" s="3">
        <v>0.15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49</v>
      </c>
      <c r="D355" s="3"/>
      <c r="E355" s="3">
        <v>0.15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49</v>
      </c>
      <c r="D356" s="3"/>
      <c r="E356" s="3">
        <v>0.15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49</v>
      </c>
      <c r="D357" s="3"/>
      <c r="E357" s="3">
        <v>0.15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49</v>
      </c>
      <c r="D358" s="3"/>
      <c r="E358" s="3">
        <v>0.15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49</v>
      </c>
      <c r="D359" s="3"/>
      <c r="E359" s="3">
        <v>0.15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49</v>
      </c>
      <c r="D360" s="3"/>
      <c r="E360" s="3">
        <v>0.15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49</v>
      </c>
      <c r="D361" s="3"/>
      <c r="E361" s="3">
        <v>0.15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49</v>
      </c>
      <c r="D362" s="3"/>
      <c r="E362" s="3">
        <v>0.15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49</v>
      </c>
      <c r="D363" s="3"/>
      <c r="E363" s="3">
        <v>0.15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82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49</v>
      </c>
      <c r="D366" s="3"/>
      <c r="E366" s="3">
        <v>0.31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49</v>
      </c>
      <c r="D367" s="3"/>
      <c r="E367" s="3">
        <v>0.31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49</v>
      </c>
      <c r="D368" s="3"/>
      <c r="E368" s="3">
        <v>0.31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49</v>
      </c>
      <c r="D369" s="3"/>
      <c r="E369" s="3">
        <v>0.31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49</v>
      </c>
      <c r="D370" s="3"/>
      <c r="E370" s="3">
        <v>0.31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49</v>
      </c>
      <c r="D371" s="3"/>
      <c r="E371" s="3">
        <v>0.31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49</v>
      </c>
      <c r="D372" s="3"/>
      <c r="E372" s="3">
        <v>0.31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49</v>
      </c>
      <c r="D373" s="3"/>
      <c r="E373" s="3">
        <v>0.31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49</v>
      </c>
      <c r="D374" s="3"/>
      <c r="E374" s="3">
        <v>0.31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49</v>
      </c>
      <c r="D375" s="3"/>
      <c r="E375" s="3">
        <v>0.31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49</v>
      </c>
      <c r="D376" s="3"/>
      <c r="E376" s="3">
        <v>0.31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49</v>
      </c>
      <c r="D377" s="3"/>
      <c r="E377" s="3">
        <v>0.31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49</v>
      </c>
      <c r="D378" s="3"/>
      <c r="E378" s="3">
        <v>0.31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49</v>
      </c>
      <c r="D379" s="3"/>
      <c r="E379" s="3">
        <v>0.31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49</v>
      </c>
      <c r="D380" s="3"/>
      <c r="E380" s="3">
        <v>0.31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49</v>
      </c>
      <c r="D381" s="3"/>
      <c r="E381" s="3">
        <v>0.31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49</v>
      </c>
      <c r="D382" s="3"/>
      <c r="E382" s="3">
        <v>0.31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49</v>
      </c>
      <c r="D383" s="3"/>
      <c r="E383" s="3">
        <v>0.31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49</v>
      </c>
      <c r="D384" s="3"/>
      <c r="E384" s="3">
        <v>0.31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49</v>
      </c>
      <c r="D385" s="3"/>
      <c r="E385" s="3">
        <v>0.31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49</v>
      </c>
      <c r="D386" s="3"/>
      <c r="E386" s="3">
        <v>0.31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49</v>
      </c>
      <c r="D387" s="3"/>
      <c r="E387" s="3">
        <v>0.31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49</v>
      </c>
      <c r="D388" s="3"/>
      <c r="E388" s="3">
        <v>0.31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49</v>
      </c>
      <c r="D389" s="3"/>
      <c r="E389" s="3">
        <v>0.31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1" spans="1:98" x14ac:dyDescent="0.35">
      <c r="A391" s="1" t="s">
        <v>83</v>
      </c>
      <c r="B391" s="1" t="s">
        <v>29</v>
      </c>
      <c r="C391" s="1" t="s">
        <v>30</v>
      </c>
      <c r="D391" s="1" t="s">
        <v>31</v>
      </c>
      <c r="E391" s="1" t="s">
        <v>34</v>
      </c>
      <c r="F391" s="1"/>
      <c r="G391" s="1">
        <v>1980</v>
      </c>
      <c r="H391" s="1">
        <v>1981</v>
      </c>
      <c r="I391" s="1">
        <v>1982</v>
      </c>
      <c r="J391" s="1">
        <v>1983</v>
      </c>
      <c r="K391" s="1">
        <v>1984</v>
      </c>
      <c r="L391" s="1">
        <v>1985</v>
      </c>
      <c r="M391" s="1">
        <v>1986</v>
      </c>
      <c r="N391" s="1">
        <v>1987</v>
      </c>
      <c r="O391" s="1">
        <v>1988</v>
      </c>
      <c r="P391" s="1">
        <v>1989</v>
      </c>
      <c r="Q391" s="1">
        <v>1990</v>
      </c>
      <c r="R391" s="1">
        <v>1991</v>
      </c>
      <c r="S391" s="1">
        <v>1992</v>
      </c>
      <c r="T391" s="1">
        <v>1993</v>
      </c>
      <c r="U391" s="1">
        <v>1994</v>
      </c>
      <c r="V391" s="1">
        <v>1995</v>
      </c>
      <c r="W391" s="1">
        <v>1996</v>
      </c>
      <c r="X391" s="1">
        <v>1997</v>
      </c>
      <c r="Y391" s="1">
        <v>1998</v>
      </c>
      <c r="Z391" s="1">
        <v>1999</v>
      </c>
      <c r="AA391" s="1">
        <v>2000</v>
      </c>
      <c r="AB391" s="1">
        <v>2001</v>
      </c>
      <c r="AC391" s="1">
        <v>2002</v>
      </c>
      <c r="AD391" s="1">
        <v>2003</v>
      </c>
      <c r="AE391" s="1">
        <v>2004</v>
      </c>
      <c r="AF391" s="1">
        <v>2005</v>
      </c>
      <c r="AG391" s="1">
        <v>2006</v>
      </c>
      <c r="AH391" s="1">
        <v>2007</v>
      </c>
      <c r="AI391" s="1">
        <v>2008</v>
      </c>
      <c r="AJ391" s="1">
        <v>2009</v>
      </c>
      <c r="AK391" s="1">
        <v>2010</v>
      </c>
      <c r="AL391" s="1">
        <v>2011</v>
      </c>
      <c r="AM391" s="1">
        <v>2012</v>
      </c>
      <c r="AN391" s="1">
        <v>2013</v>
      </c>
      <c r="AO391" s="1">
        <v>2014</v>
      </c>
      <c r="AP391" s="1">
        <v>2015</v>
      </c>
      <c r="AQ391" s="1">
        <v>2016</v>
      </c>
      <c r="AR391" s="1">
        <v>2017</v>
      </c>
      <c r="AS391" s="1">
        <v>2018</v>
      </c>
      <c r="AT391" s="1">
        <v>2019</v>
      </c>
      <c r="AU391" s="1">
        <v>2020</v>
      </c>
      <c r="AV391" s="1">
        <v>2021</v>
      </c>
      <c r="AW391" s="1">
        <v>2022</v>
      </c>
      <c r="AX391" s="1">
        <v>2023</v>
      </c>
      <c r="AY391" s="1">
        <v>2024</v>
      </c>
      <c r="AZ391" s="1">
        <v>2025</v>
      </c>
      <c r="BA391" s="1">
        <v>2026</v>
      </c>
      <c r="BB391" s="1">
        <v>2027</v>
      </c>
      <c r="BC391" s="1">
        <v>2028</v>
      </c>
      <c r="BD391" s="1">
        <v>2029</v>
      </c>
      <c r="BE391" s="1">
        <v>2030</v>
      </c>
      <c r="BF391" s="1">
        <v>2031</v>
      </c>
      <c r="BG391" s="1">
        <v>2032</v>
      </c>
      <c r="BH391" s="1">
        <v>2033</v>
      </c>
      <c r="BI391" s="1">
        <v>2034</v>
      </c>
      <c r="BJ391" s="1">
        <v>2035</v>
      </c>
      <c r="BK391" s="1">
        <v>2036</v>
      </c>
      <c r="BL391" s="1">
        <v>2037</v>
      </c>
      <c r="BM391" s="1">
        <v>2038</v>
      </c>
      <c r="BN391" s="1">
        <v>2039</v>
      </c>
      <c r="BO391" s="1">
        <v>2040</v>
      </c>
      <c r="BP391" s="1">
        <v>2041</v>
      </c>
      <c r="BQ391" s="1">
        <v>2042</v>
      </c>
      <c r="BR391" s="1">
        <v>2043</v>
      </c>
      <c r="BS391" s="1">
        <v>2044</v>
      </c>
      <c r="BT391" s="1">
        <v>2045</v>
      </c>
      <c r="BU391" s="1">
        <v>2046</v>
      </c>
      <c r="BV391" s="1">
        <v>2047</v>
      </c>
      <c r="BW391" s="1">
        <v>2048</v>
      </c>
      <c r="BX391" s="1">
        <v>2049</v>
      </c>
      <c r="BY391" s="1">
        <v>2050</v>
      </c>
      <c r="BZ391" s="1">
        <v>2051</v>
      </c>
      <c r="CA391" s="1">
        <v>2052</v>
      </c>
      <c r="CB391" s="1">
        <v>2053</v>
      </c>
      <c r="CC391" s="1">
        <v>2054</v>
      </c>
      <c r="CD391" s="1">
        <v>2055</v>
      </c>
      <c r="CE391" s="1">
        <v>2056</v>
      </c>
      <c r="CF391" s="1">
        <v>2057</v>
      </c>
      <c r="CG391" s="1">
        <v>2058</v>
      </c>
      <c r="CH391" s="1">
        <v>2059</v>
      </c>
      <c r="CI391" s="1">
        <v>2060</v>
      </c>
      <c r="CJ391" s="1">
        <v>2061</v>
      </c>
      <c r="CK391" s="1">
        <v>2062</v>
      </c>
      <c r="CL391" s="1">
        <v>2063</v>
      </c>
      <c r="CM391" s="1">
        <v>2064</v>
      </c>
      <c r="CN391" s="1">
        <v>2065</v>
      </c>
      <c r="CO391" s="1">
        <v>2066</v>
      </c>
      <c r="CP391" s="1">
        <v>2067</v>
      </c>
      <c r="CQ391" s="1">
        <v>2068</v>
      </c>
      <c r="CR391" s="1">
        <v>2069</v>
      </c>
      <c r="CS391" s="1">
        <v>2070</v>
      </c>
      <c r="CT391" s="1">
        <v>2071</v>
      </c>
    </row>
    <row r="392" spans="1:98" x14ac:dyDescent="0.35">
      <c r="A392" s="1" t="str">
        <f>'Population Definitions'!$B$2</f>
        <v>atsi_0-14_M</v>
      </c>
      <c r="C392" t="s">
        <v>49</v>
      </c>
      <c r="D392" s="3"/>
      <c r="E392" s="3">
        <v>0.01</v>
      </c>
      <c r="F392" s="4" t="s">
        <v>36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1:98" x14ac:dyDescent="0.35">
      <c r="A393" s="1" t="str">
        <f>'Population Definitions'!$B$3</f>
        <v>atsi_15-64_M</v>
      </c>
      <c r="C393" t="s">
        <v>49</v>
      </c>
      <c r="D393" s="3"/>
      <c r="E393" s="3">
        <v>0.01</v>
      </c>
      <c r="F393" s="4" t="s">
        <v>36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1:98" x14ac:dyDescent="0.35">
      <c r="A394" s="1" t="str">
        <f>'Population Definitions'!$B$4</f>
        <v>atsi_65+_M</v>
      </c>
      <c r="C394" t="s">
        <v>49</v>
      </c>
      <c r="D394" s="3"/>
      <c r="E394" s="3">
        <v>0.01</v>
      </c>
      <c r="F394" s="4" t="s">
        <v>36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1:98" x14ac:dyDescent="0.35">
      <c r="A395" s="1" t="str">
        <f>'Population Definitions'!$B$5</f>
        <v>atsi_0-14_F</v>
      </c>
      <c r="C395" t="s">
        <v>49</v>
      </c>
      <c r="D395" s="3"/>
      <c r="E395" s="3">
        <v>0.01</v>
      </c>
      <c r="F395" s="4" t="s">
        <v>36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1:98" x14ac:dyDescent="0.35">
      <c r="A396" s="1" t="str">
        <f>'Population Definitions'!$B$6</f>
        <v>atsi_15-64_F</v>
      </c>
      <c r="C396" t="s">
        <v>49</v>
      </c>
      <c r="D396" s="3"/>
      <c r="E396" s="3">
        <v>0.01</v>
      </c>
      <c r="F396" s="4" t="s">
        <v>36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1:98" x14ac:dyDescent="0.35">
      <c r="A397" s="1" t="str">
        <f>'Population Definitions'!$B$7</f>
        <v>atsi_65+_F</v>
      </c>
      <c r="C397" t="s">
        <v>49</v>
      </c>
      <c r="D397" s="3"/>
      <c r="E397" s="3">
        <v>0.01</v>
      </c>
      <c r="F397" s="4" t="s">
        <v>36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1:98" x14ac:dyDescent="0.35">
      <c r="A398" s="1" t="str">
        <f>'Population Definitions'!$B$8</f>
        <v>ausb_0-14_M</v>
      </c>
      <c r="C398" t="s">
        <v>49</v>
      </c>
      <c r="D398" s="3"/>
      <c r="E398" s="3">
        <v>0.01</v>
      </c>
      <c r="F398" s="4" t="s">
        <v>36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1:98" x14ac:dyDescent="0.35">
      <c r="A399" s="1" t="str">
        <f>'Population Definitions'!$B$9</f>
        <v>ausb_15-64_M</v>
      </c>
      <c r="C399" t="s">
        <v>49</v>
      </c>
      <c r="D399" s="3"/>
      <c r="E399" s="3">
        <v>0.01</v>
      </c>
      <c r="F399" s="4" t="s">
        <v>36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1:98" x14ac:dyDescent="0.35">
      <c r="A400" s="1" t="str">
        <f>'Population Definitions'!$B$10</f>
        <v>ausb_65+_M</v>
      </c>
      <c r="C400" t="s">
        <v>49</v>
      </c>
      <c r="D400" s="3"/>
      <c r="E400" s="3">
        <v>0.01</v>
      </c>
      <c r="F400" s="4" t="s">
        <v>36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1:98" x14ac:dyDescent="0.35">
      <c r="A401" s="1" t="str">
        <f>'Population Definitions'!$B$11</f>
        <v>ausb_0-14_F</v>
      </c>
      <c r="C401" t="s">
        <v>49</v>
      </c>
      <c r="D401" s="3"/>
      <c r="E401" s="3">
        <v>0.01</v>
      </c>
      <c r="F401" s="4" t="s">
        <v>36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1:98" x14ac:dyDescent="0.35">
      <c r="A402" s="1" t="str">
        <f>'Population Definitions'!$B$12</f>
        <v>ausb_15-64_F</v>
      </c>
      <c r="C402" t="s">
        <v>49</v>
      </c>
      <c r="D402" s="3"/>
      <c r="E402" s="3">
        <v>0.01</v>
      </c>
      <c r="F402" s="4" t="s">
        <v>36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1:98" x14ac:dyDescent="0.35">
      <c r="A403" s="1" t="str">
        <f>'Population Definitions'!$B$13</f>
        <v>ausb_65+_F</v>
      </c>
      <c r="C403" t="s">
        <v>49</v>
      </c>
      <c r="D403" s="3"/>
      <c r="E403" s="3">
        <v>0.01</v>
      </c>
      <c r="F403" s="4" t="s">
        <v>36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1:98" x14ac:dyDescent="0.35">
      <c r="A404" s="1" t="str">
        <f>'Population Definitions'!$B$14</f>
        <v>lros_0-14_M</v>
      </c>
      <c r="C404" t="s">
        <v>49</v>
      </c>
      <c r="D404" s="3"/>
      <c r="E404" s="3">
        <v>0.01</v>
      </c>
      <c r="F404" s="4" t="s">
        <v>36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1:98" x14ac:dyDescent="0.35">
      <c r="A405" s="1" t="str">
        <f>'Population Definitions'!$B$15</f>
        <v>lros_15-64_M</v>
      </c>
      <c r="C405" t="s">
        <v>49</v>
      </c>
      <c r="D405" s="3"/>
      <c r="E405" s="3">
        <v>0.01</v>
      </c>
      <c r="F405" s="4" t="s">
        <v>36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1:98" x14ac:dyDescent="0.35">
      <c r="A406" s="1" t="str">
        <f>'Population Definitions'!$B$16</f>
        <v>lros_65+_M</v>
      </c>
      <c r="C406" t="s">
        <v>49</v>
      </c>
      <c r="D406" s="3"/>
      <c r="E406" s="3">
        <v>0.01</v>
      </c>
      <c r="F406" s="4" t="s">
        <v>36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1:98" x14ac:dyDescent="0.35">
      <c r="A407" s="1" t="str">
        <f>'Population Definitions'!$B$17</f>
        <v>lros_0-14_F</v>
      </c>
      <c r="C407" t="s">
        <v>49</v>
      </c>
      <c r="D407" s="3"/>
      <c r="E407" s="3">
        <v>0.01</v>
      </c>
      <c r="F407" s="4" t="s">
        <v>36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1:98" x14ac:dyDescent="0.35">
      <c r="A408" s="1" t="str">
        <f>'Population Definitions'!$B$18</f>
        <v>lros_15-64_F</v>
      </c>
      <c r="C408" t="s">
        <v>49</v>
      </c>
      <c r="D408" s="3"/>
      <c r="E408" s="3">
        <v>0.01</v>
      </c>
      <c r="F408" s="4" t="s">
        <v>36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1:98" x14ac:dyDescent="0.35">
      <c r="A409" s="1" t="str">
        <f>'Population Definitions'!$B$19</f>
        <v>lros_65+_F</v>
      </c>
      <c r="C409" t="s">
        <v>49</v>
      </c>
      <c r="D409" s="3"/>
      <c r="E409" s="3">
        <v>0.01</v>
      </c>
      <c r="F409" s="4" t="s">
        <v>36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1:98" x14ac:dyDescent="0.35">
      <c r="A410" s="1" t="str">
        <f>'Population Definitions'!$B$20</f>
        <v>hros_0-14_M</v>
      </c>
      <c r="C410" t="s">
        <v>49</v>
      </c>
      <c r="D410" s="3"/>
      <c r="E410" s="3">
        <v>0.01</v>
      </c>
      <c r="F410" s="4" t="s">
        <v>36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1:98" x14ac:dyDescent="0.35">
      <c r="A411" s="1" t="str">
        <f>'Population Definitions'!$B$21</f>
        <v>hros_15-64_M</v>
      </c>
      <c r="C411" t="s">
        <v>49</v>
      </c>
      <c r="D411" s="3"/>
      <c r="E411" s="3">
        <v>0.01</v>
      </c>
      <c r="F411" s="4" t="s">
        <v>36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1:98" x14ac:dyDescent="0.35">
      <c r="A412" s="1" t="str">
        <f>'Population Definitions'!$B$22</f>
        <v>hros_65+_M</v>
      </c>
      <c r="C412" t="s">
        <v>49</v>
      </c>
      <c r="D412" s="3"/>
      <c r="E412" s="3">
        <v>0.01</v>
      </c>
      <c r="F412" s="4" t="s">
        <v>36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1:98" x14ac:dyDescent="0.35">
      <c r="A413" s="1" t="str">
        <f>'Population Definitions'!$B$23</f>
        <v>hros_0-14_F</v>
      </c>
      <c r="C413" t="s">
        <v>49</v>
      </c>
      <c r="D413" s="3"/>
      <c r="E413" s="3">
        <v>0.01</v>
      </c>
      <c r="F413" s="4" t="s">
        <v>36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1:98" x14ac:dyDescent="0.35">
      <c r="A414" s="1" t="str">
        <f>'Population Definitions'!$B$24</f>
        <v>hros_15-64_F</v>
      </c>
      <c r="C414" t="s">
        <v>49</v>
      </c>
      <c r="D414" s="3"/>
      <c r="E414" s="3">
        <v>0.01</v>
      </c>
      <c r="F414" s="4" t="s">
        <v>36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1:98" x14ac:dyDescent="0.35">
      <c r="A415" s="1" t="str">
        <f>'Population Definitions'!$B$25</f>
        <v>hros_65+_F</v>
      </c>
      <c r="C415" t="s">
        <v>49</v>
      </c>
      <c r="D415" s="3"/>
      <c r="E415" s="3">
        <v>0.01</v>
      </c>
      <c r="F415" s="4" t="s">
        <v>36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</sheetData>
  <conditionalFormatting sqref="E2:E25">
    <cfRule type="expression" dxfId="1237" priority="1">
      <formula>COUNTIF(G2:CT2,"&lt;&gt;" &amp; "")&gt;0</formula>
    </cfRule>
    <cfRule type="expression" dxfId="1236" priority="2">
      <formula>AND(COUNTIF(G2:CT2,"&lt;&gt;" &amp; "")&gt;0,NOT(ISBLANK(E2)))</formula>
    </cfRule>
  </conditionalFormatting>
  <conditionalFormatting sqref="E28:E51">
    <cfRule type="expression" dxfId="1235" priority="49">
      <formula>COUNTIF(G28:CT28,"&lt;&gt;" &amp; "")&gt;0</formula>
    </cfRule>
    <cfRule type="expression" dxfId="1234" priority="50">
      <formula>AND(COUNTIF(G28:CT28,"&lt;&gt;" &amp; "")&gt;0,NOT(ISBLANK(E28)))</formula>
    </cfRule>
  </conditionalFormatting>
  <conditionalFormatting sqref="E54:E77">
    <cfRule type="expression" dxfId="1233" priority="97">
      <formula>COUNTIF(G54:CT54,"&lt;&gt;" &amp; "")&gt;0</formula>
    </cfRule>
    <cfRule type="expression" dxfId="1232" priority="98">
      <formula>AND(COUNTIF(G54:CT54,"&lt;&gt;" &amp; "")&gt;0,NOT(ISBLANK(E54)))</formula>
    </cfRule>
  </conditionalFormatting>
  <conditionalFormatting sqref="E80:E103">
    <cfRule type="expression" dxfId="1231" priority="145">
      <formula>COUNTIF(G80:CT80,"&lt;&gt;" &amp; "")&gt;0</formula>
    </cfRule>
    <cfRule type="expression" dxfId="1230" priority="146">
      <formula>AND(COUNTIF(G80:CT80,"&lt;&gt;" &amp; "")&gt;0,NOT(ISBLANK(E80)))</formula>
    </cfRule>
  </conditionalFormatting>
  <conditionalFormatting sqref="E106:E129">
    <cfRule type="expression" dxfId="1229" priority="193">
      <formula>COUNTIF(G106:CT106,"&lt;&gt;" &amp; "")&gt;0</formula>
    </cfRule>
    <cfRule type="expression" dxfId="1228" priority="194">
      <formula>AND(COUNTIF(G106:CT106,"&lt;&gt;" &amp; "")&gt;0,NOT(ISBLANK(E106)))</formula>
    </cfRule>
  </conditionalFormatting>
  <conditionalFormatting sqref="E132:E155">
    <cfRule type="expression" dxfId="1227" priority="241">
      <formula>COUNTIF(G132:CT132,"&lt;&gt;" &amp; "")&gt;0</formula>
    </cfRule>
    <cfRule type="expression" dxfId="1226" priority="242">
      <formula>AND(COUNTIF(G132:CT132,"&lt;&gt;" &amp; "")&gt;0,NOT(ISBLANK(E132)))</formula>
    </cfRule>
  </conditionalFormatting>
  <conditionalFormatting sqref="E158:E181">
    <cfRule type="expression" dxfId="1225" priority="289">
      <formula>COUNTIF(G158:CT158,"&lt;&gt;" &amp; "")&gt;0</formula>
    </cfRule>
    <cfRule type="expression" dxfId="1224" priority="290">
      <formula>AND(COUNTIF(G158:CT158,"&lt;&gt;" &amp; "")&gt;0,NOT(ISBLANK(E158)))</formula>
    </cfRule>
  </conditionalFormatting>
  <conditionalFormatting sqref="E184:E207">
    <cfRule type="expression" dxfId="1223" priority="337">
      <formula>COUNTIF(G184:CT184,"&lt;&gt;" &amp; "")&gt;0</formula>
    </cfRule>
    <cfRule type="expression" dxfId="1222" priority="338">
      <formula>AND(COUNTIF(G184:CT184,"&lt;&gt;" &amp; "")&gt;0,NOT(ISBLANK(E184)))</formula>
    </cfRule>
  </conditionalFormatting>
  <conditionalFormatting sqref="E210:E233">
    <cfRule type="expression" dxfId="1221" priority="385">
      <formula>COUNTIF(G210:CT210,"&lt;&gt;" &amp; "")&gt;0</formula>
    </cfRule>
    <cfRule type="expression" dxfId="1220" priority="386">
      <formula>AND(COUNTIF(G210:CT210,"&lt;&gt;" &amp; "")&gt;0,NOT(ISBLANK(E210)))</formula>
    </cfRule>
  </conditionalFormatting>
  <conditionalFormatting sqref="E236:E259">
    <cfRule type="expression" dxfId="1219" priority="433">
      <formula>COUNTIF(G236:CT236,"&lt;&gt;" &amp; "")&gt;0</formula>
    </cfRule>
    <cfRule type="expression" dxfId="1218" priority="434">
      <formula>AND(COUNTIF(G236:CT236,"&lt;&gt;" &amp; "")&gt;0,NOT(ISBLANK(E236)))</formula>
    </cfRule>
  </conditionalFormatting>
  <conditionalFormatting sqref="E262:E285">
    <cfRule type="expression" dxfId="1217" priority="481">
      <formula>COUNTIF(G262:CT262,"&lt;&gt;" &amp; "")&gt;0</formula>
    </cfRule>
    <cfRule type="expression" dxfId="1216" priority="482">
      <formula>AND(COUNTIF(G262:CT262,"&lt;&gt;" &amp; "")&gt;0,NOT(ISBLANK(E262)))</formula>
    </cfRule>
  </conditionalFormatting>
  <conditionalFormatting sqref="E288:E311">
    <cfRule type="expression" dxfId="1215" priority="529">
      <formula>COUNTIF(G288:CT288,"&lt;&gt;" &amp; "")&gt;0</formula>
    </cfRule>
    <cfRule type="expression" dxfId="1214" priority="530">
      <formula>AND(COUNTIF(G288:CT288,"&lt;&gt;" &amp; "")&gt;0,NOT(ISBLANK(E288)))</formula>
    </cfRule>
  </conditionalFormatting>
  <conditionalFormatting sqref="E314:E337">
    <cfRule type="expression" dxfId="1213" priority="577">
      <formula>COUNTIF(G314:CT314,"&lt;&gt;" &amp; "")&gt;0</formula>
    </cfRule>
    <cfRule type="expression" dxfId="1212" priority="578">
      <formula>AND(COUNTIF(G314:CT314,"&lt;&gt;" &amp; "")&gt;0,NOT(ISBLANK(E314)))</formula>
    </cfRule>
  </conditionalFormatting>
  <conditionalFormatting sqref="E340:E363">
    <cfRule type="expression" dxfId="1211" priority="625">
      <formula>COUNTIF(G340:CT340,"&lt;&gt;" &amp; "")&gt;0</formula>
    </cfRule>
    <cfRule type="expression" dxfId="1210" priority="626">
      <formula>AND(COUNTIF(G340:CT340,"&lt;&gt;" &amp; "")&gt;0,NOT(ISBLANK(E340)))</formula>
    </cfRule>
  </conditionalFormatting>
  <conditionalFormatting sqref="E366:E389">
    <cfRule type="expression" dxfId="1209" priority="673">
      <formula>COUNTIF(G366:CT366,"&lt;&gt;" &amp; "")&gt;0</formula>
    </cfRule>
    <cfRule type="expression" dxfId="1208" priority="674">
      <formula>AND(COUNTIF(G366:CT366,"&lt;&gt;" &amp; "")&gt;0,NOT(ISBLANK(E366)))</formula>
    </cfRule>
  </conditionalFormatting>
  <conditionalFormatting sqref="E392:E415">
    <cfRule type="expression" dxfId="1207" priority="721">
      <formula>COUNTIF(G392:CT392,"&lt;&gt;" &amp; "")&gt;0</formula>
    </cfRule>
    <cfRule type="expression" dxfId="1206" priority="722">
      <formula>AND(COUNTIF(G392:CT392,"&lt;&gt;" &amp; "")&gt;0,NOT(ISBLANK(E392)))</formula>
    </cfRule>
  </conditionalFormatting>
  <dataValidations count="3">
    <dataValidation type="list" allowBlank="1" showInputMessage="1" showErrorMessage="1" sqref="C392:C415 C366:C389 C340:C363 C210:C233 C132:C155 C106:C129 C80:C103 C2:C25" xr:uid="{00000000-0002-0000-0600-000000000000}">
      <formula1>"Probability (per year)"</formula1>
    </dataValidation>
    <dataValidation type="list" allowBlank="1" showInputMessage="1" showErrorMessage="1" sqref="C54:C77 C28:C51" xr:uid="{00000000-0002-0000-0600-000018000000}">
      <formula1>"Probability (per 6 months)"</formula1>
    </dataValidation>
    <dataValidation type="list" allowBlank="1" showInputMessage="1" showErrorMessage="1" sqref="C314:C337 C288:C311 C262:C285 C236:C259 C184:C207 C158:C181" xr:uid="{00000000-0002-0000-0600-000090000000}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CT77"/>
  <sheetViews>
    <sheetView workbookViewId="0"/>
  </sheetViews>
  <sheetFormatPr defaultRowHeight="14.5" x14ac:dyDescent="0.35"/>
  <cols>
    <col min="1" max="1" width="95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84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47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47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47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47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47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47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47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47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47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47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47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47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47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47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47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47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47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47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47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47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47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47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47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47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85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47</v>
      </c>
      <c r="D28" s="3"/>
      <c r="E28" s="3">
        <v>1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47</v>
      </c>
      <c r="D29" s="3"/>
      <c r="E29" s="3">
        <v>1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47</v>
      </c>
      <c r="D30" s="3"/>
      <c r="E30" s="3">
        <v>1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47</v>
      </c>
      <c r="D31" s="3"/>
      <c r="E31" s="3">
        <v>1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47</v>
      </c>
      <c r="D32" s="3"/>
      <c r="E32" s="3">
        <v>1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47</v>
      </c>
      <c r="D33" s="3"/>
      <c r="E33" s="3">
        <v>1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47</v>
      </c>
      <c r="D34" s="3"/>
      <c r="E34" s="3">
        <v>1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47</v>
      </c>
      <c r="D35" s="3"/>
      <c r="E35" s="3">
        <v>1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47</v>
      </c>
      <c r="D36" s="3"/>
      <c r="E36" s="3">
        <v>1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47</v>
      </c>
      <c r="D37" s="3"/>
      <c r="E37" s="3">
        <v>1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47</v>
      </c>
      <c r="D38" s="3"/>
      <c r="E38" s="3">
        <v>1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47</v>
      </c>
      <c r="D39" s="3"/>
      <c r="E39" s="3">
        <v>1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47</v>
      </c>
      <c r="D40" s="3"/>
      <c r="E40" s="3">
        <v>1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47</v>
      </c>
      <c r="D41" s="3"/>
      <c r="E41" s="3">
        <v>1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47</v>
      </c>
      <c r="D42" s="3"/>
      <c r="E42" s="3">
        <v>1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47</v>
      </c>
      <c r="D43" s="3"/>
      <c r="E43" s="3">
        <v>1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47</v>
      </c>
      <c r="D44" s="3"/>
      <c r="E44" s="3">
        <v>1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47</v>
      </c>
      <c r="D45" s="3"/>
      <c r="E45" s="3">
        <v>1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47</v>
      </c>
      <c r="D46" s="3"/>
      <c r="E46" s="3">
        <v>1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47</v>
      </c>
      <c r="D47" s="3"/>
      <c r="E47" s="3">
        <v>1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47</v>
      </c>
      <c r="D48" s="3"/>
      <c r="E48" s="3">
        <v>1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47</v>
      </c>
      <c r="D49" s="3"/>
      <c r="E49" s="3">
        <v>1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47</v>
      </c>
      <c r="D50" s="3"/>
      <c r="E50" s="3">
        <v>1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47</v>
      </c>
      <c r="D51" s="3"/>
      <c r="E51" s="3">
        <v>1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86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47</v>
      </c>
      <c r="D54" s="3"/>
      <c r="E54" s="3">
        <v>1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47</v>
      </c>
      <c r="D55" s="3"/>
      <c r="E55" s="3">
        <v>1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47</v>
      </c>
      <c r="D56" s="3"/>
      <c r="E56" s="3">
        <v>1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47</v>
      </c>
      <c r="D57" s="3"/>
      <c r="E57" s="3">
        <v>1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47</v>
      </c>
      <c r="D58" s="3"/>
      <c r="E58" s="3">
        <v>1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47</v>
      </c>
      <c r="D59" s="3"/>
      <c r="E59" s="3">
        <v>1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47</v>
      </c>
      <c r="D60" s="3"/>
      <c r="E60" s="3">
        <v>1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47</v>
      </c>
      <c r="D61" s="3"/>
      <c r="E61" s="3">
        <v>1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47</v>
      </c>
      <c r="D62" s="3"/>
      <c r="E62" s="3">
        <v>1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47</v>
      </c>
      <c r="D63" s="3"/>
      <c r="E63" s="3">
        <v>1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47</v>
      </c>
      <c r="D64" s="3"/>
      <c r="E64" s="3">
        <v>1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47</v>
      </c>
      <c r="D65" s="3"/>
      <c r="E65" s="3">
        <v>1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47</v>
      </c>
      <c r="D66" s="3"/>
      <c r="E66" s="3">
        <v>1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47</v>
      </c>
      <c r="D67" s="3"/>
      <c r="E67" s="3">
        <v>1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47</v>
      </c>
      <c r="D68" s="3"/>
      <c r="E68" s="3">
        <v>1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47</v>
      </c>
      <c r="D69" s="3"/>
      <c r="E69" s="3">
        <v>1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47</v>
      </c>
      <c r="D70" s="3"/>
      <c r="E70" s="3">
        <v>1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47</v>
      </c>
      <c r="D71" s="3"/>
      <c r="E71" s="3">
        <v>1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47</v>
      </c>
      <c r="D72" s="3"/>
      <c r="E72" s="3">
        <v>1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47</v>
      </c>
      <c r="D73" s="3"/>
      <c r="E73" s="3">
        <v>1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47</v>
      </c>
      <c r="D74" s="3"/>
      <c r="E74" s="3">
        <v>1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47</v>
      </c>
      <c r="D75" s="3"/>
      <c r="E75" s="3">
        <v>1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47</v>
      </c>
      <c r="D76" s="3"/>
      <c r="E76" s="3">
        <v>1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47</v>
      </c>
      <c r="D77" s="3"/>
      <c r="E77" s="3">
        <v>1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</sheetData>
  <conditionalFormatting sqref="E2:E25">
    <cfRule type="expression" dxfId="1205" priority="1">
      <formula>COUNTIF(G2:CT2,"&lt;&gt;" &amp; "")&gt;0</formula>
    </cfRule>
    <cfRule type="expression" dxfId="1204" priority="2">
      <formula>AND(COUNTIF(G2:CT2,"&lt;&gt;" &amp; "")&gt;0,NOT(ISBLANK(E2)))</formula>
    </cfRule>
  </conditionalFormatting>
  <conditionalFormatting sqref="E28:E51">
    <cfRule type="expression" dxfId="1203" priority="49">
      <formula>COUNTIF(G28:CT28,"&lt;&gt;" &amp; "")&gt;0</formula>
    </cfRule>
    <cfRule type="expression" dxfId="1202" priority="50">
      <formula>AND(COUNTIF(G28:CT28,"&lt;&gt;" &amp; "")&gt;0,NOT(ISBLANK(E28)))</formula>
    </cfRule>
  </conditionalFormatting>
  <conditionalFormatting sqref="E54:E77">
    <cfRule type="expression" dxfId="1201" priority="97">
      <formula>COUNTIF(G54:CT54,"&lt;&gt;" &amp; "")&gt;0</formula>
    </cfRule>
    <cfRule type="expression" dxfId="1200" priority="98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700-000000000000}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CT389"/>
  <sheetViews>
    <sheetView workbookViewId="0"/>
  </sheetViews>
  <sheetFormatPr defaultRowHeight="14.5" x14ac:dyDescent="0.35"/>
  <cols>
    <col min="1" max="1" width="105.17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47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47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47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47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47</v>
      </c>
      <c r="D6" s="3"/>
      <c r="E6" s="3"/>
      <c r="F6" s="4" t="s">
        <v>36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0</v>
      </c>
      <c r="AA6" s="3">
        <v>0.97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0.97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47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47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47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47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47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47</v>
      </c>
      <c r="D12" s="3"/>
      <c r="E12" s="3"/>
      <c r="F12" s="4" t="s">
        <v>36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0</v>
      </c>
      <c r="AA12" s="3">
        <v>0.97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0.97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47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47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47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47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47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47</v>
      </c>
      <c r="D18" s="3"/>
      <c r="E18" s="3"/>
      <c r="F18" s="4" t="s">
        <v>36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</v>
      </c>
      <c r="AA18" s="3">
        <v>0.97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0.97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47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47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47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47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47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47</v>
      </c>
      <c r="D24" s="3"/>
      <c r="E24" s="3"/>
      <c r="F24" s="4" t="s">
        <v>36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0</v>
      </c>
      <c r="AA24" s="3">
        <v>0.97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0.97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47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47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47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47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47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47</v>
      </c>
      <c r="D32" s="3"/>
      <c r="E32" s="3"/>
      <c r="F32" s="4" t="s">
        <v>36</v>
      </c>
      <c r="G32" s="3">
        <v>0.1099161828087088</v>
      </c>
      <c r="H32" s="3">
        <v>0.1089530397113959</v>
      </c>
      <c r="I32" s="3">
        <v>0.10956825127452829</v>
      </c>
      <c r="J32" s="3">
        <v>0.1077024508264231</v>
      </c>
      <c r="K32" s="3">
        <v>0.1066473773678364</v>
      </c>
      <c r="L32" s="3">
        <v>0.10812024578078699</v>
      </c>
      <c r="M32" s="3">
        <v>0.10639254308985779</v>
      </c>
      <c r="N32" s="3">
        <v>0.1058877446632232</v>
      </c>
      <c r="O32" s="3">
        <v>0.10598523060772549</v>
      </c>
      <c r="P32" s="3">
        <v>0.1055217907622103</v>
      </c>
      <c r="Q32" s="3">
        <v>0.1043842665528127</v>
      </c>
      <c r="R32" s="3">
        <v>0.10322183395968321</v>
      </c>
      <c r="S32" s="3">
        <v>0.1031640204831264</v>
      </c>
      <c r="T32" s="3">
        <v>0.10207396052126461</v>
      </c>
      <c r="U32" s="3">
        <v>0.102009519860377</v>
      </c>
      <c r="V32" s="3">
        <v>0.10140071687485749</v>
      </c>
      <c r="W32" s="3">
        <v>0.1013173587702519</v>
      </c>
      <c r="X32" s="3">
        <v>0.100890660104076</v>
      </c>
      <c r="Y32" s="3">
        <v>0.1001079996507349</v>
      </c>
      <c r="Z32" s="3">
        <v>9.9808946242611274E-2</v>
      </c>
      <c r="AA32" s="3">
        <v>9.9141376188932068E-2</v>
      </c>
      <c r="AB32" s="3">
        <v>9.8520733926894616E-2</v>
      </c>
      <c r="AC32" s="3">
        <v>9.8578237769938584E-2</v>
      </c>
      <c r="AD32" s="3">
        <v>9.8051907747688044E-2</v>
      </c>
      <c r="AE32" s="3">
        <v>9.7507086897851855E-2</v>
      </c>
      <c r="AF32" s="3">
        <v>9.7093131304392039E-2</v>
      </c>
      <c r="AG32" s="3">
        <v>9.6897746281345315E-2</v>
      </c>
      <c r="AH32" s="3">
        <v>9.691346190403663E-2</v>
      </c>
      <c r="AI32" s="3">
        <v>9.6973809455415991E-2</v>
      </c>
      <c r="AJ32" s="3">
        <v>9.6430996437354838E-2</v>
      </c>
      <c r="AK32" s="3">
        <v>9.6067048198745189E-2</v>
      </c>
      <c r="AL32" s="3">
        <v>9.578731136375486E-2</v>
      </c>
      <c r="AM32" s="3">
        <v>9.2602510106082697E-2</v>
      </c>
      <c r="AN32" s="3">
        <v>8.9180669260688641E-2</v>
      </c>
      <c r="AO32" s="3">
        <v>8.7484019127026288E-2</v>
      </c>
      <c r="AP32" s="3">
        <v>8.5681978417352159E-2</v>
      </c>
      <c r="AQ32" s="3">
        <v>8.2426138191482326E-2</v>
      </c>
      <c r="AR32" s="3">
        <v>7.9752434465564598E-2</v>
      </c>
      <c r="AS32" s="3">
        <v>7.8653791618821148E-2</v>
      </c>
      <c r="AT32" s="3">
        <v>7.7200962541357221E-2</v>
      </c>
      <c r="AU32" s="3">
        <v>7.4428110584737445E-2</v>
      </c>
      <c r="AV32" s="3">
        <v>8.0331256632381498E-2</v>
      </c>
      <c r="AW32" s="3">
        <v>8.0059842690754113E-2</v>
      </c>
      <c r="AX32" s="3">
        <v>7.9610196700347385E-2</v>
      </c>
      <c r="AY32" s="3">
        <v>7.9236326952003736E-2</v>
      </c>
      <c r="AZ32" s="3">
        <v>7.894602224326408E-2</v>
      </c>
      <c r="BA32" s="3">
        <v>7.8803217396726258E-2</v>
      </c>
      <c r="BB32" s="3">
        <v>7.8821484515719659E-2</v>
      </c>
      <c r="BC32" s="3">
        <v>7.8828166717695256E-2</v>
      </c>
      <c r="BD32" s="3">
        <v>7.8786372271850133E-2</v>
      </c>
      <c r="BE32" s="3">
        <v>7.8640257948151285E-2</v>
      </c>
      <c r="BF32" s="3">
        <v>7.775435070062113E-2</v>
      </c>
      <c r="BG32" s="3">
        <v>7.798237830716942E-2</v>
      </c>
      <c r="BH32" s="3">
        <v>7.8511353193841116E-2</v>
      </c>
      <c r="BI32" s="3">
        <v>7.8950392155368698E-2</v>
      </c>
      <c r="BJ32" s="3">
        <v>7.9387365624996986E-2</v>
      </c>
      <c r="BK32" s="3">
        <v>7.9678834706114476E-2</v>
      </c>
      <c r="BL32" s="3">
        <v>7.9948300650810711E-2</v>
      </c>
      <c r="BM32" s="3">
        <v>8.0335966536326367E-2</v>
      </c>
      <c r="BN32" s="3">
        <v>8.0633382167219589E-2</v>
      </c>
      <c r="BO32" s="3">
        <v>8.0932347660185311E-2</v>
      </c>
      <c r="BP32" s="3">
        <v>8.1182002560327107E-2</v>
      </c>
      <c r="BQ32" s="3">
        <v>8.1372710704137069E-2</v>
      </c>
      <c r="BR32" s="3">
        <v>8.1553994969967056E-2</v>
      </c>
      <c r="BS32" s="3">
        <v>8.1713857928798178E-2</v>
      </c>
      <c r="BT32" s="3">
        <v>8.1846449653379602E-2</v>
      </c>
      <c r="BU32" s="3">
        <v>8.1890908066185694E-2</v>
      </c>
      <c r="BV32" s="3">
        <v>8.1936525773040086E-2</v>
      </c>
      <c r="BW32" s="3">
        <v>8.1955369592435157E-2</v>
      </c>
      <c r="BX32" s="3">
        <v>8.2009453950945957E-2</v>
      </c>
      <c r="BY32" s="3">
        <v>8.2083286191377822E-2</v>
      </c>
      <c r="BZ32" s="3">
        <v>8.2103627533011939E-2</v>
      </c>
      <c r="CA32" s="3">
        <v>8.2096961839135937E-2</v>
      </c>
      <c r="CB32" s="3">
        <v>8.214960761308511E-2</v>
      </c>
      <c r="CC32" s="3">
        <v>8.2194405453381331E-2</v>
      </c>
      <c r="CD32" s="3">
        <v>8.2199669333955006E-2</v>
      </c>
      <c r="CE32" s="3">
        <v>8.2206526263444518E-2</v>
      </c>
      <c r="CF32" s="3">
        <v>8.2219584961475412E-2</v>
      </c>
      <c r="CG32" s="3">
        <v>8.2190191829888182E-2</v>
      </c>
      <c r="CH32" s="3">
        <v>8.2149857993981126E-2</v>
      </c>
      <c r="CI32" s="3">
        <v>8.21247054943295E-2</v>
      </c>
      <c r="CJ32" s="3">
        <v>8.2101795178081152E-2</v>
      </c>
      <c r="CK32" s="3">
        <v>8.212630190612287E-2</v>
      </c>
      <c r="CL32" s="3">
        <v>8.2159734390136505E-2</v>
      </c>
      <c r="CM32" s="3">
        <v>8.2194740088122747E-2</v>
      </c>
      <c r="CN32" s="3">
        <v>8.2207437104022008E-2</v>
      </c>
      <c r="CO32" s="3">
        <v>8.2257595886952556E-2</v>
      </c>
      <c r="CP32" s="3">
        <v>8.2282224732030937E-2</v>
      </c>
      <c r="CQ32" s="3">
        <v>8.2324287923167719E-2</v>
      </c>
      <c r="CR32" s="3">
        <v>8.2369896076044349E-2</v>
      </c>
      <c r="CS32" s="3">
        <v>8.239153076009649E-2</v>
      </c>
      <c r="CT32" s="3"/>
    </row>
    <row r="33" spans="1:98" x14ac:dyDescent="0.35">
      <c r="A33" s="1" t="str">
        <f>'Population Definitions'!$B$7</f>
        <v>atsi_65+_F</v>
      </c>
      <c r="C33" t="s">
        <v>47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47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47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47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47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47</v>
      </c>
      <c r="D38" s="3"/>
      <c r="E38" s="3"/>
      <c r="F38" s="4" t="s">
        <v>36</v>
      </c>
      <c r="G38" s="3">
        <v>4.6137897004476743E-2</v>
      </c>
      <c r="H38" s="3">
        <v>4.7487860939177819E-2</v>
      </c>
      <c r="I38" s="3">
        <v>4.7320270039801771E-2</v>
      </c>
      <c r="J38" s="3">
        <v>4.7124520378741187E-2</v>
      </c>
      <c r="K38" s="3">
        <v>4.4600503017090933E-2</v>
      </c>
      <c r="L38" s="3">
        <v>4.6457823263746888E-2</v>
      </c>
      <c r="M38" s="3">
        <v>4.484052302157588E-2</v>
      </c>
      <c r="N38" s="3">
        <v>4.4038547430580222E-2</v>
      </c>
      <c r="O38" s="3">
        <v>4.3541874415135989E-2</v>
      </c>
      <c r="P38" s="3">
        <v>4.3531850549340653E-2</v>
      </c>
      <c r="Q38" s="3">
        <v>4.4997065273438948E-2</v>
      </c>
      <c r="R38" s="3">
        <v>4.344299167292158E-2</v>
      </c>
      <c r="S38" s="3">
        <v>4.4163046191536791E-2</v>
      </c>
      <c r="T38" s="3">
        <v>4.307418393134442E-2</v>
      </c>
      <c r="U38" s="3">
        <v>4.2264853984306627E-2</v>
      </c>
      <c r="V38" s="3">
        <v>4.1396217438449068E-2</v>
      </c>
      <c r="W38" s="3">
        <v>4.0410428883693603E-2</v>
      </c>
      <c r="X38" s="3">
        <v>3.9491351695183453E-2</v>
      </c>
      <c r="Y38" s="3">
        <v>3.8615407842254562E-2</v>
      </c>
      <c r="Z38" s="3">
        <v>3.7962169464824863E-2</v>
      </c>
      <c r="AA38" s="3">
        <v>3.7538758965629852E-2</v>
      </c>
      <c r="AB38" s="3">
        <v>3.6435091193678493E-2</v>
      </c>
      <c r="AC38" s="3">
        <v>3.6629809294456167E-2</v>
      </c>
      <c r="AD38" s="3">
        <v>3.6116485036402191E-2</v>
      </c>
      <c r="AE38" s="3">
        <v>3.6103719130308687E-2</v>
      </c>
      <c r="AF38" s="3">
        <v>3.7136530346485432E-2</v>
      </c>
      <c r="AG38" s="3">
        <v>3.7496983738555013E-2</v>
      </c>
      <c r="AH38" s="3">
        <v>3.98859619181441E-2</v>
      </c>
      <c r="AI38" s="3">
        <v>4.0490949459613353E-2</v>
      </c>
      <c r="AJ38" s="3">
        <v>3.9491277114031567E-2</v>
      </c>
      <c r="AK38" s="3">
        <v>3.9139162870632502E-2</v>
      </c>
      <c r="AL38" s="3">
        <v>3.8397697810279699E-2</v>
      </c>
      <c r="AM38" s="3">
        <v>3.8992267518921583E-2</v>
      </c>
      <c r="AN38" s="3">
        <v>3.8295755406998269E-2</v>
      </c>
      <c r="AO38" s="3">
        <v>3.6699363725103511E-2</v>
      </c>
      <c r="AP38" s="3">
        <v>3.6996134973713693E-2</v>
      </c>
      <c r="AQ38" s="3">
        <v>3.7338622280622978E-2</v>
      </c>
      <c r="AR38" s="3">
        <v>3.6585276071820848E-2</v>
      </c>
      <c r="AS38" s="3">
        <v>3.6902576761905927E-2</v>
      </c>
      <c r="AT38" s="3">
        <v>3.5328986143191528E-2</v>
      </c>
      <c r="AU38" s="3">
        <v>3.3674368425615553E-2</v>
      </c>
      <c r="AV38" s="3">
        <v>3.5563488044213727E-2</v>
      </c>
      <c r="AW38" s="3">
        <v>3.3961438019962507E-2</v>
      </c>
      <c r="AX38" s="3">
        <v>3.3748813491267488E-2</v>
      </c>
      <c r="AY38" s="3">
        <v>3.3466855888442858E-2</v>
      </c>
      <c r="AZ38" s="3">
        <v>3.3154878200419742E-2</v>
      </c>
      <c r="BA38" s="3">
        <v>3.2842705121729217E-2</v>
      </c>
      <c r="BB38" s="3">
        <v>3.250853462184957E-2</v>
      </c>
      <c r="BC38" s="3">
        <v>3.2285928772015492E-2</v>
      </c>
      <c r="BD38" s="3">
        <v>3.2070503707832737E-2</v>
      </c>
      <c r="BE38" s="3">
        <v>3.1868915499487761E-2</v>
      </c>
      <c r="BF38" s="3">
        <v>3.1710878817701051E-2</v>
      </c>
      <c r="BG38" s="3">
        <v>3.156054015254036E-2</v>
      </c>
      <c r="BH38" s="3">
        <v>3.1454968491906488E-2</v>
      </c>
      <c r="BI38" s="3">
        <v>3.141672425550613E-2</v>
      </c>
      <c r="BJ38" s="3">
        <v>3.1423867709939241E-2</v>
      </c>
      <c r="BK38" s="3">
        <v>3.149328454378459E-2</v>
      </c>
      <c r="BL38" s="3">
        <v>3.1557386213464662E-2</v>
      </c>
      <c r="BM38" s="3">
        <v>3.1617025746601093E-2</v>
      </c>
      <c r="BN38" s="3">
        <v>3.1657747363965462E-2</v>
      </c>
      <c r="BO38" s="3">
        <v>3.1669842065290138E-2</v>
      </c>
      <c r="BP38" s="3">
        <v>3.1649223453574328E-2</v>
      </c>
      <c r="BQ38" s="3">
        <v>3.1597499505222552E-2</v>
      </c>
      <c r="BR38" s="3">
        <v>3.1511525199010022E-2</v>
      </c>
      <c r="BS38" s="3">
        <v>3.1405834126587658E-2</v>
      </c>
      <c r="BT38" s="3">
        <v>3.1277301659450793E-2</v>
      </c>
      <c r="BU38" s="3">
        <v>3.1145665315942889E-2</v>
      </c>
      <c r="BV38" s="3">
        <v>3.100282369643876E-2</v>
      </c>
      <c r="BW38" s="3">
        <v>3.086133912565707E-2</v>
      </c>
      <c r="BX38" s="3">
        <v>3.0709444862130768E-2</v>
      </c>
      <c r="BY38" s="3">
        <v>3.0555598236694619E-2</v>
      </c>
      <c r="BZ38" s="3">
        <v>3.0405635751394731E-2</v>
      </c>
      <c r="CA38" s="3">
        <v>3.0258787302549162E-2</v>
      </c>
      <c r="CB38" s="3">
        <v>3.0121151919123911E-2</v>
      </c>
      <c r="CC38" s="3">
        <v>2.9995595033403929E-2</v>
      </c>
      <c r="CD38" s="3">
        <v>2.9888224387353061E-2</v>
      </c>
      <c r="CE38" s="3">
        <v>2.9790694832293331E-2</v>
      </c>
      <c r="CF38" s="3">
        <v>2.9693870558503008E-2</v>
      </c>
      <c r="CG38" s="3">
        <v>2.9603882774463131E-2</v>
      </c>
      <c r="CH38" s="3">
        <v>2.9523954716583149E-2</v>
      </c>
      <c r="CI38" s="3">
        <v>2.945279746158903E-2</v>
      </c>
      <c r="CJ38" s="3">
        <v>2.93824559831155E-2</v>
      </c>
      <c r="CK38" s="3">
        <v>2.9311285766962441E-2</v>
      </c>
      <c r="CL38" s="3">
        <v>2.9242054658313529E-2</v>
      </c>
      <c r="CM38" s="3">
        <v>2.9184963937486659E-2</v>
      </c>
      <c r="CN38" s="3">
        <v>2.9150297052402709E-2</v>
      </c>
      <c r="CO38" s="3">
        <v>2.9121302444123639E-2</v>
      </c>
      <c r="CP38" s="3">
        <v>2.9092897971463701E-2</v>
      </c>
      <c r="CQ38" s="3">
        <v>2.9075946964284671E-2</v>
      </c>
      <c r="CR38" s="3">
        <v>2.9074553118792111E-2</v>
      </c>
      <c r="CS38" s="3">
        <v>2.9085451380749149E-2</v>
      </c>
      <c r="CT38" s="3"/>
    </row>
    <row r="39" spans="1:98" x14ac:dyDescent="0.35">
      <c r="A39" s="1" t="str">
        <f>'Population Definitions'!$B$13</f>
        <v>ausb_65+_F</v>
      </c>
      <c r="C39" t="s">
        <v>47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47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47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47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47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47</v>
      </c>
      <c r="D44" s="3"/>
      <c r="E44" s="3"/>
      <c r="F44" s="4" t="s">
        <v>36</v>
      </c>
      <c r="G44" s="3">
        <v>4.6137897004476743E-2</v>
      </c>
      <c r="H44" s="3">
        <v>4.7487860939177819E-2</v>
      </c>
      <c r="I44" s="3">
        <v>4.7320270039801771E-2</v>
      </c>
      <c r="J44" s="3">
        <v>4.7124520378741187E-2</v>
      </c>
      <c r="K44" s="3">
        <v>4.4600503017090933E-2</v>
      </c>
      <c r="L44" s="3">
        <v>4.6457823263746888E-2</v>
      </c>
      <c r="M44" s="3">
        <v>4.484052302157588E-2</v>
      </c>
      <c r="N44" s="3">
        <v>4.4038547430580222E-2</v>
      </c>
      <c r="O44" s="3">
        <v>4.3541874415135989E-2</v>
      </c>
      <c r="P44" s="3">
        <v>4.3531850549340653E-2</v>
      </c>
      <c r="Q44" s="3">
        <v>4.4997065273438948E-2</v>
      </c>
      <c r="R44" s="3">
        <v>4.344299167292158E-2</v>
      </c>
      <c r="S44" s="3">
        <v>4.4163046191536791E-2</v>
      </c>
      <c r="T44" s="3">
        <v>4.307418393134442E-2</v>
      </c>
      <c r="U44" s="3">
        <v>4.2264853984306627E-2</v>
      </c>
      <c r="V44" s="3">
        <v>4.1396217438449068E-2</v>
      </c>
      <c r="W44" s="3">
        <v>4.0410428883693603E-2</v>
      </c>
      <c r="X44" s="3">
        <v>3.9491351695183453E-2</v>
      </c>
      <c r="Y44" s="3">
        <v>3.8615407842254562E-2</v>
      </c>
      <c r="Z44" s="3">
        <v>3.7962169464824863E-2</v>
      </c>
      <c r="AA44" s="3">
        <v>3.7538758965629852E-2</v>
      </c>
      <c r="AB44" s="3">
        <v>3.6435091193678493E-2</v>
      </c>
      <c r="AC44" s="3">
        <v>3.6629809294456167E-2</v>
      </c>
      <c r="AD44" s="3">
        <v>3.6116485036402191E-2</v>
      </c>
      <c r="AE44" s="3">
        <v>3.6103719130308687E-2</v>
      </c>
      <c r="AF44" s="3">
        <v>3.7136530346485432E-2</v>
      </c>
      <c r="AG44" s="3">
        <v>3.7496983738555013E-2</v>
      </c>
      <c r="AH44" s="3">
        <v>3.98859619181441E-2</v>
      </c>
      <c r="AI44" s="3">
        <v>4.0490949459613353E-2</v>
      </c>
      <c r="AJ44" s="3">
        <v>3.9491277114031567E-2</v>
      </c>
      <c r="AK44" s="3">
        <v>3.9139162870632502E-2</v>
      </c>
      <c r="AL44" s="3">
        <v>3.8397697810279699E-2</v>
      </c>
      <c r="AM44" s="3">
        <v>3.8992267518921583E-2</v>
      </c>
      <c r="AN44" s="3">
        <v>3.8295755406998269E-2</v>
      </c>
      <c r="AO44" s="3">
        <v>3.6699363725103511E-2</v>
      </c>
      <c r="AP44" s="3">
        <v>3.6996134973713693E-2</v>
      </c>
      <c r="AQ44" s="3">
        <v>3.7338622280622978E-2</v>
      </c>
      <c r="AR44" s="3">
        <v>3.6585276071820848E-2</v>
      </c>
      <c r="AS44" s="3">
        <v>3.6902576761905927E-2</v>
      </c>
      <c r="AT44" s="3">
        <v>3.5328986143191528E-2</v>
      </c>
      <c r="AU44" s="3">
        <v>3.3674368425615553E-2</v>
      </c>
      <c r="AV44" s="3">
        <v>3.5563488044213727E-2</v>
      </c>
      <c r="AW44" s="3">
        <v>3.3961438019962507E-2</v>
      </c>
      <c r="AX44" s="3">
        <v>3.3748813491267488E-2</v>
      </c>
      <c r="AY44" s="3">
        <v>3.3466855888442858E-2</v>
      </c>
      <c r="AZ44" s="3">
        <v>3.3154878200419742E-2</v>
      </c>
      <c r="BA44" s="3">
        <v>3.2842705121729217E-2</v>
      </c>
      <c r="BB44" s="3">
        <v>3.250853462184957E-2</v>
      </c>
      <c r="BC44" s="3">
        <v>3.2285928772015492E-2</v>
      </c>
      <c r="BD44" s="3">
        <v>3.2070503707832737E-2</v>
      </c>
      <c r="BE44" s="3">
        <v>3.1868915499487761E-2</v>
      </c>
      <c r="BF44" s="3">
        <v>3.1710878817701051E-2</v>
      </c>
      <c r="BG44" s="3">
        <v>3.156054015254036E-2</v>
      </c>
      <c r="BH44" s="3">
        <v>3.1454968491906488E-2</v>
      </c>
      <c r="BI44" s="3">
        <v>3.141672425550613E-2</v>
      </c>
      <c r="BJ44" s="3">
        <v>3.1423867709939241E-2</v>
      </c>
      <c r="BK44" s="3">
        <v>3.149328454378459E-2</v>
      </c>
      <c r="BL44" s="3">
        <v>3.1557386213464662E-2</v>
      </c>
      <c r="BM44" s="3">
        <v>3.1617025746601093E-2</v>
      </c>
      <c r="BN44" s="3">
        <v>3.1657747363965462E-2</v>
      </c>
      <c r="BO44" s="3">
        <v>3.1669842065290138E-2</v>
      </c>
      <c r="BP44" s="3">
        <v>3.1649223453574328E-2</v>
      </c>
      <c r="BQ44" s="3">
        <v>3.1597499505222552E-2</v>
      </c>
      <c r="BR44" s="3">
        <v>3.1511525199010022E-2</v>
      </c>
      <c r="BS44" s="3">
        <v>3.1405834126587658E-2</v>
      </c>
      <c r="BT44" s="3">
        <v>3.1277301659450793E-2</v>
      </c>
      <c r="BU44" s="3">
        <v>3.1145665315942889E-2</v>
      </c>
      <c r="BV44" s="3">
        <v>3.100282369643876E-2</v>
      </c>
      <c r="BW44" s="3">
        <v>3.086133912565707E-2</v>
      </c>
      <c r="BX44" s="3">
        <v>3.0709444862130768E-2</v>
      </c>
      <c r="BY44" s="3">
        <v>3.0555598236694619E-2</v>
      </c>
      <c r="BZ44" s="3">
        <v>3.0405635751394731E-2</v>
      </c>
      <c r="CA44" s="3">
        <v>3.0258787302549162E-2</v>
      </c>
      <c r="CB44" s="3">
        <v>3.0121151919123911E-2</v>
      </c>
      <c r="CC44" s="3">
        <v>2.9995595033403929E-2</v>
      </c>
      <c r="CD44" s="3">
        <v>2.9888224387353061E-2</v>
      </c>
      <c r="CE44" s="3">
        <v>2.9790694832293331E-2</v>
      </c>
      <c r="CF44" s="3">
        <v>2.9693870558503008E-2</v>
      </c>
      <c r="CG44" s="3">
        <v>2.9603882774463131E-2</v>
      </c>
      <c r="CH44" s="3">
        <v>2.9523954716583149E-2</v>
      </c>
      <c r="CI44" s="3">
        <v>2.945279746158903E-2</v>
      </c>
      <c r="CJ44" s="3">
        <v>2.93824559831155E-2</v>
      </c>
      <c r="CK44" s="3">
        <v>2.9311285766962441E-2</v>
      </c>
      <c r="CL44" s="3">
        <v>2.9242054658313529E-2</v>
      </c>
      <c r="CM44" s="3">
        <v>2.9184963937486659E-2</v>
      </c>
      <c r="CN44" s="3">
        <v>2.9150297052402709E-2</v>
      </c>
      <c r="CO44" s="3">
        <v>2.9121302444123639E-2</v>
      </c>
      <c r="CP44" s="3">
        <v>2.9092897971463701E-2</v>
      </c>
      <c r="CQ44" s="3">
        <v>2.9075946964284671E-2</v>
      </c>
      <c r="CR44" s="3">
        <v>2.9074553118792111E-2</v>
      </c>
      <c r="CS44" s="3">
        <v>2.9085451380749149E-2</v>
      </c>
      <c r="CT44" s="3"/>
    </row>
    <row r="45" spans="1:98" x14ac:dyDescent="0.35">
      <c r="A45" s="1" t="str">
        <f>'Population Definitions'!$B$19</f>
        <v>lros_65+_F</v>
      </c>
      <c r="C45" t="s">
        <v>47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47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47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47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47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47</v>
      </c>
      <c r="D50" s="3"/>
      <c r="E50" s="3"/>
      <c r="F50" s="4" t="s">
        <v>36</v>
      </c>
      <c r="G50" s="3">
        <v>4.6137897004476743E-2</v>
      </c>
      <c r="H50" s="3">
        <v>4.7487860939177819E-2</v>
      </c>
      <c r="I50" s="3">
        <v>4.7320270039801771E-2</v>
      </c>
      <c r="J50" s="3">
        <v>4.7124520378741187E-2</v>
      </c>
      <c r="K50" s="3">
        <v>4.4600503017090933E-2</v>
      </c>
      <c r="L50" s="3">
        <v>4.6457823263746888E-2</v>
      </c>
      <c r="M50" s="3">
        <v>4.484052302157588E-2</v>
      </c>
      <c r="N50" s="3">
        <v>4.4038547430580222E-2</v>
      </c>
      <c r="O50" s="3">
        <v>4.3541874415135989E-2</v>
      </c>
      <c r="P50" s="3">
        <v>4.3531850549340653E-2</v>
      </c>
      <c r="Q50" s="3">
        <v>4.4997065273438948E-2</v>
      </c>
      <c r="R50" s="3">
        <v>4.344299167292158E-2</v>
      </c>
      <c r="S50" s="3">
        <v>4.4163046191536791E-2</v>
      </c>
      <c r="T50" s="3">
        <v>4.307418393134442E-2</v>
      </c>
      <c r="U50" s="3">
        <v>4.2264853984306627E-2</v>
      </c>
      <c r="V50" s="3">
        <v>4.1396217438449068E-2</v>
      </c>
      <c r="W50" s="3">
        <v>4.0410428883693603E-2</v>
      </c>
      <c r="X50" s="3">
        <v>3.9491351695183453E-2</v>
      </c>
      <c r="Y50" s="3">
        <v>3.8615407842254562E-2</v>
      </c>
      <c r="Z50" s="3">
        <v>3.7962169464824863E-2</v>
      </c>
      <c r="AA50" s="3">
        <v>3.7538758965629852E-2</v>
      </c>
      <c r="AB50" s="3">
        <v>3.6435091193678493E-2</v>
      </c>
      <c r="AC50" s="3">
        <v>3.6629809294456167E-2</v>
      </c>
      <c r="AD50" s="3">
        <v>3.6116485036402191E-2</v>
      </c>
      <c r="AE50" s="3">
        <v>3.6103719130308687E-2</v>
      </c>
      <c r="AF50" s="3">
        <v>3.7136530346485432E-2</v>
      </c>
      <c r="AG50" s="3">
        <v>3.7496983738555013E-2</v>
      </c>
      <c r="AH50" s="3">
        <v>3.98859619181441E-2</v>
      </c>
      <c r="AI50" s="3">
        <v>4.0490949459613353E-2</v>
      </c>
      <c r="AJ50" s="3">
        <v>3.9491277114031567E-2</v>
      </c>
      <c r="AK50" s="3">
        <v>3.9139162870632502E-2</v>
      </c>
      <c r="AL50" s="3">
        <v>3.8397697810279699E-2</v>
      </c>
      <c r="AM50" s="3">
        <v>3.8992267518921583E-2</v>
      </c>
      <c r="AN50" s="3">
        <v>3.8295755406998269E-2</v>
      </c>
      <c r="AO50" s="3">
        <v>3.6699363725103511E-2</v>
      </c>
      <c r="AP50" s="3">
        <v>3.6996134973713693E-2</v>
      </c>
      <c r="AQ50" s="3">
        <v>3.7338622280622978E-2</v>
      </c>
      <c r="AR50" s="3">
        <v>3.6585276071820848E-2</v>
      </c>
      <c r="AS50" s="3">
        <v>3.6902576761905927E-2</v>
      </c>
      <c r="AT50" s="3">
        <v>3.5328986143191528E-2</v>
      </c>
      <c r="AU50" s="3">
        <v>3.3674368425615553E-2</v>
      </c>
      <c r="AV50" s="3">
        <v>3.5563488044213727E-2</v>
      </c>
      <c r="AW50" s="3">
        <v>3.3961438019962507E-2</v>
      </c>
      <c r="AX50" s="3">
        <v>3.3748813491267488E-2</v>
      </c>
      <c r="AY50" s="3">
        <v>3.3466855888442858E-2</v>
      </c>
      <c r="AZ50" s="3">
        <v>3.3154878200419742E-2</v>
      </c>
      <c r="BA50" s="3">
        <v>3.2842705121729217E-2</v>
      </c>
      <c r="BB50" s="3">
        <v>3.250853462184957E-2</v>
      </c>
      <c r="BC50" s="3">
        <v>3.2285928772015492E-2</v>
      </c>
      <c r="BD50" s="3">
        <v>3.2070503707832737E-2</v>
      </c>
      <c r="BE50" s="3">
        <v>3.1868915499487761E-2</v>
      </c>
      <c r="BF50" s="3">
        <v>3.1710878817701051E-2</v>
      </c>
      <c r="BG50" s="3">
        <v>3.156054015254036E-2</v>
      </c>
      <c r="BH50" s="3">
        <v>3.1454968491906488E-2</v>
      </c>
      <c r="BI50" s="3">
        <v>3.141672425550613E-2</v>
      </c>
      <c r="BJ50" s="3">
        <v>3.1423867709939241E-2</v>
      </c>
      <c r="BK50" s="3">
        <v>3.149328454378459E-2</v>
      </c>
      <c r="BL50" s="3">
        <v>3.1557386213464662E-2</v>
      </c>
      <c r="BM50" s="3">
        <v>3.1617025746601093E-2</v>
      </c>
      <c r="BN50" s="3">
        <v>3.1657747363965462E-2</v>
      </c>
      <c r="BO50" s="3">
        <v>3.1669842065290138E-2</v>
      </c>
      <c r="BP50" s="3">
        <v>3.1649223453574328E-2</v>
      </c>
      <c r="BQ50" s="3">
        <v>3.1597499505222552E-2</v>
      </c>
      <c r="BR50" s="3">
        <v>3.1511525199010022E-2</v>
      </c>
      <c r="BS50" s="3">
        <v>3.1405834126587658E-2</v>
      </c>
      <c r="BT50" s="3">
        <v>3.1277301659450793E-2</v>
      </c>
      <c r="BU50" s="3">
        <v>3.1145665315942889E-2</v>
      </c>
      <c r="BV50" s="3">
        <v>3.100282369643876E-2</v>
      </c>
      <c r="BW50" s="3">
        <v>3.086133912565707E-2</v>
      </c>
      <c r="BX50" s="3">
        <v>3.0709444862130768E-2</v>
      </c>
      <c r="BY50" s="3">
        <v>3.0555598236694619E-2</v>
      </c>
      <c r="BZ50" s="3">
        <v>3.0405635751394731E-2</v>
      </c>
      <c r="CA50" s="3">
        <v>3.0258787302549162E-2</v>
      </c>
      <c r="CB50" s="3">
        <v>3.0121151919123911E-2</v>
      </c>
      <c r="CC50" s="3">
        <v>2.9995595033403929E-2</v>
      </c>
      <c r="CD50" s="3">
        <v>2.9888224387353061E-2</v>
      </c>
      <c r="CE50" s="3">
        <v>2.9790694832293331E-2</v>
      </c>
      <c r="CF50" s="3">
        <v>2.9693870558503008E-2</v>
      </c>
      <c r="CG50" s="3">
        <v>2.9603882774463131E-2</v>
      </c>
      <c r="CH50" s="3">
        <v>2.9523954716583149E-2</v>
      </c>
      <c r="CI50" s="3">
        <v>2.945279746158903E-2</v>
      </c>
      <c r="CJ50" s="3">
        <v>2.93824559831155E-2</v>
      </c>
      <c r="CK50" s="3">
        <v>2.9311285766962441E-2</v>
      </c>
      <c r="CL50" s="3">
        <v>2.9242054658313529E-2</v>
      </c>
      <c r="CM50" s="3">
        <v>2.9184963937486659E-2</v>
      </c>
      <c r="CN50" s="3">
        <v>2.9150297052402709E-2</v>
      </c>
      <c r="CO50" s="3">
        <v>2.9121302444123639E-2</v>
      </c>
      <c r="CP50" s="3">
        <v>2.9092897971463701E-2</v>
      </c>
      <c r="CQ50" s="3">
        <v>2.9075946964284671E-2</v>
      </c>
      <c r="CR50" s="3">
        <v>2.9074553118792111E-2</v>
      </c>
      <c r="CS50" s="3">
        <v>2.9085451380749149E-2</v>
      </c>
      <c r="CT50" s="3"/>
    </row>
    <row r="51" spans="1:98" x14ac:dyDescent="0.35">
      <c r="A51" s="1" t="str">
        <f>'Population Definitions'!$B$25</f>
        <v>hros_65+_F</v>
      </c>
      <c r="C51" t="s">
        <v>47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89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47</v>
      </c>
      <c r="D54" s="3"/>
      <c r="E54" s="3">
        <v>0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47</v>
      </c>
      <c r="D55" s="3"/>
      <c r="E55" s="3">
        <v>0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47</v>
      </c>
      <c r="D56" s="3"/>
      <c r="E56" s="3">
        <v>0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47</v>
      </c>
      <c r="D57" s="3"/>
      <c r="E57" s="3">
        <v>0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47</v>
      </c>
      <c r="D58" s="3"/>
      <c r="E58" s="3">
        <v>0.42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47</v>
      </c>
      <c r="D59" s="3"/>
      <c r="E59" s="3">
        <v>0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47</v>
      </c>
      <c r="D60" s="3"/>
      <c r="E60" s="3">
        <v>0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47</v>
      </c>
      <c r="D61" s="3"/>
      <c r="E61" s="3">
        <v>0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47</v>
      </c>
      <c r="D62" s="3"/>
      <c r="E62" s="3">
        <v>0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47</v>
      </c>
      <c r="D63" s="3"/>
      <c r="E63" s="3">
        <v>0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47</v>
      </c>
      <c r="D64" s="3"/>
      <c r="E64" s="3">
        <v>0.42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47</v>
      </c>
      <c r="D65" s="3"/>
      <c r="E65" s="3">
        <v>0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47</v>
      </c>
      <c r="D66" s="3"/>
      <c r="E66" s="3">
        <v>0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47</v>
      </c>
      <c r="D67" s="3"/>
      <c r="E67" s="3">
        <v>0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47</v>
      </c>
      <c r="D68" s="3"/>
      <c r="E68" s="3">
        <v>0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47</v>
      </c>
      <c r="D69" s="3"/>
      <c r="E69" s="3">
        <v>0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47</v>
      </c>
      <c r="D70" s="3"/>
      <c r="E70" s="3">
        <v>0.42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47</v>
      </c>
      <c r="D71" s="3"/>
      <c r="E71" s="3">
        <v>0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47</v>
      </c>
      <c r="D72" s="3"/>
      <c r="E72" s="3">
        <v>0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47</v>
      </c>
      <c r="D73" s="3"/>
      <c r="E73" s="3">
        <v>0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47</v>
      </c>
      <c r="D74" s="3"/>
      <c r="E74" s="3">
        <v>0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47</v>
      </c>
      <c r="D75" s="3"/>
      <c r="E75" s="3">
        <v>0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47</v>
      </c>
      <c r="D76" s="3"/>
      <c r="E76" s="3">
        <v>0.42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47</v>
      </c>
      <c r="D77" s="3"/>
      <c r="E77" s="3">
        <v>0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90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47</v>
      </c>
      <c r="D80" s="3"/>
      <c r="E80" s="3">
        <v>0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47</v>
      </c>
      <c r="D81" s="3"/>
      <c r="E81" s="3">
        <v>0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47</v>
      </c>
      <c r="D82" s="3"/>
      <c r="E82" s="3">
        <v>0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47</v>
      </c>
      <c r="D83" s="3"/>
      <c r="E83" s="3">
        <v>0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47</v>
      </c>
      <c r="D84" s="3"/>
      <c r="E84" s="3">
        <v>0.4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47</v>
      </c>
      <c r="D85" s="3"/>
      <c r="E85" s="3">
        <v>0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47</v>
      </c>
      <c r="D86" s="3"/>
      <c r="E86" s="3">
        <v>0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47</v>
      </c>
      <c r="D87" s="3"/>
      <c r="E87" s="3">
        <v>0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47</v>
      </c>
      <c r="D88" s="3"/>
      <c r="E88" s="3">
        <v>0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47</v>
      </c>
      <c r="D89" s="3"/>
      <c r="E89" s="3">
        <v>0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47</v>
      </c>
      <c r="D90" s="3"/>
      <c r="E90" s="3">
        <v>0.4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47</v>
      </c>
      <c r="D91" s="3"/>
      <c r="E91" s="3">
        <v>0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47</v>
      </c>
      <c r="D92" s="3"/>
      <c r="E92" s="3">
        <v>0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47</v>
      </c>
      <c r="D93" s="3"/>
      <c r="E93" s="3">
        <v>0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47</v>
      </c>
      <c r="D94" s="3"/>
      <c r="E94" s="3">
        <v>0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47</v>
      </c>
      <c r="D95" s="3"/>
      <c r="E95" s="3">
        <v>0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47</v>
      </c>
      <c r="D96" s="3"/>
      <c r="E96" s="3">
        <v>0.4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47</v>
      </c>
      <c r="D97" s="3"/>
      <c r="E97" s="3">
        <v>0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47</v>
      </c>
      <c r="D98" s="3"/>
      <c r="E98" s="3">
        <v>0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47</v>
      </c>
      <c r="D99" s="3"/>
      <c r="E99" s="3">
        <v>0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47</v>
      </c>
      <c r="D100" s="3"/>
      <c r="E100" s="3">
        <v>0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47</v>
      </c>
      <c r="D101" s="3"/>
      <c r="E101" s="3">
        <v>0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47</v>
      </c>
      <c r="D102" s="3"/>
      <c r="E102" s="3">
        <v>0.4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47</v>
      </c>
      <c r="D103" s="3"/>
      <c r="E103" s="3">
        <v>0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91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47</v>
      </c>
      <c r="D106" s="3"/>
      <c r="E106" s="3">
        <v>0.95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47</v>
      </c>
      <c r="D107" s="3"/>
      <c r="E107" s="3">
        <v>0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47</v>
      </c>
      <c r="D108" s="3"/>
      <c r="E108" s="3">
        <v>0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47</v>
      </c>
      <c r="D109" s="3"/>
      <c r="E109" s="3">
        <v>0.95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47</v>
      </c>
      <c r="D110" s="3"/>
      <c r="E110" s="3">
        <v>0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47</v>
      </c>
      <c r="D111" s="3"/>
      <c r="E111" s="3">
        <v>0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47</v>
      </c>
      <c r="D112" s="3"/>
      <c r="E112" s="3">
        <v>0.95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47</v>
      </c>
      <c r="D113" s="3"/>
      <c r="E113" s="3">
        <v>0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47</v>
      </c>
      <c r="D114" s="3"/>
      <c r="E114" s="3">
        <v>0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47</v>
      </c>
      <c r="D115" s="3"/>
      <c r="E115" s="3">
        <v>0.95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47</v>
      </c>
      <c r="D116" s="3"/>
      <c r="E116" s="3">
        <v>0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47</v>
      </c>
      <c r="D117" s="3"/>
      <c r="E117" s="3">
        <v>0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47</v>
      </c>
      <c r="D118" s="3"/>
      <c r="E118" s="3">
        <v>0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47</v>
      </c>
      <c r="D119" s="3"/>
      <c r="E119" s="3">
        <v>0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47</v>
      </c>
      <c r="D120" s="3"/>
      <c r="E120" s="3">
        <v>0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47</v>
      </c>
      <c r="D121" s="3"/>
      <c r="E121" s="3">
        <v>0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47</v>
      </c>
      <c r="D122" s="3"/>
      <c r="E122" s="3">
        <v>0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47</v>
      </c>
      <c r="D123" s="3"/>
      <c r="E123" s="3">
        <v>0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47</v>
      </c>
      <c r="D124" s="3"/>
      <c r="E124" s="3">
        <v>0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47</v>
      </c>
      <c r="D125" s="3"/>
      <c r="E125" s="3">
        <v>0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47</v>
      </c>
      <c r="D126" s="3"/>
      <c r="E126" s="3">
        <v>0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47</v>
      </c>
      <c r="D127" s="3"/>
      <c r="E127" s="3">
        <v>0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47</v>
      </c>
      <c r="D128" s="3"/>
      <c r="E128" s="3">
        <v>0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47</v>
      </c>
      <c r="D129" s="3"/>
      <c r="E129" s="3">
        <v>0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92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47</v>
      </c>
      <c r="D132" s="3"/>
      <c r="E132" s="3">
        <v>0.78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47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47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47</v>
      </c>
      <c r="D135" s="3"/>
      <c r="E135" s="3">
        <v>0.78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47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47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47</v>
      </c>
      <c r="D138" s="3"/>
      <c r="E138" s="3">
        <v>0.78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47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47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47</v>
      </c>
      <c r="D141" s="3"/>
      <c r="E141" s="3">
        <v>0.78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47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47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47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47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47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47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47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47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47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47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47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47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47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47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93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47</v>
      </c>
      <c r="D158" s="3"/>
      <c r="E158" s="3">
        <v>0.98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47</v>
      </c>
      <c r="D159" s="3"/>
      <c r="E159" s="3">
        <v>0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47</v>
      </c>
      <c r="D160" s="3"/>
      <c r="E160" s="3">
        <v>0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47</v>
      </c>
      <c r="D161" s="3"/>
      <c r="E161" s="3">
        <v>0.98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47</v>
      </c>
      <c r="D162" s="3"/>
      <c r="E162" s="3">
        <v>0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47</v>
      </c>
      <c r="D163" s="3"/>
      <c r="E163" s="3">
        <v>0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47</v>
      </c>
      <c r="D164" s="3"/>
      <c r="E164" s="3">
        <v>0.98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47</v>
      </c>
      <c r="D165" s="3"/>
      <c r="E165" s="3">
        <v>0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47</v>
      </c>
      <c r="D166" s="3"/>
      <c r="E166" s="3">
        <v>0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47</v>
      </c>
      <c r="D167" s="3"/>
      <c r="E167" s="3">
        <v>0.98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47</v>
      </c>
      <c r="D168" s="3"/>
      <c r="E168" s="3">
        <v>0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47</v>
      </c>
      <c r="D169" s="3"/>
      <c r="E169" s="3">
        <v>0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47</v>
      </c>
      <c r="D170" s="3"/>
      <c r="E170" s="3">
        <v>0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47</v>
      </c>
      <c r="D171" s="3"/>
      <c r="E171" s="3">
        <v>0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47</v>
      </c>
      <c r="D172" s="3"/>
      <c r="E172" s="3">
        <v>0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47</v>
      </c>
      <c r="D173" s="3"/>
      <c r="E173" s="3">
        <v>0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47</v>
      </c>
      <c r="D174" s="3"/>
      <c r="E174" s="3">
        <v>0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47</v>
      </c>
      <c r="D175" s="3"/>
      <c r="E175" s="3">
        <v>0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47</v>
      </c>
      <c r="D176" s="3"/>
      <c r="E176" s="3">
        <v>0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47</v>
      </c>
      <c r="D177" s="3"/>
      <c r="E177" s="3">
        <v>0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47</v>
      </c>
      <c r="D178" s="3"/>
      <c r="E178" s="3">
        <v>0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47</v>
      </c>
      <c r="D179" s="3"/>
      <c r="E179" s="3">
        <v>0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47</v>
      </c>
      <c r="D180" s="3"/>
      <c r="E180" s="3">
        <v>0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47</v>
      </c>
      <c r="D181" s="3"/>
      <c r="E181" s="3">
        <v>0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94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47</v>
      </c>
      <c r="D184" s="3"/>
      <c r="E184" s="3">
        <v>0.95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47</v>
      </c>
      <c r="D185" s="3"/>
      <c r="E185" s="3">
        <v>0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47</v>
      </c>
      <c r="D186" s="3"/>
      <c r="E186" s="3">
        <v>0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47</v>
      </c>
      <c r="D187" s="3"/>
      <c r="E187" s="3">
        <v>0.95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47</v>
      </c>
      <c r="D188" s="3"/>
      <c r="E188" s="3">
        <v>0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47</v>
      </c>
      <c r="D189" s="3"/>
      <c r="E189" s="3">
        <v>0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47</v>
      </c>
      <c r="D190" s="3"/>
      <c r="E190" s="3">
        <v>0.95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47</v>
      </c>
      <c r="D191" s="3"/>
      <c r="E191" s="3">
        <v>0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47</v>
      </c>
      <c r="D192" s="3"/>
      <c r="E192" s="3">
        <v>0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47</v>
      </c>
      <c r="D193" s="3"/>
      <c r="E193" s="3">
        <v>0.95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47</v>
      </c>
      <c r="D194" s="3"/>
      <c r="E194" s="3">
        <v>0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47</v>
      </c>
      <c r="D195" s="3"/>
      <c r="E195" s="3">
        <v>0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47</v>
      </c>
      <c r="D196" s="3"/>
      <c r="E196" s="3">
        <v>0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47</v>
      </c>
      <c r="D197" s="3"/>
      <c r="E197" s="3">
        <v>0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47</v>
      </c>
      <c r="D198" s="3"/>
      <c r="E198" s="3">
        <v>0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47</v>
      </c>
      <c r="D199" s="3"/>
      <c r="E199" s="3">
        <v>0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47</v>
      </c>
      <c r="D200" s="3"/>
      <c r="E200" s="3">
        <v>0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47</v>
      </c>
      <c r="D201" s="3"/>
      <c r="E201" s="3">
        <v>0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47</v>
      </c>
      <c r="D202" s="3"/>
      <c r="E202" s="3">
        <v>0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47</v>
      </c>
      <c r="D203" s="3"/>
      <c r="E203" s="3">
        <v>0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47</v>
      </c>
      <c r="D204" s="3"/>
      <c r="E204" s="3">
        <v>0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47</v>
      </c>
      <c r="D205" s="3"/>
      <c r="E205" s="3">
        <v>0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47</v>
      </c>
      <c r="D206" s="3"/>
      <c r="E206" s="3">
        <v>0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47</v>
      </c>
      <c r="D207" s="3"/>
      <c r="E207" s="3">
        <v>0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95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47</v>
      </c>
      <c r="D210" s="3"/>
      <c r="E210" s="3">
        <v>0.89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47</v>
      </c>
      <c r="D211" s="3"/>
      <c r="E211" s="3">
        <v>0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47</v>
      </c>
      <c r="D212" s="3"/>
      <c r="E212" s="3">
        <v>0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47</v>
      </c>
      <c r="D213" s="3"/>
      <c r="E213" s="3">
        <v>0.89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47</v>
      </c>
      <c r="D214" s="3"/>
      <c r="E214" s="3">
        <v>0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47</v>
      </c>
      <c r="D215" s="3"/>
      <c r="E215" s="3">
        <v>0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47</v>
      </c>
      <c r="D216" s="3"/>
      <c r="E216" s="3">
        <v>0.89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47</v>
      </c>
      <c r="D217" s="3"/>
      <c r="E217" s="3">
        <v>0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47</v>
      </c>
      <c r="D218" s="3"/>
      <c r="E218" s="3">
        <v>0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47</v>
      </c>
      <c r="D219" s="3"/>
      <c r="E219" s="3">
        <v>0.89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47</v>
      </c>
      <c r="D220" s="3"/>
      <c r="E220" s="3">
        <v>0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47</v>
      </c>
      <c r="D221" s="3"/>
      <c r="E221" s="3">
        <v>0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47</v>
      </c>
      <c r="D222" s="3"/>
      <c r="E222" s="3">
        <v>0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47</v>
      </c>
      <c r="D223" s="3"/>
      <c r="E223" s="3">
        <v>0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47</v>
      </c>
      <c r="D224" s="3"/>
      <c r="E224" s="3">
        <v>0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47</v>
      </c>
      <c r="D225" s="3"/>
      <c r="E225" s="3">
        <v>0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47</v>
      </c>
      <c r="D226" s="3"/>
      <c r="E226" s="3">
        <v>0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47</v>
      </c>
      <c r="D227" s="3"/>
      <c r="E227" s="3">
        <v>0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47</v>
      </c>
      <c r="D228" s="3"/>
      <c r="E228" s="3">
        <v>0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47</v>
      </c>
      <c r="D229" s="3"/>
      <c r="E229" s="3">
        <v>0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47</v>
      </c>
      <c r="D230" s="3"/>
      <c r="E230" s="3">
        <v>0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47</v>
      </c>
      <c r="D231" s="3"/>
      <c r="E231" s="3">
        <v>0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47</v>
      </c>
      <c r="D232" s="3"/>
      <c r="E232" s="3">
        <v>0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47</v>
      </c>
      <c r="D233" s="3"/>
      <c r="E233" s="3">
        <v>0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96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47</v>
      </c>
      <c r="D236" s="3"/>
      <c r="E236" s="3">
        <v>0.11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47</v>
      </c>
      <c r="D237" s="3"/>
      <c r="E237" s="3">
        <v>0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47</v>
      </c>
      <c r="D238" s="3"/>
      <c r="E238" s="3">
        <v>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47</v>
      </c>
      <c r="D239" s="3"/>
      <c r="E239" s="3">
        <v>0.11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47</v>
      </c>
      <c r="D240" s="3"/>
      <c r="E240" s="3">
        <v>0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47</v>
      </c>
      <c r="D241" s="3"/>
      <c r="E241" s="3">
        <v>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47</v>
      </c>
      <c r="D242" s="3"/>
      <c r="E242" s="3">
        <v>0.11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47</v>
      </c>
      <c r="D243" s="3"/>
      <c r="E243" s="3">
        <v>0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47</v>
      </c>
      <c r="D244" s="3"/>
      <c r="E244" s="3">
        <v>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47</v>
      </c>
      <c r="D245" s="3"/>
      <c r="E245" s="3">
        <v>0.11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47</v>
      </c>
      <c r="D246" s="3"/>
      <c r="E246" s="3">
        <v>0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47</v>
      </c>
      <c r="D247" s="3"/>
      <c r="E247" s="3">
        <v>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47</v>
      </c>
      <c r="D248" s="3"/>
      <c r="E248" s="3">
        <v>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47</v>
      </c>
      <c r="D249" s="3"/>
      <c r="E249" s="3">
        <v>0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47</v>
      </c>
      <c r="D250" s="3"/>
      <c r="E250" s="3">
        <v>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47</v>
      </c>
      <c r="D251" s="3"/>
      <c r="E251" s="3">
        <v>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47</v>
      </c>
      <c r="D252" s="3"/>
      <c r="E252" s="3">
        <v>0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47</v>
      </c>
      <c r="D253" s="3"/>
      <c r="E253" s="3">
        <v>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47</v>
      </c>
      <c r="D254" s="3"/>
      <c r="E254" s="3">
        <v>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47</v>
      </c>
      <c r="D255" s="3"/>
      <c r="E255" s="3">
        <v>0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47</v>
      </c>
      <c r="D256" s="3"/>
      <c r="E256" s="3">
        <v>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47</v>
      </c>
      <c r="D257" s="3"/>
      <c r="E257" s="3">
        <v>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47</v>
      </c>
      <c r="D258" s="3"/>
      <c r="E258" s="3">
        <v>0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47</v>
      </c>
      <c r="D259" s="3"/>
      <c r="E259" s="3">
        <v>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97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47</v>
      </c>
      <c r="D262" s="3"/>
      <c r="E262" s="3">
        <v>0.91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47</v>
      </c>
      <c r="D263" s="3"/>
      <c r="E263" s="3">
        <v>0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47</v>
      </c>
      <c r="D264" s="3"/>
      <c r="E264" s="3">
        <v>0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47</v>
      </c>
      <c r="D265" s="3"/>
      <c r="E265" s="3">
        <v>0.91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47</v>
      </c>
      <c r="D266" s="3"/>
      <c r="E266" s="3">
        <v>0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47</v>
      </c>
      <c r="D267" s="3"/>
      <c r="E267" s="3">
        <v>0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47</v>
      </c>
      <c r="D268" s="3"/>
      <c r="E268" s="3">
        <v>0.91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47</v>
      </c>
      <c r="D269" s="3"/>
      <c r="E269" s="3">
        <v>0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47</v>
      </c>
      <c r="D270" s="3"/>
      <c r="E270" s="3">
        <v>0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47</v>
      </c>
      <c r="D271" s="3"/>
      <c r="E271" s="3">
        <v>0.91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47</v>
      </c>
      <c r="D272" s="3"/>
      <c r="E272" s="3">
        <v>0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47</v>
      </c>
      <c r="D273" s="3"/>
      <c r="E273" s="3">
        <v>0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47</v>
      </c>
      <c r="D274" s="3"/>
      <c r="E274" s="3">
        <v>0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47</v>
      </c>
      <c r="D275" s="3"/>
      <c r="E275" s="3">
        <v>0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47</v>
      </c>
      <c r="D276" s="3"/>
      <c r="E276" s="3">
        <v>0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47</v>
      </c>
      <c r="D277" s="3"/>
      <c r="E277" s="3">
        <v>0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47</v>
      </c>
      <c r="D278" s="3"/>
      <c r="E278" s="3">
        <v>0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47</v>
      </c>
      <c r="D279" s="3"/>
      <c r="E279" s="3">
        <v>0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47</v>
      </c>
      <c r="D280" s="3"/>
      <c r="E280" s="3">
        <v>0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47</v>
      </c>
      <c r="D281" s="3"/>
      <c r="E281" s="3">
        <v>0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47</v>
      </c>
      <c r="D282" s="3"/>
      <c r="E282" s="3">
        <v>0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47</v>
      </c>
      <c r="D283" s="3"/>
      <c r="E283" s="3">
        <v>0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47</v>
      </c>
      <c r="D284" s="3"/>
      <c r="E284" s="3">
        <v>0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47</v>
      </c>
      <c r="D285" s="3"/>
      <c r="E285" s="3">
        <v>0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98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47</v>
      </c>
      <c r="D288" s="3"/>
      <c r="E288" s="3"/>
      <c r="F288" s="4" t="s">
        <v>36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0</v>
      </c>
      <c r="AA288" s="3">
        <v>0.95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0.95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47</v>
      </c>
      <c r="D289" s="3"/>
      <c r="E289" s="3">
        <v>0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47</v>
      </c>
      <c r="D290" s="3"/>
      <c r="E290" s="3">
        <v>0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47</v>
      </c>
      <c r="D291" s="3"/>
      <c r="E291" s="3"/>
      <c r="F291" s="4" t="s">
        <v>36</v>
      </c>
      <c r="G291" s="3">
        <v>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0</v>
      </c>
      <c r="AA291" s="3">
        <v>0.95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0.95</v>
      </c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47</v>
      </c>
      <c r="D292" s="3"/>
      <c r="E292" s="3">
        <v>0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47</v>
      </c>
      <c r="D293" s="3"/>
      <c r="E293" s="3">
        <v>0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47</v>
      </c>
      <c r="D294" s="3"/>
      <c r="E294" s="3"/>
      <c r="F294" s="4" t="s">
        <v>36</v>
      </c>
      <c r="G294" s="3">
        <v>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0</v>
      </c>
      <c r="AA294" s="3">
        <v>0.95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0.95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47</v>
      </c>
      <c r="D295" s="3"/>
      <c r="E295" s="3">
        <v>0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47</v>
      </c>
      <c r="D296" s="3"/>
      <c r="E296" s="3">
        <v>0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47</v>
      </c>
      <c r="D297" s="3"/>
      <c r="E297" s="3"/>
      <c r="F297" s="4" t="s">
        <v>36</v>
      </c>
      <c r="G297" s="3">
        <v>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0</v>
      </c>
      <c r="AA297" s="3">
        <v>0.95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0.95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47</v>
      </c>
      <c r="D298" s="3"/>
      <c r="E298" s="3">
        <v>0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47</v>
      </c>
      <c r="D299" s="3"/>
      <c r="E299" s="3">
        <v>0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47</v>
      </c>
      <c r="D300" s="3"/>
      <c r="E300" s="3">
        <v>0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47</v>
      </c>
      <c r="D301" s="3"/>
      <c r="E301" s="3">
        <v>0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47</v>
      </c>
      <c r="D302" s="3"/>
      <c r="E302" s="3">
        <v>0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47</v>
      </c>
      <c r="D303" s="3"/>
      <c r="E303" s="3">
        <v>0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47</v>
      </c>
      <c r="D304" s="3"/>
      <c r="E304" s="3">
        <v>0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47</v>
      </c>
      <c r="D305" s="3"/>
      <c r="E305" s="3">
        <v>0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47</v>
      </c>
      <c r="D306" s="3"/>
      <c r="E306" s="3">
        <v>0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47</v>
      </c>
      <c r="D307" s="3"/>
      <c r="E307" s="3">
        <v>0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47</v>
      </c>
      <c r="D308" s="3"/>
      <c r="E308" s="3">
        <v>0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47</v>
      </c>
      <c r="D309" s="3"/>
      <c r="E309" s="3">
        <v>0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47</v>
      </c>
      <c r="D310" s="3"/>
      <c r="E310" s="3">
        <v>0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47</v>
      </c>
      <c r="D311" s="3"/>
      <c r="E311" s="3">
        <v>0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99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47</v>
      </c>
      <c r="D314" s="3"/>
      <c r="E314" s="3"/>
      <c r="F314" s="4" t="s">
        <v>36</v>
      </c>
      <c r="G314" s="3">
        <v>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0</v>
      </c>
      <c r="AA314" s="3">
        <v>0.95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0.92</v>
      </c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47</v>
      </c>
      <c r="D315" s="3"/>
      <c r="E315" s="3">
        <v>0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47</v>
      </c>
      <c r="D316" s="3"/>
      <c r="E316" s="3">
        <v>0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47</v>
      </c>
      <c r="D317" s="3"/>
      <c r="E317" s="3"/>
      <c r="F317" s="4" t="s">
        <v>36</v>
      </c>
      <c r="G317" s="3">
        <v>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0</v>
      </c>
      <c r="AA317" s="3">
        <v>0.95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0.92</v>
      </c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47</v>
      </c>
      <c r="D318" s="3"/>
      <c r="E318" s="3">
        <v>0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47</v>
      </c>
      <c r="D319" s="3"/>
      <c r="E319" s="3">
        <v>0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47</v>
      </c>
      <c r="D320" s="3"/>
      <c r="E320" s="3"/>
      <c r="F320" s="4" t="s">
        <v>36</v>
      </c>
      <c r="G320" s="3">
        <v>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0</v>
      </c>
      <c r="AA320" s="3">
        <v>0.95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0.92</v>
      </c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47</v>
      </c>
      <c r="D321" s="3"/>
      <c r="E321" s="3">
        <v>0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47</v>
      </c>
      <c r="D322" s="3"/>
      <c r="E322" s="3">
        <v>0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47</v>
      </c>
      <c r="D323" s="3"/>
      <c r="E323" s="3"/>
      <c r="F323" s="4" t="s">
        <v>36</v>
      </c>
      <c r="G323" s="3">
        <v>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0</v>
      </c>
      <c r="AA323" s="3">
        <v>0.95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0.92</v>
      </c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47</v>
      </c>
      <c r="D324" s="3"/>
      <c r="E324" s="3">
        <v>0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47</v>
      </c>
      <c r="D325" s="3"/>
      <c r="E325" s="3">
        <v>0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47</v>
      </c>
      <c r="D326" s="3"/>
      <c r="E326" s="3">
        <v>0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47</v>
      </c>
      <c r="D327" s="3"/>
      <c r="E327" s="3">
        <v>0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47</v>
      </c>
      <c r="D328" s="3"/>
      <c r="E328" s="3">
        <v>0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47</v>
      </c>
      <c r="D329" s="3"/>
      <c r="E329" s="3">
        <v>0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47</v>
      </c>
      <c r="D330" s="3"/>
      <c r="E330" s="3">
        <v>0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47</v>
      </c>
      <c r="D331" s="3"/>
      <c r="E331" s="3">
        <v>0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47</v>
      </c>
      <c r="D332" s="3"/>
      <c r="E332" s="3">
        <v>0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47</v>
      </c>
      <c r="D333" s="3"/>
      <c r="E333" s="3">
        <v>0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47</v>
      </c>
      <c r="D334" s="3"/>
      <c r="E334" s="3">
        <v>0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47</v>
      </c>
      <c r="D335" s="3"/>
      <c r="E335" s="3">
        <v>0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47</v>
      </c>
      <c r="D336" s="3"/>
      <c r="E336" s="3">
        <v>0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47</v>
      </c>
      <c r="D337" s="3"/>
      <c r="E337" s="3">
        <v>0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100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47</v>
      </c>
      <c r="D340" s="3"/>
      <c r="E340" s="3">
        <v>0.91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47</v>
      </c>
      <c r="D341" s="3"/>
      <c r="E341" s="3">
        <v>0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47</v>
      </c>
      <c r="D342" s="3"/>
      <c r="E342" s="3">
        <v>0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47</v>
      </c>
      <c r="D343" s="3"/>
      <c r="E343" s="3">
        <v>0.91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47</v>
      </c>
      <c r="D344" s="3"/>
      <c r="E344" s="3">
        <v>0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47</v>
      </c>
      <c r="D345" s="3"/>
      <c r="E345" s="3">
        <v>0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47</v>
      </c>
      <c r="D346" s="3"/>
      <c r="E346" s="3">
        <v>0.91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47</v>
      </c>
      <c r="D347" s="3"/>
      <c r="E347" s="3">
        <v>0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47</v>
      </c>
      <c r="D348" s="3"/>
      <c r="E348" s="3">
        <v>0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47</v>
      </c>
      <c r="D349" s="3"/>
      <c r="E349" s="3">
        <v>0.91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47</v>
      </c>
      <c r="D350" s="3"/>
      <c r="E350" s="3">
        <v>0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47</v>
      </c>
      <c r="D351" s="3"/>
      <c r="E351" s="3">
        <v>0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47</v>
      </c>
      <c r="D352" s="3"/>
      <c r="E352" s="3">
        <v>0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47</v>
      </c>
      <c r="D353" s="3"/>
      <c r="E353" s="3">
        <v>0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47</v>
      </c>
      <c r="D354" s="3"/>
      <c r="E354" s="3">
        <v>0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47</v>
      </c>
      <c r="D355" s="3"/>
      <c r="E355" s="3">
        <v>0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47</v>
      </c>
      <c r="D356" s="3"/>
      <c r="E356" s="3">
        <v>0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47</v>
      </c>
      <c r="D357" s="3"/>
      <c r="E357" s="3">
        <v>0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47</v>
      </c>
      <c r="D358" s="3"/>
      <c r="E358" s="3">
        <v>0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47</v>
      </c>
      <c r="D359" s="3"/>
      <c r="E359" s="3">
        <v>0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47</v>
      </c>
      <c r="D360" s="3"/>
      <c r="E360" s="3">
        <v>0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47</v>
      </c>
      <c r="D361" s="3"/>
      <c r="E361" s="3">
        <v>0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47</v>
      </c>
      <c r="D362" s="3"/>
      <c r="E362" s="3">
        <v>0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47</v>
      </c>
      <c r="D363" s="3"/>
      <c r="E363" s="3">
        <v>0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101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47</v>
      </c>
      <c r="D366" s="3"/>
      <c r="E366" s="3">
        <v>0.11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47</v>
      </c>
      <c r="D367" s="3"/>
      <c r="E367" s="3">
        <v>0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47</v>
      </c>
      <c r="D368" s="3"/>
      <c r="E368" s="3">
        <v>0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47</v>
      </c>
      <c r="D369" s="3"/>
      <c r="E369" s="3">
        <v>0.11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47</v>
      </c>
      <c r="D370" s="3"/>
      <c r="E370" s="3">
        <v>0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47</v>
      </c>
      <c r="D371" s="3"/>
      <c r="E371" s="3">
        <v>0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47</v>
      </c>
      <c r="D372" s="3"/>
      <c r="E372" s="3">
        <v>0.11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47</v>
      </c>
      <c r="D373" s="3"/>
      <c r="E373" s="3">
        <v>0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47</v>
      </c>
      <c r="D374" s="3"/>
      <c r="E374" s="3">
        <v>0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47</v>
      </c>
      <c r="D375" s="3"/>
      <c r="E375" s="3">
        <v>0.11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47</v>
      </c>
      <c r="D376" s="3"/>
      <c r="E376" s="3">
        <v>0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47</v>
      </c>
      <c r="D377" s="3"/>
      <c r="E377" s="3">
        <v>0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47</v>
      </c>
      <c r="D378" s="3"/>
      <c r="E378" s="3">
        <v>0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47</v>
      </c>
      <c r="D379" s="3"/>
      <c r="E379" s="3">
        <v>0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47</v>
      </c>
      <c r="D380" s="3"/>
      <c r="E380" s="3">
        <v>0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47</v>
      </c>
      <c r="D381" s="3"/>
      <c r="E381" s="3">
        <v>0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47</v>
      </c>
      <c r="D382" s="3"/>
      <c r="E382" s="3">
        <v>0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47</v>
      </c>
      <c r="D383" s="3"/>
      <c r="E383" s="3">
        <v>0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47</v>
      </c>
      <c r="D384" s="3"/>
      <c r="E384" s="3">
        <v>0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47</v>
      </c>
      <c r="D385" s="3"/>
      <c r="E385" s="3">
        <v>0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47</v>
      </c>
      <c r="D386" s="3"/>
      <c r="E386" s="3">
        <v>0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47</v>
      </c>
      <c r="D387" s="3"/>
      <c r="E387" s="3">
        <v>0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47</v>
      </c>
      <c r="D388" s="3"/>
      <c r="E388" s="3">
        <v>0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47</v>
      </c>
      <c r="D389" s="3"/>
      <c r="E389" s="3">
        <v>0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</sheetData>
  <conditionalFormatting sqref="E2:E25">
    <cfRule type="expression" dxfId="1199" priority="1">
      <formula>COUNTIF(G2:CT2,"&lt;&gt;" &amp; "")&gt;0</formula>
    </cfRule>
    <cfRule type="expression" dxfId="1198" priority="2">
      <formula>AND(COUNTIF(G2:CT2,"&lt;&gt;" &amp; "")&gt;0,NOT(ISBLANK(E2)))</formula>
    </cfRule>
  </conditionalFormatting>
  <conditionalFormatting sqref="E28:E51">
    <cfRule type="expression" dxfId="1197" priority="49">
      <formula>COUNTIF(G28:CT28,"&lt;&gt;" &amp; "")&gt;0</formula>
    </cfRule>
    <cfRule type="expression" dxfId="1196" priority="50">
      <formula>AND(COUNTIF(G28:CT28,"&lt;&gt;" &amp; "")&gt;0,NOT(ISBLANK(E28)))</formula>
    </cfRule>
  </conditionalFormatting>
  <conditionalFormatting sqref="E54:E77">
    <cfRule type="expression" dxfId="1195" priority="97">
      <formula>COUNTIF(G54:CT54,"&lt;&gt;" &amp; "")&gt;0</formula>
    </cfRule>
    <cfRule type="expression" dxfId="1194" priority="98">
      <formula>AND(COUNTIF(G54:CT54,"&lt;&gt;" &amp; "")&gt;0,NOT(ISBLANK(E54)))</formula>
    </cfRule>
  </conditionalFormatting>
  <conditionalFormatting sqref="E80:E103">
    <cfRule type="expression" dxfId="1193" priority="145">
      <formula>COUNTIF(G80:CT80,"&lt;&gt;" &amp; "")&gt;0</formula>
    </cfRule>
    <cfRule type="expression" dxfId="1192" priority="146">
      <formula>AND(COUNTIF(G80:CT80,"&lt;&gt;" &amp; "")&gt;0,NOT(ISBLANK(E80)))</formula>
    </cfRule>
  </conditionalFormatting>
  <conditionalFormatting sqref="E106:E129">
    <cfRule type="expression" dxfId="1191" priority="193">
      <formula>COUNTIF(G106:CT106,"&lt;&gt;" &amp; "")&gt;0</formula>
    </cfRule>
    <cfRule type="expression" dxfId="1190" priority="194">
      <formula>AND(COUNTIF(G106:CT106,"&lt;&gt;" &amp; "")&gt;0,NOT(ISBLANK(E106)))</formula>
    </cfRule>
  </conditionalFormatting>
  <conditionalFormatting sqref="E132:E155">
    <cfRule type="expression" dxfId="1189" priority="241">
      <formula>COUNTIF(G132:CT132,"&lt;&gt;" &amp; "")&gt;0</formula>
    </cfRule>
    <cfRule type="expression" dxfId="1188" priority="242">
      <formula>AND(COUNTIF(G132:CT132,"&lt;&gt;" &amp; "")&gt;0,NOT(ISBLANK(E132)))</formula>
    </cfRule>
  </conditionalFormatting>
  <conditionalFormatting sqref="E158:E181">
    <cfRule type="expression" dxfId="1187" priority="289">
      <formula>COUNTIF(G158:CT158,"&lt;&gt;" &amp; "")&gt;0</formula>
    </cfRule>
    <cfRule type="expression" dxfId="1186" priority="290">
      <formula>AND(COUNTIF(G158:CT158,"&lt;&gt;" &amp; "")&gt;0,NOT(ISBLANK(E158)))</formula>
    </cfRule>
  </conditionalFormatting>
  <conditionalFormatting sqref="E184:E207">
    <cfRule type="expression" dxfId="1185" priority="337">
      <formula>COUNTIF(G184:CT184,"&lt;&gt;" &amp; "")&gt;0</formula>
    </cfRule>
    <cfRule type="expression" dxfId="1184" priority="338">
      <formula>AND(COUNTIF(G184:CT184,"&lt;&gt;" &amp; "")&gt;0,NOT(ISBLANK(E184)))</formula>
    </cfRule>
  </conditionalFormatting>
  <conditionalFormatting sqref="E210:E233">
    <cfRule type="expression" dxfId="1183" priority="385">
      <formula>COUNTIF(G210:CT210,"&lt;&gt;" &amp; "")&gt;0</formula>
    </cfRule>
    <cfRule type="expression" dxfId="1182" priority="386">
      <formula>AND(COUNTIF(G210:CT210,"&lt;&gt;" &amp; "")&gt;0,NOT(ISBLANK(E210)))</formula>
    </cfRule>
  </conditionalFormatting>
  <conditionalFormatting sqref="E236:E259">
    <cfRule type="expression" dxfId="1181" priority="433">
      <formula>COUNTIF(G236:CT236,"&lt;&gt;" &amp; "")&gt;0</formula>
    </cfRule>
    <cfRule type="expression" dxfId="1180" priority="434">
      <formula>AND(COUNTIF(G236:CT236,"&lt;&gt;" &amp; "")&gt;0,NOT(ISBLANK(E236)))</formula>
    </cfRule>
  </conditionalFormatting>
  <conditionalFormatting sqref="E262:E285">
    <cfRule type="expression" dxfId="1179" priority="481">
      <formula>COUNTIF(G262:CT262,"&lt;&gt;" &amp; "")&gt;0</formula>
    </cfRule>
    <cfRule type="expression" dxfId="1178" priority="482">
      <formula>AND(COUNTIF(G262:CT262,"&lt;&gt;" &amp; "")&gt;0,NOT(ISBLANK(E262)))</formula>
    </cfRule>
  </conditionalFormatting>
  <conditionalFormatting sqref="E288:E311">
    <cfRule type="expression" dxfId="1177" priority="529">
      <formula>COUNTIF(G288:CT288,"&lt;&gt;" &amp; "")&gt;0</formula>
    </cfRule>
    <cfRule type="expression" dxfId="1176" priority="530">
      <formula>AND(COUNTIF(G288:CT288,"&lt;&gt;" &amp; "")&gt;0,NOT(ISBLANK(E288)))</formula>
    </cfRule>
  </conditionalFormatting>
  <conditionalFormatting sqref="E314:E337">
    <cfRule type="expression" dxfId="1175" priority="577">
      <formula>COUNTIF(G314:CT314,"&lt;&gt;" &amp; "")&gt;0</formula>
    </cfRule>
    <cfRule type="expression" dxfId="1174" priority="578">
      <formula>AND(COUNTIF(G314:CT314,"&lt;&gt;" &amp; "")&gt;0,NOT(ISBLANK(E314)))</formula>
    </cfRule>
  </conditionalFormatting>
  <conditionalFormatting sqref="E340:E363">
    <cfRule type="expression" dxfId="1173" priority="625">
      <formula>COUNTIF(G340:CT340,"&lt;&gt;" &amp; "")&gt;0</formula>
    </cfRule>
    <cfRule type="expression" dxfId="1172" priority="626">
      <formula>AND(COUNTIF(G340:CT340,"&lt;&gt;" &amp; "")&gt;0,NOT(ISBLANK(E340)))</formula>
    </cfRule>
  </conditionalFormatting>
  <conditionalFormatting sqref="E366:E389">
    <cfRule type="expression" dxfId="1171" priority="673">
      <formula>COUNTIF(G366:CT366,"&lt;&gt;" &amp; "")&gt;0</formula>
    </cfRule>
    <cfRule type="expression" dxfId="1170" priority="674">
      <formula>AND(COUNTIF(G366:CT366,"&lt;&gt;" &amp; "")&gt;0,NOT(ISBLANK(E366)))</formula>
    </cfRule>
  </conditionalFormatting>
  <dataValidations count="1">
    <dataValidation type="list" allowBlank="1" showInputMessage="1" showErrorMessage="1" sqref="C366:C389 C340:C363 C314:C337 C288:C311 C262:C285 C236:C259 C210:C233 C184:C207 C158:C181 C132:C155 C106:C129 C80:C103 C54:C77 C28:C51 C2:C25" xr:uid="{00000000-0002-0000-0800-000000000000}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CT129"/>
  <sheetViews>
    <sheetView workbookViewId="0"/>
  </sheetViews>
  <sheetFormatPr defaultRowHeight="14.5" x14ac:dyDescent="0.35"/>
  <cols>
    <col min="1" max="1" width="76.5429687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102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49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49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49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49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49</v>
      </c>
      <c r="D6" s="3"/>
      <c r="E6" s="3">
        <v>0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49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49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49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49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49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49</v>
      </c>
      <c r="D12" s="3"/>
      <c r="E12" s="3">
        <v>0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49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49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49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49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49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49</v>
      </c>
      <c r="D18" s="3"/>
      <c r="E18" s="3">
        <v>0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49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49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49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49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49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49</v>
      </c>
      <c r="D24" s="3"/>
      <c r="E24" s="3">
        <v>0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49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103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49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49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49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49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49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49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49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49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49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49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49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49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49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49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49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49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49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49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49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49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49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49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49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49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104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47</v>
      </c>
      <c r="D54" s="3"/>
      <c r="E54" s="3"/>
      <c r="F54" s="4" t="s">
        <v>36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>
        <v>0.5282</v>
      </c>
      <c r="AO54" s="3">
        <v>0.50429999999999997</v>
      </c>
      <c r="AP54" s="3">
        <v>0.49869999999999998</v>
      </c>
      <c r="AQ54" s="3">
        <v>0.47939999999999999</v>
      </c>
      <c r="AR54" s="3">
        <v>0.46500000000000008</v>
      </c>
      <c r="AS54" s="3">
        <v>0.45129999999999998</v>
      </c>
      <c r="AT54" s="3">
        <v>0.44490000000000002</v>
      </c>
      <c r="AU54" s="3">
        <v>0.46410000000000001</v>
      </c>
      <c r="AV54" s="3">
        <v>0.43469999999999998</v>
      </c>
      <c r="AW54" s="3">
        <v>0.43120000000000003</v>
      </c>
      <c r="AX54" s="3">
        <v>0.40810000000000002</v>
      </c>
      <c r="AY54" s="3">
        <v>0.39479999999999998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47</v>
      </c>
      <c r="D55" s="3"/>
      <c r="E55" s="3"/>
      <c r="F55" s="4" t="s">
        <v>36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>
        <v>0.5282</v>
      </c>
      <c r="AO55" s="3">
        <v>0.50429999999999997</v>
      </c>
      <c r="AP55" s="3">
        <v>0.49869999999999998</v>
      </c>
      <c r="AQ55" s="3">
        <v>0.47939999999999999</v>
      </c>
      <c r="AR55" s="3">
        <v>0.46500000000000008</v>
      </c>
      <c r="AS55" s="3">
        <v>0.45129999999999998</v>
      </c>
      <c r="AT55" s="3">
        <v>0.44490000000000002</v>
      </c>
      <c r="AU55" s="3">
        <v>0.46410000000000001</v>
      </c>
      <c r="AV55" s="3">
        <v>0.43469999999999998</v>
      </c>
      <c r="AW55" s="3">
        <v>0.43120000000000003</v>
      </c>
      <c r="AX55" s="3">
        <v>0.40810000000000002</v>
      </c>
      <c r="AY55" s="3">
        <v>0.39479999999999998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47</v>
      </c>
      <c r="D56" s="3"/>
      <c r="E56" s="3"/>
      <c r="F56" s="4" t="s">
        <v>36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>
        <v>0.5282</v>
      </c>
      <c r="AO56" s="3">
        <v>0.50429999999999997</v>
      </c>
      <c r="AP56" s="3">
        <v>0.49869999999999998</v>
      </c>
      <c r="AQ56" s="3">
        <v>0.47939999999999999</v>
      </c>
      <c r="AR56" s="3">
        <v>0.46500000000000008</v>
      </c>
      <c r="AS56" s="3">
        <v>0.45129999999999998</v>
      </c>
      <c r="AT56" s="3">
        <v>0.44490000000000002</v>
      </c>
      <c r="AU56" s="3">
        <v>0.46410000000000001</v>
      </c>
      <c r="AV56" s="3">
        <v>0.43469999999999998</v>
      </c>
      <c r="AW56" s="3">
        <v>0.43120000000000003</v>
      </c>
      <c r="AX56" s="3">
        <v>0.40810000000000002</v>
      </c>
      <c r="AY56" s="3">
        <v>0.39479999999999998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47</v>
      </c>
      <c r="D57" s="3"/>
      <c r="E57" s="3"/>
      <c r="F57" s="4" t="s">
        <v>36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>
        <v>0.5282</v>
      </c>
      <c r="AO57" s="3">
        <v>0.50429999999999997</v>
      </c>
      <c r="AP57" s="3">
        <v>0.49869999999999998</v>
      </c>
      <c r="AQ57" s="3">
        <v>0.47939999999999999</v>
      </c>
      <c r="AR57" s="3">
        <v>0.46500000000000008</v>
      </c>
      <c r="AS57" s="3">
        <v>0.45129999999999998</v>
      </c>
      <c r="AT57" s="3">
        <v>0.44490000000000002</v>
      </c>
      <c r="AU57" s="3">
        <v>0.46410000000000001</v>
      </c>
      <c r="AV57" s="3">
        <v>0.43469999999999998</v>
      </c>
      <c r="AW57" s="3">
        <v>0.43120000000000003</v>
      </c>
      <c r="AX57" s="3">
        <v>0.40810000000000002</v>
      </c>
      <c r="AY57" s="3">
        <v>0.39479999999999998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47</v>
      </c>
      <c r="D58" s="3"/>
      <c r="E58" s="3"/>
      <c r="F58" s="4" t="s">
        <v>36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>
        <v>0.5282</v>
      </c>
      <c r="AO58" s="3">
        <v>0.50429999999999997</v>
      </c>
      <c r="AP58" s="3">
        <v>0.49869999999999998</v>
      </c>
      <c r="AQ58" s="3">
        <v>0.47939999999999999</v>
      </c>
      <c r="AR58" s="3">
        <v>0.46500000000000008</v>
      </c>
      <c r="AS58" s="3">
        <v>0.45129999999999998</v>
      </c>
      <c r="AT58" s="3">
        <v>0.44490000000000002</v>
      </c>
      <c r="AU58" s="3">
        <v>0.46410000000000001</v>
      </c>
      <c r="AV58" s="3">
        <v>0.43469999999999998</v>
      </c>
      <c r="AW58" s="3">
        <v>0.43120000000000003</v>
      </c>
      <c r="AX58" s="3">
        <v>0.40810000000000002</v>
      </c>
      <c r="AY58" s="3">
        <v>0.39479999999999998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47</v>
      </c>
      <c r="D59" s="3"/>
      <c r="E59" s="3"/>
      <c r="F59" s="4" t="s">
        <v>36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>
        <v>0.5282</v>
      </c>
      <c r="AO59" s="3">
        <v>0.50429999999999997</v>
      </c>
      <c r="AP59" s="3">
        <v>0.49869999999999998</v>
      </c>
      <c r="AQ59" s="3">
        <v>0.47939999999999999</v>
      </c>
      <c r="AR59" s="3">
        <v>0.46500000000000008</v>
      </c>
      <c r="AS59" s="3">
        <v>0.45129999999999998</v>
      </c>
      <c r="AT59" s="3">
        <v>0.44490000000000002</v>
      </c>
      <c r="AU59" s="3">
        <v>0.46410000000000001</v>
      </c>
      <c r="AV59" s="3">
        <v>0.43469999999999998</v>
      </c>
      <c r="AW59" s="3">
        <v>0.43120000000000003</v>
      </c>
      <c r="AX59" s="3">
        <v>0.40810000000000002</v>
      </c>
      <c r="AY59" s="3">
        <v>0.39479999999999998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47</v>
      </c>
      <c r="D60" s="3"/>
      <c r="E60" s="3"/>
      <c r="F60" s="4" t="s">
        <v>36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>
        <v>0.5282</v>
      </c>
      <c r="AO60" s="3">
        <v>0.50429999999999997</v>
      </c>
      <c r="AP60" s="3">
        <v>0.49869999999999998</v>
      </c>
      <c r="AQ60" s="3">
        <v>0.47939999999999999</v>
      </c>
      <c r="AR60" s="3">
        <v>0.46500000000000008</v>
      </c>
      <c r="AS60" s="3">
        <v>0.45129999999999998</v>
      </c>
      <c r="AT60" s="3">
        <v>0.44490000000000002</v>
      </c>
      <c r="AU60" s="3">
        <v>0.46410000000000001</v>
      </c>
      <c r="AV60" s="3">
        <v>0.43469999999999998</v>
      </c>
      <c r="AW60" s="3">
        <v>0.43120000000000003</v>
      </c>
      <c r="AX60" s="3">
        <v>0.40810000000000002</v>
      </c>
      <c r="AY60" s="3">
        <v>0.39479999999999998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47</v>
      </c>
      <c r="D61" s="3"/>
      <c r="E61" s="3"/>
      <c r="F61" s="4" t="s">
        <v>36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>
        <v>0.5282</v>
      </c>
      <c r="AO61" s="3">
        <v>0.50429999999999997</v>
      </c>
      <c r="AP61" s="3">
        <v>0.49869999999999998</v>
      </c>
      <c r="AQ61" s="3">
        <v>0.47939999999999999</v>
      </c>
      <c r="AR61" s="3">
        <v>0.46500000000000008</v>
      </c>
      <c r="AS61" s="3">
        <v>0.45129999999999998</v>
      </c>
      <c r="AT61" s="3">
        <v>0.44490000000000002</v>
      </c>
      <c r="AU61" s="3">
        <v>0.46410000000000001</v>
      </c>
      <c r="AV61" s="3">
        <v>0.43469999999999998</v>
      </c>
      <c r="AW61" s="3">
        <v>0.43120000000000003</v>
      </c>
      <c r="AX61" s="3">
        <v>0.40810000000000002</v>
      </c>
      <c r="AY61" s="3">
        <v>0.39479999999999998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47</v>
      </c>
      <c r="D62" s="3"/>
      <c r="E62" s="3"/>
      <c r="F62" s="4" t="s">
        <v>36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>
        <v>0.5282</v>
      </c>
      <c r="AO62" s="3">
        <v>0.50429999999999997</v>
      </c>
      <c r="AP62" s="3">
        <v>0.49869999999999998</v>
      </c>
      <c r="AQ62" s="3">
        <v>0.47939999999999999</v>
      </c>
      <c r="AR62" s="3">
        <v>0.46500000000000008</v>
      </c>
      <c r="AS62" s="3">
        <v>0.45129999999999998</v>
      </c>
      <c r="AT62" s="3">
        <v>0.44490000000000002</v>
      </c>
      <c r="AU62" s="3">
        <v>0.46410000000000001</v>
      </c>
      <c r="AV62" s="3">
        <v>0.43469999999999998</v>
      </c>
      <c r="AW62" s="3">
        <v>0.43120000000000003</v>
      </c>
      <c r="AX62" s="3">
        <v>0.40810000000000002</v>
      </c>
      <c r="AY62" s="3">
        <v>0.39479999999999998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47</v>
      </c>
      <c r="D63" s="3"/>
      <c r="E63" s="3"/>
      <c r="F63" s="4" t="s">
        <v>36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>
        <v>0.5282</v>
      </c>
      <c r="AO63" s="3">
        <v>0.50429999999999997</v>
      </c>
      <c r="AP63" s="3">
        <v>0.49869999999999998</v>
      </c>
      <c r="AQ63" s="3">
        <v>0.47939999999999999</v>
      </c>
      <c r="AR63" s="3">
        <v>0.46500000000000008</v>
      </c>
      <c r="AS63" s="3">
        <v>0.45129999999999998</v>
      </c>
      <c r="AT63" s="3">
        <v>0.44490000000000002</v>
      </c>
      <c r="AU63" s="3">
        <v>0.46410000000000001</v>
      </c>
      <c r="AV63" s="3">
        <v>0.43469999999999998</v>
      </c>
      <c r="AW63" s="3">
        <v>0.43120000000000003</v>
      </c>
      <c r="AX63" s="3">
        <v>0.40810000000000002</v>
      </c>
      <c r="AY63" s="3">
        <v>0.39479999999999998</v>
      </c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47</v>
      </c>
      <c r="D64" s="3"/>
      <c r="E64" s="3"/>
      <c r="F64" s="4" t="s">
        <v>36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>
        <v>0.5282</v>
      </c>
      <c r="AO64" s="3">
        <v>0.50429999999999997</v>
      </c>
      <c r="AP64" s="3">
        <v>0.49869999999999998</v>
      </c>
      <c r="AQ64" s="3">
        <v>0.47939999999999999</v>
      </c>
      <c r="AR64" s="3">
        <v>0.46500000000000008</v>
      </c>
      <c r="AS64" s="3">
        <v>0.45129999999999998</v>
      </c>
      <c r="AT64" s="3">
        <v>0.44490000000000002</v>
      </c>
      <c r="AU64" s="3">
        <v>0.46410000000000001</v>
      </c>
      <c r="AV64" s="3">
        <v>0.43469999999999998</v>
      </c>
      <c r="AW64" s="3">
        <v>0.43120000000000003</v>
      </c>
      <c r="AX64" s="3">
        <v>0.40810000000000002</v>
      </c>
      <c r="AY64" s="3">
        <v>0.39479999999999998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47</v>
      </c>
      <c r="D65" s="3"/>
      <c r="E65" s="3"/>
      <c r="F65" s="4" t="s">
        <v>36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>
        <v>0.5282</v>
      </c>
      <c r="AO65" s="3">
        <v>0.50429999999999997</v>
      </c>
      <c r="AP65" s="3">
        <v>0.49869999999999998</v>
      </c>
      <c r="AQ65" s="3">
        <v>0.47939999999999999</v>
      </c>
      <c r="AR65" s="3">
        <v>0.46500000000000008</v>
      </c>
      <c r="AS65" s="3">
        <v>0.45129999999999998</v>
      </c>
      <c r="AT65" s="3">
        <v>0.44490000000000002</v>
      </c>
      <c r="AU65" s="3">
        <v>0.46410000000000001</v>
      </c>
      <c r="AV65" s="3">
        <v>0.43469999999999998</v>
      </c>
      <c r="AW65" s="3">
        <v>0.43120000000000003</v>
      </c>
      <c r="AX65" s="3">
        <v>0.40810000000000002</v>
      </c>
      <c r="AY65" s="3">
        <v>0.39479999999999998</v>
      </c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47</v>
      </c>
      <c r="D66" s="3"/>
      <c r="E66" s="3"/>
      <c r="F66" s="4" t="s">
        <v>36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>
        <v>0.5282</v>
      </c>
      <c r="AO66" s="3">
        <v>0.50429999999999997</v>
      </c>
      <c r="AP66" s="3">
        <v>0.49869999999999998</v>
      </c>
      <c r="AQ66" s="3">
        <v>0.47939999999999999</v>
      </c>
      <c r="AR66" s="3">
        <v>0.46500000000000008</v>
      </c>
      <c r="AS66" s="3">
        <v>0.45129999999999998</v>
      </c>
      <c r="AT66" s="3">
        <v>0.44490000000000002</v>
      </c>
      <c r="AU66" s="3">
        <v>0.46410000000000001</v>
      </c>
      <c r="AV66" s="3">
        <v>0.43469999999999998</v>
      </c>
      <c r="AW66" s="3">
        <v>0.43120000000000003</v>
      </c>
      <c r="AX66" s="3">
        <v>0.40810000000000002</v>
      </c>
      <c r="AY66" s="3">
        <v>0.39479999999999998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47</v>
      </c>
      <c r="D67" s="3"/>
      <c r="E67" s="3"/>
      <c r="F67" s="4" t="s">
        <v>36</v>
      </c>
      <c r="G67" s="3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>
        <v>0.5282</v>
      </c>
      <c r="AO67" s="3">
        <v>0.50429999999999997</v>
      </c>
      <c r="AP67" s="3">
        <v>0.49869999999999998</v>
      </c>
      <c r="AQ67" s="3">
        <v>0.47939999999999999</v>
      </c>
      <c r="AR67" s="3">
        <v>0.46500000000000008</v>
      </c>
      <c r="AS67" s="3">
        <v>0.45129999999999998</v>
      </c>
      <c r="AT67" s="3">
        <v>0.44490000000000002</v>
      </c>
      <c r="AU67" s="3">
        <v>0.46410000000000001</v>
      </c>
      <c r="AV67" s="3">
        <v>0.43469999999999998</v>
      </c>
      <c r="AW67" s="3">
        <v>0.43120000000000003</v>
      </c>
      <c r="AX67" s="3">
        <v>0.40810000000000002</v>
      </c>
      <c r="AY67" s="3">
        <v>0.39479999999999998</v>
      </c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47</v>
      </c>
      <c r="D68" s="3"/>
      <c r="E68" s="3"/>
      <c r="F68" s="4" t="s">
        <v>36</v>
      </c>
      <c r="G68" s="3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>
        <v>0.5282</v>
      </c>
      <c r="AO68" s="3">
        <v>0.50429999999999997</v>
      </c>
      <c r="AP68" s="3">
        <v>0.49869999999999998</v>
      </c>
      <c r="AQ68" s="3">
        <v>0.47939999999999999</v>
      </c>
      <c r="AR68" s="3">
        <v>0.46500000000000008</v>
      </c>
      <c r="AS68" s="3">
        <v>0.45129999999999998</v>
      </c>
      <c r="AT68" s="3">
        <v>0.44490000000000002</v>
      </c>
      <c r="AU68" s="3">
        <v>0.46410000000000001</v>
      </c>
      <c r="AV68" s="3">
        <v>0.43469999999999998</v>
      </c>
      <c r="AW68" s="3">
        <v>0.43120000000000003</v>
      </c>
      <c r="AX68" s="3">
        <v>0.40810000000000002</v>
      </c>
      <c r="AY68" s="3">
        <v>0.39479999999999998</v>
      </c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47</v>
      </c>
      <c r="D69" s="3"/>
      <c r="E69" s="3"/>
      <c r="F69" s="4" t="s">
        <v>36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>
        <v>0.5282</v>
      </c>
      <c r="AO69" s="3">
        <v>0.50429999999999997</v>
      </c>
      <c r="AP69" s="3">
        <v>0.49869999999999998</v>
      </c>
      <c r="AQ69" s="3">
        <v>0.47939999999999999</v>
      </c>
      <c r="AR69" s="3">
        <v>0.46500000000000008</v>
      </c>
      <c r="AS69" s="3">
        <v>0.45129999999999998</v>
      </c>
      <c r="AT69" s="3">
        <v>0.44490000000000002</v>
      </c>
      <c r="AU69" s="3">
        <v>0.46410000000000001</v>
      </c>
      <c r="AV69" s="3">
        <v>0.43469999999999998</v>
      </c>
      <c r="AW69" s="3">
        <v>0.43120000000000003</v>
      </c>
      <c r="AX69" s="3">
        <v>0.40810000000000002</v>
      </c>
      <c r="AY69" s="3">
        <v>0.39479999999999998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47</v>
      </c>
      <c r="D70" s="3"/>
      <c r="E70" s="3"/>
      <c r="F70" s="4" t="s">
        <v>36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>
        <v>0.5282</v>
      </c>
      <c r="AO70" s="3">
        <v>0.50429999999999997</v>
      </c>
      <c r="AP70" s="3">
        <v>0.49869999999999998</v>
      </c>
      <c r="AQ70" s="3">
        <v>0.47939999999999999</v>
      </c>
      <c r="AR70" s="3">
        <v>0.46500000000000008</v>
      </c>
      <c r="AS70" s="3">
        <v>0.45129999999999998</v>
      </c>
      <c r="AT70" s="3">
        <v>0.44490000000000002</v>
      </c>
      <c r="AU70" s="3">
        <v>0.46410000000000001</v>
      </c>
      <c r="AV70" s="3">
        <v>0.43469999999999998</v>
      </c>
      <c r="AW70" s="3">
        <v>0.43120000000000003</v>
      </c>
      <c r="AX70" s="3">
        <v>0.40810000000000002</v>
      </c>
      <c r="AY70" s="3">
        <v>0.39479999999999998</v>
      </c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47</v>
      </c>
      <c r="D71" s="3"/>
      <c r="E71" s="3"/>
      <c r="F71" s="4" t="s">
        <v>36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>
        <v>0.5282</v>
      </c>
      <c r="AO71" s="3">
        <v>0.50429999999999997</v>
      </c>
      <c r="AP71" s="3">
        <v>0.49869999999999998</v>
      </c>
      <c r="AQ71" s="3">
        <v>0.47939999999999999</v>
      </c>
      <c r="AR71" s="3">
        <v>0.46500000000000008</v>
      </c>
      <c r="AS71" s="3">
        <v>0.45129999999999998</v>
      </c>
      <c r="AT71" s="3">
        <v>0.44490000000000002</v>
      </c>
      <c r="AU71" s="3">
        <v>0.46410000000000001</v>
      </c>
      <c r="AV71" s="3">
        <v>0.43469999999999998</v>
      </c>
      <c r="AW71" s="3">
        <v>0.43120000000000003</v>
      </c>
      <c r="AX71" s="3">
        <v>0.40810000000000002</v>
      </c>
      <c r="AY71" s="3">
        <v>0.39479999999999998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47</v>
      </c>
      <c r="D72" s="3"/>
      <c r="E72" s="3"/>
      <c r="F72" s="4" t="s">
        <v>36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>
        <v>0.5282</v>
      </c>
      <c r="AO72" s="3">
        <v>0.50429999999999997</v>
      </c>
      <c r="AP72" s="3">
        <v>0.49869999999999998</v>
      </c>
      <c r="AQ72" s="3">
        <v>0.47939999999999999</v>
      </c>
      <c r="AR72" s="3">
        <v>0.46500000000000008</v>
      </c>
      <c r="AS72" s="3">
        <v>0.45129999999999998</v>
      </c>
      <c r="AT72" s="3">
        <v>0.44490000000000002</v>
      </c>
      <c r="AU72" s="3">
        <v>0.46410000000000001</v>
      </c>
      <c r="AV72" s="3">
        <v>0.43469999999999998</v>
      </c>
      <c r="AW72" s="3">
        <v>0.43120000000000003</v>
      </c>
      <c r="AX72" s="3">
        <v>0.40810000000000002</v>
      </c>
      <c r="AY72" s="3">
        <v>0.39479999999999998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47</v>
      </c>
      <c r="D73" s="3"/>
      <c r="E73" s="3"/>
      <c r="F73" s="4" t="s">
        <v>36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>
        <v>0.5282</v>
      </c>
      <c r="AO73" s="3">
        <v>0.50429999999999997</v>
      </c>
      <c r="AP73" s="3">
        <v>0.49869999999999998</v>
      </c>
      <c r="AQ73" s="3">
        <v>0.47939999999999999</v>
      </c>
      <c r="AR73" s="3">
        <v>0.46500000000000008</v>
      </c>
      <c r="AS73" s="3">
        <v>0.45129999999999998</v>
      </c>
      <c r="AT73" s="3">
        <v>0.44490000000000002</v>
      </c>
      <c r="AU73" s="3">
        <v>0.46410000000000001</v>
      </c>
      <c r="AV73" s="3">
        <v>0.43469999999999998</v>
      </c>
      <c r="AW73" s="3">
        <v>0.43120000000000003</v>
      </c>
      <c r="AX73" s="3">
        <v>0.40810000000000002</v>
      </c>
      <c r="AY73" s="3">
        <v>0.39479999999999998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47</v>
      </c>
      <c r="D74" s="3"/>
      <c r="E74" s="3"/>
      <c r="F74" s="4" t="s">
        <v>36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>
        <v>0.5282</v>
      </c>
      <c r="AO74" s="3">
        <v>0.50429999999999997</v>
      </c>
      <c r="AP74" s="3">
        <v>0.49869999999999998</v>
      </c>
      <c r="AQ74" s="3">
        <v>0.47939999999999999</v>
      </c>
      <c r="AR74" s="3">
        <v>0.46500000000000008</v>
      </c>
      <c r="AS74" s="3">
        <v>0.45129999999999998</v>
      </c>
      <c r="AT74" s="3">
        <v>0.44490000000000002</v>
      </c>
      <c r="AU74" s="3">
        <v>0.46410000000000001</v>
      </c>
      <c r="AV74" s="3">
        <v>0.43469999999999998</v>
      </c>
      <c r="AW74" s="3">
        <v>0.43120000000000003</v>
      </c>
      <c r="AX74" s="3">
        <v>0.40810000000000002</v>
      </c>
      <c r="AY74" s="3">
        <v>0.39479999999999998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47</v>
      </c>
      <c r="D75" s="3"/>
      <c r="E75" s="3"/>
      <c r="F75" s="4" t="s">
        <v>36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>
        <v>0.5282</v>
      </c>
      <c r="AO75" s="3">
        <v>0.50429999999999997</v>
      </c>
      <c r="AP75" s="3">
        <v>0.49869999999999998</v>
      </c>
      <c r="AQ75" s="3">
        <v>0.47939999999999999</v>
      </c>
      <c r="AR75" s="3">
        <v>0.46500000000000008</v>
      </c>
      <c r="AS75" s="3">
        <v>0.45129999999999998</v>
      </c>
      <c r="AT75" s="3">
        <v>0.44490000000000002</v>
      </c>
      <c r="AU75" s="3">
        <v>0.46410000000000001</v>
      </c>
      <c r="AV75" s="3">
        <v>0.43469999999999998</v>
      </c>
      <c r="AW75" s="3">
        <v>0.43120000000000003</v>
      </c>
      <c r="AX75" s="3">
        <v>0.40810000000000002</v>
      </c>
      <c r="AY75" s="3">
        <v>0.39479999999999998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47</v>
      </c>
      <c r="D76" s="3"/>
      <c r="E76" s="3"/>
      <c r="F76" s="4" t="s">
        <v>36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>
        <v>0.5282</v>
      </c>
      <c r="AO76" s="3">
        <v>0.50429999999999997</v>
      </c>
      <c r="AP76" s="3">
        <v>0.49869999999999998</v>
      </c>
      <c r="AQ76" s="3">
        <v>0.47939999999999999</v>
      </c>
      <c r="AR76" s="3">
        <v>0.46500000000000008</v>
      </c>
      <c r="AS76" s="3">
        <v>0.45129999999999998</v>
      </c>
      <c r="AT76" s="3">
        <v>0.44490000000000002</v>
      </c>
      <c r="AU76" s="3">
        <v>0.46410000000000001</v>
      </c>
      <c r="AV76" s="3">
        <v>0.43469999999999998</v>
      </c>
      <c r="AW76" s="3">
        <v>0.43120000000000003</v>
      </c>
      <c r="AX76" s="3">
        <v>0.40810000000000002</v>
      </c>
      <c r="AY76" s="3">
        <v>0.39479999999999998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47</v>
      </c>
      <c r="D77" s="3"/>
      <c r="E77" s="3"/>
      <c r="F77" s="4" t="s">
        <v>36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>
        <v>0.5282</v>
      </c>
      <c r="AO77" s="3">
        <v>0.50429999999999997</v>
      </c>
      <c r="AP77" s="3">
        <v>0.49869999999999998</v>
      </c>
      <c r="AQ77" s="3">
        <v>0.47939999999999999</v>
      </c>
      <c r="AR77" s="3">
        <v>0.46500000000000008</v>
      </c>
      <c r="AS77" s="3">
        <v>0.45129999999999998</v>
      </c>
      <c r="AT77" s="3">
        <v>0.44490000000000002</v>
      </c>
      <c r="AU77" s="3">
        <v>0.46410000000000001</v>
      </c>
      <c r="AV77" s="3">
        <v>0.43469999999999998</v>
      </c>
      <c r="AW77" s="3">
        <v>0.43120000000000003</v>
      </c>
      <c r="AX77" s="3">
        <v>0.40810000000000002</v>
      </c>
      <c r="AY77" s="3">
        <v>0.39479999999999998</v>
      </c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105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47</v>
      </c>
      <c r="D80" s="3"/>
      <c r="E80" s="3"/>
      <c r="F80" s="4" t="s">
        <v>36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>
        <v>0.12509999999999999</v>
      </c>
      <c r="AO80" s="3">
        <v>0.13600000000000001</v>
      </c>
      <c r="AP80" s="3">
        <v>0.13600000000000001</v>
      </c>
      <c r="AQ80" s="3">
        <v>0.1414</v>
      </c>
      <c r="AR80" s="3">
        <v>0.1416</v>
      </c>
      <c r="AS80" s="3">
        <v>0.14530000000000001</v>
      </c>
      <c r="AT80" s="3">
        <v>0.1411</v>
      </c>
      <c r="AU80" s="3">
        <v>0.1298</v>
      </c>
      <c r="AV80" s="3">
        <v>0.17</v>
      </c>
      <c r="AW80" s="3">
        <v>0.158</v>
      </c>
      <c r="AX80" s="3">
        <v>0.154</v>
      </c>
      <c r="AY80" s="3">
        <v>0.1522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47</v>
      </c>
      <c r="D81" s="3"/>
      <c r="E81" s="3"/>
      <c r="F81" s="4" t="s">
        <v>36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>
        <v>0.12509999999999999</v>
      </c>
      <c r="AO81" s="3">
        <v>0.13600000000000001</v>
      </c>
      <c r="AP81" s="3">
        <v>0.13600000000000001</v>
      </c>
      <c r="AQ81" s="3">
        <v>0.1414</v>
      </c>
      <c r="AR81" s="3">
        <v>0.1416</v>
      </c>
      <c r="AS81" s="3">
        <v>0.14530000000000001</v>
      </c>
      <c r="AT81" s="3">
        <v>0.1411</v>
      </c>
      <c r="AU81" s="3">
        <v>0.1298</v>
      </c>
      <c r="AV81" s="3">
        <v>0.17</v>
      </c>
      <c r="AW81" s="3">
        <v>0.158</v>
      </c>
      <c r="AX81" s="3">
        <v>0.154</v>
      </c>
      <c r="AY81" s="3">
        <v>0.1522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47</v>
      </c>
      <c r="D82" s="3"/>
      <c r="E82" s="3"/>
      <c r="F82" s="4" t="s">
        <v>36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>
        <v>0.12509999999999999</v>
      </c>
      <c r="AO82" s="3">
        <v>0.13600000000000001</v>
      </c>
      <c r="AP82" s="3">
        <v>0.13600000000000001</v>
      </c>
      <c r="AQ82" s="3">
        <v>0.1414</v>
      </c>
      <c r="AR82" s="3">
        <v>0.1416</v>
      </c>
      <c r="AS82" s="3">
        <v>0.14530000000000001</v>
      </c>
      <c r="AT82" s="3">
        <v>0.1411</v>
      </c>
      <c r="AU82" s="3">
        <v>0.1298</v>
      </c>
      <c r="AV82" s="3">
        <v>0.17</v>
      </c>
      <c r="AW82" s="3">
        <v>0.158</v>
      </c>
      <c r="AX82" s="3">
        <v>0.154</v>
      </c>
      <c r="AY82" s="3">
        <v>0.1522</v>
      </c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47</v>
      </c>
      <c r="D83" s="3"/>
      <c r="E83" s="3"/>
      <c r="F83" s="4" t="s">
        <v>36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>
        <v>0.12509999999999999</v>
      </c>
      <c r="AO83" s="3">
        <v>0.13600000000000001</v>
      </c>
      <c r="AP83" s="3">
        <v>0.13600000000000001</v>
      </c>
      <c r="AQ83" s="3">
        <v>0.1414</v>
      </c>
      <c r="AR83" s="3">
        <v>0.1416</v>
      </c>
      <c r="AS83" s="3">
        <v>0.14530000000000001</v>
      </c>
      <c r="AT83" s="3">
        <v>0.1411</v>
      </c>
      <c r="AU83" s="3">
        <v>0.1298</v>
      </c>
      <c r="AV83" s="3">
        <v>0.17</v>
      </c>
      <c r="AW83" s="3">
        <v>0.158</v>
      </c>
      <c r="AX83" s="3">
        <v>0.154</v>
      </c>
      <c r="AY83" s="3">
        <v>0.1522</v>
      </c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47</v>
      </c>
      <c r="D84" s="3"/>
      <c r="E84" s="3"/>
      <c r="F84" s="4" t="s">
        <v>36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>
        <v>0.12509999999999999</v>
      </c>
      <c r="AO84" s="3">
        <v>0.13600000000000001</v>
      </c>
      <c r="AP84" s="3">
        <v>0.13600000000000001</v>
      </c>
      <c r="AQ84" s="3">
        <v>0.1414</v>
      </c>
      <c r="AR84" s="3">
        <v>0.1416</v>
      </c>
      <c r="AS84" s="3">
        <v>0.14530000000000001</v>
      </c>
      <c r="AT84" s="3">
        <v>0.1411</v>
      </c>
      <c r="AU84" s="3">
        <v>0.1298</v>
      </c>
      <c r="AV84" s="3">
        <v>0.17</v>
      </c>
      <c r="AW84" s="3">
        <v>0.158</v>
      </c>
      <c r="AX84" s="3">
        <v>0.154</v>
      </c>
      <c r="AY84" s="3">
        <v>0.1522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47</v>
      </c>
      <c r="D85" s="3"/>
      <c r="E85" s="3"/>
      <c r="F85" s="4" t="s">
        <v>36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>
        <v>0.12509999999999999</v>
      </c>
      <c r="AO85" s="3">
        <v>0.13600000000000001</v>
      </c>
      <c r="AP85" s="3">
        <v>0.13600000000000001</v>
      </c>
      <c r="AQ85" s="3">
        <v>0.1414</v>
      </c>
      <c r="AR85" s="3">
        <v>0.1416</v>
      </c>
      <c r="AS85" s="3">
        <v>0.14530000000000001</v>
      </c>
      <c r="AT85" s="3">
        <v>0.1411</v>
      </c>
      <c r="AU85" s="3">
        <v>0.1298</v>
      </c>
      <c r="AV85" s="3">
        <v>0.17</v>
      </c>
      <c r="AW85" s="3">
        <v>0.158</v>
      </c>
      <c r="AX85" s="3">
        <v>0.154</v>
      </c>
      <c r="AY85" s="3">
        <v>0.1522</v>
      </c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47</v>
      </c>
      <c r="D86" s="3"/>
      <c r="E86" s="3"/>
      <c r="F86" s="4" t="s">
        <v>36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>
        <v>0.12509999999999999</v>
      </c>
      <c r="AO86" s="3">
        <v>0.13600000000000001</v>
      </c>
      <c r="AP86" s="3">
        <v>0.13600000000000001</v>
      </c>
      <c r="AQ86" s="3">
        <v>0.1414</v>
      </c>
      <c r="AR86" s="3">
        <v>0.1416</v>
      </c>
      <c r="AS86" s="3">
        <v>0.14530000000000001</v>
      </c>
      <c r="AT86" s="3">
        <v>0.1411</v>
      </c>
      <c r="AU86" s="3">
        <v>0.1298</v>
      </c>
      <c r="AV86" s="3">
        <v>0.17</v>
      </c>
      <c r="AW86" s="3">
        <v>0.158</v>
      </c>
      <c r="AX86" s="3">
        <v>0.154</v>
      </c>
      <c r="AY86" s="3">
        <v>0.1522</v>
      </c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47</v>
      </c>
      <c r="D87" s="3"/>
      <c r="E87" s="3"/>
      <c r="F87" s="4" t="s">
        <v>36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>
        <v>0.12509999999999999</v>
      </c>
      <c r="AO87" s="3">
        <v>0.13600000000000001</v>
      </c>
      <c r="AP87" s="3">
        <v>0.13600000000000001</v>
      </c>
      <c r="AQ87" s="3">
        <v>0.1414</v>
      </c>
      <c r="AR87" s="3">
        <v>0.1416</v>
      </c>
      <c r="AS87" s="3">
        <v>0.14530000000000001</v>
      </c>
      <c r="AT87" s="3">
        <v>0.1411</v>
      </c>
      <c r="AU87" s="3">
        <v>0.1298</v>
      </c>
      <c r="AV87" s="3">
        <v>0.17</v>
      </c>
      <c r="AW87" s="3">
        <v>0.158</v>
      </c>
      <c r="AX87" s="3">
        <v>0.154</v>
      </c>
      <c r="AY87" s="3">
        <v>0.1522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47</v>
      </c>
      <c r="D88" s="3"/>
      <c r="E88" s="3"/>
      <c r="F88" s="4" t="s">
        <v>36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>
        <v>0.12509999999999999</v>
      </c>
      <c r="AO88" s="3">
        <v>0.13600000000000001</v>
      </c>
      <c r="AP88" s="3">
        <v>0.13600000000000001</v>
      </c>
      <c r="AQ88" s="3">
        <v>0.1414</v>
      </c>
      <c r="AR88" s="3">
        <v>0.1416</v>
      </c>
      <c r="AS88" s="3">
        <v>0.14530000000000001</v>
      </c>
      <c r="AT88" s="3">
        <v>0.1411</v>
      </c>
      <c r="AU88" s="3">
        <v>0.1298</v>
      </c>
      <c r="AV88" s="3">
        <v>0.17</v>
      </c>
      <c r="AW88" s="3">
        <v>0.158</v>
      </c>
      <c r="AX88" s="3">
        <v>0.154</v>
      </c>
      <c r="AY88" s="3">
        <v>0.1522</v>
      </c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47</v>
      </c>
      <c r="D89" s="3"/>
      <c r="E89" s="3"/>
      <c r="F89" s="4" t="s">
        <v>36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>
        <v>0.12509999999999999</v>
      </c>
      <c r="AO89" s="3">
        <v>0.13600000000000001</v>
      </c>
      <c r="AP89" s="3">
        <v>0.13600000000000001</v>
      </c>
      <c r="AQ89" s="3">
        <v>0.1414</v>
      </c>
      <c r="AR89" s="3">
        <v>0.1416</v>
      </c>
      <c r="AS89" s="3">
        <v>0.14530000000000001</v>
      </c>
      <c r="AT89" s="3">
        <v>0.1411</v>
      </c>
      <c r="AU89" s="3">
        <v>0.1298</v>
      </c>
      <c r="AV89" s="3">
        <v>0.17</v>
      </c>
      <c r="AW89" s="3">
        <v>0.158</v>
      </c>
      <c r="AX89" s="3">
        <v>0.154</v>
      </c>
      <c r="AY89" s="3">
        <v>0.1522</v>
      </c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47</v>
      </c>
      <c r="D90" s="3"/>
      <c r="E90" s="3"/>
      <c r="F90" s="4" t="s">
        <v>36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>
        <v>0.12509999999999999</v>
      </c>
      <c r="AO90" s="3">
        <v>0.13600000000000001</v>
      </c>
      <c r="AP90" s="3">
        <v>0.13600000000000001</v>
      </c>
      <c r="AQ90" s="3">
        <v>0.1414</v>
      </c>
      <c r="AR90" s="3">
        <v>0.1416</v>
      </c>
      <c r="AS90" s="3">
        <v>0.14530000000000001</v>
      </c>
      <c r="AT90" s="3">
        <v>0.1411</v>
      </c>
      <c r="AU90" s="3">
        <v>0.1298</v>
      </c>
      <c r="AV90" s="3">
        <v>0.17</v>
      </c>
      <c r="AW90" s="3">
        <v>0.158</v>
      </c>
      <c r="AX90" s="3">
        <v>0.154</v>
      </c>
      <c r="AY90" s="3">
        <v>0.1522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47</v>
      </c>
      <c r="D91" s="3"/>
      <c r="E91" s="3"/>
      <c r="F91" s="4" t="s">
        <v>36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>
        <v>0.12509999999999999</v>
      </c>
      <c r="AO91" s="3">
        <v>0.13600000000000001</v>
      </c>
      <c r="AP91" s="3">
        <v>0.13600000000000001</v>
      </c>
      <c r="AQ91" s="3">
        <v>0.1414</v>
      </c>
      <c r="AR91" s="3">
        <v>0.1416</v>
      </c>
      <c r="AS91" s="3">
        <v>0.14530000000000001</v>
      </c>
      <c r="AT91" s="3">
        <v>0.1411</v>
      </c>
      <c r="AU91" s="3">
        <v>0.1298</v>
      </c>
      <c r="AV91" s="3">
        <v>0.17</v>
      </c>
      <c r="AW91" s="3">
        <v>0.158</v>
      </c>
      <c r="AX91" s="3">
        <v>0.154</v>
      </c>
      <c r="AY91" s="3">
        <v>0.1522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47</v>
      </c>
      <c r="D92" s="3"/>
      <c r="E92" s="3"/>
      <c r="F92" s="4" t="s">
        <v>36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>
        <v>0.12509999999999999</v>
      </c>
      <c r="AO92" s="3">
        <v>0.13600000000000001</v>
      </c>
      <c r="AP92" s="3">
        <v>0.13600000000000001</v>
      </c>
      <c r="AQ92" s="3">
        <v>0.1414</v>
      </c>
      <c r="AR92" s="3">
        <v>0.1416</v>
      </c>
      <c r="AS92" s="3">
        <v>0.14530000000000001</v>
      </c>
      <c r="AT92" s="3">
        <v>0.1411</v>
      </c>
      <c r="AU92" s="3">
        <v>0.1298</v>
      </c>
      <c r="AV92" s="3">
        <v>0.17</v>
      </c>
      <c r="AW92" s="3">
        <v>0.158</v>
      </c>
      <c r="AX92" s="3">
        <v>0.154</v>
      </c>
      <c r="AY92" s="3">
        <v>0.1522</v>
      </c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47</v>
      </c>
      <c r="D93" s="3"/>
      <c r="E93" s="3"/>
      <c r="F93" s="4" t="s">
        <v>36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>
        <v>0.12509999999999999</v>
      </c>
      <c r="AO93" s="3">
        <v>0.13600000000000001</v>
      </c>
      <c r="AP93" s="3">
        <v>0.13600000000000001</v>
      </c>
      <c r="AQ93" s="3">
        <v>0.1414</v>
      </c>
      <c r="AR93" s="3">
        <v>0.1416</v>
      </c>
      <c r="AS93" s="3">
        <v>0.14530000000000001</v>
      </c>
      <c r="AT93" s="3">
        <v>0.1411</v>
      </c>
      <c r="AU93" s="3">
        <v>0.1298</v>
      </c>
      <c r="AV93" s="3">
        <v>0.17</v>
      </c>
      <c r="AW93" s="3">
        <v>0.158</v>
      </c>
      <c r="AX93" s="3">
        <v>0.154</v>
      </c>
      <c r="AY93" s="3">
        <v>0.1522</v>
      </c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47</v>
      </c>
      <c r="D94" s="3"/>
      <c r="E94" s="3"/>
      <c r="F94" s="4" t="s">
        <v>36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>
        <v>0.12509999999999999</v>
      </c>
      <c r="AO94" s="3">
        <v>0.13600000000000001</v>
      </c>
      <c r="AP94" s="3">
        <v>0.13600000000000001</v>
      </c>
      <c r="AQ94" s="3">
        <v>0.1414</v>
      </c>
      <c r="AR94" s="3">
        <v>0.1416</v>
      </c>
      <c r="AS94" s="3">
        <v>0.14530000000000001</v>
      </c>
      <c r="AT94" s="3">
        <v>0.1411</v>
      </c>
      <c r="AU94" s="3">
        <v>0.1298</v>
      </c>
      <c r="AV94" s="3">
        <v>0.17</v>
      </c>
      <c r="AW94" s="3">
        <v>0.158</v>
      </c>
      <c r="AX94" s="3">
        <v>0.154</v>
      </c>
      <c r="AY94" s="3">
        <v>0.1522</v>
      </c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47</v>
      </c>
      <c r="D95" s="3"/>
      <c r="E95" s="3"/>
      <c r="F95" s="4" t="s">
        <v>36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>
        <v>0.12509999999999999</v>
      </c>
      <c r="AO95" s="3">
        <v>0.13600000000000001</v>
      </c>
      <c r="AP95" s="3">
        <v>0.13600000000000001</v>
      </c>
      <c r="AQ95" s="3">
        <v>0.1414</v>
      </c>
      <c r="AR95" s="3">
        <v>0.1416</v>
      </c>
      <c r="AS95" s="3">
        <v>0.14530000000000001</v>
      </c>
      <c r="AT95" s="3">
        <v>0.1411</v>
      </c>
      <c r="AU95" s="3">
        <v>0.1298</v>
      </c>
      <c r="AV95" s="3">
        <v>0.17</v>
      </c>
      <c r="AW95" s="3">
        <v>0.158</v>
      </c>
      <c r="AX95" s="3">
        <v>0.154</v>
      </c>
      <c r="AY95" s="3">
        <v>0.1522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47</v>
      </c>
      <c r="D96" s="3"/>
      <c r="E96" s="3"/>
      <c r="F96" s="4" t="s">
        <v>36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>
        <v>0.12509999999999999</v>
      </c>
      <c r="AO96" s="3">
        <v>0.13600000000000001</v>
      </c>
      <c r="AP96" s="3">
        <v>0.13600000000000001</v>
      </c>
      <c r="AQ96" s="3">
        <v>0.1414</v>
      </c>
      <c r="AR96" s="3">
        <v>0.1416</v>
      </c>
      <c r="AS96" s="3">
        <v>0.14530000000000001</v>
      </c>
      <c r="AT96" s="3">
        <v>0.1411</v>
      </c>
      <c r="AU96" s="3">
        <v>0.1298</v>
      </c>
      <c r="AV96" s="3">
        <v>0.17</v>
      </c>
      <c r="AW96" s="3">
        <v>0.158</v>
      </c>
      <c r="AX96" s="3">
        <v>0.154</v>
      </c>
      <c r="AY96" s="3">
        <v>0.1522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47</v>
      </c>
      <c r="D97" s="3"/>
      <c r="E97" s="3"/>
      <c r="F97" s="4" t="s">
        <v>36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>
        <v>0.12509999999999999</v>
      </c>
      <c r="AO97" s="3">
        <v>0.13600000000000001</v>
      </c>
      <c r="AP97" s="3">
        <v>0.13600000000000001</v>
      </c>
      <c r="AQ97" s="3">
        <v>0.1414</v>
      </c>
      <c r="AR97" s="3">
        <v>0.1416</v>
      </c>
      <c r="AS97" s="3">
        <v>0.14530000000000001</v>
      </c>
      <c r="AT97" s="3">
        <v>0.1411</v>
      </c>
      <c r="AU97" s="3">
        <v>0.1298</v>
      </c>
      <c r="AV97" s="3">
        <v>0.17</v>
      </c>
      <c r="AW97" s="3">
        <v>0.158</v>
      </c>
      <c r="AX97" s="3">
        <v>0.154</v>
      </c>
      <c r="AY97" s="3">
        <v>0.1522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47</v>
      </c>
      <c r="D98" s="3"/>
      <c r="E98" s="3"/>
      <c r="F98" s="4" t="s">
        <v>36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>
        <v>0.12509999999999999</v>
      </c>
      <c r="AO98" s="3">
        <v>0.13600000000000001</v>
      </c>
      <c r="AP98" s="3">
        <v>0.13600000000000001</v>
      </c>
      <c r="AQ98" s="3">
        <v>0.1414</v>
      </c>
      <c r="AR98" s="3">
        <v>0.1416</v>
      </c>
      <c r="AS98" s="3">
        <v>0.14530000000000001</v>
      </c>
      <c r="AT98" s="3">
        <v>0.1411</v>
      </c>
      <c r="AU98" s="3">
        <v>0.1298</v>
      </c>
      <c r="AV98" s="3">
        <v>0.17</v>
      </c>
      <c r="AW98" s="3">
        <v>0.158</v>
      </c>
      <c r="AX98" s="3">
        <v>0.154</v>
      </c>
      <c r="AY98" s="3">
        <v>0.1522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47</v>
      </c>
      <c r="D99" s="3"/>
      <c r="E99" s="3"/>
      <c r="F99" s="4" t="s">
        <v>36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>
        <v>0.12509999999999999</v>
      </c>
      <c r="AO99" s="3">
        <v>0.13600000000000001</v>
      </c>
      <c r="AP99" s="3">
        <v>0.13600000000000001</v>
      </c>
      <c r="AQ99" s="3">
        <v>0.1414</v>
      </c>
      <c r="AR99" s="3">
        <v>0.1416</v>
      </c>
      <c r="AS99" s="3">
        <v>0.14530000000000001</v>
      </c>
      <c r="AT99" s="3">
        <v>0.1411</v>
      </c>
      <c r="AU99" s="3">
        <v>0.1298</v>
      </c>
      <c r="AV99" s="3">
        <v>0.17</v>
      </c>
      <c r="AW99" s="3">
        <v>0.158</v>
      </c>
      <c r="AX99" s="3">
        <v>0.154</v>
      </c>
      <c r="AY99" s="3">
        <v>0.1522</v>
      </c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47</v>
      </c>
      <c r="D100" s="3"/>
      <c r="E100" s="3"/>
      <c r="F100" s="4" t="s">
        <v>36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>
        <v>0.12509999999999999</v>
      </c>
      <c r="AO100" s="3">
        <v>0.13600000000000001</v>
      </c>
      <c r="AP100" s="3">
        <v>0.13600000000000001</v>
      </c>
      <c r="AQ100" s="3">
        <v>0.1414</v>
      </c>
      <c r="AR100" s="3">
        <v>0.1416</v>
      </c>
      <c r="AS100" s="3">
        <v>0.14530000000000001</v>
      </c>
      <c r="AT100" s="3">
        <v>0.1411</v>
      </c>
      <c r="AU100" s="3">
        <v>0.1298</v>
      </c>
      <c r="AV100" s="3">
        <v>0.17</v>
      </c>
      <c r="AW100" s="3">
        <v>0.158</v>
      </c>
      <c r="AX100" s="3">
        <v>0.154</v>
      </c>
      <c r="AY100" s="3">
        <v>0.1522</v>
      </c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47</v>
      </c>
      <c r="D101" s="3"/>
      <c r="E101" s="3"/>
      <c r="F101" s="4" t="s">
        <v>36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>
        <v>0.12509999999999999</v>
      </c>
      <c r="AO101" s="3">
        <v>0.13600000000000001</v>
      </c>
      <c r="AP101" s="3">
        <v>0.13600000000000001</v>
      </c>
      <c r="AQ101" s="3">
        <v>0.1414</v>
      </c>
      <c r="AR101" s="3">
        <v>0.1416</v>
      </c>
      <c r="AS101" s="3">
        <v>0.14530000000000001</v>
      </c>
      <c r="AT101" s="3">
        <v>0.1411</v>
      </c>
      <c r="AU101" s="3">
        <v>0.1298</v>
      </c>
      <c r="AV101" s="3">
        <v>0.17</v>
      </c>
      <c r="AW101" s="3">
        <v>0.158</v>
      </c>
      <c r="AX101" s="3">
        <v>0.154</v>
      </c>
      <c r="AY101" s="3">
        <v>0.1522</v>
      </c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47</v>
      </c>
      <c r="D102" s="3"/>
      <c r="E102" s="3"/>
      <c r="F102" s="4" t="s">
        <v>36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>
        <v>0.12509999999999999</v>
      </c>
      <c r="AO102" s="3">
        <v>0.13600000000000001</v>
      </c>
      <c r="AP102" s="3">
        <v>0.13600000000000001</v>
      </c>
      <c r="AQ102" s="3">
        <v>0.1414</v>
      </c>
      <c r="AR102" s="3">
        <v>0.1416</v>
      </c>
      <c r="AS102" s="3">
        <v>0.14530000000000001</v>
      </c>
      <c r="AT102" s="3">
        <v>0.1411</v>
      </c>
      <c r="AU102" s="3">
        <v>0.1298</v>
      </c>
      <c r="AV102" s="3">
        <v>0.17</v>
      </c>
      <c r="AW102" s="3">
        <v>0.158</v>
      </c>
      <c r="AX102" s="3">
        <v>0.154</v>
      </c>
      <c r="AY102" s="3">
        <v>0.1522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47</v>
      </c>
      <c r="D103" s="3"/>
      <c r="E103" s="3"/>
      <c r="F103" s="4" t="s">
        <v>36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>
        <v>0.12509999999999999</v>
      </c>
      <c r="AO103" s="3">
        <v>0.13600000000000001</v>
      </c>
      <c r="AP103" s="3">
        <v>0.13600000000000001</v>
      </c>
      <c r="AQ103" s="3">
        <v>0.1414</v>
      </c>
      <c r="AR103" s="3">
        <v>0.1416</v>
      </c>
      <c r="AS103" s="3">
        <v>0.14530000000000001</v>
      </c>
      <c r="AT103" s="3">
        <v>0.1411</v>
      </c>
      <c r="AU103" s="3">
        <v>0.1298</v>
      </c>
      <c r="AV103" s="3">
        <v>0.17</v>
      </c>
      <c r="AW103" s="3">
        <v>0.158</v>
      </c>
      <c r="AX103" s="3">
        <v>0.154</v>
      </c>
      <c r="AY103" s="3">
        <v>0.1522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106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47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47</v>
      </c>
      <c r="D107" s="3"/>
      <c r="E107" s="3"/>
      <c r="F107" s="4" t="s">
        <v>36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>
        <v>6.4899999999999999E-2</v>
      </c>
      <c r="AO107" s="3">
        <v>7.9600000000000004E-2</v>
      </c>
      <c r="AP107" s="3">
        <v>8.6199999999999999E-2</v>
      </c>
      <c r="AQ107" s="3">
        <v>9.3100000000000002E-2</v>
      </c>
      <c r="AR107" s="3">
        <v>9.9599999999999994E-2</v>
      </c>
      <c r="AS107" s="3">
        <v>0.10589999999999999</v>
      </c>
      <c r="AT107" s="3">
        <v>0.1116</v>
      </c>
      <c r="AU107" s="3">
        <v>0.1186</v>
      </c>
      <c r="AV107" s="3">
        <v>0.12740000000000001</v>
      </c>
      <c r="AW107" s="3">
        <v>0.12790000000000001</v>
      </c>
      <c r="AX107" s="3">
        <v>0.12559999999999999</v>
      </c>
      <c r="AY107" s="3">
        <v>0.12659999999999999</v>
      </c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47</v>
      </c>
      <c r="D108" s="3"/>
      <c r="E108" s="3"/>
      <c r="F108" s="4" t="s">
        <v>36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>
        <v>6.4899999999999999E-2</v>
      </c>
      <c r="AO108" s="3">
        <v>7.9600000000000004E-2</v>
      </c>
      <c r="AP108" s="3">
        <v>8.6199999999999999E-2</v>
      </c>
      <c r="AQ108" s="3">
        <v>9.3100000000000002E-2</v>
      </c>
      <c r="AR108" s="3">
        <v>9.9599999999999994E-2</v>
      </c>
      <c r="AS108" s="3">
        <v>0.10589999999999999</v>
      </c>
      <c r="AT108" s="3">
        <v>0.1116</v>
      </c>
      <c r="AU108" s="3">
        <v>0.1186</v>
      </c>
      <c r="AV108" s="3">
        <v>0.12740000000000001</v>
      </c>
      <c r="AW108" s="3">
        <v>0.12790000000000001</v>
      </c>
      <c r="AX108" s="3">
        <v>0.12559999999999999</v>
      </c>
      <c r="AY108" s="3">
        <v>0.12659999999999999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47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47</v>
      </c>
      <c r="D110" s="3"/>
      <c r="E110" s="3"/>
      <c r="F110" s="4" t="s">
        <v>36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>
        <v>6.4899999999999999E-2</v>
      </c>
      <c r="AO110" s="3">
        <v>7.9600000000000004E-2</v>
      </c>
      <c r="AP110" s="3">
        <v>8.6199999999999999E-2</v>
      </c>
      <c r="AQ110" s="3">
        <v>9.3100000000000002E-2</v>
      </c>
      <c r="AR110" s="3">
        <v>9.9599999999999994E-2</v>
      </c>
      <c r="AS110" s="3">
        <v>0.10589999999999999</v>
      </c>
      <c r="AT110" s="3">
        <v>0.1116</v>
      </c>
      <c r="AU110" s="3">
        <v>0.1186</v>
      </c>
      <c r="AV110" s="3">
        <v>0.12740000000000001</v>
      </c>
      <c r="AW110" s="3">
        <v>0.12790000000000001</v>
      </c>
      <c r="AX110" s="3">
        <v>0.12559999999999999</v>
      </c>
      <c r="AY110" s="3">
        <v>0.12659999999999999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47</v>
      </c>
      <c r="D111" s="3"/>
      <c r="E111" s="3"/>
      <c r="F111" s="4" t="s">
        <v>36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>
        <v>6.4899999999999999E-2</v>
      </c>
      <c r="AO111" s="3">
        <v>7.9600000000000004E-2</v>
      </c>
      <c r="AP111" s="3">
        <v>8.6199999999999999E-2</v>
      </c>
      <c r="AQ111" s="3">
        <v>9.3100000000000002E-2</v>
      </c>
      <c r="AR111" s="3">
        <v>9.9599999999999994E-2</v>
      </c>
      <c r="AS111" s="3">
        <v>0.10589999999999999</v>
      </c>
      <c r="AT111" s="3">
        <v>0.1116</v>
      </c>
      <c r="AU111" s="3">
        <v>0.1186</v>
      </c>
      <c r="AV111" s="3">
        <v>0.12740000000000001</v>
      </c>
      <c r="AW111" s="3">
        <v>0.12790000000000001</v>
      </c>
      <c r="AX111" s="3">
        <v>0.12559999999999999</v>
      </c>
      <c r="AY111" s="3">
        <v>0.12659999999999999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47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47</v>
      </c>
      <c r="D113" s="3"/>
      <c r="E113" s="3"/>
      <c r="F113" s="4" t="s">
        <v>36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>
        <v>6.4899999999999999E-2</v>
      </c>
      <c r="AO113" s="3">
        <v>7.9600000000000004E-2</v>
      </c>
      <c r="AP113" s="3">
        <v>8.6199999999999999E-2</v>
      </c>
      <c r="AQ113" s="3">
        <v>9.3100000000000002E-2</v>
      </c>
      <c r="AR113" s="3">
        <v>9.9599999999999994E-2</v>
      </c>
      <c r="AS113" s="3">
        <v>0.10589999999999999</v>
      </c>
      <c r="AT113" s="3">
        <v>0.1116</v>
      </c>
      <c r="AU113" s="3">
        <v>0.1186</v>
      </c>
      <c r="AV113" s="3">
        <v>0.12740000000000001</v>
      </c>
      <c r="AW113" s="3">
        <v>0.12790000000000001</v>
      </c>
      <c r="AX113" s="3">
        <v>0.12559999999999999</v>
      </c>
      <c r="AY113" s="3">
        <v>0.12659999999999999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47</v>
      </c>
      <c r="D114" s="3"/>
      <c r="E114" s="3"/>
      <c r="F114" s="4" t="s">
        <v>36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>
        <v>6.4899999999999999E-2</v>
      </c>
      <c r="AO114" s="3">
        <v>7.9600000000000004E-2</v>
      </c>
      <c r="AP114" s="3">
        <v>8.6199999999999999E-2</v>
      </c>
      <c r="AQ114" s="3">
        <v>9.3100000000000002E-2</v>
      </c>
      <c r="AR114" s="3">
        <v>9.9599999999999994E-2</v>
      </c>
      <c r="AS114" s="3">
        <v>0.10589999999999999</v>
      </c>
      <c r="AT114" s="3">
        <v>0.1116</v>
      </c>
      <c r="AU114" s="3">
        <v>0.1186</v>
      </c>
      <c r="AV114" s="3">
        <v>0.12740000000000001</v>
      </c>
      <c r="AW114" s="3">
        <v>0.12790000000000001</v>
      </c>
      <c r="AX114" s="3">
        <v>0.12559999999999999</v>
      </c>
      <c r="AY114" s="3">
        <v>0.12659999999999999</v>
      </c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47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47</v>
      </c>
      <c r="D116" s="3"/>
      <c r="E116" s="3"/>
      <c r="F116" s="4" t="s">
        <v>36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>
        <v>6.4899999999999999E-2</v>
      </c>
      <c r="AO116" s="3">
        <v>7.9600000000000004E-2</v>
      </c>
      <c r="AP116" s="3">
        <v>8.6199999999999999E-2</v>
      </c>
      <c r="AQ116" s="3">
        <v>9.3100000000000002E-2</v>
      </c>
      <c r="AR116" s="3">
        <v>9.9599999999999994E-2</v>
      </c>
      <c r="AS116" s="3">
        <v>0.10589999999999999</v>
      </c>
      <c r="AT116" s="3">
        <v>0.1116</v>
      </c>
      <c r="AU116" s="3">
        <v>0.1186</v>
      </c>
      <c r="AV116" s="3">
        <v>0.12740000000000001</v>
      </c>
      <c r="AW116" s="3">
        <v>0.12790000000000001</v>
      </c>
      <c r="AX116" s="3">
        <v>0.12559999999999999</v>
      </c>
      <c r="AY116" s="3">
        <v>0.12659999999999999</v>
      </c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47</v>
      </c>
      <c r="D117" s="3"/>
      <c r="E117" s="3"/>
      <c r="F117" s="4" t="s">
        <v>36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>
        <v>6.4899999999999999E-2</v>
      </c>
      <c r="AO117" s="3">
        <v>7.9600000000000004E-2</v>
      </c>
      <c r="AP117" s="3">
        <v>8.6199999999999999E-2</v>
      </c>
      <c r="AQ117" s="3">
        <v>9.3100000000000002E-2</v>
      </c>
      <c r="AR117" s="3">
        <v>9.9599999999999994E-2</v>
      </c>
      <c r="AS117" s="3">
        <v>0.10589999999999999</v>
      </c>
      <c r="AT117" s="3">
        <v>0.1116</v>
      </c>
      <c r="AU117" s="3">
        <v>0.1186</v>
      </c>
      <c r="AV117" s="3">
        <v>0.12740000000000001</v>
      </c>
      <c r="AW117" s="3">
        <v>0.12790000000000001</v>
      </c>
      <c r="AX117" s="3">
        <v>0.12559999999999999</v>
      </c>
      <c r="AY117" s="3">
        <v>0.12659999999999999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47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47</v>
      </c>
      <c r="D119" s="3"/>
      <c r="E119" s="3"/>
      <c r="F119" s="4" t="s">
        <v>36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>
        <v>6.4899999999999999E-2</v>
      </c>
      <c r="AO119" s="3">
        <v>7.9600000000000004E-2</v>
      </c>
      <c r="AP119" s="3">
        <v>8.6199999999999999E-2</v>
      </c>
      <c r="AQ119" s="3">
        <v>9.3100000000000002E-2</v>
      </c>
      <c r="AR119" s="3">
        <v>9.9599999999999994E-2</v>
      </c>
      <c r="AS119" s="3">
        <v>0.10589999999999999</v>
      </c>
      <c r="AT119" s="3">
        <v>0.1116</v>
      </c>
      <c r="AU119" s="3">
        <v>0.1186</v>
      </c>
      <c r="AV119" s="3">
        <v>0.12740000000000001</v>
      </c>
      <c r="AW119" s="3">
        <v>0.12790000000000001</v>
      </c>
      <c r="AX119" s="3">
        <v>0.12559999999999999</v>
      </c>
      <c r="AY119" s="3">
        <v>0.12659999999999999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47</v>
      </c>
      <c r="D120" s="3"/>
      <c r="E120" s="3"/>
      <c r="F120" s="4" t="s">
        <v>36</v>
      </c>
      <c r="G120" s="3">
        <v>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>
        <v>6.4899999999999999E-2</v>
      </c>
      <c r="AO120" s="3">
        <v>7.9600000000000004E-2</v>
      </c>
      <c r="AP120" s="3">
        <v>8.6199999999999999E-2</v>
      </c>
      <c r="AQ120" s="3">
        <v>9.3100000000000002E-2</v>
      </c>
      <c r="AR120" s="3">
        <v>9.9599999999999994E-2</v>
      </c>
      <c r="AS120" s="3">
        <v>0.10589999999999999</v>
      </c>
      <c r="AT120" s="3">
        <v>0.1116</v>
      </c>
      <c r="AU120" s="3">
        <v>0.1186</v>
      </c>
      <c r="AV120" s="3">
        <v>0.12740000000000001</v>
      </c>
      <c r="AW120" s="3">
        <v>0.12790000000000001</v>
      </c>
      <c r="AX120" s="3">
        <v>0.12559999999999999</v>
      </c>
      <c r="AY120" s="3">
        <v>0.12659999999999999</v>
      </c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47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47</v>
      </c>
      <c r="D122" s="3"/>
      <c r="E122" s="3"/>
      <c r="F122" s="4" t="s">
        <v>36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>
        <v>6.4899999999999999E-2</v>
      </c>
      <c r="AO122" s="3">
        <v>7.9600000000000004E-2</v>
      </c>
      <c r="AP122" s="3">
        <v>8.6199999999999999E-2</v>
      </c>
      <c r="AQ122" s="3">
        <v>9.3100000000000002E-2</v>
      </c>
      <c r="AR122" s="3">
        <v>9.9599999999999994E-2</v>
      </c>
      <c r="AS122" s="3">
        <v>0.10589999999999999</v>
      </c>
      <c r="AT122" s="3">
        <v>0.1116</v>
      </c>
      <c r="AU122" s="3">
        <v>0.1186</v>
      </c>
      <c r="AV122" s="3">
        <v>0.12740000000000001</v>
      </c>
      <c r="AW122" s="3">
        <v>0.12790000000000001</v>
      </c>
      <c r="AX122" s="3">
        <v>0.12559999999999999</v>
      </c>
      <c r="AY122" s="3">
        <v>0.12659999999999999</v>
      </c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47</v>
      </c>
      <c r="D123" s="3"/>
      <c r="E123" s="3"/>
      <c r="F123" s="4" t="s">
        <v>36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>
        <v>6.4899999999999999E-2</v>
      </c>
      <c r="AO123" s="3">
        <v>7.9600000000000004E-2</v>
      </c>
      <c r="AP123" s="3">
        <v>8.6199999999999999E-2</v>
      </c>
      <c r="AQ123" s="3">
        <v>9.3100000000000002E-2</v>
      </c>
      <c r="AR123" s="3">
        <v>9.9599999999999994E-2</v>
      </c>
      <c r="AS123" s="3">
        <v>0.10589999999999999</v>
      </c>
      <c r="AT123" s="3">
        <v>0.1116</v>
      </c>
      <c r="AU123" s="3">
        <v>0.1186</v>
      </c>
      <c r="AV123" s="3">
        <v>0.12740000000000001</v>
      </c>
      <c r="AW123" s="3">
        <v>0.12790000000000001</v>
      </c>
      <c r="AX123" s="3">
        <v>0.12559999999999999</v>
      </c>
      <c r="AY123" s="3">
        <v>0.12659999999999999</v>
      </c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47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47</v>
      </c>
      <c r="D125" s="3"/>
      <c r="E125" s="3"/>
      <c r="F125" s="4" t="s">
        <v>36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>
        <v>6.4899999999999999E-2</v>
      </c>
      <c r="AO125" s="3">
        <v>7.9600000000000004E-2</v>
      </c>
      <c r="AP125" s="3">
        <v>8.6199999999999999E-2</v>
      </c>
      <c r="AQ125" s="3">
        <v>9.3100000000000002E-2</v>
      </c>
      <c r="AR125" s="3">
        <v>9.9599999999999994E-2</v>
      </c>
      <c r="AS125" s="3">
        <v>0.10589999999999999</v>
      </c>
      <c r="AT125" s="3">
        <v>0.1116</v>
      </c>
      <c r="AU125" s="3">
        <v>0.1186</v>
      </c>
      <c r="AV125" s="3">
        <v>0.12740000000000001</v>
      </c>
      <c r="AW125" s="3">
        <v>0.12790000000000001</v>
      </c>
      <c r="AX125" s="3">
        <v>0.12559999999999999</v>
      </c>
      <c r="AY125" s="3">
        <v>0.12659999999999999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47</v>
      </c>
      <c r="D126" s="3"/>
      <c r="E126" s="3"/>
      <c r="F126" s="4" t="s">
        <v>36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>
        <v>6.4899999999999999E-2</v>
      </c>
      <c r="AO126" s="3">
        <v>7.9600000000000004E-2</v>
      </c>
      <c r="AP126" s="3">
        <v>8.6199999999999999E-2</v>
      </c>
      <c r="AQ126" s="3">
        <v>9.3100000000000002E-2</v>
      </c>
      <c r="AR126" s="3">
        <v>9.9599999999999994E-2</v>
      </c>
      <c r="AS126" s="3">
        <v>0.10589999999999999</v>
      </c>
      <c r="AT126" s="3">
        <v>0.1116</v>
      </c>
      <c r="AU126" s="3">
        <v>0.1186</v>
      </c>
      <c r="AV126" s="3">
        <v>0.12740000000000001</v>
      </c>
      <c r="AW126" s="3">
        <v>0.12790000000000001</v>
      </c>
      <c r="AX126" s="3">
        <v>0.12559999999999999</v>
      </c>
      <c r="AY126" s="3">
        <v>0.12659999999999999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47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47</v>
      </c>
      <c r="D128" s="3"/>
      <c r="E128" s="3"/>
      <c r="F128" s="4" t="s">
        <v>36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>
        <v>6.4899999999999999E-2</v>
      </c>
      <c r="AO128" s="3">
        <v>7.9600000000000004E-2</v>
      </c>
      <c r="AP128" s="3">
        <v>8.6199999999999999E-2</v>
      </c>
      <c r="AQ128" s="3">
        <v>9.3100000000000002E-2</v>
      </c>
      <c r="AR128" s="3">
        <v>9.9599999999999994E-2</v>
      </c>
      <c r="AS128" s="3">
        <v>0.10589999999999999</v>
      </c>
      <c r="AT128" s="3">
        <v>0.1116</v>
      </c>
      <c r="AU128" s="3">
        <v>0.1186</v>
      </c>
      <c r="AV128" s="3">
        <v>0.12740000000000001</v>
      </c>
      <c r="AW128" s="3">
        <v>0.12790000000000001</v>
      </c>
      <c r="AX128" s="3">
        <v>0.12559999999999999</v>
      </c>
      <c r="AY128" s="3">
        <v>0.12659999999999999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47</v>
      </c>
      <c r="D129" s="3"/>
      <c r="E129" s="3"/>
      <c r="F129" s="4" t="s">
        <v>36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>
        <v>6.4899999999999999E-2</v>
      </c>
      <c r="AO129" s="3">
        <v>7.9600000000000004E-2</v>
      </c>
      <c r="AP129" s="3">
        <v>8.6199999999999999E-2</v>
      </c>
      <c r="AQ129" s="3">
        <v>9.3100000000000002E-2</v>
      </c>
      <c r="AR129" s="3">
        <v>9.9599999999999994E-2</v>
      </c>
      <c r="AS129" s="3">
        <v>0.10589999999999999</v>
      </c>
      <c r="AT129" s="3">
        <v>0.1116</v>
      </c>
      <c r="AU129" s="3">
        <v>0.1186</v>
      </c>
      <c r="AV129" s="3">
        <v>0.12740000000000001</v>
      </c>
      <c r="AW129" s="3">
        <v>0.12790000000000001</v>
      </c>
      <c r="AX129" s="3">
        <v>0.12559999999999999</v>
      </c>
      <c r="AY129" s="3">
        <v>0.12659999999999999</v>
      </c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</sheetData>
  <conditionalFormatting sqref="E2:E25">
    <cfRule type="expression" dxfId="1169" priority="1">
      <formula>COUNTIF(G2:CT2,"&lt;&gt;" &amp; "")&gt;0</formula>
    </cfRule>
    <cfRule type="expression" dxfId="1168" priority="2">
      <formula>AND(COUNTIF(G2:CT2,"&lt;&gt;" &amp; "")&gt;0,NOT(ISBLANK(E2)))</formula>
    </cfRule>
  </conditionalFormatting>
  <conditionalFormatting sqref="E28:E51">
    <cfRule type="expression" dxfId="1167" priority="49">
      <formula>COUNTIF(G28:CT28,"&lt;&gt;" &amp; "")&gt;0</formula>
    </cfRule>
    <cfRule type="expression" dxfId="1166" priority="50">
      <formula>AND(COUNTIF(G28:CT28,"&lt;&gt;" &amp; "")&gt;0,NOT(ISBLANK(E28)))</formula>
    </cfRule>
  </conditionalFormatting>
  <conditionalFormatting sqref="E54:E77">
    <cfRule type="expression" dxfId="1165" priority="97">
      <formula>COUNTIF(G54:CT54,"&lt;&gt;" &amp; "")&gt;0</formula>
    </cfRule>
    <cfRule type="expression" dxfId="1164" priority="98">
      <formula>AND(COUNTIF(G54:CT54,"&lt;&gt;" &amp; "")&gt;0,NOT(ISBLANK(E54)))</formula>
    </cfRule>
  </conditionalFormatting>
  <conditionalFormatting sqref="E80:E103">
    <cfRule type="expression" dxfId="1163" priority="145">
      <formula>COUNTIF(G80:CT80,"&lt;&gt;" &amp; "")&gt;0</formula>
    </cfRule>
    <cfRule type="expression" dxfId="1162" priority="146">
      <formula>AND(COUNTIF(G80:CT80,"&lt;&gt;" &amp; "")&gt;0,NOT(ISBLANK(E80)))</formula>
    </cfRule>
  </conditionalFormatting>
  <conditionalFormatting sqref="E106:E129">
    <cfRule type="expression" dxfId="1161" priority="193">
      <formula>COUNTIF(G106:CT106,"&lt;&gt;" &amp; "")&gt;0</formula>
    </cfRule>
    <cfRule type="expression" dxfId="1160" priority="194">
      <formula>AND(COUNTIF(G106:CT106,"&lt;&gt;" &amp; "")&gt;0,NOT(ISBLANK(E106)))</formula>
    </cfRule>
  </conditionalFormatting>
  <dataValidations count="2">
    <dataValidation type="list" allowBlank="1" showInputMessage="1" showErrorMessage="1" sqref="C28:C51 C2:C25" xr:uid="{00000000-0002-0000-0900-000000000000}">
      <formula1>"Probability (per year)"</formula1>
    </dataValidation>
    <dataValidation type="list" allowBlank="1" showInputMessage="1" showErrorMessage="1" sqref="C106:C129 C80:C103 C54:C77" xr:uid="{00000000-0002-0000-0900-000030000000}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CV1213"/>
  <sheetViews>
    <sheetView tabSelected="1" topLeftCell="A28" workbookViewId="0">
      <selection activeCell="E36" sqref="E36"/>
    </sheetView>
  </sheetViews>
  <sheetFormatPr defaultRowHeight="14.5" x14ac:dyDescent="0.35"/>
  <cols>
    <col min="1" max="1" width="18.26953125" customWidth="1"/>
    <col min="2" max="2" width="27" customWidth="1"/>
    <col min="3" max="3" width="23.7265625" customWidth="1"/>
    <col min="4" max="4" width="21.54296875" customWidth="1"/>
    <col min="5" max="5" width="13.816406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109</v>
      </c>
      <c r="D1" s="1" t="s">
        <v>110</v>
      </c>
    </row>
    <row r="2" spans="1:25" x14ac:dyDescent="0.35">
      <c r="A2" t="s">
        <v>107</v>
      </c>
      <c r="B2" t="s">
        <v>108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5" t="s">
        <v>111</v>
      </c>
      <c r="C5" s="5" t="s">
        <v>112</v>
      </c>
      <c r="D5" s="5" t="s">
        <v>112</v>
      </c>
      <c r="E5" s="5" t="s">
        <v>112</v>
      </c>
      <c r="F5" s="5" t="s">
        <v>112</v>
      </c>
      <c r="G5" s="5" t="s">
        <v>112</v>
      </c>
      <c r="H5" s="5" t="s">
        <v>112</v>
      </c>
      <c r="I5" s="5" t="s">
        <v>112</v>
      </c>
      <c r="J5" s="5" t="s">
        <v>112</v>
      </c>
      <c r="K5" s="5" t="s">
        <v>112</v>
      </c>
      <c r="L5" s="5" t="s">
        <v>112</v>
      </c>
      <c r="M5" s="5" t="s">
        <v>112</v>
      </c>
      <c r="N5" s="5" t="s">
        <v>112</v>
      </c>
      <c r="O5" s="5" t="s">
        <v>112</v>
      </c>
      <c r="P5" s="5" t="s">
        <v>112</v>
      </c>
      <c r="Q5" s="5" t="s">
        <v>112</v>
      </c>
      <c r="R5" s="5" t="s">
        <v>112</v>
      </c>
      <c r="S5" s="5" t="s">
        <v>112</v>
      </c>
      <c r="T5" s="5" t="s">
        <v>112</v>
      </c>
      <c r="U5" s="5" t="s">
        <v>112</v>
      </c>
      <c r="V5" s="5" t="s">
        <v>112</v>
      </c>
      <c r="W5" s="5" t="s">
        <v>112</v>
      </c>
      <c r="X5" s="5" t="s">
        <v>112</v>
      </c>
      <c r="Y5" s="5" t="s">
        <v>112</v>
      </c>
    </row>
    <row r="6" spans="1:25" x14ac:dyDescent="0.35">
      <c r="A6" s="1" t="str">
        <f>'Population Definitions'!$B$3</f>
        <v>atsi_15-64_M</v>
      </c>
      <c r="B6" s="5" t="s">
        <v>112</v>
      </c>
      <c r="C6" s="5" t="s">
        <v>112</v>
      </c>
      <c r="D6" s="5" t="s">
        <v>112</v>
      </c>
      <c r="E6" s="5" t="s">
        <v>112</v>
      </c>
      <c r="F6" s="5" t="s">
        <v>112</v>
      </c>
      <c r="G6" s="5" t="s">
        <v>112</v>
      </c>
      <c r="H6" s="5" t="s">
        <v>112</v>
      </c>
      <c r="I6" s="5" t="s">
        <v>112</v>
      </c>
      <c r="J6" s="5" t="s">
        <v>112</v>
      </c>
      <c r="K6" s="5" t="s">
        <v>112</v>
      </c>
      <c r="L6" s="5" t="s">
        <v>112</v>
      </c>
      <c r="M6" s="5" t="s">
        <v>112</v>
      </c>
      <c r="N6" s="5" t="s">
        <v>112</v>
      </c>
      <c r="O6" s="5" t="s">
        <v>112</v>
      </c>
      <c r="P6" s="5" t="s">
        <v>112</v>
      </c>
      <c r="Q6" s="5" t="s">
        <v>112</v>
      </c>
      <c r="R6" s="5" t="s">
        <v>112</v>
      </c>
      <c r="S6" s="5" t="s">
        <v>112</v>
      </c>
      <c r="T6" s="5" t="s">
        <v>112</v>
      </c>
      <c r="U6" s="5" t="s">
        <v>112</v>
      </c>
      <c r="V6" s="5" t="s">
        <v>112</v>
      </c>
      <c r="W6" s="5" t="s">
        <v>112</v>
      </c>
      <c r="X6" s="5" t="s">
        <v>112</v>
      </c>
      <c r="Y6" s="5" t="s">
        <v>112</v>
      </c>
    </row>
    <row r="7" spans="1:25" x14ac:dyDescent="0.35">
      <c r="A7" s="1" t="str">
        <f>'Population Definitions'!$B$4</f>
        <v>atsi_65+_M</v>
      </c>
      <c r="B7" s="5" t="s">
        <v>112</v>
      </c>
      <c r="C7" s="5" t="s">
        <v>112</v>
      </c>
      <c r="D7" s="5" t="s">
        <v>112</v>
      </c>
      <c r="E7" s="5" t="s">
        <v>112</v>
      </c>
      <c r="F7" s="5" t="s">
        <v>112</v>
      </c>
      <c r="G7" s="5" t="s">
        <v>112</v>
      </c>
      <c r="H7" s="5" t="s">
        <v>112</v>
      </c>
      <c r="I7" s="5" t="s">
        <v>112</v>
      </c>
      <c r="J7" s="5" t="s">
        <v>112</v>
      </c>
      <c r="K7" s="5" t="s">
        <v>112</v>
      </c>
      <c r="L7" s="5" t="s">
        <v>112</v>
      </c>
      <c r="M7" s="5" t="s">
        <v>112</v>
      </c>
      <c r="N7" s="5" t="s">
        <v>112</v>
      </c>
      <c r="O7" s="5" t="s">
        <v>112</v>
      </c>
      <c r="P7" s="5" t="s">
        <v>112</v>
      </c>
      <c r="Q7" s="5" t="s">
        <v>112</v>
      </c>
      <c r="R7" s="5" t="s">
        <v>112</v>
      </c>
      <c r="S7" s="5" t="s">
        <v>112</v>
      </c>
      <c r="T7" s="5" t="s">
        <v>112</v>
      </c>
      <c r="U7" s="5" t="s">
        <v>112</v>
      </c>
      <c r="V7" s="5" t="s">
        <v>112</v>
      </c>
      <c r="W7" s="5" t="s">
        <v>112</v>
      </c>
      <c r="X7" s="5" t="s">
        <v>112</v>
      </c>
      <c r="Y7" s="5" t="s">
        <v>112</v>
      </c>
    </row>
    <row r="8" spans="1:25" x14ac:dyDescent="0.35">
      <c r="A8" s="1" t="str">
        <f>'Population Definitions'!$B$5</f>
        <v>atsi_0-14_F</v>
      </c>
      <c r="B8" s="5" t="s">
        <v>112</v>
      </c>
      <c r="C8" s="5" t="s">
        <v>112</v>
      </c>
      <c r="D8" s="5" t="s">
        <v>112</v>
      </c>
      <c r="E8" s="5" t="s">
        <v>112</v>
      </c>
      <c r="F8" s="5" t="s">
        <v>112</v>
      </c>
      <c r="G8" s="5" t="s">
        <v>112</v>
      </c>
      <c r="H8" s="5" t="s">
        <v>112</v>
      </c>
      <c r="I8" s="5" t="s">
        <v>112</v>
      </c>
      <c r="J8" s="5" t="s">
        <v>112</v>
      </c>
      <c r="K8" s="5" t="s">
        <v>112</v>
      </c>
      <c r="L8" s="5" t="s">
        <v>112</v>
      </c>
      <c r="M8" s="5" t="s">
        <v>112</v>
      </c>
      <c r="N8" s="5" t="s">
        <v>112</v>
      </c>
      <c r="O8" s="5" t="s">
        <v>112</v>
      </c>
      <c r="P8" s="5" t="s">
        <v>112</v>
      </c>
      <c r="Q8" s="5" t="s">
        <v>112</v>
      </c>
      <c r="R8" s="5" t="s">
        <v>112</v>
      </c>
      <c r="S8" s="5" t="s">
        <v>112</v>
      </c>
      <c r="T8" s="5" t="s">
        <v>112</v>
      </c>
      <c r="U8" s="5" t="s">
        <v>112</v>
      </c>
      <c r="V8" s="5" t="s">
        <v>112</v>
      </c>
      <c r="W8" s="5" t="s">
        <v>112</v>
      </c>
      <c r="X8" s="5" t="s">
        <v>112</v>
      </c>
      <c r="Y8" s="5" t="s">
        <v>112</v>
      </c>
    </row>
    <row r="9" spans="1:25" x14ac:dyDescent="0.35">
      <c r="A9" s="1" t="str">
        <f>'Population Definitions'!$B$6</f>
        <v>atsi_15-64_F</v>
      </c>
      <c r="B9" s="5" t="s">
        <v>111</v>
      </c>
      <c r="C9" s="5" t="s">
        <v>112</v>
      </c>
      <c r="D9" s="5" t="s">
        <v>112</v>
      </c>
      <c r="E9" s="5" t="s">
        <v>111</v>
      </c>
      <c r="F9" s="5" t="s">
        <v>112</v>
      </c>
      <c r="G9" s="5" t="s">
        <v>112</v>
      </c>
      <c r="H9" s="5" t="s">
        <v>112</v>
      </c>
      <c r="I9" s="5" t="s">
        <v>112</v>
      </c>
      <c r="J9" s="5" t="s">
        <v>112</v>
      </c>
      <c r="K9" s="5" t="s">
        <v>112</v>
      </c>
      <c r="L9" s="5" t="s">
        <v>112</v>
      </c>
      <c r="M9" s="5" t="s">
        <v>112</v>
      </c>
      <c r="N9" s="5" t="s">
        <v>112</v>
      </c>
      <c r="O9" s="5" t="s">
        <v>112</v>
      </c>
      <c r="P9" s="5" t="s">
        <v>112</v>
      </c>
      <c r="Q9" s="5" t="s">
        <v>112</v>
      </c>
      <c r="R9" s="5" t="s">
        <v>112</v>
      </c>
      <c r="S9" s="5" t="s">
        <v>112</v>
      </c>
      <c r="T9" s="5" t="s">
        <v>112</v>
      </c>
      <c r="U9" s="5" t="s">
        <v>112</v>
      </c>
      <c r="V9" s="5" t="s">
        <v>112</v>
      </c>
      <c r="W9" s="5" t="s">
        <v>112</v>
      </c>
      <c r="X9" s="5" t="s">
        <v>112</v>
      </c>
      <c r="Y9" s="5" t="s">
        <v>112</v>
      </c>
    </row>
    <row r="10" spans="1:25" x14ac:dyDescent="0.35">
      <c r="A10" s="1" t="str">
        <f>'Population Definitions'!$B$7</f>
        <v>atsi_65+_F</v>
      </c>
      <c r="B10" s="5" t="s">
        <v>112</v>
      </c>
      <c r="C10" s="5" t="s">
        <v>112</v>
      </c>
      <c r="D10" s="5" t="s">
        <v>112</v>
      </c>
      <c r="E10" s="5" t="s">
        <v>112</v>
      </c>
      <c r="F10" s="5" t="s">
        <v>112</v>
      </c>
      <c r="G10" s="5" t="s">
        <v>112</v>
      </c>
      <c r="H10" s="5" t="s">
        <v>112</v>
      </c>
      <c r="I10" s="5" t="s">
        <v>112</v>
      </c>
      <c r="J10" s="5" t="s">
        <v>112</v>
      </c>
      <c r="K10" s="5" t="s">
        <v>112</v>
      </c>
      <c r="L10" s="5" t="s">
        <v>112</v>
      </c>
      <c r="M10" s="5" t="s">
        <v>112</v>
      </c>
      <c r="N10" s="5" t="s">
        <v>112</v>
      </c>
      <c r="O10" s="5" t="s">
        <v>112</v>
      </c>
      <c r="P10" s="5" t="s">
        <v>112</v>
      </c>
      <c r="Q10" s="5" t="s">
        <v>112</v>
      </c>
      <c r="R10" s="5" t="s">
        <v>112</v>
      </c>
      <c r="S10" s="5" t="s">
        <v>112</v>
      </c>
      <c r="T10" s="5" t="s">
        <v>112</v>
      </c>
      <c r="U10" s="5" t="s">
        <v>112</v>
      </c>
      <c r="V10" s="5" t="s">
        <v>112</v>
      </c>
      <c r="W10" s="5" t="s">
        <v>112</v>
      </c>
      <c r="X10" s="5" t="s">
        <v>112</v>
      </c>
      <c r="Y10" s="5" t="s">
        <v>112</v>
      </c>
    </row>
    <row r="11" spans="1:25" x14ac:dyDescent="0.35">
      <c r="A11" s="1" t="str">
        <f>'Population Definitions'!$B$8</f>
        <v>ausb_0-14_M</v>
      </c>
      <c r="B11" s="5" t="s">
        <v>112</v>
      </c>
      <c r="C11" s="5" t="s">
        <v>112</v>
      </c>
      <c r="D11" s="5" t="s">
        <v>112</v>
      </c>
      <c r="E11" s="5" t="s">
        <v>112</v>
      </c>
      <c r="F11" s="5" t="s">
        <v>112</v>
      </c>
      <c r="G11" s="5" t="s">
        <v>112</v>
      </c>
      <c r="H11" s="5" t="s">
        <v>112</v>
      </c>
      <c r="I11" s="5" t="s">
        <v>112</v>
      </c>
      <c r="J11" s="5" t="s">
        <v>112</v>
      </c>
      <c r="K11" s="5" t="s">
        <v>112</v>
      </c>
      <c r="L11" s="5" t="s">
        <v>112</v>
      </c>
      <c r="M11" s="5" t="s">
        <v>112</v>
      </c>
      <c r="N11" s="5" t="s">
        <v>112</v>
      </c>
      <c r="O11" s="5" t="s">
        <v>112</v>
      </c>
      <c r="P11" s="5" t="s">
        <v>112</v>
      </c>
      <c r="Q11" s="5" t="s">
        <v>112</v>
      </c>
      <c r="R11" s="5" t="s">
        <v>112</v>
      </c>
      <c r="S11" s="5" t="s">
        <v>112</v>
      </c>
      <c r="T11" s="5" t="s">
        <v>112</v>
      </c>
      <c r="U11" s="5" t="s">
        <v>112</v>
      </c>
      <c r="V11" s="5" t="s">
        <v>112</v>
      </c>
      <c r="W11" s="5" t="s">
        <v>112</v>
      </c>
      <c r="X11" s="5" t="s">
        <v>112</v>
      </c>
      <c r="Y11" s="5" t="s">
        <v>112</v>
      </c>
    </row>
    <row r="12" spans="1:25" x14ac:dyDescent="0.35">
      <c r="A12" s="1" t="str">
        <f>'Population Definitions'!$B$9</f>
        <v>ausb_15-64_M</v>
      </c>
      <c r="B12" s="5" t="s">
        <v>112</v>
      </c>
      <c r="C12" s="5" t="s">
        <v>112</v>
      </c>
      <c r="D12" s="5" t="s">
        <v>112</v>
      </c>
      <c r="E12" s="5" t="s">
        <v>112</v>
      </c>
      <c r="F12" s="5" t="s">
        <v>112</v>
      </c>
      <c r="G12" s="5" t="s">
        <v>112</v>
      </c>
      <c r="H12" s="5" t="s">
        <v>112</v>
      </c>
      <c r="I12" s="5" t="s">
        <v>112</v>
      </c>
      <c r="J12" s="5" t="s">
        <v>112</v>
      </c>
      <c r="K12" s="5" t="s">
        <v>112</v>
      </c>
      <c r="L12" s="5" t="s">
        <v>112</v>
      </c>
      <c r="M12" s="5" t="s">
        <v>112</v>
      </c>
      <c r="N12" s="5" t="s">
        <v>112</v>
      </c>
      <c r="O12" s="5" t="s">
        <v>112</v>
      </c>
      <c r="P12" s="5" t="s">
        <v>112</v>
      </c>
      <c r="Q12" s="5" t="s">
        <v>112</v>
      </c>
      <c r="R12" s="5" t="s">
        <v>112</v>
      </c>
      <c r="S12" s="5" t="s">
        <v>112</v>
      </c>
      <c r="T12" s="5" t="s">
        <v>112</v>
      </c>
      <c r="U12" s="5" t="s">
        <v>112</v>
      </c>
      <c r="V12" s="5" t="s">
        <v>112</v>
      </c>
      <c r="W12" s="5" t="s">
        <v>112</v>
      </c>
      <c r="X12" s="5" t="s">
        <v>112</v>
      </c>
      <c r="Y12" s="5" t="s">
        <v>112</v>
      </c>
    </row>
    <row r="13" spans="1:25" x14ac:dyDescent="0.35">
      <c r="A13" s="1" t="str">
        <f>'Population Definitions'!$B$10</f>
        <v>ausb_65+_M</v>
      </c>
      <c r="B13" s="5" t="s">
        <v>112</v>
      </c>
      <c r="C13" s="5" t="s">
        <v>112</v>
      </c>
      <c r="D13" s="5" t="s">
        <v>112</v>
      </c>
      <c r="E13" s="5" t="s">
        <v>112</v>
      </c>
      <c r="F13" s="5" t="s">
        <v>112</v>
      </c>
      <c r="G13" s="5" t="s">
        <v>112</v>
      </c>
      <c r="H13" s="5" t="s">
        <v>112</v>
      </c>
      <c r="I13" s="5" t="s">
        <v>112</v>
      </c>
      <c r="J13" s="5" t="s">
        <v>112</v>
      </c>
      <c r="K13" s="5" t="s">
        <v>112</v>
      </c>
      <c r="L13" s="5" t="s">
        <v>112</v>
      </c>
      <c r="M13" s="5" t="s">
        <v>112</v>
      </c>
      <c r="N13" s="5" t="s">
        <v>112</v>
      </c>
      <c r="O13" s="5" t="s">
        <v>112</v>
      </c>
      <c r="P13" s="5" t="s">
        <v>112</v>
      </c>
      <c r="Q13" s="5" t="s">
        <v>112</v>
      </c>
      <c r="R13" s="5" t="s">
        <v>112</v>
      </c>
      <c r="S13" s="5" t="s">
        <v>112</v>
      </c>
      <c r="T13" s="5" t="s">
        <v>112</v>
      </c>
      <c r="U13" s="5" t="s">
        <v>112</v>
      </c>
      <c r="V13" s="5" t="s">
        <v>112</v>
      </c>
      <c r="W13" s="5" t="s">
        <v>112</v>
      </c>
      <c r="X13" s="5" t="s">
        <v>112</v>
      </c>
      <c r="Y13" s="5" t="s">
        <v>112</v>
      </c>
    </row>
    <row r="14" spans="1:25" x14ac:dyDescent="0.35">
      <c r="A14" s="1" t="str">
        <f>'Population Definitions'!$B$11</f>
        <v>ausb_0-14_F</v>
      </c>
      <c r="B14" s="5" t="s">
        <v>112</v>
      </c>
      <c r="C14" s="5" t="s">
        <v>112</v>
      </c>
      <c r="D14" s="5" t="s">
        <v>112</v>
      </c>
      <c r="E14" s="5" t="s">
        <v>112</v>
      </c>
      <c r="F14" s="5" t="s">
        <v>112</v>
      </c>
      <c r="G14" s="5" t="s">
        <v>112</v>
      </c>
      <c r="H14" s="5" t="s">
        <v>112</v>
      </c>
      <c r="I14" s="5" t="s">
        <v>112</v>
      </c>
      <c r="J14" s="5" t="s">
        <v>112</v>
      </c>
      <c r="K14" s="5" t="s">
        <v>112</v>
      </c>
      <c r="L14" s="5" t="s">
        <v>112</v>
      </c>
      <c r="M14" s="5" t="s">
        <v>112</v>
      </c>
      <c r="N14" s="5" t="s">
        <v>112</v>
      </c>
      <c r="O14" s="5" t="s">
        <v>112</v>
      </c>
      <c r="P14" s="5" t="s">
        <v>112</v>
      </c>
      <c r="Q14" s="5" t="s">
        <v>112</v>
      </c>
      <c r="R14" s="5" t="s">
        <v>112</v>
      </c>
      <c r="S14" s="5" t="s">
        <v>112</v>
      </c>
      <c r="T14" s="5" t="s">
        <v>112</v>
      </c>
      <c r="U14" s="5" t="s">
        <v>112</v>
      </c>
      <c r="V14" s="5" t="s">
        <v>112</v>
      </c>
      <c r="W14" s="5" t="s">
        <v>112</v>
      </c>
      <c r="X14" s="5" t="s">
        <v>112</v>
      </c>
      <c r="Y14" s="5" t="s">
        <v>112</v>
      </c>
    </row>
    <row r="15" spans="1:25" x14ac:dyDescent="0.35">
      <c r="A15" s="1" t="str">
        <f>'Population Definitions'!$B$12</f>
        <v>ausb_15-64_F</v>
      </c>
      <c r="B15" s="5" t="s">
        <v>112</v>
      </c>
      <c r="C15" s="5" t="s">
        <v>112</v>
      </c>
      <c r="D15" s="5" t="s">
        <v>112</v>
      </c>
      <c r="E15" s="5" t="s">
        <v>112</v>
      </c>
      <c r="F15" s="5" t="s">
        <v>112</v>
      </c>
      <c r="G15" s="5" t="s">
        <v>112</v>
      </c>
      <c r="H15" s="5" t="s">
        <v>111</v>
      </c>
      <c r="I15" s="5" t="s">
        <v>112</v>
      </c>
      <c r="J15" s="5" t="s">
        <v>112</v>
      </c>
      <c r="K15" s="5" t="s">
        <v>111</v>
      </c>
      <c r="L15" s="5" t="s">
        <v>112</v>
      </c>
      <c r="M15" s="5" t="s">
        <v>112</v>
      </c>
      <c r="N15" s="5" t="s">
        <v>112</v>
      </c>
      <c r="O15" s="5" t="s">
        <v>112</v>
      </c>
      <c r="P15" s="5" t="s">
        <v>112</v>
      </c>
      <c r="Q15" s="5" t="s">
        <v>112</v>
      </c>
      <c r="R15" s="5" t="s">
        <v>112</v>
      </c>
      <c r="S15" s="5" t="s">
        <v>112</v>
      </c>
      <c r="T15" s="5" t="s">
        <v>112</v>
      </c>
      <c r="U15" s="5" t="s">
        <v>112</v>
      </c>
      <c r="V15" s="5" t="s">
        <v>112</v>
      </c>
      <c r="W15" s="5" t="s">
        <v>112</v>
      </c>
      <c r="X15" s="5" t="s">
        <v>112</v>
      </c>
      <c r="Y15" s="5" t="s">
        <v>112</v>
      </c>
    </row>
    <row r="16" spans="1:25" x14ac:dyDescent="0.35">
      <c r="A16" s="1" t="str">
        <f>'Population Definitions'!$B$13</f>
        <v>ausb_65+_F</v>
      </c>
      <c r="B16" s="5" t="s">
        <v>112</v>
      </c>
      <c r="C16" s="5" t="s">
        <v>112</v>
      </c>
      <c r="D16" s="5" t="s">
        <v>112</v>
      </c>
      <c r="E16" s="5" t="s">
        <v>112</v>
      </c>
      <c r="F16" s="5" t="s">
        <v>112</v>
      </c>
      <c r="G16" s="5" t="s">
        <v>112</v>
      </c>
      <c r="H16" s="5" t="s">
        <v>112</v>
      </c>
      <c r="I16" s="5" t="s">
        <v>112</v>
      </c>
      <c r="J16" s="5" t="s">
        <v>112</v>
      </c>
      <c r="K16" s="5" t="s">
        <v>112</v>
      </c>
      <c r="L16" s="5" t="s">
        <v>112</v>
      </c>
      <c r="M16" s="5" t="s">
        <v>112</v>
      </c>
      <c r="N16" s="5" t="s">
        <v>112</v>
      </c>
      <c r="O16" s="5" t="s">
        <v>112</v>
      </c>
      <c r="P16" s="5" t="s">
        <v>112</v>
      </c>
      <c r="Q16" s="5" t="s">
        <v>112</v>
      </c>
      <c r="R16" s="5" t="s">
        <v>112</v>
      </c>
      <c r="S16" s="5" t="s">
        <v>112</v>
      </c>
      <c r="T16" s="5" t="s">
        <v>112</v>
      </c>
      <c r="U16" s="5" t="s">
        <v>112</v>
      </c>
      <c r="V16" s="5" t="s">
        <v>112</v>
      </c>
      <c r="W16" s="5" t="s">
        <v>112</v>
      </c>
      <c r="X16" s="5" t="s">
        <v>112</v>
      </c>
      <c r="Y16" s="5" t="s">
        <v>112</v>
      </c>
    </row>
    <row r="17" spans="1:100" x14ac:dyDescent="0.35">
      <c r="A17" s="1" t="str">
        <f>'Population Definitions'!$B$14</f>
        <v>lros_0-14_M</v>
      </c>
      <c r="B17" s="5" t="s">
        <v>112</v>
      </c>
      <c r="C17" s="5" t="s">
        <v>112</v>
      </c>
      <c r="D17" s="5" t="s">
        <v>112</v>
      </c>
      <c r="E17" s="5" t="s">
        <v>112</v>
      </c>
      <c r="F17" s="5" t="s">
        <v>112</v>
      </c>
      <c r="G17" s="5" t="s">
        <v>112</v>
      </c>
      <c r="H17" s="5" t="s">
        <v>112</v>
      </c>
      <c r="I17" s="5" t="s">
        <v>112</v>
      </c>
      <c r="J17" s="5" t="s">
        <v>112</v>
      </c>
      <c r="K17" s="5" t="s">
        <v>112</v>
      </c>
      <c r="L17" s="5" t="s">
        <v>112</v>
      </c>
      <c r="M17" s="5" t="s">
        <v>112</v>
      </c>
      <c r="N17" s="5" t="s">
        <v>112</v>
      </c>
      <c r="O17" s="5" t="s">
        <v>112</v>
      </c>
      <c r="P17" s="5" t="s">
        <v>112</v>
      </c>
      <c r="Q17" s="5" t="s">
        <v>112</v>
      </c>
      <c r="R17" s="5" t="s">
        <v>112</v>
      </c>
      <c r="S17" s="5" t="s">
        <v>112</v>
      </c>
      <c r="T17" s="5" t="s">
        <v>112</v>
      </c>
      <c r="U17" s="5" t="s">
        <v>112</v>
      </c>
      <c r="V17" s="5" t="s">
        <v>112</v>
      </c>
      <c r="W17" s="5" t="s">
        <v>112</v>
      </c>
      <c r="X17" s="5" t="s">
        <v>112</v>
      </c>
      <c r="Y17" s="5" t="s">
        <v>112</v>
      </c>
    </row>
    <row r="18" spans="1:100" x14ac:dyDescent="0.35">
      <c r="A18" s="1" t="str">
        <f>'Population Definitions'!$B$15</f>
        <v>lros_15-64_M</v>
      </c>
      <c r="B18" s="5" t="s">
        <v>112</v>
      </c>
      <c r="C18" s="5" t="s">
        <v>112</v>
      </c>
      <c r="D18" s="5" t="s">
        <v>112</v>
      </c>
      <c r="E18" s="5" t="s">
        <v>112</v>
      </c>
      <c r="F18" s="5" t="s">
        <v>112</v>
      </c>
      <c r="G18" s="5" t="s">
        <v>112</v>
      </c>
      <c r="H18" s="5" t="s">
        <v>112</v>
      </c>
      <c r="I18" s="5" t="s">
        <v>112</v>
      </c>
      <c r="J18" s="5" t="s">
        <v>112</v>
      </c>
      <c r="K18" s="5" t="s">
        <v>112</v>
      </c>
      <c r="L18" s="5" t="s">
        <v>112</v>
      </c>
      <c r="M18" s="5" t="s">
        <v>112</v>
      </c>
      <c r="N18" s="5" t="s">
        <v>112</v>
      </c>
      <c r="O18" s="5" t="s">
        <v>112</v>
      </c>
      <c r="P18" s="5" t="s">
        <v>112</v>
      </c>
      <c r="Q18" s="5" t="s">
        <v>112</v>
      </c>
      <c r="R18" s="5" t="s">
        <v>112</v>
      </c>
      <c r="S18" s="5" t="s">
        <v>112</v>
      </c>
      <c r="T18" s="5" t="s">
        <v>112</v>
      </c>
      <c r="U18" s="5" t="s">
        <v>112</v>
      </c>
      <c r="V18" s="5" t="s">
        <v>112</v>
      </c>
      <c r="W18" s="5" t="s">
        <v>112</v>
      </c>
      <c r="X18" s="5" t="s">
        <v>112</v>
      </c>
      <c r="Y18" s="5" t="s">
        <v>112</v>
      </c>
    </row>
    <row r="19" spans="1:100" x14ac:dyDescent="0.35">
      <c r="A19" s="1" t="str">
        <f>'Population Definitions'!$B$16</f>
        <v>lros_65+_M</v>
      </c>
      <c r="B19" s="5" t="s">
        <v>112</v>
      </c>
      <c r="C19" s="5" t="s">
        <v>112</v>
      </c>
      <c r="D19" s="5" t="s">
        <v>112</v>
      </c>
      <c r="E19" s="5" t="s">
        <v>112</v>
      </c>
      <c r="F19" s="5" t="s">
        <v>112</v>
      </c>
      <c r="G19" s="5" t="s">
        <v>112</v>
      </c>
      <c r="H19" s="5" t="s">
        <v>112</v>
      </c>
      <c r="I19" s="5" t="s">
        <v>112</v>
      </c>
      <c r="J19" s="5" t="s">
        <v>112</v>
      </c>
      <c r="K19" s="5" t="s">
        <v>112</v>
      </c>
      <c r="L19" s="5" t="s">
        <v>112</v>
      </c>
      <c r="M19" s="5" t="s">
        <v>112</v>
      </c>
      <c r="N19" s="5" t="s">
        <v>112</v>
      </c>
      <c r="O19" s="5" t="s">
        <v>112</v>
      </c>
      <c r="P19" s="5" t="s">
        <v>112</v>
      </c>
      <c r="Q19" s="5" t="s">
        <v>112</v>
      </c>
      <c r="R19" s="5" t="s">
        <v>112</v>
      </c>
      <c r="S19" s="5" t="s">
        <v>112</v>
      </c>
      <c r="T19" s="5" t="s">
        <v>112</v>
      </c>
      <c r="U19" s="5" t="s">
        <v>112</v>
      </c>
      <c r="V19" s="5" t="s">
        <v>112</v>
      </c>
      <c r="W19" s="5" t="s">
        <v>112</v>
      </c>
      <c r="X19" s="5" t="s">
        <v>112</v>
      </c>
      <c r="Y19" s="5" t="s">
        <v>112</v>
      </c>
    </row>
    <row r="20" spans="1:100" x14ac:dyDescent="0.35">
      <c r="A20" s="1" t="str">
        <f>'Population Definitions'!$B$17</f>
        <v>lros_0-14_F</v>
      </c>
      <c r="B20" s="5" t="s">
        <v>112</v>
      </c>
      <c r="C20" s="5" t="s">
        <v>112</v>
      </c>
      <c r="D20" s="5" t="s">
        <v>112</v>
      </c>
      <c r="E20" s="5" t="s">
        <v>112</v>
      </c>
      <c r="F20" s="5" t="s">
        <v>112</v>
      </c>
      <c r="G20" s="5" t="s">
        <v>112</v>
      </c>
      <c r="H20" s="5" t="s">
        <v>112</v>
      </c>
      <c r="I20" s="5" t="s">
        <v>112</v>
      </c>
      <c r="J20" s="5" t="s">
        <v>112</v>
      </c>
      <c r="K20" s="5" t="s">
        <v>112</v>
      </c>
      <c r="L20" s="5" t="s">
        <v>112</v>
      </c>
      <c r="M20" s="5" t="s">
        <v>112</v>
      </c>
      <c r="N20" s="5" t="s">
        <v>112</v>
      </c>
      <c r="O20" s="5" t="s">
        <v>112</v>
      </c>
      <c r="P20" s="5" t="s">
        <v>112</v>
      </c>
      <c r="Q20" s="5" t="s">
        <v>112</v>
      </c>
      <c r="R20" s="5" t="s">
        <v>112</v>
      </c>
      <c r="S20" s="5" t="s">
        <v>112</v>
      </c>
      <c r="T20" s="5" t="s">
        <v>112</v>
      </c>
      <c r="U20" s="5" t="s">
        <v>112</v>
      </c>
      <c r="V20" s="5" t="s">
        <v>112</v>
      </c>
      <c r="W20" s="5" t="s">
        <v>112</v>
      </c>
      <c r="X20" s="5" t="s">
        <v>112</v>
      </c>
      <c r="Y20" s="5" t="s">
        <v>112</v>
      </c>
    </row>
    <row r="21" spans="1:100" x14ac:dyDescent="0.35">
      <c r="A21" s="1" t="str">
        <f>'Population Definitions'!$B$18</f>
        <v>lros_15-64_F</v>
      </c>
      <c r="B21" s="5" t="s">
        <v>112</v>
      </c>
      <c r="C21" s="5" t="s">
        <v>112</v>
      </c>
      <c r="D21" s="5" t="s">
        <v>112</v>
      </c>
      <c r="E21" s="5" t="s">
        <v>112</v>
      </c>
      <c r="F21" s="5" t="s">
        <v>112</v>
      </c>
      <c r="G21" s="5" t="s">
        <v>112</v>
      </c>
      <c r="H21" s="5" t="s">
        <v>111</v>
      </c>
      <c r="I21" s="5" t="s">
        <v>112</v>
      </c>
      <c r="J21" s="5" t="s">
        <v>112</v>
      </c>
      <c r="K21" s="5" t="s">
        <v>111</v>
      </c>
      <c r="L21" s="5" t="s">
        <v>112</v>
      </c>
      <c r="M21" s="5" t="s">
        <v>112</v>
      </c>
      <c r="N21" s="5" t="s">
        <v>112</v>
      </c>
      <c r="O21" s="5" t="s">
        <v>112</v>
      </c>
      <c r="P21" s="5" t="s">
        <v>112</v>
      </c>
      <c r="Q21" s="5" t="s">
        <v>112</v>
      </c>
      <c r="R21" s="5" t="s">
        <v>112</v>
      </c>
      <c r="S21" s="5" t="s">
        <v>112</v>
      </c>
      <c r="T21" s="5" t="s">
        <v>112</v>
      </c>
      <c r="U21" s="5" t="s">
        <v>112</v>
      </c>
      <c r="V21" s="5" t="s">
        <v>112</v>
      </c>
      <c r="W21" s="5" t="s">
        <v>112</v>
      </c>
      <c r="X21" s="5" t="s">
        <v>112</v>
      </c>
      <c r="Y21" s="5" t="s">
        <v>112</v>
      </c>
    </row>
    <row r="22" spans="1:100" x14ac:dyDescent="0.35">
      <c r="A22" s="1" t="str">
        <f>'Population Definitions'!$B$19</f>
        <v>lros_65+_F</v>
      </c>
      <c r="B22" s="5" t="s">
        <v>112</v>
      </c>
      <c r="C22" s="5" t="s">
        <v>112</v>
      </c>
      <c r="D22" s="5" t="s">
        <v>112</v>
      </c>
      <c r="E22" s="5" t="s">
        <v>112</v>
      </c>
      <c r="F22" s="5" t="s">
        <v>112</v>
      </c>
      <c r="G22" s="5" t="s">
        <v>112</v>
      </c>
      <c r="H22" s="5" t="s">
        <v>112</v>
      </c>
      <c r="I22" s="5" t="s">
        <v>112</v>
      </c>
      <c r="J22" s="5" t="s">
        <v>112</v>
      </c>
      <c r="K22" s="5" t="s">
        <v>112</v>
      </c>
      <c r="L22" s="5" t="s">
        <v>112</v>
      </c>
      <c r="M22" s="5" t="s">
        <v>112</v>
      </c>
      <c r="N22" s="5" t="s">
        <v>112</v>
      </c>
      <c r="O22" s="5" t="s">
        <v>112</v>
      </c>
      <c r="P22" s="5" t="s">
        <v>112</v>
      </c>
      <c r="Q22" s="5" t="s">
        <v>112</v>
      </c>
      <c r="R22" s="5" t="s">
        <v>112</v>
      </c>
      <c r="S22" s="5" t="s">
        <v>112</v>
      </c>
      <c r="T22" s="5" t="s">
        <v>112</v>
      </c>
      <c r="U22" s="5" t="s">
        <v>112</v>
      </c>
      <c r="V22" s="5" t="s">
        <v>112</v>
      </c>
      <c r="W22" s="5" t="s">
        <v>112</v>
      </c>
      <c r="X22" s="5" t="s">
        <v>112</v>
      </c>
      <c r="Y22" s="5" t="s">
        <v>112</v>
      </c>
    </row>
    <row r="23" spans="1:100" x14ac:dyDescent="0.35">
      <c r="A23" s="1" t="str">
        <f>'Population Definitions'!$B$20</f>
        <v>hros_0-14_M</v>
      </c>
      <c r="B23" s="5" t="s">
        <v>112</v>
      </c>
      <c r="C23" s="5" t="s">
        <v>112</v>
      </c>
      <c r="D23" s="5" t="s">
        <v>112</v>
      </c>
      <c r="E23" s="5" t="s">
        <v>112</v>
      </c>
      <c r="F23" s="5" t="s">
        <v>112</v>
      </c>
      <c r="G23" s="5" t="s">
        <v>112</v>
      </c>
      <c r="H23" s="5" t="s">
        <v>112</v>
      </c>
      <c r="I23" s="5" t="s">
        <v>112</v>
      </c>
      <c r="J23" s="5" t="s">
        <v>112</v>
      </c>
      <c r="K23" s="5" t="s">
        <v>112</v>
      </c>
      <c r="L23" s="5" t="s">
        <v>112</v>
      </c>
      <c r="M23" s="5" t="s">
        <v>112</v>
      </c>
      <c r="N23" s="5" t="s">
        <v>112</v>
      </c>
      <c r="O23" s="5" t="s">
        <v>112</v>
      </c>
      <c r="P23" s="5" t="s">
        <v>112</v>
      </c>
      <c r="Q23" s="5" t="s">
        <v>112</v>
      </c>
      <c r="R23" s="5" t="s">
        <v>112</v>
      </c>
      <c r="S23" s="5" t="s">
        <v>112</v>
      </c>
      <c r="T23" s="5" t="s">
        <v>112</v>
      </c>
      <c r="U23" s="5" t="s">
        <v>112</v>
      </c>
      <c r="V23" s="5" t="s">
        <v>112</v>
      </c>
      <c r="W23" s="5" t="s">
        <v>112</v>
      </c>
      <c r="X23" s="5" t="s">
        <v>112</v>
      </c>
      <c r="Y23" s="5" t="s">
        <v>112</v>
      </c>
    </row>
    <row r="24" spans="1:100" x14ac:dyDescent="0.35">
      <c r="A24" s="1" t="str">
        <f>'Population Definitions'!$B$21</f>
        <v>hros_15-64_M</v>
      </c>
      <c r="B24" s="5" t="s">
        <v>112</v>
      </c>
      <c r="C24" s="5" t="s">
        <v>112</v>
      </c>
      <c r="D24" s="5" t="s">
        <v>112</v>
      </c>
      <c r="E24" s="5" t="s">
        <v>112</v>
      </c>
      <c r="F24" s="5" t="s">
        <v>112</v>
      </c>
      <c r="G24" s="5" t="s">
        <v>112</v>
      </c>
      <c r="H24" s="5" t="s">
        <v>112</v>
      </c>
      <c r="I24" s="5" t="s">
        <v>112</v>
      </c>
      <c r="J24" s="5" t="s">
        <v>112</v>
      </c>
      <c r="K24" s="5" t="s">
        <v>112</v>
      </c>
      <c r="L24" s="5" t="s">
        <v>112</v>
      </c>
      <c r="M24" s="5" t="s">
        <v>112</v>
      </c>
      <c r="N24" s="5" t="s">
        <v>112</v>
      </c>
      <c r="O24" s="5" t="s">
        <v>112</v>
      </c>
      <c r="P24" s="5" t="s">
        <v>112</v>
      </c>
      <c r="Q24" s="5" t="s">
        <v>112</v>
      </c>
      <c r="R24" s="5" t="s">
        <v>112</v>
      </c>
      <c r="S24" s="5" t="s">
        <v>112</v>
      </c>
      <c r="T24" s="5" t="s">
        <v>112</v>
      </c>
      <c r="U24" s="5" t="s">
        <v>112</v>
      </c>
      <c r="V24" s="5" t="s">
        <v>112</v>
      </c>
      <c r="W24" s="5" t="s">
        <v>112</v>
      </c>
      <c r="X24" s="5" t="s">
        <v>112</v>
      </c>
      <c r="Y24" s="5" t="s">
        <v>112</v>
      </c>
    </row>
    <row r="25" spans="1:100" x14ac:dyDescent="0.35">
      <c r="A25" s="1" t="str">
        <f>'Population Definitions'!$B$22</f>
        <v>hros_65+_M</v>
      </c>
      <c r="B25" s="5" t="s">
        <v>112</v>
      </c>
      <c r="C25" s="5" t="s">
        <v>112</v>
      </c>
      <c r="D25" s="5" t="s">
        <v>112</v>
      </c>
      <c r="E25" s="5" t="s">
        <v>112</v>
      </c>
      <c r="F25" s="5" t="s">
        <v>112</v>
      </c>
      <c r="G25" s="5" t="s">
        <v>112</v>
      </c>
      <c r="H25" s="5" t="s">
        <v>112</v>
      </c>
      <c r="I25" s="5" t="s">
        <v>112</v>
      </c>
      <c r="J25" s="5" t="s">
        <v>112</v>
      </c>
      <c r="K25" s="5" t="s">
        <v>112</v>
      </c>
      <c r="L25" s="5" t="s">
        <v>112</v>
      </c>
      <c r="M25" s="5" t="s">
        <v>112</v>
      </c>
      <c r="N25" s="5" t="s">
        <v>112</v>
      </c>
      <c r="O25" s="5" t="s">
        <v>112</v>
      </c>
      <c r="P25" s="5" t="s">
        <v>112</v>
      </c>
      <c r="Q25" s="5" t="s">
        <v>112</v>
      </c>
      <c r="R25" s="5" t="s">
        <v>112</v>
      </c>
      <c r="S25" s="5" t="s">
        <v>112</v>
      </c>
      <c r="T25" s="5" t="s">
        <v>112</v>
      </c>
      <c r="U25" s="5" t="s">
        <v>112</v>
      </c>
      <c r="V25" s="5" t="s">
        <v>112</v>
      </c>
      <c r="W25" s="5" t="s">
        <v>112</v>
      </c>
      <c r="X25" s="5" t="s">
        <v>112</v>
      </c>
      <c r="Y25" s="5" t="s">
        <v>112</v>
      </c>
    </row>
    <row r="26" spans="1:100" x14ac:dyDescent="0.35">
      <c r="A26" s="1" t="str">
        <f>'Population Definitions'!$B$23</f>
        <v>hros_0-14_F</v>
      </c>
      <c r="B26" s="5" t="s">
        <v>112</v>
      </c>
      <c r="C26" s="5" t="s">
        <v>112</v>
      </c>
      <c r="D26" s="5" t="s">
        <v>112</v>
      </c>
      <c r="E26" s="5" t="s">
        <v>112</v>
      </c>
      <c r="F26" s="5" t="s">
        <v>112</v>
      </c>
      <c r="G26" s="5" t="s">
        <v>112</v>
      </c>
      <c r="H26" s="5" t="s">
        <v>112</v>
      </c>
      <c r="I26" s="5" t="s">
        <v>112</v>
      </c>
      <c r="J26" s="5" t="s">
        <v>112</v>
      </c>
      <c r="K26" s="5" t="s">
        <v>112</v>
      </c>
      <c r="L26" s="5" t="s">
        <v>112</v>
      </c>
      <c r="M26" s="5" t="s">
        <v>112</v>
      </c>
      <c r="N26" s="5" t="s">
        <v>112</v>
      </c>
      <c r="O26" s="5" t="s">
        <v>112</v>
      </c>
      <c r="P26" s="5" t="s">
        <v>112</v>
      </c>
      <c r="Q26" s="5" t="s">
        <v>112</v>
      </c>
      <c r="R26" s="5" t="s">
        <v>112</v>
      </c>
      <c r="S26" s="5" t="s">
        <v>112</v>
      </c>
      <c r="T26" s="5" t="s">
        <v>112</v>
      </c>
      <c r="U26" s="5" t="s">
        <v>112</v>
      </c>
      <c r="V26" s="5" t="s">
        <v>112</v>
      </c>
      <c r="W26" s="5" t="s">
        <v>112</v>
      </c>
      <c r="X26" s="5" t="s">
        <v>112</v>
      </c>
      <c r="Y26" s="5" t="s">
        <v>112</v>
      </c>
    </row>
    <row r="27" spans="1:100" x14ac:dyDescent="0.35">
      <c r="A27" s="1" t="str">
        <f>'Population Definitions'!$B$24</f>
        <v>hros_15-64_F</v>
      </c>
      <c r="B27" s="5" t="s">
        <v>112</v>
      </c>
      <c r="C27" s="5" t="s">
        <v>112</v>
      </c>
      <c r="D27" s="5" t="s">
        <v>112</v>
      </c>
      <c r="E27" s="5" t="s">
        <v>112</v>
      </c>
      <c r="F27" s="5" t="s">
        <v>112</v>
      </c>
      <c r="G27" s="5" t="s">
        <v>112</v>
      </c>
      <c r="H27" s="5" t="s">
        <v>111</v>
      </c>
      <c r="I27" s="5" t="s">
        <v>112</v>
      </c>
      <c r="J27" s="5" t="s">
        <v>112</v>
      </c>
      <c r="K27" s="5" t="s">
        <v>111</v>
      </c>
      <c r="L27" s="5" t="s">
        <v>112</v>
      </c>
      <c r="M27" s="5" t="s">
        <v>112</v>
      </c>
      <c r="N27" s="5" t="s">
        <v>112</v>
      </c>
      <c r="O27" s="5" t="s">
        <v>112</v>
      </c>
      <c r="P27" s="5" t="s">
        <v>112</v>
      </c>
      <c r="Q27" s="5" t="s">
        <v>112</v>
      </c>
      <c r="R27" s="5" t="s">
        <v>112</v>
      </c>
      <c r="S27" s="5" t="s">
        <v>112</v>
      </c>
      <c r="T27" s="5" t="s">
        <v>112</v>
      </c>
      <c r="U27" s="5" t="s">
        <v>112</v>
      </c>
      <c r="V27" s="5" t="s">
        <v>112</v>
      </c>
      <c r="W27" s="5" t="s">
        <v>112</v>
      </c>
      <c r="X27" s="5" t="s">
        <v>112</v>
      </c>
      <c r="Y27" s="5" t="s">
        <v>112</v>
      </c>
    </row>
    <row r="28" spans="1:100" x14ac:dyDescent="0.35">
      <c r="A28" s="1" t="str">
        <f>'Population Definitions'!$B$25</f>
        <v>hros_65+_F</v>
      </c>
      <c r="B28" s="5" t="s">
        <v>112</v>
      </c>
      <c r="C28" s="5" t="s">
        <v>112</v>
      </c>
      <c r="D28" s="5" t="s">
        <v>112</v>
      </c>
      <c r="E28" s="5" t="s">
        <v>112</v>
      </c>
      <c r="F28" s="5" t="s">
        <v>112</v>
      </c>
      <c r="G28" s="5" t="s">
        <v>112</v>
      </c>
      <c r="H28" s="5" t="s">
        <v>112</v>
      </c>
      <c r="I28" s="5" t="s">
        <v>112</v>
      </c>
      <c r="J28" s="5" t="s">
        <v>112</v>
      </c>
      <c r="K28" s="5" t="s">
        <v>112</v>
      </c>
      <c r="L28" s="5" t="s">
        <v>112</v>
      </c>
      <c r="M28" s="5" t="s">
        <v>112</v>
      </c>
      <c r="N28" s="5" t="s">
        <v>112</v>
      </c>
      <c r="O28" s="5" t="s">
        <v>112</v>
      </c>
      <c r="P28" s="5" t="s">
        <v>112</v>
      </c>
      <c r="Q28" s="5" t="s">
        <v>112</v>
      </c>
      <c r="R28" s="5" t="s">
        <v>112</v>
      </c>
      <c r="S28" s="5" t="s">
        <v>112</v>
      </c>
      <c r="T28" s="5" t="s">
        <v>112</v>
      </c>
      <c r="U28" s="5" t="s">
        <v>112</v>
      </c>
      <c r="V28" s="5" t="s">
        <v>112</v>
      </c>
      <c r="W28" s="5" t="s">
        <v>112</v>
      </c>
      <c r="X28" s="5" t="s">
        <v>112</v>
      </c>
      <c r="Y28" s="5" t="s">
        <v>112</v>
      </c>
    </row>
    <row r="30" spans="1:100" x14ac:dyDescent="0.35">
      <c r="A30" s="1" t="s">
        <v>113</v>
      </c>
      <c r="B30" s="1"/>
      <c r="C30" s="1" t="s">
        <v>114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atsi_0-14_M</v>
      </c>
      <c r="B31" s="4" t="str">
        <f>IF($B$5="Y","---&gt;","...")</f>
        <v>---&gt;</v>
      </c>
      <c r="C31" s="1" t="str">
        <f>IF($B$5="Y",'Population Definitions'!$B$2,"...")</f>
        <v>atsi_0-14_M</v>
      </c>
      <c r="E31" s="3" t="s">
        <v>47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x14ac:dyDescent="0.35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atsi_15-64_F</v>
      </c>
      <c r="B127" s="4" t="str">
        <f>IF($B$9="Y","---&gt;","...")</f>
        <v>---&gt;</v>
      </c>
      <c r="C127" s="1" t="str">
        <f>IF($B$9="Y",'Population Definitions'!$B$2,"...")</f>
        <v>atsi_0-14_M</v>
      </c>
      <c r="E127" s="3" t="s">
        <v>35</v>
      </c>
      <c r="F127" s="3"/>
      <c r="G127" s="3">
        <v>1</v>
      </c>
      <c r="H127" s="4" t="str">
        <f>IF($B$9="Y","OR","...")</f>
        <v>OR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atsi_15-64_F</v>
      </c>
      <c r="B130" s="4" t="str">
        <f>IF($E$9="Y","---&gt;","...")</f>
        <v>---&gt;</v>
      </c>
      <c r="C130" s="1" t="str">
        <f>IF($E$9="Y",'Population Definitions'!$B$5,"...")</f>
        <v>atsi_0-14_F</v>
      </c>
      <c r="E130" s="3" t="s">
        <v>35</v>
      </c>
      <c r="F130" s="3"/>
      <c r="G130" s="3">
        <v>1</v>
      </c>
      <c r="H130" s="4" t="str">
        <f>IF($E$9="Y","OR","...")</f>
        <v>OR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ausb_15-64_F</v>
      </c>
      <c r="B277" s="4" t="str">
        <f>IF($H$15="Y","---&gt;","...")</f>
        <v>---&gt;</v>
      </c>
      <c r="C277" s="1" t="str">
        <f>IF($H$15="Y",'Population Definitions'!$B$8,"...")</f>
        <v>ausb_0-14_M</v>
      </c>
      <c r="E277" s="3" t="s">
        <v>47</v>
      </c>
      <c r="F277" s="3"/>
      <c r="G277" s="3"/>
      <c r="H277" s="4" t="str">
        <f>IF($H$15="Y","OR","...")</f>
        <v>OR</v>
      </c>
      <c r="I277" s="3">
        <v>0.79600000000000004</v>
      </c>
      <c r="J277" s="3">
        <v>0.79400000000000004</v>
      </c>
      <c r="K277" s="3">
        <v>0.79400000000000004</v>
      </c>
      <c r="L277" s="3">
        <v>0.79300000000000004</v>
      </c>
      <c r="M277" s="3">
        <v>0.79200000000000004</v>
      </c>
      <c r="N277" s="3">
        <v>0.79200000000000004</v>
      </c>
      <c r="O277" s="3">
        <v>0.79100000000000004</v>
      </c>
      <c r="P277" s="3">
        <v>0.78800000000000003</v>
      </c>
      <c r="Q277" s="3">
        <v>0.78500000000000003</v>
      </c>
      <c r="R277" s="3">
        <v>0.78199999999999992</v>
      </c>
      <c r="S277" s="3">
        <v>0.77900000000000003</v>
      </c>
      <c r="T277" s="3">
        <v>0.77499999999999991</v>
      </c>
      <c r="U277" s="3">
        <v>0.76900000000000002</v>
      </c>
      <c r="V277" s="3">
        <v>0.77000000000000013</v>
      </c>
      <c r="W277" s="3">
        <v>0.77</v>
      </c>
      <c r="X277" s="3">
        <v>0.76899999999999991</v>
      </c>
      <c r="Y277" s="3">
        <v>0.7669999999999999</v>
      </c>
      <c r="Z277" s="3">
        <v>0.7669999999999999</v>
      </c>
      <c r="AA277" s="3">
        <v>0.76800000000000013</v>
      </c>
      <c r="AB277" s="3">
        <v>0.76899999999999991</v>
      </c>
      <c r="AC277" s="3">
        <v>0.77</v>
      </c>
      <c r="AD277" s="3">
        <v>0.76900000000000013</v>
      </c>
      <c r="AE277" s="3">
        <v>0.76700000000000002</v>
      </c>
      <c r="AF277" s="3">
        <v>0.76400000000000001</v>
      </c>
      <c r="AG277" s="3">
        <v>0.76200000000000001</v>
      </c>
      <c r="AH277" s="3">
        <v>0.75800000000000012</v>
      </c>
      <c r="AI277" s="3">
        <v>0.754</v>
      </c>
      <c r="AJ277" s="3">
        <v>0.74900000000000011</v>
      </c>
      <c r="AK277" s="3">
        <v>0.74199999999999999</v>
      </c>
      <c r="AL277" s="3">
        <v>0.73599999999999999</v>
      </c>
      <c r="AM277" s="3">
        <v>0.73299999999999998</v>
      </c>
      <c r="AN277" s="3">
        <v>0.73100000000000009</v>
      </c>
      <c r="AO277" s="3">
        <v>0.72699999999999998</v>
      </c>
      <c r="AP277" s="3">
        <v>0.72300000000000009</v>
      </c>
      <c r="AQ277" s="3">
        <v>0.72</v>
      </c>
      <c r="AR277" s="3">
        <v>0.71699999999999997</v>
      </c>
      <c r="AS277" s="3">
        <v>0.71399999999999997</v>
      </c>
      <c r="AT277" s="3">
        <v>0.71</v>
      </c>
      <c r="AU277" s="3">
        <v>0.70599999999999996</v>
      </c>
      <c r="AV277" s="3">
        <v>0.70199999999999996</v>
      </c>
      <c r="AW277" s="3">
        <v>0.70100000000000007</v>
      </c>
      <c r="AX277" s="3">
        <v>0.70700000000000007</v>
      </c>
      <c r="AY277" s="3">
        <v>0.70500000000000007</v>
      </c>
      <c r="AZ277" s="3">
        <v>0.69386709023656679</v>
      </c>
      <c r="BA277" s="3">
        <v>0.68242225524257039</v>
      </c>
      <c r="BB277" s="3">
        <v>0.67496792144328921</v>
      </c>
      <c r="BC277" s="3">
        <v>0.66816599384744335</v>
      </c>
      <c r="BD277" s="3">
        <v>0.6622082936145065</v>
      </c>
      <c r="BE277" s="3">
        <v>0.65697201690937257</v>
      </c>
      <c r="BF277" s="3">
        <v>0.65249291915574825</v>
      </c>
      <c r="BG277" s="3">
        <v>0.64876121198828129</v>
      </c>
      <c r="BH277" s="3">
        <v>0.64584321166180725</v>
      </c>
      <c r="BI277" s="3">
        <v>0.64332443542484452</v>
      </c>
      <c r="BJ277" s="3">
        <v>0.64132367820214031</v>
      </c>
      <c r="BK277" s="3">
        <v>0.63931706664292376</v>
      </c>
      <c r="BL277" s="3">
        <v>0.63742506575877556</v>
      </c>
      <c r="BM277" s="3">
        <v>0.63539358974259263</v>
      </c>
      <c r="BN277" s="3">
        <v>0.63380154892291507</v>
      </c>
      <c r="BO277" s="3">
        <v>0.63248616900419863</v>
      </c>
      <c r="BP277" s="3">
        <v>0.63151715544278741</v>
      </c>
      <c r="BQ277" s="3">
        <v>0.63081221767605633</v>
      </c>
      <c r="BR277" s="3">
        <v>0.63031950161947892</v>
      </c>
      <c r="BS277" s="3">
        <v>0.62991264512022294</v>
      </c>
      <c r="BT277" s="3">
        <v>0.62957138062693618</v>
      </c>
      <c r="BU277" s="3">
        <v>0.62918460150269984</v>
      </c>
      <c r="BV277" s="3">
        <v>0.62878536995555423</v>
      </c>
      <c r="BW277" s="3">
        <v>0.62820503788052384</v>
      </c>
      <c r="BX277" s="3">
        <v>0.62757187564185912</v>
      </c>
      <c r="BY277" s="3">
        <v>0.62681050874883848</v>
      </c>
      <c r="BZ277" s="3">
        <v>0.62609745769259673</v>
      </c>
      <c r="CA277" s="3">
        <v>0.6253815294153926</v>
      </c>
      <c r="CB277" s="3">
        <v>0.6247156233091864</v>
      </c>
      <c r="CC277" s="3">
        <v>0.62413096358878239</v>
      </c>
      <c r="CD277" s="3">
        <v>0.62356938932766548</v>
      </c>
      <c r="CE277" s="3">
        <v>0.62303249225134782</v>
      </c>
      <c r="CF277" s="3">
        <v>0.62245564854921953</v>
      </c>
      <c r="CG277" s="3">
        <v>0.62192951477050462</v>
      </c>
      <c r="CH277" s="3">
        <v>0.62155775276990555</v>
      </c>
      <c r="CI277" s="3">
        <v>0.62127225483321769</v>
      </c>
      <c r="CJ277" s="3">
        <v>0.62106723025345167</v>
      </c>
      <c r="CK277" s="3">
        <v>0.62091397859601916</v>
      </c>
      <c r="CL277" s="3">
        <v>0.6209441084340479</v>
      </c>
      <c r="CM277" s="3">
        <v>0.62112311410606635</v>
      </c>
      <c r="CN277" s="3">
        <v>0.62144968533984479</v>
      </c>
      <c r="CO277" s="3">
        <v>0.62177817391670842</v>
      </c>
      <c r="CP277" s="3">
        <v>0.621983110656251</v>
      </c>
      <c r="CQ277" s="3">
        <v>0.62223443086110586</v>
      </c>
      <c r="CR277" s="3">
        <v>0.62260488811072601</v>
      </c>
      <c r="CS277" s="3">
        <v>0.62290051264805069</v>
      </c>
      <c r="CT277" s="3">
        <v>0.62305105934009775</v>
      </c>
      <c r="CU277" s="3">
        <v>0.62307822439109795</v>
      </c>
      <c r="CV277" s="3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ausb_15-64_F</v>
      </c>
      <c r="B280" s="4" t="str">
        <f>IF($K$15="Y","---&gt;","...")</f>
        <v>---&gt;</v>
      </c>
      <c r="C280" s="1" t="str">
        <f>IF($K$15="Y",'Population Definitions'!$B$11,"...")</f>
        <v>ausb_0-14_F</v>
      </c>
      <c r="E280" s="3" t="s">
        <v>47</v>
      </c>
      <c r="F280" s="3"/>
      <c r="G280" s="3"/>
      <c r="H280" s="4" t="str">
        <f>IF($K$15="Y","OR","...")</f>
        <v>OR</v>
      </c>
      <c r="I280" s="3">
        <v>0.79600000000000004</v>
      </c>
      <c r="J280" s="3">
        <v>0.79400000000000004</v>
      </c>
      <c r="K280" s="3">
        <v>0.79400000000000004</v>
      </c>
      <c r="L280" s="3">
        <v>0.79300000000000004</v>
      </c>
      <c r="M280" s="3">
        <v>0.79200000000000004</v>
      </c>
      <c r="N280" s="3">
        <v>0.79200000000000004</v>
      </c>
      <c r="O280" s="3">
        <v>0.79100000000000004</v>
      </c>
      <c r="P280" s="3">
        <v>0.78800000000000003</v>
      </c>
      <c r="Q280" s="3">
        <v>0.78500000000000003</v>
      </c>
      <c r="R280" s="3">
        <v>0.78199999999999992</v>
      </c>
      <c r="S280" s="3">
        <v>0.77900000000000003</v>
      </c>
      <c r="T280" s="3">
        <v>0.77499999999999991</v>
      </c>
      <c r="U280" s="3">
        <v>0.76900000000000002</v>
      </c>
      <c r="V280" s="3">
        <v>0.77000000000000013</v>
      </c>
      <c r="W280" s="3">
        <v>0.77</v>
      </c>
      <c r="X280" s="3">
        <v>0.76899999999999991</v>
      </c>
      <c r="Y280" s="3">
        <v>0.7669999999999999</v>
      </c>
      <c r="Z280" s="3">
        <v>0.7669999999999999</v>
      </c>
      <c r="AA280" s="3">
        <v>0.76800000000000013</v>
      </c>
      <c r="AB280" s="3">
        <v>0.76899999999999991</v>
      </c>
      <c r="AC280" s="3">
        <v>0.77</v>
      </c>
      <c r="AD280" s="3">
        <v>0.76900000000000013</v>
      </c>
      <c r="AE280" s="3">
        <v>0.76700000000000002</v>
      </c>
      <c r="AF280" s="3">
        <v>0.76400000000000001</v>
      </c>
      <c r="AG280" s="3">
        <v>0.76200000000000001</v>
      </c>
      <c r="AH280" s="3">
        <v>0.75800000000000012</v>
      </c>
      <c r="AI280" s="3">
        <v>0.754</v>
      </c>
      <c r="AJ280" s="3">
        <v>0.74900000000000011</v>
      </c>
      <c r="AK280" s="3">
        <v>0.74199999999999999</v>
      </c>
      <c r="AL280" s="3">
        <v>0.73599999999999999</v>
      </c>
      <c r="AM280" s="3">
        <v>0.73299999999999998</v>
      </c>
      <c r="AN280" s="3">
        <v>0.73100000000000009</v>
      </c>
      <c r="AO280" s="3">
        <v>0.72699999999999998</v>
      </c>
      <c r="AP280" s="3">
        <v>0.72300000000000009</v>
      </c>
      <c r="AQ280" s="3">
        <v>0.72</v>
      </c>
      <c r="AR280" s="3">
        <v>0.71699999999999997</v>
      </c>
      <c r="AS280" s="3">
        <v>0.71399999999999997</v>
      </c>
      <c r="AT280" s="3">
        <v>0.71</v>
      </c>
      <c r="AU280" s="3">
        <v>0.70599999999999996</v>
      </c>
      <c r="AV280" s="3">
        <v>0.70199999999999996</v>
      </c>
      <c r="AW280" s="3">
        <v>0.70100000000000007</v>
      </c>
      <c r="AX280" s="3">
        <v>0.70700000000000007</v>
      </c>
      <c r="AY280" s="3">
        <v>0.70500000000000007</v>
      </c>
      <c r="AZ280" s="3">
        <v>0.69386709023656679</v>
      </c>
      <c r="BA280" s="3">
        <v>0.68242225524257039</v>
      </c>
      <c r="BB280" s="3">
        <v>0.67496792144328921</v>
      </c>
      <c r="BC280" s="3">
        <v>0.66816599384744335</v>
      </c>
      <c r="BD280" s="3">
        <v>0.6622082936145065</v>
      </c>
      <c r="BE280" s="3">
        <v>0.65697201690937257</v>
      </c>
      <c r="BF280" s="3">
        <v>0.65249291915574825</v>
      </c>
      <c r="BG280" s="3">
        <v>0.64876121198828129</v>
      </c>
      <c r="BH280" s="3">
        <v>0.64584321166180725</v>
      </c>
      <c r="BI280" s="3">
        <v>0.64332443542484452</v>
      </c>
      <c r="BJ280" s="3">
        <v>0.64132367820214031</v>
      </c>
      <c r="BK280" s="3">
        <v>0.63931706664292376</v>
      </c>
      <c r="BL280" s="3">
        <v>0.63742506575877556</v>
      </c>
      <c r="BM280" s="3">
        <v>0.63539358974259263</v>
      </c>
      <c r="BN280" s="3">
        <v>0.63380154892291507</v>
      </c>
      <c r="BO280" s="3">
        <v>0.63248616900419863</v>
      </c>
      <c r="BP280" s="3">
        <v>0.63151715544278741</v>
      </c>
      <c r="BQ280" s="3">
        <v>0.63081221767605633</v>
      </c>
      <c r="BR280" s="3">
        <v>0.63031950161947892</v>
      </c>
      <c r="BS280" s="3">
        <v>0.62991264512022294</v>
      </c>
      <c r="BT280" s="3">
        <v>0.62957138062693618</v>
      </c>
      <c r="BU280" s="3">
        <v>0.62918460150269984</v>
      </c>
      <c r="BV280" s="3">
        <v>0.62878536995555423</v>
      </c>
      <c r="BW280" s="3">
        <v>0.62820503788052384</v>
      </c>
      <c r="BX280" s="3">
        <v>0.62757187564185912</v>
      </c>
      <c r="BY280" s="3">
        <v>0.62681050874883848</v>
      </c>
      <c r="BZ280" s="3">
        <v>0.62609745769259673</v>
      </c>
      <c r="CA280" s="3">
        <v>0.6253815294153926</v>
      </c>
      <c r="CB280" s="3">
        <v>0.6247156233091864</v>
      </c>
      <c r="CC280" s="3">
        <v>0.62413096358878239</v>
      </c>
      <c r="CD280" s="3">
        <v>0.62356938932766548</v>
      </c>
      <c r="CE280" s="3">
        <v>0.62303249225134782</v>
      </c>
      <c r="CF280" s="3">
        <v>0.62245564854921953</v>
      </c>
      <c r="CG280" s="3">
        <v>0.62192951477050462</v>
      </c>
      <c r="CH280" s="3">
        <v>0.62155775276990555</v>
      </c>
      <c r="CI280" s="3">
        <v>0.62127225483321769</v>
      </c>
      <c r="CJ280" s="3">
        <v>0.62106723025345167</v>
      </c>
      <c r="CK280" s="3">
        <v>0.62091397859601916</v>
      </c>
      <c r="CL280" s="3">
        <v>0.6209441084340479</v>
      </c>
      <c r="CM280" s="3">
        <v>0.62112311410606635</v>
      </c>
      <c r="CN280" s="3">
        <v>0.62144968533984479</v>
      </c>
      <c r="CO280" s="3">
        <v>0.62177817391670842</v>
      </c>
      <c r="CP280" s="3">
        <v>0.621983110656251</v>
      </c>
      <c r="CQ280" s="3">
        <v>0.62223443086110586</v>
      </c>
      <c r="CR280" s="3">
        <v>0.62260488811072601</v>
      </c>
      <c r="CS280" s="3">
        <v>0.62290051264805069</v>
      </c>
      <c r="CT280" s="3">
        <v>0.62305105934009775</v>
      </c>
      <c r="CU280" s="3">
        <v>0.62307822439109795</v>
      </c>
      <c r="CV280" s="3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lros_15-64_F</v>
      </c>
      <c r="B421" s="4" t="str">
        <f>IF($H$21="Y","---&gt;","...")</f>
        <v>---&gt;</v>
      </c>
      <c r="C421" s="1" t="str">
        <f>IF($H$21="Y",'Population Definitions'!$B$8,"...")</f>
        <v>ausb_0-14_M</v>
      </c>
      <c r="E421" s="3" t="s">
        <v>47</v>
      </c>
      <c r="F421" s="3"/>
      <c r="G421" s="3"/>
      <c r="H421" s="4" t="str">
        <f>IF($H$21="Y","OR","...")</f>
        <v>OR</v>
      </c>
      <c r="I421" s="3">
        <v>0.10774955966565571</v>
      </c>
      <c r="J421" s="3">
        <v>0.10760199494587511</v>
      </c>
      <c r="K421" s="3">
        <v>0.1063980619940781</v>
      </c>
      <c r="L421" s="3">
        <v>0.1057047801541369</v>
      </c>
      <c r="M421" s="3">
        <v>0.1049998096447608</v>
      </c>
      <c r="N421" s="3">
        <v>0.1037841880235289</v>
      </c>
      <c r="O421" s="3">
        <v>0.1030616845100004</v>
      </c>
      <c r="P421" s="3">
        <v>0.1029680222149414</v>
      </c>
      <c r="Q421" s="3">
        <v>0.1028298405816324</v>
      </c>
      <c r="R421" s="3">
        <v>0.1026471396100733</v>
      </c>
      <c r="S421" s="3">
        <v>0.1024199193002641</v>
      </c>
      <c r="T421" s="3">
        <v>0.1026041983113665</v>
      </c>
      <c r="U421" s="3">
        <v>0.10441005041346289</v>
      </c>
      <c r="V421" s="3">
        <v>0.10303182609928831</v>
      </c>
      <c r="W421" s="3">
        <v>0.102105593345345</v>
      </c>
      <c r="X421" s="3">
        <v>0.10161927085484269</v>
      </c>
      <c r="Y421" s="3">
        <v>0.1015607773309907</v>
      </c>
      <c r="Z421" s="3">
        <v>0.1004364696978518</v>
      </c>
      <c r="AA421" s="3">
        <v>9.9438874891539866E-2</v>
      </c>
      <c r="AB421" s="3">
        <v>9.8011840079532189E-2</v>
      </c>
      <c r="AC421" s="3">
        <v>9.6825517342015735E-2</v>
      </c>
      <c r="AD421" s="3">
        <v>9.6309100668608635E-2</v>
      </c>
      <c r="AE421" s="3">
        <v>9.5886151635210609E-2</v>
      </c>
      <c r="AF421" s="3">
        <v>9.6178637707058895E-2</v>
      </c>
      <c r="AG421" s="3">
        <v>9.6479165001073008E-2</v>
      </c>
      <c r="AH421" s="3">
        <v>9.7559765191699302E-2</v>
      </c>
      <c r="AI421" s="3">
        <v>9.9105367232199829E-2</v>
      </c>
      <c r="AJ421" s="3">
        <v>0.1012822163495621</v>
      </c>
      <c r="AK421" s="3">
        <v>0.10428606790799561</v>
      </c>
      <c r="AL421" s="3">
        <v>0.10713674488738111</v>
      </c>
      <c r="AM421" s="3">
        <v>0.1080652135102739</v>
      </c>
      <c r="AN421" s="3">
        <v>0.1084726658236808</v>
      </c>
      <c r="AO421" s="3">
        <v>0.1102041080371281</v>
      </c>
      <c r="AP421" s="3">
        <v>0.1115409061262447</v>
      </c>
      <c r="AQ421" s="3">
        <v>0.1127078412273225</v>
      </c>
      <c r="AR421" s="3">
        <v>0.1138724849068407</v>
      </c>
      <c r="AS421" s="3">
        <v>0.1149497183265676</v>
      </c>
      <c r="AT421" s="3">
        <v>0.1164666477203524</v>
      </c>
      <c r="AU421" s="3">
        <v>0.11873680987022529</v>
      </c>
      <c r="AV421" s="3">
        <v>0.1217823469813457</v>
      </c>
      <c r="AW421" s="3">
        <v>0.12405708815855659</v>
      </c>
      <c r="AX421" s="3">
        <v>0.121877305634497</v>
      </c>
      <c r="AY421" s="3">
        <v>0.1227092326354151</v>
      </c>
      <c r="AZ421" s="3">
        <v>0.12711866625869511</v>
      </c>
      <c r="BA421" s="3">
        <v>0.1315840238193203</v>
      </c>
      <c r="BB421" s="3">
        <v>0.13445519735953601</v>
      </c>
      <c r="BC421" s="3">
        <v>0.1370701728000345</v>
      </c>
      <c r="BD421" s="3">
        <v>0.13934825137292869</v>
      </c>
      <c r="BE421" s="3">
        <v>0.14134093017915231</v>
      </c>
      <c r="BF421" s="3">
        <v>0.14303212132089241</v>
      </c>
      <c r="BG421" s="3">
        <v>0.14442552701636319</v>
      </c>
      <c r="BH421" s="3">
        <v>0.14549413075971079</v>
      </c>
      <c r="BI421" s="3">
        <v>0.14640727562565431</v>
      </c>
      <c r="BJ421" s="3">
        <v>0.14711630607942169</v>
      </c>
      <c r="BK421" s="3">
        <v>0.14783095662296</v>
      </c>
      <c r="BL421" s="3">
        <v>0.14850148858882431</v>
      </c>
      <c r="BM421" s="3">
        <v>0.14923188334680679</v>
      </c>
      <c r="BN421" s="3">
        <v>0.14978486968144031</v>
      </c>
      <c r="BO421" s="3">
        <v>0.15022751676432039</v>
      </c>
      <c r="BP421" s="3">
        <v>0.1505316665534879</v>
      </c>
      <c r="BQ421" s="3">
        <v>0.15073071319000811</v>
      </c>
      <c r="BR421" s="3">
        <v>0.15084597626419191</v>
      </c>
      <c r="BS421" s="3">
        <v>0.15092898095473009</v>
      </c>
      <c r="BT421" s="3">
        <v>0.1509877442218521</v>
      </c>
      <c r="BU421" s="3">
        <v>0.15106751430313459</v>
      </c>
      <c r="BV421" s="3">
        <v>0.15115448980202689</v>
      </c>
      <c r="BW421" s="3">
        <v>0.15131731528053829</v>
      </c>
      <c r="BX421" s="3">
        <v>0.1515033644392581</v>
      </c>
      <c r="BY421" s="3">
        <v>0.1517434811674872</v>
      </c>
      <c r="BZ421" s="3">
        <v>0.15196546321708429</v>
      </c>
      <c r="CA421" s="3">
        <v>0.15219039802730519</v>
      </c>
      <c r="CB421" s="3">
        <v>0.15239661025873741</v>
      </c>
      <c r="CC421" s="3">
        <v>0.15257143105758339</v>
      </c>
      <c r="CD421" s="3">
        <v>0.15273851585325221</v>
      </c>
      <c r="CE421" s="3">
        <v>0.15289712591016039</v>
      </c>
      <c r="CF421" s="3">
        <v>0.1530732814451832</v>
      </c>
      <c r="CG421" s="3">
        <v>0.15323032305040779</v>
      </c>
      <c r="CH421" s="3">
        <v>0.1533261697153456</v>
      </c>
      <c r="CI421" s="3">
        <v>0.15338864501706859</v>
      </c>
      <c r="CJ421" s="3">
        <v>0.15341993725677761</v>
      </c>
      <c r="CK421" s="3">
        <v>0.1534317327446916</v>
      </c>
      <c r="CL421" s="3">
        <v>0.1533706238786241</v>
      </c>
      <c r="CM421" s="3">
        <v>0.1532508391171381</v>
      </c>
      <c r="CN421" s="3">
        <v>0.15307281031249079</v>
      </c>
      <c r="CO421" s="3">
        <v>0.1528955130183775</v>
      </c>
      <c r="CP421" s="3">
        <v>0.15276948620988501</v>
      </c>
      <c r="CQ421" s="3">
        <v>0.15262590668880011</v>
      </c>
      <c r="CR421" s="3">
        <v>0.15243534408522119</v>
      </c>
      <c r="CS421" s="3">
        <v>0.15227632959543921</v>
      </c>
      <c r="CT421" s="3">
        <v>0.15217719068644539</v>
      </c>
      <c r="CU421" s="3">
        <v>0.15212868245750749</v>
      </c>
      <c r="CV421" s="3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lros_15-64_F</v>
      </c>
      <c r="B424" s="4" t="str">
        <f>IF($K$21="Y","---&gt;","...")</f>
        <v>---&gt;</v>
      </c>
      <c r="C424" s="1" t="str">
        <f>IF($K$21="Y",'Population Definitions'!$B$11,"...")</f>
        <v>ausb_0-14_F</v>
      </c>
      <c r="E424" s="3" t="s">
        <v>47</v>
      </c>
      <c r="F424" s="3"/>
      <c r="G424" s="3"/>
      <c r="H424" s="4" t="str">
        <f>IF($K$21="Y","OR","...")</f>
        <v>OR</v>
      </c>
      <c r="I424" s="3">
        <v>0.10774955966565571</v>
      </c>
      <c r="J424" s="3">
        <v>0.10760199494587511</v>
      </c>
      <c r="K424" s="3">
        <v>0.1063980619940781</v>
      </c>
      <c r="L424" s="3">
        <v>0.1057047801541369</v>
      </c>
      <c r="M424" s="3">
        <v>0.1049998096447608</v>
      </c>
      <c r="N424" s="3">
        <v>0.1037841880235289</v>
      </c>
      <c r="O424" s="3">
        <v>0.1030616845100004</v>
      </c>
      <c r="P424" s="3">
        <v>0.1029680222149414</v>
      </c>
      <c r="Q424" s="3">
        <v>0.1028298405816324</v>
      </c>
      <c r="R424" s="3">
        <v>0.1026471396100733</v>
      </c>
      <c r="S424" s="3">
        <v>0.1024199193002641</v>
      </c>
      <c r="T424" s="3">
        <v>0.1026041983113665</v>
      </c>
      <c r="U424" s="3">
        <v>0.10441005041346289</v>
      </c>
      <c r="V424" s="3">
        <v>0.10303182609928831</v>
      </c>
      <c r="W424" s="3">
        <v>0.102105593345345</v>
      </c>
      <c r="X424" s="3">
        <v>0.10161927085484269</v>
      </c>
      <c r="Y424" s="3">
        <v>0.1015607773309907</v>
      </c>
      <c r="Z424" s="3">
        <v>0.1004364696978518</v>
      </c>
      <c r="AA424" s="3">
        <v>9.9438874891539866E-2</v>
      </c>
      <c r="AB424" s="3">
        <v>9.8011840079532189E-2</v>
      </c>
      <c r="AC424" s="3">
        <v>9.6825517342015735E-2</v>
      </c>
      <c r="AD424" s="3">
        <v>9.6309100668608635E-2</v>
      </c>
      <c r="AE424" s="3">
        <v>9.5886151635210609E-2</v>
      </c>
      <c r="AF424" s="3">
        <v>9.6178637707058895E-2</v>
      </c>
      <c r="AG424" s="3">
        <v>9.6479165001073008E-2</v>
      </c>
      <c r="AH424" s="3">
        <v>9.7559765191699302E-2</v>
      </c>
      <c r="AI424" s="3">
        <v>9.9105367232199829E-2</v>
      </c>
      <c r="AJ424" s="3">
        <v>0.1012822163495621</v>
      </c>
      <c r="AK424" s="3">
        <v>0.10428606790799561</v>
      </c>
      <c r="AL424" s="3">
        <v>0.10713674488738111</v>
      </c>
      <c r="AM424" s="3">
        <v>0.1080652135102739</v>
      </c>
      <c r="AN424" s="3">
        <v>0.1084726658236808</v>
      </c>
      <c r="AO424" s="3">
        <v>0.1102041080371281</v>
      </c>
      <c r="AP424" s="3">
        <v>0.1115409061262447</v>
      </c>
      <c r="AQ424" s="3">
        <v>0.1127078412273225</v>
      </c>
      <c r="AR424" s="3">
        <v>0.1138724849068407</v>
      </c>
      <c r="AS424" s="3">
        <v>0.1149497183265676</v>
      </c>
      <c r="AT424" s="3">
        <v>0.1164666477203524</v>
      </c>
      <c r="AU424" s="3">
        <v>0.11873680987022529</v>
      </c>
      <c r="AV424" s="3">
        <v>0.1217823469813457</v>
      </c>
      <c r="AW424" s="3">
        <v>0.12405708815855659</v>
      </c>
      <c r="AX424" s="3">
        <v>0.121877305634497</v>
      </c>
      <c r="AY424" s="3">
        <v>0.1227092326354151</v>
      </c>
      <c r="AZ424" s="3">
        <v>0.12711866625869511</v>
      </c>
      <c r="BA424" s="3">
        <v>0.1315840238193203</v>
      </c>
      <c r="BB424" s="3">
        <v>0.13445519735953601</v>
      </c>
      <c r="BC424" s="3">
        <v>0.1370701728000345</v>
      </c>
      <c r="BD424" s="3">
        <v>0.13934825137292869</v>
      </c>
      <c r="BE424" s="3">
        <v>0.14134093017915231</v>
      </c>
      <c r="BF424" s="3">
        <v>0.14303212132089241</v>
      </c>
      <c r="BG424" s="3">
        <v>0.14442552701636319</v>
      </c>
      <c r="BH424" s="3">
        <v>0.14549413075971079</v>
      </c>
      <c r="BI424" s="3">
        <v>0.14640727562565431</v>
      </c>
      <c r="BJ424" s="3">
        <v>0.14711630607942169</v>
      </c>
      <c r="BK424" s="3">
        <v>0.14783095662296</v>
      </c>
      <c r="BL424" s="3">
        <v>0.14850148858882431</v>
      </c>
      <c r="BM424" s="3">
        <v>0.14923188334680679</v>
      </c>
      <c r="BN424" s="3">
        <v>0.14978486968144031</v>
      </c>
      <c r="BO424" s="3">
        <v>0.15022751676432039</v>
      </c>
      <c r="BP424" s="3">
        <v>0.1505316665534879</v>
      </c>
      <c r="BQ424" s="3">
        <v>0.15073071319000811</v>
      </c>
      <c r="BR424" s="3">
        <v>0.15084597626419191</v>
      </c>
      <c r="BS424" s="3">
        <v>0.15092898095473009</v>
      </c>
      <c r="BT424" s="3">
        <v>0.1509877442218521</v>
      </c>
      <c r="BU424" s="3">
        <v>0.15106751430313459</v>
      </c>
      <c r="BV424" s="3">
        <v>0.15115448980202689</v>
      </c>
      <c r="BW424" s="3">
        <v>0.15131731528053829</v>
      </c>
      <c r="BX424" s="3">
        <v>0.1515033644392581</v>
      </c>
      <c r="BY424" s="3">
        <v>0.1517434811674872</v>
      </c>
      <c r="BZ424" s="3">
        <v>0.15196546321708429</v>
      </c>
      <c r="CA424" s="3">
        <v>0.15219039802730519</v>
      </c>
      <c r="CB424" s="3">
        <v>0.15239661025873741</v>
      </c>
      <c r="CC424" s="3">
        <v>0.15257143105758339</v>
      </c>
      <c r="CD424" s="3">
        <v>0.15273851585325221</v>
      </c>
      <c r="CE424" s="3">
        <v>0.15289712591016039</v>
      </c>
      <c r="CF424" s="3">
        <v>0.1530732814451832</v>
      </c>
      <c r="CG424" s="3">
        <v>0.15323032305040779</v>
      </c>
      <c r="CH424" s="3">
        <v>0.1533261697153456</v>
      </c>
      <c r="CI424" s="3">
        <v>0.15338864501706859</v>
      </c>
      <c r="CJ424" s="3">
        <v>0.15341993725677761</v>
      </c>
      <c r="CK424" s="3">
        <v>0.1534317327446916</v>
      </c>
      <c r="CL424" s="3">
        <v>0.1533706238786241</v>
      </c>
      <c r="CM424" s="3">
        <v>0.1532508391171381</v>
      </c>
      <c r="CN424" s="3">
        <v>0.15307281031249079</v>
      </c>
      <c r="CO424" s="3">
        <v>0.1528955130183775</v>
      </c>
      <c r="CP424" s="3">
        <v>0.15276948620988501</v>
      </c>
      <c r="CQ424" s="3">
        <v>0.15262590668880011</v>
      </c>
      <c r="CR424" s="3">
        <v>0.15243534408522119</v>
      </c>
      <c r="CS424" s="3">
        <v>0.15227632959543921</v>
      </c>
      <c r="CT424" s="3">
        <v>0.15217719068644539</v>
      </c>
      <c r="CU424" s="3">
        <v>0.15212868245750749</v>
      </c>
      <c r="CV424" s="3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hros_15-64_F</v>
      </c>
      <c r="B565" s="4" t="str">
        <f>IF($H$27="Y","---&gt;","...")</f>
        <v>---&gt;</v>
      </c>
      <c r="C565" s="1" t="str">
        <f>IF($H$27="Y",'Population Definitions'!$B$8,"...")</f>
        <v>ausb_0-14_M</v>
      </c>
      <c r="E565" s="3" t="s">
        <v>47</v>
      </c>
      <c r="F565" s="3"/>
      <c r="G565" s="3"/>
      <c r="H565" s="4" t="str">
        <f>IF($H$27="Y","OR","...")</f>
        <v>OR</v>
      </c>
      <c r="I565" s="3">
        <v>9.6250440334344239E-2</v>
      </c>
      <c r="J565" s="3">
        <v>9.8398005054124965E-2</v>
      </c>
      <c r="K565" s="3">
        <v>9.9601938005921903E-2</v>
      </c>
      <c r="L565" s="3">
        <v>0.10129521984586309</v>
      </c>
      <c r="M565" s="3">
        <v>0.1030001903552392</v>
      </c>
      <c r="N565" s="3">
        <v>0.1042158119764711</v>
      </c>
      <c r="O565" s="3">
        <v>0.1059383154899996</v>
      </c>
      <c r="P565" s="3">
        <v>0.1090319777850586</v>
      </c>
      <c r="Q565" s="3">
        <v>0.1121701594183676</v>
      </c>
      <c r="R565" s="3">
        <v>0.1153528603899267</v>
      </c>
      <c r="S565" s="3">
        <v>0.1185800806997359</v>
      </c>
      <c r="T565" s="3">
        <v>0.1223958016886335</v>
      </c>
      <c r="U565" s="3">
        <v>0.1265899495865371</v>
      </c>
      <c r="V565" s="3">
        <v>0.12696817390071169</v>
      </c>
      <c r="W565" s="3">
        <v>0.12789440665465501</v>
      </c>
      <c r="X565" s="3">
        <v>0.1293807291451573</v>
      </c>
      <c r="Y565" s="3">
        <v>0.13143922266900929</v>
      </c>
      <c r="Z565" s="3">
        <v>0.13256353030214821</v>
      </c>
      <c r="AA565" s="3">
        <v>0.1325611251084601</v>
      </c>
      <c r="AB565" s="3">
        <v>0.13298815992046781</v>
      </c>
      <c r="AC565" s="3">
        <v>0.13317448265798429</v>
      </c>
      <c r="AD565" s="3">
        <v>0.13469089933139139</v>
      </c>
      <c r="AE565" s="3">
        <v>0.1371138483647894</v>
      </c>
      <c r="AF565" s="3">
        <v>0.13982136229294109</v>
      </c>
      <c r="AG565" s="3">
        <v>0.14152083499892701</v>
      </c>
      <c r="AH565" s="3">
        <v>0.1444402348083007</v>
      </c>
      <c r="AI565" s="3">
        <v>0.14689463276780021</v>
      </c>
      <c r="AJ565" s="3">
        <v>0.14971778365043789</v>
      </c>
      <c r="AK565" s="3">
        <v>0.1537139320920044</v>
      </c>
      <c r="AL565" s="3">
        <v>0.156863255112619</v>
      </c>
      <c r="AM565" s="3">
        <v>0.1589347864897262</v>
      </c>
      <c r="AN565" s="3">
        <v>0.16052733417631909</v>
      </c>
      <c r="AO565" s="3">
        <v>0.16279589196287189</v>
      </c>
      <c r="AP565" s="3">
        <v>0.16545909387375521</v>
      </c>
      <c r="AQ565" s="3">
        <v>0.1672921587726775</v>
      </c>
      <c r="AR565" s="3">
        <v>0.16912751509315929</v>
      </c>
      <c r="AS565" s="3">
        <v>0.17105028167343239</v>
      </c>
      <c r="AT565" s="3">
        <v>0.17353335227964761</v>
      </c>
      <c r="AU565" s="3">
        <v>0.1752631901297747</v>
      </c>
      <c r="AV565" s="3">
        <v>0.17621765301865419</v>
      </c>
      <c r="AW565" s="3">
        <v>0.17494291184144331</v>
      </c>
      <c r="AX565" s="3">
        <v>0.17112269436550301</v>
      </c>
      <c r="AY565" s="3">
        <v>0.1722907673645849</v>
      </c>
      <c r="AZ565" s="3">
        <v>0.1790142435047381</v>
      </c>
      <c r="BA565" s="3">
        <v>0.18599372093810931</v>
      </c>
      <c r="BB565" s="3">
        <v>0.19057688119717481</v>
      </c>
      <c r="BC565" s="3">
        <v>0.19476383335252209</v>
      </c>
      <c r="BD565" s="3">
        <v>0.19844345501256469</v>
      </c>
      <c r="BE565" s="3">
        <v>0.2016870529114751</v>
      </c>
      <c r="BF565" s="3">
        <v>0.2044749595233594</v>
      </c>
      <c r="BG565" s="3">
        <v>0.20681326099535549</v>
      </c>
      <c r="BH565" s="3">
        <v>0.2086626575784819</v>
      </c>
      <c r="BI565" s="3">
        <v>0.21026828894950109</v>
      </c>
      <c r="BJ565" s="3">
        <v>0.21156001571843799</v>
      </c>
      <c r="BK565" s="3">
        <v>0.21285197673411621</v>
      </c>
      <c r="BL565" s="3">
        <v>0.21407344565240011</v>
      </c>
      <c r="BM565" s="3">
        <v>0.21537452691060061</v>
      </c>
      <c r="BN565" s="3">
        <v>0.21641358139564459</v>
      </c>
      <c r="BO565" s="3">
        <v>0.2172863142314809</v>
      </c>
      <c r="BP565" s="3">
        <v>0.21795117800372471</v>
      </c>
      <c r="BQ565" s="3">
        <v>0.21845706913393559</v>
      </c>
      <c r="BR565" s="3">
        <v>0.2188345221163292</v>
      </c>
      <c r="BS565" s="3">
        <v>0.219158373925047</v>
      </c>
      <c r="BT565" s="3">
        <v>0.21944087515121169</v>
      </c>
      <c r="BU565" s="3">
        <v>0.2197478841941656</v>
      </c>
      <c r="BV565" s="3">
        <v>0.22006014024241871</v>
      </c>
      <c r="BW565" s="3">
        <v>0.22047764683893789</v>
      </c>
      <c r="BX565" s="3">
        <v>0.22092475991888291</v>
      </c>
      <c r="BY565" s="3">
        <v>0.22144601008367429</v>
      </c>
      <c r="BZ565" s="3">
        <v>0.22193707909031901</v>
      </c>
      <c r="CA565" s="3">
        <v>0.22242807255730221</v>
      </c>
      <c r="CB565" s="3">
        <v>0.2228877664320762</v>
      </c>
      <c r="CC565" s="3">
        <v>0.2232976053536341</v>
      </c>
      <c r="CD565" s="3">
        <v>0.22369209481908231</v>
      </c>
      <c r="CE565" s="3">
        <v>0.2240703818384919</v>
      </c>
      <c r="CF565" s="3">
        <v>0.2244710700055973</v>
      </c>
      <c r="CG565" s="3">
        <v>0.22484016217908759</v>
      </c>
      <c r="CH565" s="3">
        <v>0.2251160775147488</v>
      </c>
      <c r="CI565" s="3">
        <v>0.22533910014971359</v>
      </c>
      <c r="CJ565" s="3">
        <v>0.22551283248977069</v>
      </c>
      <c r="CK565" s="3">
        <v>0.22565428865928919</v>
      </c>
      <c r="CL565" s="3">
        <v>0.225685267687328</v>
      </c>
      <c r="CM565" s="3">
        <v>0.2256260467767956</v>
      </c>
      <c r="CN565" s="3">
        <v>0.22547750434766439</v>
      </c>
      <c r="CO565" s="3">
        <v>0.22532631306491399</v>
      </c>
      <c r="CP565" s="3">
        <v>0.22524740313386399</v>
      </c>
      <c r="CQ565" s="3">
        <v>0.22513966245009409</v>
      </c>
      <c r="CR565" s="3">
        <v>0.22495976780405269</v>
      </c>
      <c r="CS565" s="3">
        <v>0.22482315775651021</v>
      </c>
      <c r="CT565" s="3">
        <v>0.22477174997345681</v>
      </c>
      <c r="CU565" s="3">
        <v>0.22479309315139459</v>
      </c>
      <c r="CV565" s="3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hros_15-64_F</v>
      </c>
      <c r="B568" s="4" t="str">
        <f>IF($K$27="Y","---&gt;","...")</f>
        <v>---&gt;</v>
      </c>
      <c r="C568" s="1" t="str">
        <f>IF($K$27="Y",'Population Definitions'!$B$11,"...")</f>
        <v>ausb_0-14_F</v>
      </c>
      <c r="E568" s="3" t="s">
        <v>47</v>
      </c>
      <c r="F568" s="3"/>
      <c r="G568" s="3"/>
      <c r="H568" s="4" t="str">
        <f>IF($K$27="Y","OR","...")</f>
        <v>OR</v>
      </c>
      <c r="I568" s="3">
        <v>9.6250440334344239E-2</v>
      </c>
      <c r="J568" s="3">
        <v>9.8398005054124965E-2</v>
      </c>
      <c r="K568" s="3">
        <v>9.9601938005921903E-2</v>
      </c>
      <c r="L568" s="3">
        <v>0.10129521984586309</v>
      </c>
      <c r="M568" s="3">
        <v>0.1030001903552392</v>
      </c>
      <c r="N568" s="3">
        <v>0.1042158119764711</v>
      </c>
      <c r="O568" s="3">
        <v>0.1059383154899996</v>
      </c>
      <c r="P568" s="3">
        <v>0.1090319777850586</v>
      </c>
      <c r="Q568" s="3">
        <v>0.1121701594183676</v>
      </c>
      <c r="R568" s="3">
        <v>0.1153528603899267</v>
      </c>
      <c r="S568" s="3">
        <v>0.1185800806997359</v>
      </c>
      <c r="T568" s="3">
        <v>0.1223958016886335</v>
      </c>
      <c r="U568" s="3">
        <v>0.1265899495865371</v>
      </c>
      <c r="V568" s="3">
        <v>0.12696817390071169</v>
      </c>
      <c r="W568" s="3">
        <v>0.12789440665465501</v>
      </c>
      <c r="X568" s="3">
        <v>0.1293807291451573</v>
      </c>
      <c r="Y568" s="3">
        <v>0.13143922266900929</v>
      </c>
      <c r="Z568" s="3">
        <v>0.13256353030214821</v>
      </c>
      <c r="AA568" s="3">
        <v>0.1325611251084601</v>
      </c>
      <c r="AB568" s="3">
        <v>0.13298815992046781</v>
      </c>
      <c r="AC568" s="3">
        <v>0.13317448265798429</v>
      </c>
      <c r="AD568" s="3">
        <v>0.13469089933139139</v>
      </c>
      <c r="AE568" s="3">
        <v>0.1371138483647894</v>
      </c>
      <c r="AF568" s="3">
        <v>0.13982136229294109</v>
      </c>
      <c r="AG568" s="3">
        <v>0.14152083499892701</v>
      </c>
      <c r="AH568" s="3">
        <v>0.1444402348083007</v>
      </c>
      <c r="AI568" s="3">
        <v>0.14689463276780021</v>
      </c>
      <c r="AJ568" s="3">
        <v>0.14971778365043789</v>
      </c>
      <c r="AK568" s="3">
        <v>0.1537139320920044</v>
      </c>
      <c r="AL568" s="3">
        <v>0.156863255112619</v>
      </c>
      <c r="AM568" s="3">
        <v>0.1589347864897262</v>
      </c>
      <c r="AN568" s="3">
        <v>0.16052733417631909</v>
      </c>
      <c r="AO568" s="3">
        <v>0.16279589196287189</v>
      </c>
      <c r="AP568" s="3">
        <v>0.16545909387375521</v>
      </c>
      <c r="AQ568" s="3">
        <v>0.1672921587726775</v>
      </c>
      <c r="AR568" s="3">
        <v>0.16912751509315929</v>
      </c>
      <c r="AS568" s="3">
        <v>0.17105028167343239</v>
      </c>
      <c r="AT568" s="3">
        <v>0.17353335227964761</v>
      </c>
      <c r="AU568" s="3">
        <v>0.1752631901297747</v>
      </c>
      <c r="AV568" s="3">
        <v>0.17621765301865419</v>
      </c>
      <c r="AW568" s="3">
        <v>0.17494291184144331</v>
      </c>
      <c r="AX568" s="3">
        <v>0.17112269436550301</v>
      </c>
      <c r="AY568" s="3">
        <v>0.1722907673645849</v>
      </c>
      <c r="AZ568" s="3">
        <v>0.1790142435047381</v>
      </c>
      <c r="BA568" s="3">
        <v>0.18599372093810931</v>
      </c>
      <c r="BB568" s="3">
        <v>0.19057688119717481</v>
      </c>
      <c r="BC568" s="3">
        <v>0.19476383335252209</v>
      </c>
      <c r="BD568" s="3">
        <v>0.19844345501256469</v>
      </c>
      <c r="BE568" s="3">
        <v>0.2016870529114751</v>
      </c>
      <c r="BF568" s="3">
        <v>0.2044749595233594</v>
      </c>
      <c r="BG568" s="3">
        <v>0.20681326099535549</v>
      </c>
      <c r="BH568" s="3">
        <v>0.2086626575784819</v>
      </c>
      <c r="BI568" s="3">
        <v>0.21026828894950109</v>
      </c>
      <c r="BJ568" s="3">
        <v>0.21156001571843799</v>
      </c>
      <c r="BK568" s="3">
        <v>0.21285197673411621</v>
      </c>
      <c r="BL568" s="3">
        <v>0.21407344565240011</v>
      </c>
      <c r="BM568" s="3">
        <v>0.21537452691060061</v>
      </c>
      <c r="BN568" s="3">
        <v>0.21641358139564459</v>
      </c>
      <c r="BO568" s="3">
        <v>0.2172863142314809</v>
      </c>
      <c r="BP568" s="3">
        <v>0.21795117800372471</v>
      </c>
      <c r="BQ568" s="3">
        <v>0.21845706913393559</v>
      </c>
      <c r="BR568" s="3">
        <v>0.2188345221163292</v>
      </c>
      <c r="BS568" s="3">
        <v>0.219158373925047</v>
      </c>
      <c r="BT568" s="3">
        <v>0.21944087515121169</v>
      </c>
      <c r="BU568" s="3">
        <v>0.2197478841941656</v>
      </c>
      <c r="BV568" s="3">
        <v>0.22006014024241871</v>
      </c>
      <c r="BW568" s="3">
        <v>0.22047764683893789</v>
      </c>
      <c r="BX568" s="3">
        <v>0.22092475991888291</v>
      </c>
      <c r="BY568" s="3">
        <v>0.22144601008367429</v>
      </c>
      <c r="BZ568" s="3">
        <v>0.22193707909031901</v>
      </c>
      <c r="CA568" s="3">
        <v>0.22242807255730221</v>
      </c>
      <c r="CB568" s="3">
        <v>0.2228877664320762</v>
      </c>
      <c r="CC568" s="3">
        <v>0.2232976053536341</v>
      </c>
      <c r="CD568" s="3">
        <v>0.22369209481908231</v>
      </c>
      <c r="CE568" s="3">
        <v>0.2240703818384919</v>
      </c>
      <c r="CF568" s="3">
        <v>0.2244710700055973</v>
      </c>
      <c r="CG568" s="3">
        <v>0.22484016217908759</v>
      </c>
      <c r="CH568" s="3">
        <v>0.2251160775147488</v>
      </c>
      <c r="CI568" s="3">
        <v>0.22533910014971359</v>
      </c>
      <c r="CJ568" s="3">
        <v>0.22551283248977069</v>
      </c>
      <c r="CK568" s="3">
        <v>0.22565428865928919</v>
      </c>
      <c r="CL568" s="3">
        <v>0.225685267687328</v>
      </c>
      <c r="CM568" s="3">
        <v>0.2256260467767956</v>
      </c>
      <c r="CN568" s="3">
        <v>0.22547750434766439</v>
      </c>
      <c r="CO568" s="3">
        <v>0.22532631306491399</v>
      </c>
      <c r="CP568" s="3">
        <v>0.22524740313386399</v>
      </c>
      <c r="CQ568" s="3">
        <v>0.22513966245009409</v>
      </c>
      <c r="CR568" s="3">
        <v>0.22495976780405269</v>
      </c>
      <c r="CS568" s="3">
        <v>0.22482315775651021</v>
      </c>
      <c r="CT568" s="3">
        <v>0.22477174997345681</v>
      </c>
      <c r="CU568" s="3">
        <v>0.22479309315139459</v>
      </c>
      <c r="CV568" s="3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8" spans="1:100" x14ac:dyDescent="0.35">
      <c r="A608" s="1" t="s">
        <v>0</v>
      </c>
      <c r="B608" s="1" t="s">
        <v>1</v>
      </c>
      <c r="C608" s="1" t="s">
        <v>109</v>
      </c>
      <c r="D608" s="1" t="s">
        <v>110</v>
      </c>
    </row>
    <row r="609" spans="1:25" x14ac:dyDescent="0.35">
      <c r="A609" t="s">
        <v>115</v>
      </c>
      <c r="B609" t="s">
        <v>116</v>
      </c>
      <c r="C609" t="s">
        <v>4</v>
      </c>
      <c r="D609" t="s">
        <v>4</v>
      </c>
    </row>
    <row r="611" spans="1:25" x14ac:dyDescent="0.35">
      <c r="B611" s="1" t="str">
        <f>'Population Definitions'!$B$2</f>
        <v>atsi_0-14_M</v>
      </c>
      <c r="C611" s="1" t="str">
        <f>'Population Definitions'!$B$3</f>
        <v>atsi_15-64_M</v>
      </c>
      <c r="D611" s="1" t="str">
        <f>'Population Definitions'!$B$4</f>
        <v>atsi_65+_M</v>
      </c>
      <c r="E611" s="1" t="str">
        <f>'Population Definitions'!$B$5</f>
        <v>atsi_0-14_F</v>
      </c>
      <c r="F611" s="1" t="str">
        <f>'Population Definitions'!$B$6</f>
        <v>atsi_15-64_F</v>
      </c>
      <c r="G611" s="1" t="str">
        <f>'Population Definitions'!$B$7</f>
        <v>atsi_65+_F</v>
      </c>
      <c r="H611" s="1" t="str">
        <f>'Population Definitions'!$B$8</f>
        <v>ausb_0-14_M</v>
      </c>
      <c r="I611" s="1" t="str">
        <f>'Population Definitions'!$B$9</f>
        <v>ausb_15-64_M</v>
      </c>
      <c r="J611" s="1" t="str">
        <f>'Population Definitions'!$B$10</f>
        <v>ausb_65+_M</v>
      </c>
      <c r="K611" s="1" t="str">
        <f>'Population Definitions'!$B$11</f>
        <v>ausb_0-14_F</v>
      </c>
      <c r="L611" s="1" t="str">
        <f>'Population Definitions'!$B$12</f>
        <v>ausb_15-64_F</v>
      </c>
      <c r="M611" s="1" t="str">
        <f>'Population Definitions'!$B$13</f>
        <v>ausb_65+_F</v>
      </c>
      <c r="N611" s="1" t="str">
        <f>'Population Definitions'!$B$14</f>
        <v>lros_0-14_M</v>
      </c>
      <c r="O611" s="1" t="str">
        <f>'Population Definitions'!$B$15</f>
        <v>lros_15-64_M</v>
      </c>
      <c r="P611" s="1" t="str">
        <f>'Population Definitions'!$B$16</f>
        <v>lros_65+_M</v>
      </c>
      <c r="Q611" s="1" t="str">
        <f>'Population Definitions'!$B$17</f>
        <v>lros_0-14_F</v>
      </c>
      <c r="R611" s="1" t="str">
        <f>'Population Definitions'!$B$18</f>
        <v>lros_15-64_F</v>
      </c>
      <c r="S611" s="1" t="str">
        <f>'Population Definitions'!$B$19</f>
        <v>lros_65+_F</v>
      </c>
      <c r="T611" s="1" t="str">
        <f>'Population Definitions'!$B$20</f>
        <v>hros_0-14_M</v>
      </c>
      <c r="U611" s="1" t="str">
        <f>'Population Definitions'!$B$21</f>
        <v>hros_15-64_M</v>
      </c>
      <c r="V611" s="1" t="str">
        <f>'Population Definitions'!$B$22</f>
        <v>hros_65+_M</v>
      </c>
      <c r="W611" s="1" t="str">
        <f>'Population Definitions'!$B$23</f>
        <v>hros_0-14_F</v>
      </c>
      <c r="X611" s="1" t="str">
        <f>'Population Definitions'!$B$24</f>
        <v>hros_15-64_F</v>
      </c>
      <c r="Y611" s="1" t="str">
        <f>'Population Definitions'!$B$25</f>
        <v>hros_65+_F</v>
      </c>
    </row>
    <row r="612" spans="1:25" x14ac:dyDescent="0.35">
      <c r="A612" s="1" t="str">
        <f>'Population Definitions'!$B$2</f>
        <v>atsi_0-14_M</v>
      </c>
      <c r="B612" s="5" t="s">
        <v>111</v>
      </c>
      <c r="C612" s="5" t="s">
        <v>111</v>
      </c>
      <c r="D612" s="5" t="s">
        <v>111</v>
      </c>
      <c r="E612" s="5" t="s">
        <v>111</v>
      </c>
      <c r="F612" s="5" t="s">
        <v>111</v>
      </c>
      <c r="G612" s="5" t="s">
        <v>111</v>
      </c>
      <c r="H612" s="5" t="s">
        <v>112</v>
      </c>
      <c r="I612" s="5" t="s">
        <v>112</v>
      </c>
      <c r="J612" s="5" t="s">
        <v>112</v>
      </c>
      <c r="K612" s="5" t="s">
        <v>112</v>
      </c>
      <c r="L612" s="5" t="s">
        <v>112</v>
      </c>
      <c r="M612" s="5" t="s">
        <v>112</v>
      </c>
      <c r="N612" s="5" t="s">
        <v>112</v>
      </c>
      <c r="O612" s="5" t="s">
        <v>112</v>
      </c>
      <c r="P612" s="5" t="s">
        <v>112</v>
      </c>
      <c r="Q612" s="5" t="s">
        <v>112</v>
      </c>
      <c r="R612" s="5" t="s">
        <v>112</v>
      </c>
      <c r="S612" s="5" t="s">
        <v>112</v>
      </c>
      <c r="T612" s="5" t="s">
        <v>112</v>
      </c>
      <c r="U612" s="5" t="s">
        <v>112</v>
      </c>
      <c r="V612" s="5" t="s">
        <v>112</v>
      </c>
      <c r="W612" s="5" t="s">
        <v>112</v>
      </c>
      <c r="X612" s="5" t="s">
        <v>112</v>
      </c>
      <c r="Y612" s="5" t="s">
        <v>112</v>
      </c>
    </row>
    <row r="613" spans="1:25" x14ac:dyDescent="0.35">
      <c r="A613" s="1" t="str">
        <f>'Population Definitions'!$B$3</f>
        <v>atsi_15-64_M</v>
      </c>
      <c r="B613" s="5" t="s">
        <v>111</v>
      </c>
      <c r="C613" s="5" t="s">
        <v>111</v>
      </c>
      <c r="D613" s="5" t="s">
        <v>111</v>
      </c>
      <c r="E613" s="5" t="s">
        <v>111</v>
      </c>
      <c r="F613" s="5" t="s">
        <v>111</v>
      </c>
      <c r="G613" s="5" t="s">
        <v>111</v>
      </c>
      <c r="H613" s="5" t="s">
        <v>112</v>
      </c>
      <c r="I613" s="5" t="s">
        <v>112</v>
      </c>
      <c r="J613" s="5" t="s">
        <v>112</v>
      </c>
      <c r="K613" s="5" t="s">
        <v>112</v>
      </c>
      <c r="L613" s="5" t="s">
        <v>112</v>
      </c>
      <c r="M613" s="5" t="s">
        <v>112</v>
      </c>
      <c r="N613" s="5" t="s">
        <v>112</v>
      </c>
      <c r="O613" s="5" t="s">
        <v>112</v>
      </c>
      <c r="P613" s="5" t="s">
        <v>112</v>
      </c>
      <c r="Q613" s="5" t="s">
        <v>112</v>
      </c>
      <c r="R613" s="5" t="s">
        <v>112</v>
      </c>
      <c r="S613" s="5" t="s">
        <v>112</v>
      </c>
      <c r="T613" s="5" t="s">
        <v>112</v>
      </c>
      <c r="U613" s="5" t="s">
        <v>112</v>
      </c>
      <c r="V613" s="5" t="s">
        <v>112</v>
      </c>
      <c r="W613" s="5" t="s">
        <v>112</v>
      </c>
      <c r="X613" s="5" t="s">
        <v>112</v>
      </c>
      <c r="Y613" s="5" t="s">
        <v>112</v>
      </c>
    </row>
    <row r="614" spans="1:25" x14ac:dyDescent="0.35">
      <c r="A614" s="1" t="str">
        <f>'Population Definitions'!$B$4</f>
        <v>atsi_65+_M</v>
      </c>
      <c r="B614" s="5" t="s">
        <v>111</v>
      </c>
      <c r="C614" s="5" t="s">
        <v>111</v>
      </c>
      <c r="D614" s="5" t="s">
        <v>111</v>
      </c>
      <c r="E614" s="5" t="s">
        <v>111</v>
      </c>
      <c r="F614" s="5" t="s">
        <v>111</v>
      </c>
      <c r="G614" s="5" t="s">
        <v>111</v>
      </c>
      <c r="H614" s="5" t="s">
        <v>112</v>
      </c>
      <c r="I614" s="5" t="s">
        <v>112</v>
      </c>
      <c r="J614" s="5" t="s">
        <v>112</v>
      </c>
      <c r="K614" s="5" t="s">
        <v>112</v>
      </c>
      <c r="L614" s="5" t="s">
        <v>112</v>
      </c>
      <c r="M614" s="5" t="s">
        <v>112</v>
      </c>
      <c r="N614" s="5" t="s">
        <v>112</v>
      </c>
      <c r="O614" s="5" t="s">
        <v>112</v>
      </c>
      <c r="P614" s="5" t="s">
        <v>112</v>
      </c>
      <c r="Q614" s="5" t="s">
        <v>112</v>
      </c>
      <c r="R614" s="5" t="s">
        <v>112</v>
      </c>
      <c r="S614" s="5" t="s">
        <v>112</v>
      </c>
      <c r="T614" s="5" t="s">
        <v>112</v>
      </c>
      <c r="U614" s="5" t="s">
        <v>112</v>
      </c>
      <c r="V614" s="5" t="s">
        <v>112</v>
      </c>
      <c r="W614" s="5" t="s">
        <v>112</v>
      </c>
      <c r="X614" s="5" t="s">
        <v>112</v>
      </c>
      <c r="Y614" s="5" t="s">
        <v>112</v>
      </c>
    </row>
    <row r="615" spans="1:25" x14ac:dyDescent="0.35">
      <c r="A615" s="1" t="str">
        <f>'Population Definitions'!$B$5</f>
        <v>atsi_0-14_F</v>
      </c>
      <c r="B615" s="5" t="s">
        <v>111</v>
      </c>
      <c r="C615" s="5" t="s">
        <v>111</v>
      </c>
      <c r="D615" s="5" t="s">
        <v>111</v>
      </c>
      <c r="E615" s="5" t="s">
        <v>111</v>
      </c>
      <c r="F615" s="5" t="s">
        <v>111</v>
      </c>
      <c r="G615" s="5" t="s">
        <v>111</v>
      </c>
      <c r="H615" s="5" t="s">
        <v>112</v>
      </c>
      <c r="I615" s="5" t="s">
        <v>112</v>
      </c>
      <c r="J615" s="5" t="s">
        <v>112</v>
      </c>
      <c r="K615" s="5" t="s">
        <v>112</v>
      </c>
      <c r="L615" s="5" t="s">
        <v>112</v>
      </c>
      <c r="M615" s="5" t="s">
        <v>112</v>
      </c>
      <c r="N615" s="5" t="s">
        <v>112</v>
      </c>
      <c r="O615" s="5" t="s">
        <v>112</v>
      </c>
      <c r="P615" s="5" t="s">
        <v>112</v>
      </c>
      <c r="Q615" s="5" t="s">
        <v>112</v>
      </c>
      <c r="R615" s="5" t="s">
        <v>112</v>
      </c>
      <c r="S615" s="5" t="s">
        <v>112</v>
      </c>
      <c r="T615" s="5" t="s">
        <v>112</v>
      </c>
      <c r="U615" s="5" t="s">
        <v>112</v>
      </c>
      <c r="V615" s="5" t="s">
        <v>112</v>
      </c>
      <c r="W615" s="5" t="s">
        <v>112</v>
      </c>
      <c r="X615" s="5" t="s">
        <v>112</v>
      </c>
      <c r="Y615" s="5" t="s">
        <v>112</v>
      </c>
    </row>
    <row r="616" spans="1:25" x14ac:dyDescent="0.35">
      <c r="A616" s="1" t="str">
        <f>'Population Definitions'!$B$6</f>
        <v>atsi_15-64_F</v>
      </c>
      <c r="B616" s="5" t="s">
        <v>111</v>
      </c>
      <c r="C616" s="5" t="s">
        <v>111</v>
      </c>
      <c r="D616" s="5" t="s">
        <v>111</v>
      </c>
      <c r="E616" s="5" t="s">
        <v>111</v>
      </c>
      <c r="F616" s="5" t="s">
        <v>111</v>
      </c>
      <c r="G616" s="5" t="s">
        <v>111</v>
      </c>
      <c r="H616" s="5" t="s">
        <v>112</v>
      </c>
      <c r="I616" s="5" t="s">
        <v>112</v>
      </c>
      <c r="J616" s="5" t="s">
        <v>112</v>
      </c>
      <c r="K616" s="5" t="s">
        <v>112</v>
      </c>
      <c r="L616" s="5" t="s">
        <v>112</v>
      </c>
      <c r="M616" s="5" t="s">
        <v>112</v>
      </c>
      <c r="N616" s="5" t="s">
        <v>112</v>
      </c>
      <c r="O616" s="5" t="s">
        <v>112</v>
      </c>
      <c r="P616" s="5" t="s">
        <v>112</v>
      </c>
      <c r="Q616" s="5" t="s">
        <v>112</v>
      </c>
      <c r="R616" s="5" t="s">
        <v>112</v>
      </c>
      <c r="S616" s="5" t="s">
        <v>112</v>
      </c>
      <c r="T616" s="5" t="s">
        <v>112</v>
      </c>
      <c r="U616" s="5" t="s">
        <v>112</v>
      </c>
      <c r="V616" s="5" t="s">
        <v>112</v>
      </c>
      <c r="W616" s="5" t="s">
        <v>112</v>
      </c>
      <c r="X616" s="5" t="s">
        <v>112</v>
      </c>
      <c r="Y616" s="5" t="s">
        <v>112</v>
      </c>
    </row>
    <row r="617" spans="1:25" x14ac:dyDescent="0.35">
      <c r="A617" s="1" t="str">
        <f>'Population Definitions'!$B$7</f>
        <v>atsi_65+_F</v>
      </c>
      <c r="B617" s="5" t="s">
        <v>111</v>
      </c>
      <c r="C617" s="5" t="s">
        <v>111</v>
      </c>
      <c r="D617" s="5" t="s">
        <v>111</v>
      </c>
      <c r="E617" s="5" t="s">
        <v>111</v>
      </c>
      <c r="F617" s="5" t="s">
        <v>111</v>
      </c>
      <c r="G617" s="5" t="s">
        <v>111</v>
      </c>
      <c r="H617" s="5" t="s">
        <v>112</v>
      </c>
      <c r="I617" s="5" t="s">
        <v>112</v>
      </c>
      <c r="J617" s="5" t="s">
        <v>112</v>
      </c>
      <c r="K617" s="5" t="s">
        <v>112</v>
      </c>
      <c r="L617" s="5" t="s">
        <v>112</v>
      </c>
      <c r="M617" s="5" t="s">
        <v>112</v>
      </c>
      <c r="N617" s="5" t="s">
        <v>112</v>
      </c>
      <c r="O617" s="5" t="s">
        <v>112</v>
      </c>
      <c r="P617" s="5" t="s">
        <v>112</v>
      </c>
      <c r="Q617" s="5" t="s">
        <v>112</v>
      </c>
      <c r="R617" s="5" t="s">
        <v>112</v>
      </c>
      <c r="S617" s="5" t="s">
        <v>112</v>
      </c>
      <c r="T617" s="5" t="s">
        <v>112</v>
      </c>
      <c r="U617" s="5" t="s">
        <v>112</v>
      </c>
      <c r="V617" s="5" t="s">
        <v>112</v>
      </c>
      <c r="W617" s="5" t="s">
        <v>112</v>
      </c>
      <c r="X617" s="5" t="s">
        <v>112</v>
      </c>
      <c r="Y617" s="5" t="s">
        <v>112</v>
      </c>
    </row>
    <row r="618" spans="1:25" x14ac:dyDescent="0.35">
      <c r="A618" s="1" t="str">
        <f>'Population Definitions'!$B$8</f>
        <v>ausb_0-14_M</v>
      </c>
      <c r="B618" s="5" t="s">
        <v>112</v>
      </c>
      <c r="C618" s="5" t="s">
        <v>112</v>
      </c>
      <c r="D618" s="5" t="s">
        <v>112</v>
      </c>
      <c r="E618" s="5" t="s">
        <v>112</v>
      </c>
      <c r="F618" s="5" t="s">
        <v>112</v>
      </c>
      <c r="G618" s="5" t="s">
        <v>112</v>
      </c>
      <c r="H618" s="5" t="s">
        <v>111</v>
      </c>
      <c r="I618" s="5" t="s">
        <v>111</v>
      </c>
      <c r="J618" s="5" t="s">
        <v>111</v>
      </c>
      <c r="K618" s="5" t="s">
        <v>111</v>
      </c>
      <c r="L618" s="5" t="s">
        <v>111</v>
      </c>
      <c r="M618" s="5" t="s">
        <v>111</v>
      </c>
      <c r="N618" s="5" t="s">
        <v>112</v>
      </c>
      <c r="O618" s="5" t="s">
        <v>112</v>
      </c>
      <c r="P618" s="5" t="s">
        <v>112</v>
      </c>
      <c r="Q618" s="5" t="s">
        <v>112</v>
      </c>
      <c r="R618" s="5" t="s">
        <v>112</v>
      </c>
      <c r="S618" s="5" t="s">
        <v>112</v>
      </c>
      <c r="T618" s="5" t="s">
        <v>112</v>
      </c>
      <c r="U618" s="5" t="s">
        <v>112</v>
      </c>
      <c r="V618" s="5" t="s">
        <v>112</v>
      </c>
      <c r="W618" s="5" t="s">
        <v>112</v>
      </c>
      <c r="X618" s="5" t="s">
        <v>112</v>
      </c>
      <c r="Y618" s="5" t="s">
        <v>112</v>
      </c>
    </row>
    <row r="619" spans="1:25" x14ac:dyDescent="0.35">
      <c r="A619" s="1" t="str">
        <f>'Population Definitions'!$B$9</f>
        <v>ausb_15-64_M</v>
      </c>
      <c r="B619" s="5" t="s">
        <v>112</v>
      </c>
      <c r="C619" s="5" t="s">
        <v>112</v>
      </c>
      <c r="D619" s="5" t="s">
        <v>112</v>
      </c>
      <c r="E619" s="5" t="s">
        <v>112</v>
      </c>
      <c r="F619" s="5" t="s">
        <v>112</v>
      </c>
      <c r="G619" s="5" t="s">
        <v>112</v>
      </c>
      <c r="H619" s="5" t="s">
        <v>111</v>
      </c>
      <c r="I619" s="5" t="s">
        <v>111</v>
      </c>
      <c r="J619" s="5" t="s">
        <v>111</v>
      </c>
      <c r="K619" s="5" t="s">
        <v>111</v>
      </c>
      <c r="L619" s="5" t="s">
        <v>111</v>
      </c>
      <c r="M619" s="5" t="s">
        <v>111</v>
      </c>
      <c r="N619" s="5" t="s">
        <v>112</v>
      </c>
      <c r="O619" s="5" t="s">
        <v>112</v>
      </c>
      <c r="P619" s="5" t="s">
        <v>112</v>
      </c>
      <c r="Q619" s="5" t="s">
        <v>112</v>
      </c>
      <c r="R619" s="5" t="s">
        <v>112</v>
      </c>
      <c r="S619" s="5" t="s">
        <v>112</v>
      </c>
      <c r="T619" s="5" t="s">
        <v>112</v>
      </c>
      <c r="U619" s="5" t="s">
        <v>112</v>
      </c>
      <c r="V619" s="5" t="s">
        <v>112</v>
      </c>
      <c r="W619" s="5" t="s">
        <v>112</v>
      </c>
      <c r="X619" s="5" t="s">
        <v>112</v>
      </c>
      <c r="Y619" s="5" t="s">
        <v>112</v>
      </c>
    </row>
    <row r="620" spans="1:25" x14ac:dyDescent="0.35">
      <c r="A620" s="1" t="str">
        <f>'Population Definitions'!$B$10</f>
        <v>ausb_65+_M</v>
      </c>
      <c r="B620" s="5" t="s">
        <v>112</v>
      </c>
      <c r="C620" s="5" t="s">
        <v>112</v>
      </c>
      <c r="D620" s="5" t="s">
        <v>112</v>
      </c>
      <c r="E620" s="5" t="s">
        <v>112</v>
      </c>
      <c r="F620" s="5" t="s">
        <v>112</v>
      </c>
      <c r="G620" s="5" t="s">
        <v>112</v>
      </c>
      <c r="H620" s="5" t="s">
        <v>111</v>
      </c>
      <c r="I620" s="5" t="s">
        <v>111</v>
      </c>
      <c r="J620" s="5" t="s">
        <v>111</v>
      </c>
      <c r="K620" s="5" t="s">
        <v>111</v>
      </c>
      <c r="L620" s="5" t="s">
        <v>111</v>
      </c>
      <c r="M620" s="5" t="s">
        <v>111</v>
      </c>
      <c r="N620" s="5" t="s">
        <v>112</v>
      </c>
      <c r="O620" s="5" t="s">
        <v>112</v>
      </c>
      <c r="P620" s="5" t="s">
        <v>112</v>
      </c>
      <c r="Q620" s="5" t="s">
        <v>112</v>
      </c>
      <c r="R620" s="5" t="s">
        <v>112</v>
      </c>
      <c r="S620" s="5" t="s">
        <v>112</v>
      </c>
      <c r="T620" s="5" t="s">
        <v>112</v>
      </c>
      <c r="U620" s="5" t="s">
        <v>112</v>
      </c>
      <c r="V620" s="5" t="s">
        <v>112</v>
      </c>
      <c r="W620" s="5" t="s">
        <v>112</v>
      </c>
      <c r="X620" s="5" t="s">
        <v>112</v>
      </c>
      <c r="Y620" s="5" t="s">
        <v>112</v>
      </c>
    </row>
    <row r="621" spans="1:25" x14ac:dyDescent="0.35">
      <c r="A621" s="1" t="str">
        <f>'Population Definitions'!$B$11</f>
        <v>ausb_0-14_F</v>
      </c>
      <c r="B621" s="5" t="s">
        <v>112</v>
      </c>
      <c r="C621" s="5" t="s">
        <v>112</v>
      </c>
      <c r="D621" s="5" t="s">
        <v>112</v>
      </c>
      <c r="E621" s="5" t="s">
        <v>112</v>
      </c>
      <c r="F621" s="5" t="s">
        <v>112</v>
      </c>
      <c r="G621" s="5" t="s">
        <v>112</v>
      </c>
      <c r="H621" s="5" t="s">
        <v>111</v>
      </c>
      <c r="I621" s="5" t="s">
        <v>111</v>
      </c>
      <c r="J621" s="5" t="s">
        <v>111</v>
      </c>
      <c r="K621" s="5" t="s">
        <v>111</v>
      </c>
      <c r="L621" s="5" t="s">
        <v>111</v>
      </c>
      <c r="M621" s="5" t="s">
        <v>111</v>
      </c>
      <c r="N621" s="5" t="s">
        <v>112</v>
      </c>
      <c r="O621" s="5" t="s">
        <v>112</v>
      </c>
      <c r="P621" s="5" t="s">
        <v>112</v>
      </c>
      <c r="Q621" s="5" t="s">
        <v>112</v>
      </c>
      <c r="R621" s="5" t="s">
        <v>112</v>
      </c>
      <c r="S621" s="5" t="s">
        <v>112</v>
      </c>
      <c r="T621" s="5" t="s">
        <v>112</v>
      </c>
      <c r="U621" s="5" t="s">
        <v>112</v>
      </c>
      <c r="V621" s="5" t="s">
        <v>112</v>
      </c>
      <c r="W621" s="5" t="s">
        <v>112</v>
      </c>
      <c r="X621" s="5" t="s">
        <v>112</v>
      </c>
      <c r="Y621" s="5" t="s">
        <v>112</v>
      </c>
    </row>
    <row r="622" spans="1:25" x14ac:dyDescent="0.35">
      <c r="A622" s="1" t="str">
        <f>'Population Definitions'!$B$12</f>
        <v>ausb_15-64_F</v>
      </c>
      <c r="B622" s="5" t="s">
        <v>112</v>
      </c>
      <c r="C622" s="5" t="s">
        <v>112</v>
      </c>
      <c r="D622" s="5" t="s">
        <v>112</v>
      </c>
      <c r="E622" s="5" t="s">
        <v>112</v>
      </c>
      <c r="F622" s="5" t="s">
        <v>112</v>
      </c>
      <c r="G622" s="5" t="s">
        <v>112</v>
      </c>
      <c r="H622" s="5" t="s">
        <v>111</v>
      </c>
      <c r="I622" s="5" t="s">
        <v>111</v>
      </c>
      <c r="J622" s="5" t="s">
        <v>111</v>
      </c>
      <c r="K622" s="5" t="s">
        <v>111</v>
      </c>
      <c r="L622" s="5" t="s">
        <v>111</v>
      </c>
      <c r="M622" s="5" t="s">
        <v>111</v>
      </c>
      <c r="N622" s="5" t="s">
        <v>112</v>
      </c>
      <c r="O622" s="5" t="s">
        <v>112</v>
      </c>
      <c r="P622" s="5" t="s">
        <v>112</v>
      </c>
      <c r="Q622" s="5" t="s">
        <v>112</v>
      </c>
      <c r="R622" s="5" t="s">
        <v>112</v>
      </c>
      <c r="S622" s="5" t="s">
        <v>112</v>
      </c>
      <c r="T622" s="5" t="s">
        <v>112</v>
      </c>
      <c r="U622" s="5" t="s">
        <v>112</v>
      </c>
      <c r="V622" s="5" t="s">
        <v>112</v>
      </c>
      <c r="W622" s="5" t="s">
        <v>112</v>
      </c>
      <c r="X622" s="5" t="s">
        <v>112</v>
      </c>
      <c r="Y622" s="5" t="s">
        <v>112</v>
      </c>
    </row>
    <row r="623" spans="1:25" x14ac:dyDescent="0.35">
      <c r="A623" s="1" t="str">
        <f>'Population Definitions'!$B$13</f>
        <v>ausb_65+_F</v>
      </c>
      <c r="B623" s="5" t="s">
        <v>112</v>
      </c>
      <c r="C623" s="5" t="s">
        <v>112</v>
      </c>
      <c r="D623" s="5" t="s">
        <v>112</v>
      </c>
      <c r="E623" s="5" t="s">
        <v>112</v>
      </c>
      <c r="F623" s="5" t="s">
        <v>112</v>
      </c>
      <c r="G623" s="5" t="s">
        <v>112</v>
      </c>
      <c r="H623" s="5" t="s">
        <v>111</v>
      </c>
      <c r="I623" s="5" t="s">
        <v>111</v>
      </c>
      <c r="J623" s="5" t="s">
        <v>111</v>
      </c>
      <c r="K623" s="5" t="s">
        <v>111</v>
      </c>
      <c r="L623" s="5" t="s">
        <v>111</v>
      </c>
      <c r="M623" s="5" t="s">
        <v>111</v>
      </c>
      <c r="N623" s="5" t="s">
        <v>112</v>
      </c>
      <c r="O623" s="5" t="s">
        <v>112</v>
      </c>
      <c r="P623" s="5" t="s">
        <v>112</v>
      </c>
      <c r="Q623" s="5" t="s">
        <v>112</v>
      </c>
      <c r="R623" s="5" t="s">
        <v>112</v>
      </c>
      <c r="S623" s="5" t="s">
        <v>112</v>
      </c>
      <c r="T623" s="5" t="s">
        <v>112</v>
      </c>
      <c r="U623" s="5" t="s">
        <v>112</v>
      </c>
      <c r="V623" s="5" t="s">
        <v>112</v>
      </c>
      <c r="W623" s="5" t="s">
        <v>112</v>
      </c>
      <c r="X623" s="5" t="s">
        <v>112</v>
      </c>
      <c r="Y623" s="5" t="s">
        <v>112</v>
      </c>
    </row>
    <row r="624" spans="1:25" x14ac:dyDescent="0.35">
      <c r="A624" s="1" t="str">
        <f>'Population Definitions'!$B$14</f>
        <v>lros_0-14_M</v>
      </c>
      <c r="B624" s="5" t="s">
        <v>112</v>
      </c>
      <c r="C624" s="5" t="s">
        <v>112</v>
      </c>
      <c r="D624" s="5" t="s">
        <v>112</v>
      </c>
      <c r="E624" s="5" t="s">
        <v>112</v>
      </c>
      <c r="F624" s="5" t="s">
        <v>112</v>
      </c>
      <c r="G624" s="5" t="s">
        <v>112</v>
      </c>
      <c r="H624" s="5" t="s">
        <v>112</v>
      </c>
      <c r="I624" s="5" t="s">
        <v>112</v>
      </c>
      <c r="J624" s="5" t="s">
        <v>112</v>
      </c>
      <c r="K624" s="5" t="s">
        <v>112</v>
      </c>
      <c r="L624" s="5" t="s">
        <v>112</v>
      </c>
      <c r="M624" s="5" t="s">
        <v>112</v>
      </c>
      <c r="N624" s="5" t="s">
        <v>111</v>
      </c>
      <c r="O624" s="5" t="s">
        <v>111</v>
      </c>
      <c r="P624" s="5" t="s">
        <v>111</v>
      </c>
      <c r="Q624" s="5" t="s">
        <v>111</v>
      </c>
      <c r="R624" s="5" t="s">
        <v>111</v>
      </c>
      <c r="S624" s="5" t="s">
        <v>111</v>
      </c>
      <c r="T624" s="5" t="s">
        <v>112</v>
      </c>
      <c r="U624" s="5" t="s">
        <v>112</v>
      </c>
      <c r="V624" s="5" t="s">
        <v>112</v>
      </c>
      <c r="W624" s="5" t="s">
        <v>112</v>
      </c>
      <c r="X624" s="5" t="s">
        <v>112</v>
      </c>
      <c r="Y624" s="5" t="s">
        <v>112</v>
      </c>
    </row>
    <row r="625" spans="1:100" x14ac:dyDescent="0.35">
      <c r="A625" s="1" t="str">
        <f>'Population Definitions'!$B$15</f>
        <v>lros_15-64_M</v>
      </c>
      <c r="B625" s="5" t="s">
        <v>112</v>
      </c>
      <c r="C625" s="5" t="s">
        <v>112</v>
      </c>
      <c r="D625" s="5" t="s">
        <v>112</v>
      </c>
      <c r="E625" s="5" t="s">
        <v>112</v>
      </c>
      <c r="F625" s="5" t="s">
        <v>112</v>
      </c>
      <c r="G625" s="5" t="s">
        <v>112</v>
      </c>
      <c r="H625" s="5" t="s">
        <v>112</v>
      </c>
      <c r="I625" s="5" t="s">
        <v>112</v>
      </c>
      <c r="J625" s="5" t="s">
        <v>112</v>
      </c>
      <c r="K625" s="5" t="s">
        <v>112</v>
      </c>
      <c r="L625" s="5" t="s">
        <v>112</v>
      </c>
      <c r="M625" s="5" t="s">
        <v>112</v>
      </c>
      <c r="N625" s="5" t="s">
        <v>111</v>
      </c>
      <c r="O625" s="5" t="s">
        <v>111</v>
      </c>
      <c r="P625" s="5" t="s">
        <v>111</v>
      </c>
      <c r="Q625" s="5" t="s">
        <v>111</v>
      </c>
      <c r="R625" s="5" t="s">
        <v>111</v>
      </c>
      <c r="S625" s="5" t="s">
        <v>111</v>
      </c>
      <c r="T625" s="5" t="s">
        <v>112</v>
      </c>
      <c r="U625" s="5" t="s">
        <v>112</v>
      </c>
      <c r="V625" s="5" t="s">
        <v>112</v>
      </c>
      <c r="W625" s="5" t="s">
        <v>112</v>
      </c>
      <c r="X625" s="5" t="s">
        <v>112</v>
      </c>
      <c r="Y625" s="5" t="s">
        <v>112</v>
      </c>
    </row>
    <row r="626" spans="1:100" x14ac:dyDescent="0.35">
      <c r="A626" s="1" t="str">
        <f>'Population Definitions'!$B$16</f>
        <v>lros_65+_M</v>
      </c>
      <c r="B626" s="5" t="s">
        <v>112</v>
      </c>
      <c r="C626" s="5" t="s">
        <v>112</v>
      </c>
      <c r="D626" s="5" t="s">
        <v>112</v>
      </c>
      <c r="E626" s="5" t="s">
        <v>112</v>
      </c>
      <c r="F626" s="5" t="s">
        <v>112</v>
      </c>
      <c r="G626" s="5" t="s">
        <v>112</v>
      </c>
      <c r="H626" s="5" t="s">
        <v>112</v>
      </c>
      <c r="I626" s="5" t="s">
        <v>112</v>
      </c>
      <c r="J626" s="5" t="s">
        <v>112</v>
      </c>
      <c r="K626" s="5" t="s">
        <v>112</v>
      </c>
      <c r="L626" s="5" t="s">
        <v>112</v>
      </c>
      <c r="M626" s="5" t="s">
        <v>112</v>
      </c>
      <c r="N626" s="5" t="s">
        <v>111</v>
      </c>
      <c r="O626" s="5" t="s">
        <v>111</v>
      </c>
      <c r="P626" s="5" t="s">
        <v>111</v>
      </c>
      <c r="Q626" s="5" t="s">
        <v>111</v>
      </c>
      <c r="R626" s="5" t="s">
        <v>111</v>
      </c>
      <c r="S626" s="5" t="s">
        <v>111</v>
      </c>
      <c r="T626" s="5" t="s">
        <v>112</v>
      </c>
      <c r="U626" s="5" t="s">
        <v>112</v>
      </c>
      <c r="V626" s="5" t="s">
        <v>112</v>
      </c>
      <c r="W626" s="5" t="s">
        <v>112</v>
      </c>
      <c r="X626" s="5" t="s">
        <v>112</v>
      </c>
      <c r="Y626" s="5" t="s">
        <v>112</v>
      </c>
    </row>
    <row r="627" spans="1:100" x14ac:dyDescent="0.35">
      <c r="A627" s="1" t="str">
        <f>'Population Definitions'!$B$17</f>
        <v>lros_0-14_F</v>
      </c>
      <c r="B627" s="5" t="s">
        <v>112</v>
      </c>
      <c r="C627" s="5" t="s">
        <v>112</v>
      </c>
      <c r="D627" s="5" t="s">
        <v>112</v>
      </c>
      <c r="E627" s="5" t="s">
        <v>112</v>
      </c>
      <c r="F627" s="5" t="s">
        <v>112</v>
      </c>
      <c r="G627" s="5" t="s">
        <v>112</v>
      </c>
      <c r="H627" s="5" t="s">
        <v>112</v>
      </c>
      <c r="I627" s="5" t="s">
        <v>112</v>
      </c>
      <c r="J627" s="5" t="s">
        <v>112</v>
      </c>
      <c r="K627" s="5" t="s">
        <v>112</v>
      </c>
      <c r="L627" s="5" t="s">
        <v>112</v>
      </c>
      <c r="M627" s="5" t="s">
        <v>112</v>
      </c>
      <c r="N627" s="5" t="s">
        <v>111</v>
      </c>
      <c r="O627" s="5" t="s">
        <v>111</v>
      </c>
      <c r="P627" s="5" t="s">
        <v>111</v>
      </c>
      <c r="Q627" s="5" t="s">
        <v>111</v>
      </c>
      <c r="R627" s="5" t="s">
        <v>111</v>
      </c>
      <c r="S627" s="5" t="s">
        <v>111</v>
      </c>
      <c r="T627" s="5" t="s">
        <v>112</v>
      </c>
      <c r="U627" s="5" t="s">
        <v>112</v>
      </c>
      <c r="V627" s="5" t="s">
        <v>112</v>
      </c>
      <c r="W627" s="5" t="s">
        <v>112</v>
      </c>
      <c r="X627" s="5" t="s">
        <v>112</v>
      </c>
      <c r="Y627" s="5" t="s">
        <v>112</v>
      </c>
    </row>
    <row r="628" spans="1:100" x14ac:dyDescent="0.35">
      <c r="A628" s="1" t="str">
        <f>'Population Definitions'!$B$18</f>
        <v>lros_15-64_F</v>
      </c>
      <c r="B628" s="5" t="s">
        <v>112</v>
      </c>
      <c r="C628" s="5" t="s">
        <v>112</v>
      </c>
      <c r="D628" s="5" t="s">
        <v>112</v>
      </c>
      <c r="E628" s="5" t="s">
        <v>112</v>
      </c>
      <c r="F628" s="5" t="s">
        <v>112</v>
      </c>
      <c r="G628" s="5" t="s">
        <v>112</v>
      </c>
      <c r="H628" s="5" t="s">
        <v>112</v>
      </c>
      <c r="I628" s="5" t="s">
        <v>112</v>
      </c>
      <c r="J628" s="5" t="s">
        <v>112</v>
      </c>
      <c r="K628" s="5" t="s">
        <v>112</v>
      </c>
      <c r="L628" s="5" t="s">
        <v>112</v>
      </c>
      <c r="M628" s="5" t="s">
        <v>112</v>
      </c>
      <c r="N628" s="5" t="s">
        <v>111</v>
      </c>
      <c r="O628" s="5" t="s">
        <v>111</v>
      </c>
      <c r="P628" s="5" t="s">
        <v>111</v>
      </c>
      <c r="Q628" s="5" t="s">
        <v>111</v>
      </c>
      <c r="R628" s="5" t="s">
        <v>111</v>
      </c>
      <c r="S628" s="5" t="s">
        <v>111</v>
      </c>
      <c r="T628" s="5" t="s">
        <v>112</v>
      </c>
      <c r="U628" s="5" t="s">
        <v>112</v>
      </c>
      <c r="V628" s="5" t="s">
        <v>112</v>
      </c>
      <c r="W628" s="5" t="s">
        <v>112</v>
      </c>
      <c r="X628" s="5" t="s">
        <v>112</v>
      </c>
      <c r="Y628" s="5" t="s">
        <v>112</v>
      </c>
    </row>
    <row r="629" spans="1:100" x14ac:dyDescent="0.35">
      <c r="A629" s="1" t="str">
        <f>'Population Definitions'!$B$19</f>
        <v>lros_65+_F</v>
      </c>
      <c r="B629" s="5" t="s">
        <v>112</v>
      </c>
      <c r="C629" s="5" t="s">
        <v>112</v>
      </c>
      <c r="D629" s="5" t="s">
        <v>112</v>
      </c>
      <c r="E629" s="5" t="s">
        <v>112</v>
      </c>
      <c r="F629" s="5" t="s">
        <v>112</v>
      </c>
      <c r="G629" s="5" t="s">
        <v>112</v>
      </c>
      <c r="H629" s="5" t="s">
        <v>112</v>
      </c>
      <c r="I629" s="5" t="s">
        <v>112</v>
      </c>
      <c r="J629" s="5" t="s">
        <v>112</v>
      </c>
      <c r="K629" s="5" t="s">
        <v>112</v>
      </c>
      <c r="L629" s="5" t="s">
        <v>112</v>
      </c>
      <c r="M629" s="5" t="s">
        <v>112</v>
      </c>
      <c r="N629" s="5" t="s">
        <v>111</v>
      </c>
      <c r="O629" s="5" t="s">
        <v>111</v>
      </c>
      <c r="P629" s="5" t="s">
        <v>111</v>
      </c>
      <c r="Q629" s="5" t="s">
        <v>111</v>
      </c>
      <c r="R629" s="5" t="s">
        <v>111</v>
      </c>
      <c r="S629" s="5" t="s">
        <v>111</v>
      </c>
      <c r="T629" s="5" t="s">
        <v>112</v>
      </c>
      <c r="U629" s="5" t="s">
        <v>112</v>
      </c>
      <c r="V629" s="5" t="s">
        <v>112</v>
      </c>
      <c r="W629" s="5" t="s">
        <v>112</v>
      </c>
      <c r="X629" s="5" t="s">
        <v>112</v>
      </c>
      <c r="Y629" s="5" t="s">
        <v>112</v>
      </c>
    </row>
    <row r="630" spans="1:100" x14ac:dyDescent="0.35">
      <c r="A630" s="1" t="str">
        <f>'Population Definitions'!$B$20</f>
        <v>hros_0-14_M</v>
      </c>
      <c r="B630" s="5" t="s">
        <v>112</v>
      </c>
      <c r="C630" s="5" t="s">
        <v>112</v>
      </c>
      <c r="D630" s="5" t="s">
        <v>112</v>
      </c>
      <c r="E630" s="5" t="s">
        <v>112</v>
      </c>
      <c r="F630" s="5" t="s">
        <v>112</v>
      </c>
      <c r="G630" s="5" t="s">
        <v>112</v>
      </c>
      <c r="H630" s="5" t="s">
        <v>112</v>
      </c>
      <c r="I630" s="5" t="s">
        <v>112</v>
      </c>
      <c r="J630" s="5" t="s">
        <v>112</v>
      </c>
      <c r="K630" s="5" t="s">
        <v>112</v>
      </c>
      <c r="L630" s="5" t="s">
        <v>112</v>
      </c>
      <c r="M630" s="5" t="s">
        <v>112</v>
      </c>
      <c r="N630" s="5" t="s">
        <v>112</v>
      </c>
      <c r="O630" s="5" t="s">
        <v>112</v>
      </c>
      <c r="P630" s="5" t="s">
        <v>112</v>
      </c>
      <c r="Q630" s="5" t="s">
        <v>112</v>
      </c>
      <c r="R630" s="5" t="s">
        <v>112</v>
      </c>
      <c r="S630" s="5" t="s">
        <v>112</v>
      </c>
      <c r="T630" s="5" t="s">
        <v>111</v>
      </c>
      <c r="U630" s="5" t="s">
        <v>111</v>
      </c>
      <c r="V630" s="5" t="s">
        <v>111</v>
      </c>
      <c r="W630" s="5" t="s">
        <v>111</v>
      </c>
      <c r="X630" s="5" t="s">
        <v>111</v>
      </c>
      <c r="Y630" s="5" t="s">
        <v>111</v>
      </c>
    </row>
    <row r="631" spans="1:100" x14ac:dyDescent="0.35">
      <c r="A631" s="1" t="str">
        <f>'Population Definitions'!$B$21</f>
        <v>hros_15-64_M</v>
      </c>
      <c r="B631" s="5" t="s">
        <v>112</v>
      </c>
      <c r="C631" s="5" t="s">
        <v>112</v>
      </c>
      <c r="D631" s="5" t="s">
        <v>112</v>
      </c>
      <c r="E631" s="5" t="s">
        <v>112</v>
      </c>
      <c r="F631" s="5" t="s">
        <v>112</v>
      </c>
      <c r="G631" s="5" t="s">
        <v>112</v>
      </c>
      <c r="H631" s="5" t="s">
        <v>112</v>
      </c>
      <c r="I631" s="5" t="s">
        <v>112</v>
      </c>
      <c r="J631" s="5" t="s">
        <v>112</v>
      </c>
      <c r="K631" s="5" t="s">
        <v>112</v>
      </c>
      <c r="L631" s="5" t="s">
        <v>112</v>
      </c>
      <c r="M631" s="5" t="s">
        <v>112</v>
      </c>
      <c r="N631" s="5" t="s">
        <v>112</v>
      </c>
      <c r="O631" s="5" t="s">
        <v>112</v>
      </c>
      <c r="P631" s="5" t="s">
        <v>112</v>
      </c>
      <c r="Q631" s="5" t="s">
        <v>112</v>
      </c>
      <c r="R631" s="5" t="s">
        <v>112</v>
      </c>
      <c r="S631" s="5" t="s">
        <v>112</v>
      </c>
      <c r="T631" s="5" t="s">
        <v>111</v>
      </c>
      <c r="U631" s="5" t="s">
        <v>111</v>
      </c>
      <c r="V631" s="5" t="s">
        <v>111</v>
      </c>
      <c r="W631" s="5" t="s">
        <v>111</v>
      </c>
      <c r="X631" s="5" t="s">
        <v>111</v>
      </c>
      <c r="Y631" s="5" t="s">
        <v>111</v>
      </c>
    </row>
    <row r="632" spans="1:100" x14ac:dyDescent="0.35">
      <c r="A632" s="1" t="str">
        <f>'Population Definitions'!$B$22</f>
        <v>hros_65+_M</v>
      </c>
      <c r="B632" s="5" t="s">
        <v>112</v>
      </c>
      <c r="C632" s="5" t="s">
        <v>112</v>
      </c>
      <c r="D632" s="5" t="s">
        <v>112</v>
      </c>
      <c r="E632" s="5" t="s">
        <v>112</v>
      </c>
      <c r="F632" s="5" t="s">
        <v>112</v>
      </c>
      <c r="G632" s="5" t="s">
        <v>112</v>
      </c>
      <c r="H632" s="5" t="s">
        <v>112</v>
      </c>
      <c r="I632" s="5" t="s">
        <v>112</v>
      </c>
      <c r="J632" s="5" t="s">
        <v>112</v>
      </c>
      <c r="K632" s="5" t="s">
        <v>112</v>
      </c>
      <c r="L632" s="5" t="s">
        <v>112</v>
      </c>
      <c r="M632" s="5" t="s">
        <v>112</v>
      </c>
      <c r="N632" s="5" t="s">
        <v>112</v>
      </c>
      <c r="O632" s="5" t="s">
        <v>112</v>
      </c>
      <c r="P632" s="5" t="s">
        <v>112</v>
      </c>
      <c r="Q632" s="5" t="s">
        <v>112</v>
      </c>
      <c r="R632" s="5" t="s">
        <v>112</v>
      </c>
      <c r="S632" s="5" t="s">
        <v>112</v>
      </c>
      <c r="T632" s="5" t="s">
        <v>111</v>
      </c>
      <c r="U632" s="5" t="s">
        <v>111</v>
      </c>
      <c r="V632" s="5" t="s">
        <v>111</v>
      </c>
      <c r="W632" s="5" t="s">
        <v>111</v>
      </c>
      <c r="X632" s="5" t="s">
        <v>111</v>
      </c>
      <c r="Y632" s="5" t="s">
        <v>111</v>
      </c>
    </row>
    <row r="633" spans="1:100" x14ac:dyDescent="0.35">
      <c r="A633" s="1" t="str">
        <f>'Population Definitions'!$B$23</f>
        <v>hros_0-14_F</v>
      </c>
      <c r="B633" s="5" t="s">
        <v>112</v>
      </c>
      <c r="C633" s="5" t="s">
        <v>112</v>
      </c>
      <c r="D633" s="5" t="s">
        <v>112</v>
      </c>
      <c r="E633" s="5" t="s">
        <v>112</v>
      </c>
      <c r="F633" s="5" t="s">
        <v>112</v>
      </c>
      <c r="G633" s="5" t="s">
        <v>112</v>
      </c>
      <c r="H633" s="5" t="s">
        <v>112</v>
      </c>
      <c r="I633" s="5" t="s">
        <v>112</v>
      </c>
      <c r="J633" s="5" t="s">
        <v>112</v>
      </c>
      <c r="K633" s="5" t="s">
        <v>112</v>
      </c>
      <c r="L633" s="5" t="s">
        <v>112</v>
      </c>
      <c r="M633" s="5" t="s">
        <v>112</v>
      </c>
      <c r="N633" s="5" t="s">
        <v>112</v>
      </c>
      <c r="O633" s="5" t="s">
        <v>112</v>
      </c>
      <c r="P633" s="5" t="s">
        <v>112</v>
      </c>
      <c r="Q633" s="5" t="s">
        <v>112</v>
      </c>
      <c r="R633" s="5" t="s">
        <v>112</v>
      </c>
      <c r="S633" s="5" t="s">
        <v>112</v>
      </c>
      <c r="T633" s="5" t="s">
        <v>111</v>
      </c>
      <c r="U633" s="5" t="s">
        <v>111</v>
      </c>
      <c r="V633" s="5" t="s">
        <v>111</v>
      </c>
      <c r="W633" s="5" t="s">
        <v>111</v>
      </c>
      <c r="X633" s="5" t="s">
        <v>111</v>
      </c>
      <c r="Y633" s="5" t="s">
        <v>111</v>
      </c>
    </row>
    <row r="634" spans="1:100" x14ac:dyDescent="0.35">
      <c r="A634" s="1" t="str">
        <f>'Population Definitions'!$B$24</f>
        <v>hros_15-64_F</v>
      </c>
      <c r="B634" s="5" t="s">
        <v>112</v>
      </c>
      <c r="C634" s="5" t="s">
        <v>112</v>
      </c>
      <c r="D634" s="5" t="s">
        <v>112</v>
      </c>
      <c r="E634" s="5" t="s">
        <v>112</v>
      </c>
      <c r="F634" s="5" t="s">
        <v>112</v>
      </c>
      <c r="G634" s="5" t="s">
        <v>112</v>
      </c>
      <c r="H634" s="5" t="s">
        <v>112</v>
      </c>
      <c r="I634" s="5" t="s">
        <v>112</v>
      </c>
      <c r="J634" s="5" t="s">
        <v>112</v>
      </c>
      <c r="K634" s="5" t="s">
        <v>112</v>
      </c>
      <c r="L634" s="5" t="s">
        <v>112</v>
      </c>
      <c r="M634" s="5" t="s">
        <v>112</v>
      </c>
      <c r="N634" s="5" t="s">
        <v>112</v>
      </c>
      <c r="O634" s="5" t="s">
        <v>112</v>
      </c>
      <c r="P634" s="5" t="s">
        <v>112</v>
      </c>
      <c r="Q634" s="5" t="s">
        <v>112</v>
      </c>
      <c r="R634" s="5" t="s">
        <v>112</v>
      </c>
      <c r="S634" s="5" t="s">
        <v>112</v>
      </c>
      <c r="T634" s="5" t="s">
        <v>111</v>
      </c>
      <c r="U634" s="5" t="s">
        <v>111</v>
      </c>
      <c r="V634" s="5" t="s">
        <v>111</v>
      </c>
      <c r="W634" s="5" t="s">
        <v>111</v>
      </c>
      <c r="X634" s="5" t="s">
        <v>111</v>
      </c>
      <c r="Y634" s="5" t="s">
        <v>111</v>
      </c>
    </row>
    <row r="635" spans="1:100" x14ac:dyDescent="0.35">
      <c r="A635" s="1" t="str">
        <f>'Population Definitions'!$B$25</f>
        <v>hros_65+_F</v>
      </c>
      <c r="B635" s="5" t="s">
        <v>112</v>
      </c>
      <c r="C635" s="5" t="s">
        <v>112</v>
      </c>
      <c r="D635" s="5" t="s">
        <v>112</v>
      </c>
      <c r="E635" s="5" t="s">
        <v>112</v>
      </c>
      <c r="F635" s="5" t="s">
        <v>112</v>
      </c>
      <c r="G635" s="5" t="s">
        <v>112</v>
      </c>
      <c r="H635" s="5" t="s">
        <v>112</v>
      </c>
      <c r="I635" s="5" t="s">
        <v>112</v>
      </c>
      <c r="J635" s="5" t="s">
        <v>112</v>
      </c>
      <c r="K635" s="5" t="s">
        <v>112</v>
      </c>
      <c r="L635" s="5" t="s">
        <v>112</v>
      </c>
      <c r="M635" s="5" t="s">
        <v>112</v>
      </c>
      <c r="N635" s="5" t="s">
        <v>112</v>
      </c>
      <c r="O635" s="5" t="s">
        <v>112</v>
      </c>
      <c r="P635" s="5" t="s">
        <v>112</v>
      </c>
      <c r="Q635" s="5" t="s">
        <v>112</v>
      </c>
      <c r="R635" s="5" t="s">
        <v>112</v>
      </c>
      <c r="S635" s="5" t="s">
        <v>112</v>
      </c>
      <c r="T635" s="5" t="s">
        <v>111</v>
      </c>
      <c r="U635" s="5" t="s">
        <v>111</v>
      </c>
      <c r="V635" s="5" t="s">
        <v>111</v>
      </c>
      <c r="W635" s="5" t="s">
        <v>111</v>
      </c>
      <c r="X635" s="5" t="s">
        <v>111</v>
      </c>
      <c r="Y635" s="5" t="s">
        <v>111</v>
      </c>
    </row>
    <row r="637" spans="1:100" x14ac:dyDescent="0.35">
      <c r="A637" s="1" t="s">
        <v>113</v>
      </c>
      <c r="B637" s="1"/>
      <c r="C637" s="1" t="s">
        <v>114</v>
      </c>
      <c r="D637" s="1" t="s">
        <v>29</v>
      </c>
      <c r="E637" s="1" t="s">
        <v>30</v>
      </c>
      <c r="F637" s="1" t="s">
        <v>31</v>
      </c>
      <c r="G637" s="1" t="s">
        <v>34</v>
      </c>
      <c r="H637" s="1"/>
      <c r="I637" s="1">
        <v>1980</v>
      </c>
      <c r="J637" s="1">
        <v>1981</v>
      </c>
      <c r="K637" s="1">
        <v>1982</v>
      </c>
      <c r="L637" s="1">
        <v>1983</v>
      </c>
      <c r="M637" s="1">
        <v>1984</v>
      </c>
      <c r="N637" s="1">
        <v>1985</v>
      </c>
      <c r="O637" s="1">
        <v>1986</v>
      </c>
      <c r="P637" s="1">
        <v>1987</v>
      </c>
      <c r="Q637" s="1">
        <v>1988</v>
      </c>
      <c r="R637" s="1">
        <v>1989</v>
      </c>
      <c r="S637" s="1">
        <v>1990</v>
      </c>
      <c r="T637" s="1">
        <v>1991</v>
      </c>
      <c r="U637" s="1">
        <v>1992</v>
      </c>
      <c r="V637" s="1">
        <v>1993</v>
      </c>
      <c r="W637" s="1">
        <v>1994</v>
      </c>
      <c r="X637" s="1">
        <v>1995</v>
      </c>
      <c r="Y637" s="1">
        <v>1996</v>
      </c>
      <c r="Z637" s="1">
        <v>1997</v>
      </c>
      <c r="AA637" s="1">
        <v>1998</v>
      </c>
      <c r="AB637" s="1">
        <v>1999</v>
      </c>
      <c r="AC637" s="1">
        <v>2000</v>
      </c>
      <c r="AD637" s="1">
        <v>2001</v>
      </c>
      <c r="AE637" s="1">
        <v>2002</v>
      </c>
      <c r="AF637" s="1">
        <v>2003</v>
      </c>
      <c r="AG637" s="1">
        <v>2004</v>
      </c>
      <c r="AH637" s="1">
        <v>2005</v>
      </c>
      <c r="AI637" s="1">
        <v>2006</v>
      </c>
      <c r="AJ637" s="1">
        <v>2007</v>
      </c>
      <c r="AK637" s="1">
        <v>2008</v>
      </c>
      <c r="AL637" s="1">
        <v>2009</v>
      </c>
      <c r="AM637" s="1">
        <v>2010</v>
      </c>
      <c r="AN637" s="1">
        <v>2011</v>
      </c>
      <c r="AO637" s="1">
        <v>2012</v>
      </c>
      <c r="AP637" s="1">
        <v>2013</v>
      </c>
      <c r="AQ637" s="1">
        <v>2014</v>
      </c>
      <c r="AR637" s="1">
        <v>2015</v>
      </c>
      <c r="AS637" s="1">
        <v>2016</v>
      </c>
      <c r="AT637" s="1">
        <v>2017</v>
      </c>
      <c r="AU637" s="1">
        <v>2018</v>
      </c>
      <c r="AV637" s="1">
        <v>2019</v>
      </c>
      <c r="AW637" s="1">
        <v>2020</v>
      </c>
      <c r="AX637" s="1">
        <v>2021</v>
      </c>
      <c r="AY637" s="1">
        <v>2022</v>
      </c>
      <c r="AZ637" s="1">
        <v>2023</v>
      </c>
      <c r="BA637" s="1">
        <v>2024</v>
      </c>
      <c r="BB637" s="1">
        <v>2025</v>
      </c>
      <c r="BC637" s="1">
        <v>2026</v>
      </c>
      <c r="BD637" s="1">
        <v>2027</v>
      </c>
      <c r="BE637" s="1">
        <v>2028</v>
      </c>
      <c r="BF637" s="1">
        <v>2029</v>
      </c>
      <c r="BG637" s="1">
        <v>2030</v>
      </c>
      <c r="BH637" s="1">
        <v>2031</v>
      </c>
      <c r="BI637" s="1">
        <v>2032</v>
      </c>
      <c r="BJ637" s="1">
        <v>2033</v>
      </c>
      <c r="BK637" s="1">
        <v>2034</v>
      </c>
      <c r="BL637" s="1">
        <v>2035</v>
      </c>
      <c r="BM637" s="1">
        <v>2036</v>
      </c>
      <c r="BN637" s="1">
        <v>2037</v>
      </c>
      <c r="BO637" s="1">
        <v>2038</v>
      </c>
      <c r="BP637" s="1">
        <v>2039</v>
      </c>
      <c r="BQ637" s="1">
        <v>2040</v>
      </c>
      <c r="BR637" s="1">
        <v>2041</v>
      </c>
      <c r="BS637" s="1">
        <v>2042</v>
      </c>
      <c r="BT637" s="1">
        <v>2043</v>
      </c>
      <c r="BU637" s="1">
        <v>2044</v>
      </c>
      <c r="BV637" s="1">
        <v>2045</v>
      </c>
      <c r="BW637" s="1">
        <v>2046</v>
      </c>
      <c r="BX637" s="1">
        <v>2047</v>
      </c>
      <c r="BY637" s="1">
        <v>2048</v>
      </c>
      <c r="BZ637" s="1">
        <v>2049</v>
      </c>
      <c r="CA637" s="1">
        <v>2050</v>
      </c>
      <c r="CB637" s="1">
        <v>2051</v>
      </c>
      <c r="CC637" s="1">
        <v>2052</v>
      </c>
      <c r="CD637" s="1">
        <v>2053</v>
      </c>
      <c r="CE637" s="1">
        <v>2054</v>
      </c>
      <c r="CF637" s="1">
        <v>2055</v>
      </c>
      <c r="CG637" s="1">
        <v>2056</v>
      </c>
      <c r="CH637" s="1">
        <v>2057</v>
      </c>
      <c r="CI637" s="1">
        <v>2058</v>
      </c>
      <c r="CJ637" s="1">
        <v>2059</v>
      </c>
      <c r="CK637" s="1">
        <v>2060</v>
      </c>
      <c r="CL637" s="1">
        <v>2061</v>
      </c>
      <c r="CM637" s="1">
        <v>2062</v>
      </c>
      <c r="CN637" s="1">
        <v>2063</v>
      </c>
      <c r="CO637" s="1">
        <v>2064</v>
      </c>
      <c r="CP637" s="1">
        <v>2065</v>
      </c>
      <c r="CQ637" s="1">
        <v>2066</v>
      </c>
      <c r="CR637" s="1">
        <v>2067</v>
      </c>
      <c r="CS637" s="1">
        <v>2068</v>
      </c>
      <c r="CT637" s="1">
        <v>2069</v>
      </c>
      <c r="CU637" s="1">
        <v>2070</v>
      </c>
      <c r="CV637" s="1">
        <v>2071</v>
      </c>
    </row>
    <row r="638" spans="1:100" x14ac:dyDescent="0.35">
      <c r="A638" s="1" t="str">
        <f>IF($B$612="Y",'Population Definitions'!$B$2,"...")</f>
        <v>atsi_0-14_M</v>
      </c>
      <c r="B638" s="4" t="str">
        <f>IF($B$612="Y","---&gt;","...")</f>
        <v>---&gt;</v>
      </c>
      <c r="C638" s="1" t="str">
        <f>IF($B$612="Y",'Population Definitions'!$B$2,"...")</f>
        <v>atsi_0-14_M</v>
      </c>
      <c r="E638" s="3" t="s">
        <v>35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</row>
    <row r="639" spans="1:100" x14ac:dyDescent="0.35">
      <c r="A639" s="1" t="str">
        <f>IF($C$612="Y",'Population Definitions'!$B$2,"...")</f>
        <v>atsi_0-14_M</v>
      </c>
      <c r="B639" s="4" t="str">
        <f>IF($C$612="Y","---&gt;","...")</f>
        <v>---&gt;</v>
      </c>
      <c r="C639" s="1" t="str">
        <f>IF($C$612="Y",'Population Definitions'!$B$3,"...")</f>
        <v>atsi_15-64_M</v>
      </c>
      <c r="E639" s="3" t="s">
        <v>35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</row>
    <row r="640" spans="1:100" x14ac:dyDescent="0.35">
      <c r="A640" s="1" t="str">
        <f>IF($D$612="Y",'Population Definitions'!$B$2,"...")</f>
        <v>atsi_0-14_M</v>
      </c>
      <c r="B640" s="4" t="str">
        <f>IF($D$612="Y","---&gt;","...")</f>
        <v>---&gt;</v>
      </c>
      <c r="C640" s="1" t="str">
        <f>IF($D$612="Y",'Population Definitions'!$B$4,"...")</f>
        <v>atsi_65+_M</v>
      </c>
      <c r="E640" s="3" t="s">
        <v>35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</row>
    <row r="641" spans="1:100" x14ac:dyDescent="0.35">
      <c r="A641" s="1" t="str">
        <f>IF($E$612="Y",'Population Definitions'!$B$2,"...")</f>
        <v>atsi_0-14_M</v>
      </c>
      <c r="B641" s="4" t="str">
        <f>IF($E$612="Y","---&gt;","...")</f>
        <v>---&gt;</v>
      </c>
      <c r="C641" s="1" t="str">
        <f>IF($E$612="Y",'Population Definitions'!$B$5,"...")</f>
        <v>atsi_0-14_F</v>
      </c>
      <c r="E641" s="3" t="s">
        <v>35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</row>
    <row r="642" spans="1:100" x14ac:dyDescent="0.35">
      <c r="A642" s="1" t="str">
        <f>IF($F$612="Y",'Population Definitions'!$B$2,"...")</f>
        <v>atsi_0-14_M</v>
      </c>
      <c r="B642" s="4" t="str">
        <f>IF($F$612="Y","---&gt;","...")</f>
        <v>---&gt;</v>
      </c>
      <c r="C642" s="1" t="str">
        <f>IF($F$612="Y",'Population Definitions'!$B$6,"...")</f>
        <v>atsi_15-64_F</v>
      </c>
      <c r="E642" s="3" t="s">
        <v>35</v>
      </c>
      <c r="F642" s="3"/>
      <c r="G642" s="3">
        <v>1</v>
      </c>
      <c r="H642" s="4" t="str">
        <f>IF($F$612="Y","OR","...")</f>
        <v>OR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</row>
    <row r="643" spans="1:100" x14ac:dyDescent="0.35">
      <c r="A643" s="1" t="str">
        <f>IF($G$612="Y",'Population Definitions'!$B$2,"...")</f>
        <v>atsi_0-14_M</v>
      </c>
      <c r="B643" s="4" t="str">
        <f>IF($G$612="Y","---&gt;","...")</f>
        <v>---&gt;</v>
      </c>
      <c r="C643" s="1" t="str">
        <f>IF($G$612="Y",'Population Definitions'!$B$7,"...")</f>
        <v>atsi_65+_F</v>
      </c>
      <c r="E643" s="3" t="s">
        <v>35</v>
      </c>
      <c r="F643" s="3"/>
      <c r="G643" s="3">
        <v>1</v>
      </c>
      <c r="H643" s="4" t="str">
        <f>IF($G$612="Y","OR","...")</f>
        <v>OR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</row>
    <row r="644" spans="1:100" x14ac:dyDescent="0.35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1" t="str">
        <f>IF($B$613="Y",'Population Definitions'!$B$3,"...")</f>
        <v>atsi_15-64_M</v>
      </c>
      <c r="B662" s="4" t="str">
        <f>IF($B$613="Y","---&gt;","...")</f>
        <v>---&gt;</v>
      </c>
      <c r="C662" s="1" t="str">
        <f>IF($B$613="Y",'Population Definitions'!$B$2,"...")</f>
        <v>atsi_0-14_M</v>
      </c>
      <c r="E662" s="3" t="s">
        <v>35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</row>
    <row r="663" spans="1:100" x14ac:dyDescent="0.35">
      <c r="A663" s="1" t="str">
        <f>IF($C$613="Y",'Population Definitions'!$B$3,"...")</f>
        <v>atsi_15-64_M</v>
      </c>
      <c r="B663" s="4" t="str">
        <f>IF($C$613="Y","---&gt;","...")</f>
        <v>---&gt;</v>
      </c>
      <c r="C663" s="1" t="str">
        <f>IF($C$613="Y",'Population Definitions'!$B$3,"...")</f>
        <v>atsi_15-64_M</v>
      </c>
      <c r="E663" s="3" t="s">
        <v>35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</row>
    <row r="664" spans="1:100" x14ac:dyDescent="0.35">
      <c r="A664" s="1" t="str">
        <f>IF($D$613="Y",'Population Definitions'!$B$3,"...")</f>
        <v>atsi_15-64_M</v>
      </c>
      <c r="B664" s="4" t="str">
        <f>IF($D$613="Y","---&gt;","...")</f>
        <v>---&gt;</v>
      </c>
      <c r="C664" s="1" t="str">
        <f>IF($D$613="Y",'Population Definitions'!$B$4,"...")</f>
        <v>atsi_65+_M</v>
      </c>
      <c r="E664" s="3" t="s">
        <v>35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</row>
    <row r="665" spans="1:100" x14ac:dyDescent="0.35">
      <c r="A665" s="1" t="str">
        <f>IF($E$613="Y",'Population Definitions'!$B$3,"...")</f>
        <v>atsi_15-64_M</v>
      </c>
      <c r="B665" s="4" t="str">
        <f>IF($E$613="Y","---&gt;","...")</f>
        <v>---&gt;</v>
      </c>
      <c r="C665" s="1" t="str">
        <f>IF($E$613="Y",'Population Definitions'!$B$5,"...")</f>
        <v>atsi_0-14_F</v>
      </c>
      <c r="E665" s="3" t="s">
        <v>35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</row>
    <row r="666" spans="1:100" x14ac:dyDescent="0.35">
      <c r="A666" s="1" t="str">
        <f>IF($F$613="Y",'Population Definitions'!$B$3,"...")</f>
        <v>atsi_15-64_M</v>
      </c>
      <c r="B666" s="4" t="str">
        <f>IF($F$613="Y","---&gt;","...")</f>
        <v>---&gt;</v>
      </c>
      <c r="C666" s="1" t="str">
        <f>IF($F$613="Y",'Population Definitions'!$B$6,"...")</f>
        <v>atsi_15-64_F</v>
      </c>
      <c r="E666" s="3" t="s">
        <v>35</v>
      </c>
      <c r="F666" s="3"/>
      <c r="G666" s="3">
        <v>1</v>
      </c>
      <c r="H666" s="4" t="str">
        <f>IF($F$613="Y","OR","...")</f>
        <v>OR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</row>
    <row r="667" spans="1:100" x14ac:dyDescent="0.35">
      <c r="A667" s="1" t="str">
        <f>IF($G$613="Y",'Population Definitions'!$B$3,"...")</f>
        <v>atsi_15-64_M</v>
      </c>
      <c r="B667" s="4" t="str">
        <f>IF($G$613="Y","---&gt;","...")</f>
        <v>---&gt;</v>
      </c>
      <c r="C667" s="1" t="str">
        <f>IF($G$613="Y",'Population Definitions'!$B$7,"...")</f>
        <v>atsi_65+_F</v>
      </c>
      <c r="E667" s="3" t="s">
        <v>35</v>
      </c>
      <c r="F667" s="3"/>
      <c r="G667" s="3">
        <v>1</v>
      </c>
      <c r="H667" s="4" t="str">
        <f>IF($G$613="Y","OR","...")</f>
        <v>OR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</row>
    <row r="668" spans="1:100" x14ac:dyDescent="0.35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1" t="str">
        <f>IF($B$614="Y",'Population Definitions'!$B$4,"...")</f>
        <v>atsi_65+_M</v>
      </c>
      <c r="B686" s="4" t="str">
        <f>IF($B$614="Y","---&gt;","...")</f>
        <v>---&gt;</v>
      </c>
      <c r="C686" s="1" t="str">
        <f>IF($B$614="Y",'Population Definitions'!$B$2,"...")</f>
        <v>atsi_0-14_M</v>
      </c>
      <c r="E686" s="3" t="s">
        <v>35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</row>
    <row r="687" spans="1:100" x14ac:dyDescent="0.35">
      <c r="A687" s="1" t="str">
        <f>IF($C$614="Y",'Population Definitions'!$B$4,"...")</f>
        <v>atsi_65+_M</v>
      </c>
      <c r="B687" s="4" t="str">
        <f>IF($C$614="Y","---&gt;","...")</f>
        <v>---&gt;</v>
      </c>
      <c r="C687" s="1" t="str">
        <f>IF($C$614="Y",'Population Definitions'!$B$3,"...")</f>
        <v>atsi_15-64_M</v>
      </c>
      <c r="E687" s="3" t="s">
        <v>35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</row>
    <row r="688" spans="1:100" x14ac:dyDescent="0.35">
      <c r="A688" s="1" t="str">
        <f>IF($D$614="Y",'Population Definitions'!$B$4,"...")</f>
        <v>atsi_65+_M</v>
      </c>
      <c r="B688" s="4" t="str">
        <f>IF($D$614="Y","---&gt;","...")</f>
        <v>---&gt;</v>
      </c>
      <c r="C688" s="1" t="str">
        <f>IF($D$614="Y",'Population Definitions'!$B$4,"...")</f>
        <v>atsi_65+_M</v>
      </c>
      <c r="E688" s="3" t="s">
        <v>35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</row>
    <row r="689" spans="1:100" x14ac:dyDescent="0.35">
      <c r="A689" s="1" t="str">
        <f>IF($E$614="Y",'Population Definitions'!$B$4,"...")</f>
        <v>atsi_65+_M</v>
      </c>
      <c r="B689" s="4" t="str">
        <f>IF($E$614="Y","---&gt;","...")</f>
        <v>---&gt;</v>
      </c>
      <c r="C689" s="1" t="str">
        <f>IF($E$614="Y",'Population Definitions'!$B$5,"...")</f>
        <v>atsi_0-14_F</v>
      </c>
      <c r="E689" s="3" t="s">
        <v>35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</row>
    <row r="690" spans="1:100" x14ac:dyDescent="0.35">
      <c r="A690" s="1" t="str">
        <f>IF($F$614="Y",'Population Definitions'!$B$4,"...")</f>
        <v>atsi_65+_M</v>
      </c>
      <c r="B690" s="4" t="str">
        <f>IF($F$614="Y","---&gt;","...")</f>
        <v>---&gt;</v>
      </c>
      <c r="C690" s="1" t="str">
        <f>IF($F$614="Y",'Population Definitions'!$B$6,"...")</f>
        <v>atsi_15-64_F</v>
      </c>
      <c r="E690" s="3" t="s">
        <v>35</v>
      </c>
      <c r="F690" s="3"/>
      <c r="G690" s="3">
        <v>1</v>
      </c>
      <c r="H690" s="4" t="str">
        <f>IF($F$614="Y","OR","...")</f>
        <v>OR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</row>
    <row r="691" spans="1:100" x14ac:dyDescent="0.35">
      <c r="A691" s="1" t="str">
        <f>IF($G$614="Y",'Population Definitions'!$B$4,"...")</f>
        <v>atsi_65+_M</v>
      </c>
      <c r="B691" s="4" t="str">
        <f>IF($G$614="Y","---&gt;","...")</f>
        <v>---&gt;</v>
      </c>
      <c r="C691" s="1" t="str">
        <f>IF($G$614="Y",'Population Definitions'!$B$7,"...")</f>
        <v>atsi_65+_F</v>
      </c>
      <c r="E691" s="3" t="s">
        <v>35</v>
      </c>
      <c r="F691" s="3"/>
      <c r="G691" s="3">
        <v>1</v>
      </c>
      <c r="H691" s="4" t="str">
        <f>IF($G$614="Y","OR","...")</f>
        <v>OR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</row>
    <row r="692" spans="1:100" x14ac:dyDescent="0.35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35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35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35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35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35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35">
      <c r="A710" s="1" t="str">
        <f>IF($B$615="Y",'Population Definitions'!$B$5,"...")</f>
        <v>atsi_0-14_F</v>
      </c>
      <c r="B710" s="4" t="str">
        <f>IF($B$615="Y","---&gt;","...")</f>
        <v>---&gt;</v>
      </c>
      <c r="C710" s="1" t="str">
        <f>IF($B$615="Y",'Population Definitions'!$B$2,"...")</f>
        <v>atsi_0-14_M</v>
      </c>
      <c r="E710" s="3" t="s">
        <v>35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</row>
    <row r="711" spans="1:100" x14ac:dyDescent="0.35">
      <c r="A711" s="1" t="str">
        <f>IF($C$615="Y",'Population Definitions'!$B$5,"...")</f>
        <v>atsi_0-14_F</v>
      </c>
      <c r="B711" s="4" t="str">
        <f>IF($C$615="Y","---&gt;","...")</f>
        <v>---&gt;</v>
      </c>
      <c r="C711" s="1" t="str">
        <f>IF($C$615="Y",'Population Definitions'!$B$3,"...")</f>
        <v>atsi_15-64_M</v>
      </c>
      <c r="E711" s="3" t="s">
        <v>35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</row>
    <row r="712" spans="1:100" x14ac:dyDescent="0.35">
      <c r="A712" s="1" t="str">
        <f>IF($D$615="Y",'Population Definitions'!$B$5,"...")</f>
        <v>atsi_0-14_F</v>
      </c>
      <c r="B712" s="4" t="str">
        <f>IF($D$615="Y","---&gt;","...")</f>
        <v>---&gt;</v>
      </c>
      <c r="C712" s="1" t="str">
        <f>IF($D$615="Y",'Population Definitions'!$B$4,"...")</f>
        <v>atsi_65+_M</v>
      </c>
      <c r="E712" s="3" t="s">
        <v>35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</row>
    <row r="713" spans="1:100" x14ac:dyDescent="0.35">
      <c r="A713" s="1" t="str">
        <f>IF($E$615="Y",'Population Definitions'!$B$5,"...")</f>
        <v>atsi_0-14_F</v>
      </c>
      <c r="B713" s="4" t="str">
        <f>IF($E$615="Y","---&gt;","...")</f>
        <v>---&gt;</v>
      </c>
      <c r="C713" s="1" t="str">
        <f>IF($E$615="Y",'Population Definitions'!$B$5,"...")</f>
        <v>atsi_0-14_F</v>
      </c>
      <c r="E713" s="3" t="s">
        <v>35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</row>
    <row r="714" spans="1:100" x14ac:dyDescent="0.35">
      <c r="A714" s="1" t="str">
        <f>IF($F$615="Y",'Population Definitions'!$B$5,"...")</f>
        <v>atsi_0-14_F</v>
      </c>
      <c r="B714" s="4" t="str">
        <f>IF($F$615="Y","---&gt;","...")</f>
        <v>---&gt;</v>
      </c>
      <c r="C714" s="1" t="str">
        <f>IF($F$615="Y",'Population Definitions'!$B$6,"...")</f>
        <v>atsi_15-64_F</v>
      </c>
      <c r="E714" s="3" t="s">
        <v>35</v>
      </c>
      <c r="F714" s="3"/>
      <c r="G714" s="3">
        <v>1</v>
      </c>
      <c r="H714" s="4" t="str">
        <f>IF($F$615="Y","OR","...")</f>
        <v>OR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</row>
    <row r="715" spans="1:100" x14ac:dyDescent="0.35">
      <c r="A715" s="1" t="str">
        <f>IF($G$615="Y",'Population Definitions'!$B$5,"...")</f>
        <v>atsi_0-14_F</v>
      </c>
      <c r="B715" s="4" t="str">
        <f>IF($G$615="Y","---&gt;","...")</f>
        <v>---&gt;</v>
      </c>
      <c r="C715" s="1" t="str">
        <f>IF($G$615="Y",'Population Definitions'!$B$7,"...")</f>
        <v>atsi_65+_F</v>
      </c>
      <c r="E715" s="3" t="s">
        <v>35</v>
      </c>
      <c r="F715" s="3"/>
      <c r="G715" s="3">
        <v>1</v>
      </c>
      <c r="H715" s="4" t="str">
        <f>IF($G$615="Y","OR","...")</f>
        <v>OR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</row>
    <row r="716" spans="1:100" x14ac:dyDescent="0.35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35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35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35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35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35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35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35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35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35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35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35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35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35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35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35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35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35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35">
      <c r="A734" s="1" t="str">
        <f>IF($B$616="Y",'Population Definitions'!$B$6,"...")</f>
        <v>atsi_15-64_F</v>
      </c>
      <c r="B734" s="4" t="str">
        <f>IF($B$616="Y","---&gt;","...")</f>
        <v>---&gt;</v>
      </c>
      <c r="C734" s="1" t="str">
        <f>IF($B$616="Y",'Population Definitions'!$B$2,"...")</f>
        <v>atsi_0-14_M</v>
      </c>
      <c r="E734" s="3" t="s">
        <v>35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</row>
    <row r="735" spans="1:100" x14ac:dyDescent="0.35">
      <c r="A735" s="1" t="str">
        <f>IF($C$616="Y",'Population Definitions'!$B$6,"...")</f>
        <v>atsi_15-64_F</v>
      </c>
      <c r="B735" s="4" t="str">
        <f>IF($C$616="Y","---&gt;","...")</f>
        <v>---&gt;</v>
      </c>
      <c r="C735" s="1" t="str">
        <f>IF($C$616="Y",'Population Definitions'!$B$3,"...")</f>
        <v>atsi_15-64_M</v>
      </c>
      <c r="E735" s="3" t="s">
        <v>35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</row>
    <row r="736" spans="1:100" x14ac:dyDescent="0.35">
      <c r="A736" s="1" t="str">
        <f>IF($D$616="Y",'Population Definitions'!$B$6,"...")</f>
        <v>atsi_15-64_F</v>
      </c>
      <c r="B736" s="4" t="str">
        <f>IF($D$616="Y","---&gt;","...")</f>
        <v>---&gt;</v>
      </c>
      <c r="C736" s="1" t="str">
        <f>IF($D$616="Y",'Population Definitions'!$B$4,"...")</f>
        <v>atsi_65+_M</v>
      </c>
      <c r="E736" s="3" t="s">
        <v>35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</row>
    <row r="737" spans="1:100" x14ac:dyDescent="0.35">
      <c r="A737" s="1" t="str">
        <f>IF($E$616="Y",'Population Definitions'!$B$6,"...")</f>
        <v>atsi_15-64_F</v>
      </c>
      <c r="B737" s="4" t="str">
        <f>IF($E$616="Y","---&gt;","...")</f>
        <v>---&gt;</v>
      </c>
      <c r="C737" s="1" t="str">
        <f>IF($E$616="Y",'Population Definitions'!$B$5,"...")</f>
        <v>atsi_0-14_F</v>
      </c>
      <c r="E737" s="3" t="s">
        <v>35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</row>
    <row r="738" spans="1:100" x14ac:dyDescent="0.35">
      <c r="A738" s="1" t="str">
        <f>IF($F$616="Y",'Population Definitions'!$B$6,"...")</f>
        <v>atsi_15-64_F</v>
      </c>
      <c r="B738" s="4" t="str">
        <f>IF($F$616="Y","---&gt;","...")</f>
        <v>---&gt;</v>
      </c>
      <c r="C738" s="1" t="str">
        <f>IF($F$616="Y",'Population Definitions'!$B$6,"...")</f>
        <v>atsi_15-64_F</v>
      </c>
      <c r="E738" s="3" t="s">
        <v>35</v>
      </c>
      <c r="F738" s="3"/>
      <c r="G738" s="3">
        <v>1</v>
      </c>
      <c r="H738" s="4" t="str">
        <f>IF($F$616="Y","OR","...")</f>
        <v>OR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</row>
    <row r="739" spans="1:100" x14ac:dyDescent="0.35">
      <c r="A739" s="1" t="str">
        <f>IF($G$616="Y",'Population Definitions'!$B$6,"...")</f>
        <v>atsi_15-64_F</v>
      </c>
      <c r="B739" s="4" t="str">
        <f>IF($G$616="Y","---&gt;","...")</f>
        <v>---&gt;</v>
      </c>
      <c r="C739" s="1" t="str">
        <f>IF($G$616="Y",'Population Definitions'!$B$7,"...")</f>
        <v>atsi_65+_F</v>
      </c>
      <c r="E739" s="3" t="s">
        <v>35</v>
      </c>
      <c r="F739" s="3"/>
      <c r="G739" s="3">
        <v>1</v>
      </c>
      <c r="H739" s="4" t="str">
        <f>IF($G$616="Y","OR","...")</f>
        <v>OR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</row>
    <row r="740" spans="1:100" x14ac:dyDescent="0.35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35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35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35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35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35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35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35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35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35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35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35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35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35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35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35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35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35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35">
      <c r="A758" s="1" t="str">
        <f>IF($B$617="Y",'Population Definitions'!$B$7,"...")</f>
        <v>atsi_65+_F</v>
      </c>
      <c r="B758" s="4" t="str">
        <f>IF($B$617="Y","---&gt;","...")</f>
        <v>---&gt;</v>
      </c>
      <c r="C758" s="1" t="str">
        <f>IF($B$617="Y",'Population Definitions'!$B$2,"...")</f>
        <v>atsi_0-14_M</v>
      </c>
      <c r="E758" s="3" t="s">
        <v>35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</row>
    <row r="759" spans="1:100" x14ac:dyDescent="0.35">
      <c r="A759" s="1" t="str">
        <f>IF($C$617="Y",'Population Definitions'!$B$7,"...")</f>
        <v>atsi_65+_F</v>
      </c>
      <c r="B759" s="4" t="str">
        <f>IF($C$617="Y","---&gt;","...")</f>
        <v>---&gt;</v>
      </c>
      <c r="C759" s="1" t="str">
        <f>IF($C$617="Y",'Population Definitions'!$B$3,"...")</f>
        <v>atsi_15-64_M</v>
      </c>
      <c r="E759" s="3" t="s">
        <v>35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</row>
    <row r="760" spans="1:100" x14ac:dyDescent="0.35">
      <c r="A760" s="1" t="str">
        <f>IF($D$617="Y",'Population Definitions'!$B$7,"...")</f>
        <v>atsi_65+_F</v>
      </c>
      <c r="B760" s="4" t="str">
        <f>IF($D$617="Y","---&gt;","...")</f>
        <v>---&gt;</v>
      </c>
      <c r="C760" s="1" t="str">
        <f>IF($D$617="Y",'Population Definitions'!$B$4,"...")</f>
        <v>atsi_65+_M</v>
      </c>
      <c r="E760" s="3" t="s">
        <v>35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</row>
    <row r="761" spans="1:100" x14ac:dyDescent="0.35">
      <c r="A761" s="1" t="str">
        <f>IF($E$617="Y",'Population Definitions'!$B$7,"...")</f>
        <v>atsi_65+_F</v>
      </c>
      <c r="B761" s="4" t="str">
        <f>IF($E$617="Y","---&gt;","...")</f>
        <v>---&gt;</v>
      </c>
      <c r="C761" s="1" t="str">
        <f>IF($E$617="Y",'Population Definitions'!$B$5,"...")</f>
        <v>atsi_0-14_F</v>
      </c>
      <c r="E761" s="3" t="s">
        <v>35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</row>
    <row r="762" spans="1:100" x14ac:dyDescent="0.35">
      <c r="A762" s="1" t="str">
        <f>IF($F$617="Y",'Population Definitions'!$B$7,"...")</f>
        <v>atsi_65+_F</v>
      </c>
      <c r="B762" s="4" t="str">
        <f>IF($F$617="Y","---&gt;","...")</f>
        <v>---&gt;</v>
      </c>
      <c r="C762" s="1" t="str">
        <f>IF($F$617="Y",'Population Definitions'!$B$6,"...")</f>
        <v>atsi_15-64_F</v>
      </c>
      <c r="E762" s="3" t="s">
        <v>35</v>
      </c>
      <c r="F762" s="3"/>
      <c r="G762" s="3">
        <v>1</v>
      </c>
      <c r="H762" s="4" t="str">
        <f>IF($F$617="Y","OR","...")</f>
        <v>OR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</row>
    <row r="763" spans="1:100" x14ac:dyDescent="0.35">
      <c r="A763" s="1" t="str">
        <f>IF($G$617="Y",'Population Definitions'!$B$7,"...")</f>
        <v>atsi_65+_F</v>
      </c>
      <c r="B763" s="4" t="str">
        <f>IF($G$617="Y","---&gt;","...")</f>
        <v>---&gt;</v>
      </c>
      <c r="C763" s="1" t="str">
        <f>IF($G$617="Y",'Population Definitions'!$B$7,"...")</f>
        <v>atsi_65+_F</v>
      </c>
      <c r="E763" s="3" t="s">
        <v>35</v>
      </c>
      <c r="F763" s="3"/>
      <c r="G763" s="3">
        <v>1</v>
      </c>
      <c r="H763" s="4" t="str">
        <f>IF($G$617="Y","OR","...")</f>
        <v>OR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</row>
    <row r="764" spans="1:100" x14ac:dyDescent="0.35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35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35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35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35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35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35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35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35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35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35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35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35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35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35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35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35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35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35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35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35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35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35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35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35">
      <c r="A788" s="1" t="str">
        <f>IF($H$618="Y",'Population Definitions'!$B$8,"...")</f>
        <v>ausb_0-14_M</v>
      </c>
      <c r="B788" s="4" t="str">
        <f>IF($H$618="Y","---&gt;","...")</f>
        <v>---&gt;</v>
      </c>
      <c r="C788" s="1" t="str">
        <f>IF($H$618="Y",'Population Definitions'!$B$8,"...")</f>
        <v>ausb_0-14_M</v>
      </c>
      <c r="E788" s="3" t="s">
        <v>35</v>
      </c>
      <c r="F788" s="3"/>
      <c r="G788" s="3">
        <v>1</v>
      </c>
      <c r="H788" s="4" t="str">
        <f>IF($H$618="Y","OR","...")</f>
        <v>OR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</row>
    <row r="789" spans="1:100" x14ac:dyDescent="0.35">
      <c r="A789" s="1" t="str">
        <f>IF($I$618="Y",'Population Definitions'!$B$8,"...")</f>
        <v>ausb_0-14_M</v>
      </c>
      <c r="B789" s="4" t="str">
        <f>IF($I$618="Y","---&gt;","...")</f>
        <v>---&gt;</v>
      </c>
      <c r="C789" s="1" t="str">
        <f>IF($I$618="Y",'Population Definitions'!$B$9,"...")</f>
        <v>ausb_15-64_M</v>
      </c>
      <c r="E789" s="3" t="s">
        <v>35</v>
      </c>
      <c r="F789" s="3"/>
      <c r="G789" s="3">
        <v>1</v>
      </c>
      <c r="H789" s="4" t="str">
        <f>IF($I$618="Y","OR","...")</f>
        <v>OR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</row>
    <row r="790" spans="1:100" x14ac:dyDescent="0.35">
      <c r="A790" s="1" t="str">
        <f>IF($J$618="Y",'Population Definitions'!$B$8,"...")</f>
        <v>ausb_0-14_M</v>
      </c>
      <c r="B790" s="4" t="str">
        <f>IF($J$618="Y","---&gt;","...")</f>
        <v>---&gt;</v>
      </c>
      <c r="C790" s="1" t="str">
        <f>IF($J$618="Y",'Population Definitions'!$B$10,"...")</f>
        <v>ausb_65+_M</v>
      </c>
      <c r="E790" s="3" t="s">
        <v>35</v>
      </c>
      <c r="F790" s="3"/>
      <c r="G790" s="3">
        <v>1</v>
      </c>
      <c r="H790" s="4" t="str">
        <f>IF($J$618="Y","OR","...")</f>
        <v>OR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</row>
    <row r="791" spans="1:100" x14ac:dyDescent="0.35">
      <c r="A791" s="1" t="str">
        <f>IF($K$618="Y",'Population Definitions'!$B$8,"...")</f>
        <v>ausb_0-14_M</v>
      </c>
      <c r="B791" s="4" t="str">
        <f>IF($K$618="Y","---&gt;","...")</f>
        <v>---&gt;</v>
      </c>
      <c r="C791" s="1" t="str">
        <f>IF($K$618="Y",'Population Definitions'!$B$11,"...")</f>
        <v>ausb_0-14_F</v>
      </c>
      <c r="E791" s="3" t="s">
        <v>35</v>
      </c>
      <c r="F791" s="3"/>
      <c r="G791" s="3">
        <v>1</v>
      </c>
      <c r="H791" s="4" t="str">
        <f>IF($K$618="Y","OR","...")</f>
        <v>OR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</row>
    <row r="792" spans="1:100" x14ac:dyDescent="0.35">
      <c r="A792" s="1" t="str">
        <f>IF($L$618="Y",'Population Definitions'!$B$8,"...")</f>
        <v>ausb_0-14_M</v>
      </c>
      <c r="B792" s="4" t="str">
        <f>IF($L$618="Y","---&gt;","...")</f>
        <v>---&gt;</v>
      </c>
      <c r="C792" s="1" t="str">
        <f>IF($L$618="Y",'Population Definitions'!$B$12,"...")</f>
        <v>ausb_15-64_F</v>
      </c>
      <c r="E792" s="3" t="s">
        <v>35</v>
      </c>
      <c r="F792" s="3"/>
      <c r="G792" s="3">
        <v>1</v>
      </c>
      <c r="H792" s="4" t="str">
        <f>IF($L$618="Y","OR","...")</f>
        <v>OR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</row>
    <row r="793" spans="1:100" x14ac:dyDescent="0.35">
      <c r="A793" s="1" t="str">
        <f>IF($M$618="Y",'Population Definitions'!$B$8,"...")</f>
        <v>ausb_0-14_M</v>
      </c>
      <c r="B793" s="4" t="str">
        <f>IF($M$618="Y","---&gt;","...")</f>
        <v>---&gt;</v>
      </c>
      <c r="C793" s="1" t="str">
        <f>IF($M$618="Y",'Population Definitions'!$B$13,"...")</f>
        <v>ausb_65+_F</v>
      </c>
      <c r="E793" s="3" t="s">
        <v>35</v>
      </c>
      <c r="F793" s="3"/>
      <c r="G793" s="3">
        <v>1</v>
      </c>
      <c r="H793" s="4" t="str">
        <f>IF($M$618="Y","OR","...")</f>
        <v>OR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</row>
    <row r="794" spans="1:100" x14ac:dyDescent="0.35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35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35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35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35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35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35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35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35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35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35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35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35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35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35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35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35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35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35">
      <c r="A812" s="1" t="str">
        <f>IF($H$619="Y",'Population Definitions'!$B$9,"...")</f>
        <v>ausb_15-64_M</v>
      </c>
      <c r="B812" s="4" t="str">
        <f>IF($H$619="Y","---&gt;","...")</f>
        <v>---&gt;</v>
      </c>
      <c r="C812" s="1" t="str">
        <f>IF($H$619="Y",'Population Definitions'!$B$8,"...")</f>
        <v>ausb_0-14_M</v>
      </c>
      <c r="E812" s="3" t="s">
        <v>35</v>
      </c>
      <c r="F812" s="3"/>
      <c r="G812" s="3">
        <v>1</v>
      </c>
      <c r="H812" s="4" t="str">
        <f>IF($H$619="Y","OR","...")</f>
        <v>OR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</row>
    <row r="813" spans="1:100" x14ac:dyDescent="0.35">
      <c r="A813" s="1" t="str">
        <f>IF($I$619="Y",'Population Definitions'!$B$9,"...")</f>
        <v>ausb_15-64_M</v>
      </c>
      <c r="B813" s="4" t="str">
        <f>IF($I$619="Y","---&gt;","...")</f>
        <v>---&gt;</v>
      </c>
      <c r="C813" s="1" t="str">
        <f>IF($I$619="Y",'Population Definitions'!$B$9,"...")</f>
        <v>ausb_15-64_M</v>
      </c>
      <c r="E813" s="3" t="s">
        <v>35</v>
      </c>
      <c r="F813" s="3"/>
      <c r="G813" s="3">
        <v>1</v>
      </c>
      <c r="H813" s="4" t="str">
        <f>IF($I$619="Y","OR","...")</f>
        <v>OR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</row>
    <row r="814" spans="1:100" x14ac:dyDescent="0.35">
      <c r="A814" s="1" t="str">
        <f>IF($J$619="Y",'Population Definitions'!$B$9,"...")</f>
        <v>ausb_15-64_M</v>
      </c>
      <c r="B814" s="4" t="str">
        <f>IF($J$619="Y","---&gt;","...")</f>
        <v>---&gt;</v>
      </c>
      <c r="C814" s="1" t="str">
        <f>IF($J$619="Y",'Population Definitions'!$B$10,"...")</f>
        <v>ausb_65+_M</v>
      </c>
      <c r="E814" s="3" t="s">
        <v>35</v>
      </c>
      <c r="F814" s="3"/>
      <c r="G814" s="3">
        <v>1</v>
      </c>
      <c r="H814" s="4" t="str">
        <f>IF($J$619="Y","OR","...")</f>
        <v>OR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</row>
    <row r="815" spans="1:100" x14ac:dyDescent="0.35">
      <c r="A815" s="1" t="str">
        <f>IF($K$619="Y",'Population Definitions'!$B$9,"...")</f>
        <v>ausb_15-64_M</v>
      </c>
      <c r="B815" s="4" t="str">
        <f>IF($K$619="Y","---&gt;","...")</f>
        <v>---&gt;</v>
      </c>
      <c r="C815" s="1" t="str">
        <f>IF($K$619="Y",'Population Definitions'!$B$11,"...")</f>
        <v>ausb_0-14_F</v>
      </c>
      <c r="E815" s="3" t="s">
        <v>35</v>
      </c>
      <c r="F815" s="3"/>
      <c r="G815" s="3">
        <v>1</v>
      </c>
      <c r="H815" s="4" t="str">
        <f>IF($K$619="Y","OR","...")</f>
        <v>OR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</row>
    <row r="816" spans="1:100" x14ac:dyDescent="0.35">
      <c r="A816" s="1" t="str">
        <f>IF($L$619="Y",'Population Definitions'!$B$9,"...")</f>
        <v>ausb_15-64_M</v>
      </c>
      <c r="B816" s="4" t="str">
        <f>IF($L$619="Y","---&gt;","...")</f>
        <v>---&gt;</v>
      </c>
      <c r="C816" s="1" t="str">
        <f>IF($L$619="Y",'Population Definitions'!$B$12,"...")</f>
        <v>ausb_15-64_F</v>
      </c>
      <c r="E816" s="3" t="s">
        <v>35</v>
      </c>
      <c r="F816" s="3"/>
      <c r="G816" s="3">
        <v>1</v>
      </c>
      <c r="H816" s="4" t="str">
        <f>IF($L$619="Y","OR","...")</f>
        <v>OR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</row>
    <row r="817" spans="1:100" x14ac:dyDescent="0.35">
      <c r="A817" s="1" t="str">
        <f>IF($M$619="Y",'Population Definitions'!$B$9,"...")</f>
        <v>ausb_15-64_M</v>
      </c>
      <c r="B817" s="4" t="str">
        <f>IF($M$619="Y","---&gt;","...")</f>
        <v>---&gt;</v>
      </c>
      <c r="C817" s="1" t="str">
        <f>IF($M$619="Y",'Population Definitions'!$B$13,"...")</f>
        <v>ausb_65+_F</v>
      </c>
      <c r="E817" s="3" t="s">
        <v>35</v>
      </c>
      <c r="F817" s="3"/>
      <c r="G817" s="3">
        <v>1</v>
      </c>
      <c r="H817" s="4" t="str">
        <f>IF($M$619="Y","OR","...")</f>
        <v>OR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</row>
    <row r="818" spans="1:100" x14ac:dyDescent="0.35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35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35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35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35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35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35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35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35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35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35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35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35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35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35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x14ac:dyDescent="0.35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x14ac:dyDescent="0.35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x14ac:dyDescent="0.35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x14ac:dyDescent="0.35">
      <c r="A836" s="1" t="str">
        <f>IF($H$620="Y",'Population Definitions'!$B$10,"...")</f>
        <v>ausb_65+_M</v>
      </c>
      <c r="B836" s="4" t="str">
        <f>IF($H$620="Y","---&gt;","...")</f>
        <v>---&gt;</v>
      </c>
      <c r="C836" s="1" t="str">
        <f>IF($H$620="Y",'Population Definitions'!$B$8,"...")</f>
        <v>ausb_0-14_M</v>
      </c>
      <c r="E836" s="3" t="s">
        <v>35</v>
      </c>
      <c r="F836" s="3"/>
      <c r="G836" s="3">
        <v>1</v>
      </c>
      <c r="H836" s="4" t="str">
        <f>IF($H$620="Y","OR","...")</f>
        <v>OR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</row>
    <row r="837" spans="1:100" x14ac:dyDescent="0.35">
      <c r="A837" s="1" t="str">
        <f>IF($I$620="Y",'Population Definitions'!$B$10,"...")</f>
        <v>ausb_65+_M</v>
      </c>
      <c r="B837" s="4" t="str">
        <f>IF($I$620="Y","---&gt;","...")</f>
        <v>---&gt;</v>
      </c>
      <c r="C837" s="1" t="str">
        <f>IF($I$620="Y",'Population Definitions'!$B$9,"...")</f>
        <v>ausb_15-64_M</v>
      </c>
      <c r="E837" s="3" t="s">
        <v>35</v>
      </c>
      <c r="F837" s="3"/>
      <c r="G837" s="3">
        <v>1</v>
      </c>
      <c r="H837" s="4" t="str">
        <f>IF($I$620="Y","OR","...")</f>
        <v>OR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</row>
    <row r="838" spans="1:100" x14ac:dyDescent="0.35">
      <c r="A838" s="1" t="str">
        <f>IF($J$620="Y",'Population Definitions'!$B$10,"...")</f>
        <v>ausb_65+_M</v>
      </c>
      <c r="B838" s="4" t="str">
        <f>IF($J$620="Y","---&gt;","...")</f>
        <v>---&gt;</v>
      </c>
      <c r="C838" s="1" t="str">
        <f>IF($J$620="Y",'Population Definitions'!$B$10,"...")</f>
        <v>ausb_65+_M</v>
      </c>
      <c r="E838" s="3" t="s">
        <v>35</v>
      </c>
      <c r="F838" s="3"/>
      <c r="G838" s="3">
        <v>1</v>
      </c>
      <c r="H838" s="4" t="str">
        <f>IF($J$620="Y","OR","...")</f>
        <v>OR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</row>
    <row r="839" spans="1:100" x14ac:dyDescent="0.35">
      <c r="A839" s="1" t="str">
        <f>IF($K$620="Y",'Population Definitions'!$B$10,"...")</f>
        <v>ausb_65+_M</v>
      </c>
      <c r="B839" s="4" t="str">
        <f>IF($K$620="Y","---&gt;","...")</f>
        <v>---&gt;</v>
      </c>
      <c r="C839" s="1" t="str">
        <f>IF($K$620="Y",'Population Definitions'!$B$11,"...")</f>
        <v>ausb_0-14_F</v>
      </c>
      <c r="E839" s="3" t="s">
        <v>35</v>
      </c>
      <c r="F839" s="3"/>
      <c r="G839" s="3">
        <v>1</v>
      </c>
      <c r="H839" s="4" t="str">
        <f>IF($K$620="Y","OR","...")</f>
        <v>OR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</row>
    <row r="840" spans="1:100" x14ac:dyDescent="0.35">
      <c r="A840" s="1" t="str">
        <f>IF($L$620="Y",'Population Definitions'!$B$10,"...")</f>
        <v>ausb_65+_M</v>
      </c>
      <c r="B840" s="4" t="str">
        <f>IF($L$620="Y","---&gt;","...")</f>
        <v>---&gt;</v>
      </c>
      <c r="C840" s="1" t="str">
        <f>IF($L$620="Y",'Population Definitions'!$B$12,"...")</f>
        <v>ausb_15-64_F</v>
      </c>
      <c r="E840" s="3" t="s">
        <v>35</v>
      </c>
      <c r="F840" s="3"/>
      <c r="G840" s="3">
        <v>1</v>
      </c>
      <c r="H840" s="4" t="str">
        <f>IF($L$620="Y","OR","...")</f>
        <v>OR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</row>
    <row r="841" spans="1:100" x14ac:dyDescent="0.35">
      <c r="A841" s="1" t="str">
        <f>IF($M$620="Y",'Population Definitions'!$B$10,"...")</f>
        <v>ausb_65+_M</v>
      </c>
      <c r="B841" s="4" t="str">
        <f>IF($M$620="Y","---&gt;","...")</f>
        <v>---&gt;</v>
      </c>
      <c r="C841" s="1" t="str">
        <f>IF($M$620="Y",'Population Definitions'!$B$13,"...")</f>
        <v>ausb_65+_F</v>
      </c>
      <c r="E841" s="3" t="s">
        <v>35</v>
      </c>
      <c r="F841" s="3"/>
      <c r="G841" s="3">
        <v>1</v>
      </c>
      <c r="H841" s="4" t="str">
        <f>IF($M$620="Y","OR","...")</f>
        <v>OR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</row>
    <row r="842" spans="1:100" x14ac:dyDescent="0.35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x14ac:dyDescent="0.35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x14ac:dyDescent="0.35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x14ac:dyDescent="0.35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x14ac:dyDescent="0.35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x14ac:dyDescent="0.35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x14ac:dyDescent="0.35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35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35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35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35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35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35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35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35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35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35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35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35">
      <c r="A860" s="1" t="str">
        <f>IF($H$621="Y",'Population Definitions'!$B$11,"...")</f>
        <v>ausb_0-14_F</v>
      </c>
      <c r="B860" s="4" t="str">
        <f>IF($H$621="Y","---&gt;","...")</f>
        <v>---&gt;</v>
      </c>
      <c r="C860" s="1" t="str">
        <f>IF($H$621="Y",'Population Definitions'!$B$8,"...")</f>
        <v>ausb_0-14_M</v>
      </c>
      <c r="E860" s="3" t="s">
        <v>35</v>
      </c>
      <c r="F860" s="3"/>
      <c r="G860" s="3">
        <v>1</v>
      </c>
      <c r="H860" s="4" t="str">
        <f>IF($H$621="Y","OR","...")</f>
        <v>OR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</row>
    <row r="861" spans="1:100" x14ac:dyDescent="0.35">
      <c r="A861" s="1" t="str">
        <f>IF($I$621="Y",'Population Definitions'!$B$11,"...")</f>
        <v>ausb_0-14_F</v>
      </c>
      <c r="B861" s="4" t="str">
        <f>IF($I$621="Y","---&gt;","...")</f>
        <v>---&gt;</v>
      </c>
      <c r="C861" s="1" t="str">
        <f>IF($I$621="Y",'Population Definitions'!$B$9,"...")</f>
        <v>ausb_15-64_M</v>
      </c>
      <c r="E861" s="3" t="s">
        <v>35</v>
      </c>
      <c r="F861" s="3"/>
      <c r="G861" s="3">
        <v>1</v>
      </c>
      <c r="H861" s="4" t="str">
        <f>IF($I$621="Y","OR","...")</f>
        <v>OR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</row>
    <row r="862" spans="1:100" x14ac:dyDescent="0.35">
      <c r="A862" s="1" t="str">
        <f>IF($J$621="Y",'Population Definitions'!$B$11,"...")</f>
        <v>ausb_0-14_F</v>
      </c>
      <c r="B862" s="4" t="str">
        <f>IF($J$621="Y","---&gt;","...")</f>
        <v>---&gt;</v>
      </c>
      <c r="C862" s="1" t="str">
        <f>IF($J$621="Y",'Population Definitions'!$B$10,"...")</f>
        <v>ausb_65+_M</v>
      </c>
      <c r="E862" s="3" t="s">
        <v>35</v>
      </c>
      <c r="F862" s="3"/>
      <c r="G862" s="3">
        <v>1</v>
      </c>
      <c r="H862" s="4" t="str">
        <f>IF($J$621="Y","OR","...")</f>
        <v>OR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</row>
    <row r="863" spans="1:100" x14ac:dyDescent="0.35">
      <c r="A863" s="1" t="str">
        <f>IF($K$621="Y",'Population Definitions'!$B$11,"...")</f>
        <v>ausb_0-14_F</v>
      </c>
      <c r="B863" s="4" t="str">
        <f>IF($K$621="Y","---&gt;","...")</f>
        <v>---&gt;</v>
      </c>
      <c r="C863" s="1" t="str">
        <f>IF($K$621="Y",'Population Definitions'!$B$11,"...")</f>
        <v>ausb_0-14_F</v>
      </c>
      <c r="E863" s="3" t="s">
        <v>35</v>
      </c>
      <c r="F863" s="3"/>
      <c r="G863" s="3">
        <v>1</v>
      </c>
      <c r="H863" s="4" t="str">
        <f>IF($K$621="Y","OR","...")</f>
        <v>OR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</row>
    <row r="864" spans="1:100" x14ac:dyDescent="0.35">
      <c r="A864" s="1" t="str">
        <f>IF($L$621="Y",'Population Definitions'!$B$11,"...")</f>
        <v>ausb_0-14_F</v>
      </c>
      <c r="B864" s="4" t="str">
        <f>IF($L$621="Y","---&gt;","...")</f>
        <v>---&gt;</v>
      </c>
      <c r="C864" s="1" t="str">
        <f>IF($L$621="Y",'Population Definitions'!$B$12,"...")</f>
        <v>ausb_15-64_F</v>
      </c>
      <c r="E864" s="3" t="s">
        <v>35</v>
      </c>
      <c r="F864" s="3"/>
      <c r="G864" s="3">
        <v>1</v>
      </c>
      <c r="H864" s="4" t="str">
        <f>IF($L$621="Y","OR","...")</f>
        <v>OR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</row>
    <row r="865" spans="1:100" x14ac:dyDescent="0.35">
      <c r="A865" s="1" t="str">
        <f>IF($M$621="Y",'Population Definitions'!$B$11,"...")</f>
        <v>ausb_0-14_F</v>
      </c>
      <c r="B865" s="4" t="str">
        <f>IF($M$621="Y","---&gt;","...")</f>
        <v>---&gt;</v>
      </c>
      <c r="C865" s="1" t="str">
        <f>IF($M$621="Y",'Population Definitions'!$B$13,"...")</f>
        <v>ausb_65+_F</v>
      </c>
      <c r="E865" s="3" t="s">
        <v>35</v>
      </c>
      <c r="F865" s="3"/>
      <c r="G865" s="3">
        <v>1</v>
      </c>
      <c r="H865" s="4" t="str">
        <f>IF($M$621="Y","OR","...")</f>
        <v>OR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</row>
    <row r="866" spans="1:100" x14ac:dyDescent="0.35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35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35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35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35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35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35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35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35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35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35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35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35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35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35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x14ac:dyDescent="0.35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x14ac:dyDescent="0.35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x14ac:dyDescent="0.35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x14ac:dyDescent="0.35">
      <c r="A884" s="1" t="str">
        <f>IF($H$622="Y",'Population Definitions'!$B$12,"...")</f>
        <v>ausb_15-64_F</v>
      </c>
      <c r="B884" s="4" t="str">
        <f>IF($H$622="Y","---&gt;","...")</f>
        <v>---&gt;</v>
      </c>
      <c r="C884" s="1" t="str">
        <f>IF($H$622="Y",'Population Definitions'!$B$8,"...")</f>
        <v>ausb_0-14_M</v>
      </c>
      <c r="E884" s="3" t="s">
        <v>35</v>
      </c>
      <c r="F884" s="3"/>
      <c r="G884" s="3">
        <v>1</v>
      </c>
      <c r="H884" s="4" t="str">
        <f>IF($H$622="Y","OR","...")</f>
        <v>OR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</row>
    <row r="885" spans="1:100" x14ac:dyDescent="0.35">
      <c r="A885" s="1" t="str">
        <f>IF($I$622="Y",'Population Definitions'!$B$12,"...")</f>
        <v>ausb_15-64_F</v>
      </c>
      <c r="B885" s="4" t="str">
        <f>IF($I$622="Y","---&gt;","...")</f>
        <v>---&gt;</v>
      </c>
      <c r="C885" s="1" t="str">
        <f>IF($I$622="Y",'Population Definitions'!$B$9,"...")</f>
        <v>ausb_15-64_M</v>
      </c>
      <c r="E885" s="3" t="s">
        <v>35</v>
      </c>
      <c r="F885" s="3"/>
      <c r="G885" s="3">
        <v>1</v>
      </c>
      <c r="H885" s="4" t="str">
        <f>IF($I$622="Y","OR","...")</f>
        <v>OR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</row>
    <row r="886" spans="1:100" x14ac:dyDescent="0.35">
      <c r="A886" s="1" t="str">
        <f>IF($J$622="Y",'Population Definitions'!$B$12,"...")</f>
        <v>ausb_15-64_F</v>
      </c>
      <c r="B886" s="4" t="str">
        <f>IF($J$622="Y","---&gt;","...")</f>
        <v>---&gt;</v>
      </c>
      <c r="C886" s="1" t="str">
        <f>IF($J$622="Y",'Population Definitions'!$B$10,"...")</f>
        <v>ausb_65+_M</v>
      </c>
      <c r="E886" s="3" t="s">
        <v>35</v>
      </c>
      <c r="F886" s="3"/>
      <c r="G886" s="3">
        <v>1</v>
      </c>
      <c r="H886" s="4" t="str">
        <f>IF($J$622="Y","OR","...")</f>
        <v>OR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</row>
    <row r="887" spans="1:100" x14ac:dyDescent="0.35">
      <c r="A887" s="1" t="str">
        <f>IF($K$622="Y",'Population Definitions'!$B$12,"...")</f>
        <v>ausb_15-64_F</v>
      </c>
      <c r="B887" s="4" t="str">
        <f>IF($K$622="Y","---&gt;","...")</f>
        <v>---&gt;</v>
      </c>
      <c r="C887" s="1" t="str">
        <f>IF($K$622="Y",'Population Definitions'!$B$11,"...")</f>
        <v>ausb_0-14_F</v>
      </c>
      <c r="E887" s="3" t="s">
        <v>35</v>
      </c>
      <c r="F887" s="3"/>
      <c r="G887" s="3">
        <v>1</v>
      </c>
      <c r="H887" s="4" t="str">
        <f>IF($K$622="Y","OR","...")</f>
        <v>OR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</row>
    <row r="888" spans="1:100" x14ac:dyDescent="0.35">
      <c r="A888" s="1" t="str">
        <f>IF($L$622="Y",'Population Definitions'!$B$12,"...")</f>
        <v>ausb_15-64_F</v>
      </c>
      <c r="B888" s="4" t="str">
        <f>IF($L$622="Y","---&gt;","...")</f>
        <v>---&gt;</v>
      </c>
      <c r="C888" s="1" t="str">
        <f>IF($L$622="Y",'Population Definitions'!$B$12,"...")</f>
        <v>ausb_15-64_F</v>
      </c>
      <c r="E888" s="3" t="s">
        <v>35</v>
      </c>
      <c r="F888" s="3"/>
      <c r="G888" s="3">
        <v>1</v>
      </c>
      <c r="H888" s="4" t="str">
        <f>IF($L$622="Y","OR","...")</f>
        <v>OR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</row>
    <row r="889" spans="1:100" x14ac:dyDescent="0.35">
      <c r="A889" s="1" t="str">
        <f>IF($M$622="Y",'Population Definitions'!$B$12,"...")</f>
        <v>ausb_15-64_F</v>
      </c>
      <c r="B889" s="4" t="str">
        <f>IF($M$622="Y","---&gt;","...")</f>
        <v>---&gt;</v>
      </c>
      <c r="C889" s="1" t="str">
        <f>IF($M$622="Y",'Population Definitions'!$B$13,"...")</f>
        <v>ausb_65+_F</v>
      </c>
      <c r="E889" s="3" t="s">
        <v>35</v>
      </c>
      <c r="F889" s="3"/>
      <c r="G889" s="3">
        <v>1</v>
      </c>
      <c r="H889" s="4" t="str">
        <f>IF($M$622="Y","OR","...")</f>
        <v>OR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</row>
    <row r="890" spans="1:100" x14ac:dyDescent="0.35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x14ac:dyDescent="0.35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x14ac:dyDescent="0.35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x14ac:dyDescent="0.35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x14ac:dyDescent="0.35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x14ac:dyDescent="0.35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x14ac:dyDescent="0.35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35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35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35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35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35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35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35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35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35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35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35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35">
      <c r="A908" s="1" t="str">
        <f>IF($H$623="Y",'Population Definitions'!$B$13,"...")</f>
        <v>ausb_65+_F</v>
      </c>
      <c r="B908" s="4" t="str">
        <f>IF($H$623="Y","---&gt;","...")</f>
        <v>---&gt;</v>
      </c>
      <c r="C908" s="1" t="str">
        <f>IF($H$623="Y",'Population Definitions'!$B$8,"...")</f>
        <v>ausb_0-14_M</v>
      </c>
      <c r="E908" s="3" t="s">
        <v>35</v>
      </c>
      <c r="F908" s="3"/>
      <c r="G908" s="3">
        <v>1</v>
      </c>
      <c r="H908" s="4" t="str">
        <f>IF($H$623="Y","OR","...")</f>
        <v>OR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</row>
    <row r="909" spans="1:100" x14ac:dyDescent="0.35">
      <c r="A909" s="1" t="str">
        <f>IF($I$623="Y",'Population Definitions'!$B$13,"...")</f>
        <v>ausb_65+_F</v>
      </c>
      <c r="B909" s="4" t="str">
        <f>IF($I$623="Y","---&gt;","...")</f>
        <v>---&gt;</v>
      </c>
      <c r="C909" s="1" t="str">
        <f>IF($I$623="Y",'Population Definitions'!$B$9,"...")</f>
        <v>ausb_15-64_M</v>
      </c>
      <c r="E909" s="3" t="s">
        <v>35</v>
      </c>
      <c r="F909" s="3"/>
      <c r="G909" s="3">
        <v>1</v>
      </c>
      <c r="H909" s="4" t="str">
        <f>IF($I$623="Y","OR","...")</f>
        <v>OR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</row>
    <row r="910" spans="1:100" x14ac:dyDescent="0.35">
      <c r="A910" s="1" t="str">
        <f>IF($J$623="Y",'Population Definitions'!$B$13,"...")</f>
        <v>ausb_65+_F</v>
      </c>
      <c r="B910" s="4" t="str">
        <f>IF($J$623="Y","---&gt;","...")</f>
        <v>---&gt;</v>
      </c>
      <c r="C910" s="1" t="str">
        <f>IF($J$623="Y",'Population Definitions'!$B$10,"...")</f>
        <v>ausb_65+_M</v>
      </c>
      <c r="E910" s="3" t="s">
        <v>35</v>
      </c>
      <c r="F910" s="3"/>
      <c r="G910" s="3">
        <v>1</v>
      </c>
      <c r="H910" s="4" t="str">
        <f>IF($J$623="Y","OR","...")</f>
        <v>OR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</row>
    <row r="911" spans="1:100" x14ac:dyDescent="0.35">
      <c r="A911" s="1" t="str">
        <f>IF($K$623="Y",'Population Definitions'!$B$13,"...")</f>
        <v>ausb_65+_F</v>
      </c>
      <c r="B911" s="4" t="str">
        <f>IF($K$623="Y","---&gt;","...")</f>
        <v>---&gt;</v>
      </c>
      <c r="C911" s="1" t="str">
        <f>IF($K$623="Y",'Population Definitions'!$B$11,"...")</f>
        <v>ausb_0-14_F</v>
      </c>
      <c r="E911" s="3" t="s">
        <v>35</v>
      </c>
      <c r="F911" s="3"/>
      <c r="G911" s="3">
        <v>1</v>
      </c>
      <c r="H911" s="4" t="str">
        <f>IF($K$623="Y","OR","...")</f>
        <v>OR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</row>
    <row r="912" spans="1:100" x14ac:dyDescent="0.35">
      <c r="A912" s="1" t="str">
        <f>IF($L$623="Y",'Population Definitions'!$B$13,"...")</f>
        <v>ausb_65+_F</v>
      </c>
      <c r="B912" s="4" t="str">
        <f>IF($L$623="Y","---&gt;","...")</f>
        <v>---&gt;</v>
      </c>
      <c r="C912" s="1" t="str">
        <f>IF($L$623="Y",'Population Definitions'!$B$12,"...")</f>
        <v>ausb_15-64_F</v>
      </c>
      <c r="E912" s="3" t="s">
        <v>35</v>
      </c>
      <c r="F912" s="3"/>
      <c r="G912" s="3">
        <v>1</v>
      </c>
      <c r="H912" s="4" t="str">
        <f>IF($L$623="Y","OR","...")</f>
        <v>OR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</row>
    <row r="913" spans="1:100" x14ac:dyDescent="0.35">
      <c r="A913" s="1" t="str">
        <f>IF($M$623="Y",'Population Definitions'!$B$13,"...")</f>
        <v>ausb_65+_F</v>
      </c>
      <c r="B913" s="4" t="str">
        <f>IF($M$623="Y","---&gt;","...")</f>
        <v>---&gt;</v>
      </c>
      <c r="C913" s="1" t="str">
        <f>IF($M$623="Y",'Population Definitions'!$B$13,"...")</f>
        <v>ausb_65+_F</v>
      </c>
      <c r="E913" s="3" t="s">
        <v>35</v>
      </c>
      <c r="F913" s="3"/>
      <c r="G913" s="3">
        <v>1</v>
      </c>
      <c r="H913" s="4" t="str">
        <f>IF($M$623="Y","OR","...")</f>
        <v>OR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</row>
    <row r="914" spans="1:100" x14ac:dyDescent="0.35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35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35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35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35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35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35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35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35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35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35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35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35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35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35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35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35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35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35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35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35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35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35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35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35">
      <c r="A938" s="1" t="str">
        <f>IF($N$624="Y",'Population Definitions'!$B$14,"...")</f>
        <v>lros_0-14_M</v>
      </c>
      <c r="B938" s="4" t="str">
        <f>IF($N$624="Y","---&gt;","...")</f>
        <v>---&gt;</v>
      </c>
      <c r="C938" s="1" t="str">
        <f>IF($N$624="Y",'Population Definitions'!$B$14,"...")</f>
        <v>lros_0-14_M</v>
      </c>
      <c r="E938" s="3" t="s">
        <v>35</v>
      </c>
      <c r="F938" s="3"/>
      <c r="G938" s="3">
        <v>1</v>
      </c>
      <c r="H938" s="4" t="str">
        <f>IF($N$624="Y","OR","...")</f>
        <v>OR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</row>
    <row r="939" spans="1:100" x14ac:dyDescent="0.35">
      <c r="A939" s="1" t="str">
        <f>IF($O$624="Y",'Population Definitions'!$B$14,"...")</f>
        <v>lros_0-14_M</v>
      </c>
      <c r="B939" s="4" t="str">
        <f>IF($O$624="Y","---&gt;","...")</f>
        <v>---&gt;</v>
      </c>
      <c r="C939" s="1" t="str">
        <f>IF($O$624="Y",'Population Definitions'!$B$15,"...")</f>
        <v>lros_15-64_M</v>
      </c>
      <c r="E939" s="3" t="s">
        <v>35</v>
      </c>
      <c r="F939" s="3"/>
      <c r="G939" s="3">
        <v>1</v>
      </c>
      <c r="H939" s="4" t="str">
        <f>IF($O$624="Y","OR","...")</f>
        <v>OR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</row>
    <row r="940" spans="1:100" x14ac:dyDescent="0.35">
      <c r="A940" s="1" t="str">
        <f>IF($P$624="Y",'Population Definitions'!$B$14,"...")</f>
        <v>lros_0-14_M</v>
      </c>
      <c r="B940" s="4" t="str">
        <f>IF($P$624="Y","---&gt;","...")</f>
        <v>---&gt;</v>
      </c>
      <c r="C940" s="1" t="str">
        <f>IF($P$624="Y",'Population Definitions'!$B$16,"...")</f>
        <v>lros_65+_M</v>
      </c>
      <c r="E940" s="3" t="s">
        <v>35</v>
      </c>
      <c r="F940" s="3"/>
      <c r="G940" s="3">
        <v>1</v>
      </c>
      <c r="H940" s="4" t="str">
        <f>IF($P$624="Y","OR","...")</f>
        <v>OR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</row>
    <row r="941" spans="1:100" x14ac:dyDescent="0.35">
      <c r="A941" s="1" t="str">
        <f>IF($Q$624="Y",'Population Definitions'!$B$14,"...")</f>
        <v>lros_0-14_M</v>
      </c>
      <c r="B941" s="4" t="str">
        <f>IF($Q$624="Y","---&gt;","...")</f>
        <v>---&gt;</v>
      </c>
      <c r="C941" s="1" t="str">
        <f>IF($Q$624="Y",'Population Definitions'!$B$17,"...")</f>
        <v>lros_0-14_F</v>
      </c>
      <c r="E941" s="3" t="s">
        <v>35</v>
      </c>
      <c r="F941" s="3"/>
      <c r="G941" s="3">
        <v>1</v>
      </c>
      <c r="H941" s="4" t="str">
        <f>IF($Q$624="Y","OR","...")</f>
        <v>OR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</row>
    <row r="942" spans="1:100" x14ac:dyDescent="0.35">
      <c r="A942" s="1" t="str">
        <f>IF($R$624="Y",'Population Definitions'!$B$14,"...")</f>
        <v>lros_0-14_M</v>
      </c>
      <c r="B942" s="4" t="str">
        <f>IF($R$624="Y","---&gt;","...")</f>
        <v>---&gt;</v>
      </c>
      <c r="C942" s="1" t="str">
        <f>IF($R$624="Y",'Population Definitions'!$B$18,"...")</f>
        <v>lros_15-64_F</v>
      </c>
      <c r="E942" s="3" t="s">
        <v>35</v>
      </c>
      <c r="F942" s="3"/>
      <c r="G942" s="3">
        <v>1</v>
      </c>
      <c r="H942" s="4" t="str">
        <f>IF($R$624="Y","OR","...")</f>
        <v>OR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</row>
    <row r="943" spans="1:100" x14ac:dyDescent="0.35">
      <c r="A943" s="1" t="str">
        <f>IF($S$624="Y",'Population Definitions'!$B$14,"...")</f>
        <v>lros_0-14_M</v>
      </c>
      <c r="B943" s="4" t="str">
        <f>IF($S$624="Y","---&gt;","...")</f>
        <v>---&gt;</v>
      </c>
      <c r="C943" s="1" t="str">
        <f>IF($S$624="Y",'Population Definitions'!$B$19,"...")</f>
        <v>lros_65+_F</v>
      </c>
      <c r="E943" s="3" t="s">
        <v>35</v>
      </c>
      <c r="F943" s="3"/>
      <c r="G943" s="3">
        <v>1</v>
      </c>
      <c r="H943" s="4" t="str">
        <f>IF($S$624="Y","OR","...")</f>
        <v>OR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</row>
    <row r="944" spans="1:100" x14ac:dyDescent="0.35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35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35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35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35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35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35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35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35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35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35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35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35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35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35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35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35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35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35">
      <c r="A962" s="1" t="str">
        <f>IF($N$625="Y",'Population Definitions'!$B$15,"...")</f>
        <v>lros_15-64_M</v>
      </c>
      <c r="B962" s="4" t="str">
        <f>IF($N$625="Y","---&gt;","...")</f>
        <v>---&gt;</v>
      </c>
      <c r="C962" s="1" t="str">
        <f>IF($N$625="Y",'Population Definitions'!$B$14,"...")</f>
        <v>lros_0-14_M</v>
      </c>
      <c r="E962" s="3" t="s">
        <v>35</v>
      </c>
      <c r="F962" s="3"/>
      <c r="G962" s="3">
        <v>1</v>
      </c>
      <c r="H962" s="4" t="str">
        <f>IF($N$625="Y","OR","...")</f>
        <v>OR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</row>
    <row r="963" spans="1:100" x14ac:dyDescent="0.35">
      <c r="A963" s="1" t="str">
        <f>IF($O$625="Y",'Population Definitions'!$B$15,"...")</f>
        <v>lros_15-64_M</v>
      </c>
      <c r="B963" s="4" t="str">
        <f>IF($O$625="Y","---&gt;","...")</f>
        <v>---&gt;</v>
      </c>
      <c r="C963" s="1" t="str">
        <f>IF($O$625="Y",'Population Definitions'!$B$15,"...")</f>
        <v>lros_15-64_M</v>
      </c>
      <c r="E963" s="3" t="s">
        <v>35</v>
      </c>
      <c r="F963" s="3"/>
      <c r="G963" s="3">
        <v>1</v>
      </c>
      <c r="H963" s="4" t="str">
        <f>IF($O$625="Y","OR","...")</f>
        <v>OR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</row>
    <row r="964" spans="1:100" x14ac:dyDescent="0.35">
      <c r="A964" s="1" t="str">
        <f>IF($P$625="Y",'Population Definitions'!$B$15,"...")</f>
        <v>lros_15-64_M</v>
      </c>
      <c r="B964" s="4" t="str">
        <f>IF($P$625="Y","---&gt;","...")</f>
        <v>---&gt;</v>
      </c>
      <c r="C964" s="1" t="str">
        <f>IF($P$625="Y",'Population Definitions'!$B$16,"...")</f>
        <v>lros_65+_M</v>
      </c>
      <c r="E964" s="3" t="s">
        <v>35</v>
      </c>
      <c r="F964" s="3"/>
      <c r="G964" s="3">
        <v>1</v>
      </c>
      <c r="H964" s="4" t="str">
        <f>IF($P$625="Y","OR","...")</f>
        <v>OR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</row>
    <row r="965" spans="1:100" x14ac:dyDescent="0.35">
      <c r="A965" s="1" t="str">
        <f>IF($Q$625="Y",'Population Definitions'!$B$15,"...")</f>
        <v>lros_15-64_M</v>
      </c>
      <c r="B965" s="4" t="str">
        <f>IF($Q$625="Y","---&gt;","...")</f>
        <v>---&gt;</v>
      </c>
      <c r="C965" s="1" t="str">
        <f>IF($Q$625="Y",'Population Definitions'!$B$17,"...")</f>
        <v>lros_0-14_F</v>
      </c>
      <c r="E965" s="3" t="s">
        <v>35</v>
      </c>
      <c r="F965" s="3"/>
      <c r="G965" s="3">
        <v>1</v>
      </c>
      <c r="H965" s="4" t="str">
        <f>IF($Q$625="Y","OR","...")</f>
        <v>OR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</row>
    <row r="966" spans="1:100" x14ac:dyDescent="0.35">
      <c r="A966" s="1" t="str">
        <f>IF($R$625="Y",'Population Definitions'!$B$15,"...")</f>
        <v>lros_15-64_M</v>
      </c>
      <c r="B966" s="4" t="str">
        <f>IF($R$625="Y","---&gt;","...")</f>
        <v>---&gt;</v>
      </c>
      <c r="C966" s="1" t="str">
        <f>IF($R$625="Y",'Population Definitions'!$B$18,"...")</f>
        <v>lros_15-64_F</v>
      </c>
      <c r="E966" s="3" t="s">
        <v>35</v>
      </c>
      <c r="F966" s="3"/>
      <c r="G966" s="3">
        <v>1</v>
      </c>
      <c r="H966" s="4" t="str">
        <f>IF($R$625="Y","OR","...")</f>
        <v>OR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</row>
    <row r="967" spans="1:100" x14ac:dyDescent="0.35">
      <c r="A967" s="1" t="str">
        <f>IF($S$625="Y",'Population Definitions'!$B$15,"...")</f>
        <v>lros_15-64_M</v>
      </c>
      <c r="B967" s="4" t="str">
        <f>IF($S$625="Y","---&gt;","...")</f>
        <v>---&gt;</v>
      </c>
      <c r="C967" s="1" t="str">
        <f>IF($S$625="Y",'Population Definitions'!$B$19,"...")</f>
        <v>lros_65+_F</v>
      </c>
      <c r="E967" s="3" t="s">
        <v>35</v>
      </c>
      <c r="F967" s="3"/>
      <c r="G967" s="3">
        <v>1</v>
      </c>
      <c r="H967" s="4" t="str">
        <f>IF($S$625="Y","OR","...")</f>
        <v>OR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</row>
    <row r="968" spans="1:100" x14ac:dyDescent="0.35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35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35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35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35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35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35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35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35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35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35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35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35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35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35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35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35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35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35">
      <c r="A986" s="1" t="str">
        <f>IF($N$626="Y",'Population Definitions'!$B$16,"...")</f>
        <v>lros_65+_M</v>
      </c>
      <c r="B986" s="4" t="str">
        <f>IF($N$626="Y","---&gt;","...")</f>
        <v>---&gt;</v>
      </c>
      <c r="C986" s="1" t="str">
        <f>IF($N$626="Y",'Population Definitions'!$B$14,"...")</f>
        <v>lros_0-14_M</v>
      </c>
      <c r="E986" s="3" t="s">
        <v>35</v>
      </c>
      <c r="F986" s="3"/>
      <c r="G986" s="3">
        <v>1</v>
      </c>
      <c r="H986" s="4" t="str">
        <f>IF($N$626="Y","OR","...")</f>
        <v>OR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</row>
    <row r="987" spans="1:100" x14ac:dyDescent="0.35">
      <c r="A987" s="1" t="str">
        <f>IF($O$626="Y",'Population Definitions'!$B$16,"...")</f>
        <v>lros_65+_M</v>
      </c>
      <c r="B987" s="4" t="str">
        <f>IF($O$626="Y","---&gt;","...")</f>
        <v>---&gt;</v>
      </c>
      <c r="C987" s="1" t="str">
        <f>IF($O$626="Y",'Population Definitions'!$B$15,"...")</f>
        <v>lros_15-64_M</v>
      </c>
      <c r="E987" s="3" t="s">
        <v>35</v>
      </c>
      <c r="F987" s="3"/>
      <c r="G987" s="3">
        <v>1</v>
      </c>
      <c r="H987" s="4" t="str">
        <f>IF($O$626="Y","OR","...")</f>
        <v>OR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</row>
    <row r="988" spans="1:100" x14ac:dyDescent="0.35">
      <c r="A988" s="1" t="str">
        <f>IF($P$626="Y",'Population Definitions'!$B$16,"...")</f>
        <v>lros_65+_M</v>
      </c>
      <c r="B988" s="4" t="str">
        <f>IF($P$626="Y","---&gt;","...")</f>
        <v>---&gt;</v>
      </c>
      <c r="C988" s="1" t="str">
        <f>IF($P$626="Y",'Population Definitions'!$B$16,"...")</f>
        <v>lros_65+_M</v>
      </c>
      <c r="E988" s="3" t="s">
        <v>35</v>
      </c>
      <c r="F988" s="3"/>
      <c r="G988" s="3">
        <v>1</v>
      </c>
      <c r="H988" s="4" t="str">
        <f>IF($P$626="Y","OR","...")</f>
        <v>OR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</row>
    <row r="989" spans="1:100" x14ac:dyDescent="0.35">
      <c r="A989" s="1" t="str">
        <f>IF($Q$626="Y",'Population Definitions'!$B$16,"...")</f>
        <v>lros_65+_M</v>
      </c>
      <c r="B989" s="4" t="str">
        <f>IF($Q$626="Y","---&gt;","...")</f>
        <v>---&gt;</v>
      </c>
      <c r="C989" s="1" t="str">
        <f>IF($Q$626="Y",'Population Definitions'!$B$17,"...")</f>
        <v>lros_0-14_F</v>
      </c>
      <c r="E989" s="3" t="s">
        <v>35</v>
      </c>
      <c r="F989" s="3"/>
      <c r="G989" s="3">
        <v>1</v>
      </c>
      <c r="H989" s="4" t="str">
        <f>IF($Q$626="Y","OR","...")</f>
        <v>OR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</row>
    <row r="990" spans="1:100" x14ac:dyDescent="0.35">
      <c r="A990" s="1" t="str">
        <f>IF($R$626="Y",'Population Definitions'!$B$16,"...")</f>
        <v>lros_65+_M</v>
      </c>
      <c r="B990" s="4" t="str">
        <f>IF($R$626="Y","---&gt;","...")</f>
        <v>---&gt;</v>
      </c>
      <c r="C990" s="1" t="str">
        <f>IF($R$626="Y",'Population Definitions'!$B$18,"...")</f>
        <v>lros_15-64_F</v>
      </c>
      <c r="E990" s="3" t="s">
        <v>35</v>
      </c>
      <c r="F990" s="3"/>
      <c r="G990" s="3">
        <v>1</v>
      </c>
      <c r="H990" s="4" t="str">
        <f>IF($R$626="Y","OR","...")</f>
        <v>OR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</row>
    <row r="991" spans="1:100" x14ac:dyDescent="0.35">
      <c r="A991" s="1" t="str">
        <f>IF($S$626="Y",'Population Definitions'!$B$16,"...")</f>
        <v>lros_65+_M</v>
      </c>
      <c r="B991" s="4" t="str">
        <f>IF($S$626="Y","---&gt;","...")</f>
        <v>---&gt;</v>
      </c>
      <c r="C991" s="1" t="str">
        <f>IF($S$626="Y",'Population Definitions'!$B$19,"...")</f>
        <v>lros_65+_F</v>
      </c>
      <c r="E991" s="3" t="s">
        <v>35</v>
      </c>
      <c r="F991" s="3"/>
      <c r="G991" s="3">
        <v>1</v>
      </c>
      <c r="H991" s="4" t="str">
        <f>IF($S$626="Y","OR","...")</f>
        <v>OR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</row>
    <row r="992" spans="1:100" x14ac:dyDescent="0.35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35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35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35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35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35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35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35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35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35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35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35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35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35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35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35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35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35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35">
      <c r="A1010" s="1" t="str">
        <f>IF($N$627="Y",'Population Definitions'!$B$17,"...")</f>
        <v>lros_0-14_F</v>
      </c>
      <c r="B1010" s="4" t="str">
        <f>IF($N$627="Y","---&gt;","...")</f>
        <v>---&gt;</v>
      </c>
      <c r="C1010" s="1" t="str">
        <f>IF($N$627="Y",'Population Definitions'!$B$14,"...")</f>
        <v>lros_0-14_M</v>
      </c>
      <c r="E1010" s="3" t="s">
        <v>35</v>
      </c>
      <c r="F1010" s="3"/>
      <c r="G1010" s="3">
        <v>1</v>
      </c>
      <c r="H1010" s="4" t="str">
        <f>IF($N$627="Y","OR","...")</f>
        <v>OR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</row>
    <row r="1011" spans="1:100" x14ac:dyDescent="0.35">
      <c r="A1011" s="1" t="str">
        <f>IF($O$627="Y",'Population Definitions'!$B$17,"...")</f>
        <v>lros_0-14_F</v>
      </c>
      <c r="B1011" s="4" t="str">
        <f>IF($O$627="Y","---&gt;","...")</f>
        <v>---&gt;</v>
      </c>
      <c r="C1011" s="1" t="str">
        <f>IF($O$627="Y",'Population Definitions'!$B$15,"...")</f>
        <v>lros_15-64_M</v>
      </c>
      <c r="E1011" s="3" t="s">
        <v>35</v>
      </c>
      <c r="F1011" s="3"/>
      <c r="G1011" s="3">
        <v>1</v>
      </c>
      <c r="H1011" s="4" t="str">
        <f>IF($O$627="Y","OR","...")</f>
        <v>OR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</row>
    <row r="1012" spans="1:100" x14ac:dyDescent="0.35">
      <c r="A1012" s="1" t="str">
        <f>IF($P$627="Y",'Population Definitions'!$B$17,"...")</f>
        <v>lros_0-14_F</v>
      </c>
      <c r="B1012" s="4" t="str">
        <f>IF($P$627="Y","---&gt;","...")</f>
        <v>---&gt;</v>
      </c>
      <c r="C1012" s="1" t="str">
        <f>IF($P$627="Y",'Population Definitions'!$B$16,"...")</f>
        <v>lros_65+_M</v>
      </c>
      <c r="E1012" s="3" t="s">
        <v>35</v>
      </c>
      <c r="F1012" s="3"/>
      <c r="G1012" s="3">
        <v>1</v>
      </c>
      <c r="H1012" s="4" t="str">
        <f>IF($P$627="Y","OR","...")</f>
        <v>OR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</row>
    <row r="1013" spans="1:100" x14ac:dyDescent="0.35">
      <c r="A1013" s="1" t="str">
        <f>IF($Q$627="Y",'Population Definitions'!$B$17,"...")</f>
        <v>lros_0-14_F</v>
      </c>
      <c r="B1013" s="4" t="str">
        <f>IF($Q$627="Y","---&gt;","...")</f>
        <v>---&gt;</v>
      </c>
      <c r="C1013" s="1" t="str">
        <f>IF($Q$627="Y",'Population Definitions'!$B$17,"...")</f>
        <v>lros_0-14_F</v>
      </c>
      <c r="E1013" s="3" t="s">
        <v>35</v>
      </c>
      <c r="F1013" s="3"/>
      <c r="G1013" s="3">
        <v>1</v>
      </c>
      <c r="H1013" s="4" t="str">
        <f>IF($Q$627="Y","OR","...")</f>
        <v>OR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</row>
    <row r="1014" spans="1:100" x14ac:dyDescent="0.35">
      <c r="A1014" s="1" t="str">
        <f>IF($R$627="Y",'Population Definitions'!$B$17,"...")</f>
        <v>lros_0-14_F</v>
      </c>
      <c r="B1014" s="4" t="str">
        <f>IF($R$627="Y","---&gt;","...")</f>
        <v>---&gt;</v>
      </c>
      <c r="C1014" s="1" t="str">
        <f>IF($R$627="Y",'Population Definitions'!$B$18,"...")</f>
        <v>lros_15-64_F</v>
      </c>
      <c r="E1014" s="3" t="s">
        <v>35</v>
      </c>
      <c r="F1014" s="3"/>
      <c r="G1014" s="3">
        <v>1</v>
      </c>
      <c r="H1014" s="4" t="str">
        <f>IF($R$627="Y","OR","...")</f>
        <v>OR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</row>
    <row r="1015" spans="1:100" x14ac:dyDescent="0.35">
      <c r="A1015" s="1" t="str">
        <f>IF($S$627="Y",'Population Definitions'!$B$17,"...")</f>
        <v>lros_0-14_F</v>
      </c>
      <c r="B1015" s="4" t="str">
        <f>IF($S$627="Y","---&gt;","...")</f>
        <v>---&gt;</v>
      </c>
      <c r="C1015" s="1" t="str">
        <f>IF($S$627="Y",'Population Definitions'!$B$19,"...")</f>
        <v>lros_65+_F</v>
      </c>
      <c r="E1015" s="3" t="s">
        <v>35</v>
      </c>
      <c r="F1015" s="3"/>
      <c r="G1015" s="3">
        <v>1</v>
      </c>
      <c r="H1015" s="4" t="str">
        <f>IF($S$627="Y","OR","...")</f>
        <v>OR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</row>
    <row r="1016" spans="1:100" x14ac:dyDescent="0.35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35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35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35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35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35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35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35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35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35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35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35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35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35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35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35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35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35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35">
      <c r="A1034" s="1" t="str">
        <f>IF($N$628="Y",'Population Definitions'!$B$18,"...")</f>
        <v>lros_15-64_F</v>
      </c>
      <c r="B1034" s="4" t="str">
        <f>IF($N$628="Y","---&gt;","...")</f>
        <v>---&gt;</v>
      </c>
      <c r="C1034" s="1" t="str">
        <f>IF($N$628="Y",'Population Definitions'!$B$14,"...")</f>
        <v>lros_0-14_M</v>
      </c>
      <c r="E1034" s="3" t="s">
        <v>35</v>
      </c>
      <c r="F1034" s="3"/>
      <c r="G1034" s="3">
        <v>1</v>
      </c>
      <c r="H1034" s="4" t="str">
        <f>IF($N$628="Y","OR","...")</f>
        <v>OR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</row>
    <row r="1035" spans="1:100" x14ac:dyDescent="0.35">
      <c r="A1035" s="1" t="str">
        <f>IF($O$628="Y",'Population Definitions'!$B$18,"...")</f>
        <v>lros_15-64_F</v>
      </c>
      <c r="B1035" s="4" t="str">
        <f>IF($O$628="Y","---&gt;","...")</f>
        <v>---&gt;</v>
      </c>
      <c r="C1035" s="1" t="str">
        <f>IF($O$628="Y",'Population Definitions'!$B$15,"...")</f>
        <v>lros_15-64_M</v>
      </c>
      <c r="E1035" s="3" t="s">
        <v>35</v>
      </c>
      <c r="F1035" s="3"/>
      <c r="G1035" s="3">
        <v>1</v>
      </c>
      <c r="H1035" s="4" t="str">
        <f>IF($O$628="Y","OR","...")</f>
        <v>OR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</row>
    <row r="1036" spans="1:100" x14ac:dyDescent="0.35">
      <c r="A1036" s="1" t="str">
        <f>IF($P$628="Y",'Population Definitions'!$B$18,"...")</f>
        <v>lros_15-64_F</v>
      </c>
      <c r="B1036" s="4" t="str">
        <f>IF($P$628="Y","---&gt;","...")</f>
        <v>---&gt;</v>
      </c>
      <c r="C1036" s="1" t="str">
        <f>IF($P$628="Y",'Population Definitions'!$B$16,"...")</f>
        <v>lros_65+_M</v>
      </c>
      <c r="E1036" s="3" t="s">
        <v>35</v>
      </c>
      <c r="F1036" s="3"/>
      <c r="G1036" s="3">
        <v>1</v>
      </c>
      <c r="H1036" s="4" t="str">
        <f>IF($P$628="Y","OR","...")</f>
        <v>OR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</row>
    <row r="1037" spans="1:100" x14ac:dyDescent="0.35">
      <c r="A1037" s="1" t="str">
        <f>IF($Q$628="Y",'Population Definitions'!$B$18,"...")</f>
        <v>lros_15-64_F</v>
      </c>
      <c r="B1037" s="4" t="str">
        <f>IF($Q$628="Y","---&gt;","...")</f>
        <v>---&gt;</v>
      </c>
      <c r="C1037" s="1" t="str">
        <f>IF($Q$628="Y",'Population Definitions'!$B$17,"...")</f>
        <v>lros_0-14_F</v>
      </c>
      <c r="E1037" s="3" t="s">
        <v>35</v>
      </c>
      <c r="F1037" s="3"/>
      <c r="G1037" s="3">
        <v>1</v>
      </c>
      <c r="H1037" s="4" t="str">
        <f>IF($Q$628="Y","OR","...")</f>
        <v>OR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</row>
    <row r="1038" spans="1:100" x14ac:dyDescent="0.35">
      <c r="A1038" s="1" t="str">
        <f>IF($R$628="Y",'Population Definitions'!$B$18,"...")</f>
        <v>lros_15-64_F</v>
      </c>
      <c r="B1038" s="4" t="str">
        <f>IF($R$628="Y","---&gt;","...")</f>
        <v>---&gt;</v>
      </c>
      <c r="C1038" s="1" t="str">
        <f>IF($R$628="Y",'Population Definitions'!$B$18,"...")</f>
        <v>lros_15-64_F</v>
      </c>
      <c r="E1038" s="3" t="s">
        <v>35</v>
      </c>
      <c r="F1038" s="3"/>
      <c r="G1038" s="3">
        <v>1</v>
      </c>
      <c r="H1038" s="4" t="str">
        <f>IF($R$628="Y","OR","...")</f>
        <v>OR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</row>
    <row r="1039" spans="1:100" x14ac:dyDescent="0.35">
      <c r="A1039" s="1" t="str">
        <f>IF($S$628="Y",'Population Definitions'!$B$18,"...")</f>
        <v>lros_15-64_F</v>
      </c>
      <c r="B1039" s="4" t="str">
        <f>IF($S$628="Y","---&gt;","...")</f>
        <v>---&gt;</v>
      </c>
      <c r="C1039" s="1" t="str">
        <f>IF($S$628="Y",'Population Definitions'!$B$19,"...")</f>
        <v>lros_65+_F</v>
      </c>
      <c r="E1039" s="3" t="s">
        <v>35</v>
      </c>
      <c r="F1039" s="3"/>
      <c r="G1039" s="3">
        <v>1</v>
      </c>
      <c r="H1039" s="4" t="str">
        <f>IF($S$628="Y","OR","...")</f>
        <v>OR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</row>
    <row r="1040" spans="1:100" x14ac:dyDescent="0.35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35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35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35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35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35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35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35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35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35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35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35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35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35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35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35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35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35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35">
      <c r="A1058" s="1" t="str">
        <f>IF($N$629="Y",'Population Definitions'!$B$19,"...")</f>
        <v>lros_65+_F</v>
      </c>
      <c r="B1058" s="4" t="str">
        <f>IF($N$629="Y","---&gt;","...")</f>
        <v>---&gt;</v>
      </c>
      <c r="C1058" s="1" t="str">
        <f>IF($N$629="Y",'Population Definitions'!$B$14,"...")</f>
        <v>lros_0-14_M</v>
      </c>
      <c r="E1058" s="3" t="s">
        <v>35</v>
      </c>
      <c r="F1058" s="3"/>
      <c r="G1058" s="3">
        <v>1</v>
      </c>
      <c r="H1058" s="4" t="str">
        <f>IF($N$629="Y","OR","...")</f>
        <v>OR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</row>
    <row r="1059" spans="1:100" x14ac:dyDescent="0.35">
      <c r="A1059" s="1" t="str">
        <f>IF($O$629="Y",'Population Definitions'!$B$19,"...")</f>
        <v>lros_65+_F</v>
      </c>
      <c r="B1059" s="4" t="str">
        <f>IF($O$629="Y","---&gt;","...")</f>
        <v>---&gt;</v>
      </c>
      <c r="C1059" s="1" t="str">
        <f>IF($O$629="Y",'Population Definitions'!$B$15,"...")</f>
        <v>lros_15-64_M</v>
      </c>
      <c r="E1059" s="3" t="s">
        <v>35</v>
      </c>
      <c r="F1059" s="3"/>
      <c r="G1059" s="3">
        <v>1</v>
      </c>
      <c r="H1059" s="4" t="str">
        <f>IF($O$629="Y","OR","...")</f>
        <v>OR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</row>
    <row r="1060" spans="1:100" x14ac:dyDescent="0.35">
      <c r="A1060" s="1" t="str">
        <f>IF($P$629="Y",'Population Definitions'!$B$19,"...")</f>
        <v>lros_65+_F</v>
      </c>
      <c r="B1060" s="4" t="str">
        <f>IF($P$629="Y","---&gt;","...")</f>
        <v>---&gt;</v>
      </c>
      <c r="C1060" s="1" t="str">
        <f>IF($P$629="Y",'Population Definitions'!$B$16,"...")</f>
        <v>lros_65+_M</v>
      </c>
      <c r="E1060" s="3" t="s">
        <v>35</v>
      </c>
      <c r="F1060" s="3"/>
      <c r="G1060" s="3">
        <v>1</v>
      </c>
      <c r="H1060" s="4" t="str">
        <f>IF($P$629="Y","OR","...")</f>
        <v>OR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</row>
    <row r="1061" spans="1:100" x14ac:dyDescent="0.35">
      <c r="A1061" s="1" t="str">
        <f>IF($Q$629="Y",'Population Definitions'!$B$19,"...")</f>
        <v>lros_65+_F</v>
      </c>
      <c r="B1061" s="4" t="str">
        <f>IF($Q$629="Y","---&gt;","...")</f>
        <v>---&gt;</v>
      </c>
      <c r="C1061" s="1" t="str">
        <f>IF($Q$629="Y",'Population Definitions'!$B$17,"...")</f>
        <v>lros_0-14_F</v>
      </c>
      <c r="E1061" s="3" t="s">
        <v>35</v>
      </c>
      <c r="F1061" s="3"/>
      <c r="G1061" s="3">
        <v>1</v>
      </c>
      <c r="H1061" s="4" t="str">
        <f>IF($Q$629="Y","OR","...")</f>
        <v>OR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</row>
    <row r="1062" spans="1:100" x14ac:dyDescent="0.35">
      <c r="A1062" s="1" t="str">
        <f>IF($R$629="Y",'Population Definitions'!$B$19,"...")</f>
        <v>lros_65+_F</v>
      </c>
      <c r="B1062" s="4" t="str">
        <f>IF($R$629="Y","---&gt;","...")</f>
        <v>---&gt;</v>
      </c>
      <c r="C1062" s="1" t="str">
        <f>IF($R$629="Y",'Population Definitions'!$B$18,"...")</f>
        <v>lros_15-64_F</v>
      </c>
      <c r="E1062" s="3" t="s">
        <v>35</v>
      </c>
      <c r="F1062" s="3"/>
      <c r="G1062" s="3">
        <v>1</v>
      </c>
      <c r="H1062" s="4" t="str">
        <f>IF($R$629="Y","OR","...")</f>
        <v>OR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</row>
    <row r="1063" spans="1:100" x14ac:dyDescent="0.35">
      <c r="A1063" s="1" t="str">
        <f>IF($S$629="Y",'Population Definitions'!$B$19,"...")</f>
        <v>lros_65+_F</v>
      </c>
      <c r="B1063" s="4" t="str">
        <f>IF($S$629="Y","---&gt;","...")</f>
        <v>---&gt;</v>
      </c>
      <c r="C1063" s="1" t="str">
        <f>IF($S$629="Y",'Population Definitions'!$B$19,"...")</f>
        <v>lros_65+_F</v>
      </c>
      <c r="E1063" s="3" t="s">
        <v>35</v>
      </c>
      <c r="F1063" s="3"/>
      <c r="G1063" s="3">
        <v>1</v>
      </c>
      <c r="H1063" s="4" t="str">
        <f>IF($S$629="Y","OR","...")</f>
        <v>OR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</row>
    <row r="1064" spans="1:100" x14ac:dyDescent="0.35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35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35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35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35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35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35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35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35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35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35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35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35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35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35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35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35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35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35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35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35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35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35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35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35">
      <c r="A1088" s="1" t="str">
        <f>IF($T$630="Y",'Population Definitions'!$B$20,"...")</f>
        <v>hros_0-14_M</v>
      </c>
      <c r="B1088" s="4" t="str">
        <f>IF($T$630="Y","---&gt;","...")</f>
        <v>---&gt;</v>
      </c>
      <c r="C1088" s="1" t="str">
        <f>IF($T$630="Y",'Population Definitions'!$B$20,"...")</f>
        <v>hros_0-14_M</v>
      </c>
      <c r="E1088" s="3" t="s">
        <v>35</v>
      </c>
      <c r="F1088" s="3"/>
      <c r="G1088" s="3">
        <v>1</v>
      </c>
      <c r="H1088" s="4" t="str">
        <f>IF($T$630="Y","OR","...")</f>
        <v>OR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</row>
    <row r="1089" spans="1:100" x14ac:dyDescent="0.35">
      <c r="A1089" s="1" t="str">
        <f>IF($U$630="Y",'Population Definitions'!$B$20,"...")</f>
        <v>hros_0-14_M</v>
      </c>
      <c r="B1089" s="4" t="str">
        <f>IF($U$630="Y","---&gt;","...")</f>
        <v>---&gt;</v>
      </c>
      <c r="C1089" s="1" t="str">
        <f>IF($U$630="Y",'Population Definitions'!$B$21,"...")</f>
        <v>hros_15-64_M</v>
      </c>
      <c r="E1089" s="3" t="s">
        <v>35</v>
      </c>
      <c r="F1089" s="3"/>
      <c r="G1089" s="3">
        <v>1</v>
      </c>
      <c r="H1089" s="4" t="str">
        <f>IF($U$630="Y","OR","...")</f>
        <v>OR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</row>
    <row r="1090" spans="1:100" x14ac:dyDescent="0.35">
      <c r="A1090" s="1" t="str">
        <f>IF($V$630="Y",'Population Definitions'!$B$20,"...")</f>
        <v>hros_0-14_M</v>
      </c>
      <c r="B1090" s="4" t="str">
        <f>IF($V$630="Y","---&gt;","...")</f>
        <v>---&gt;</v>
      </c>
      <c r="C1090" s="1" t="str">
        <f>IF($V$630="Y",'Population Definitions'!$B$22,"...")</f>
        <v>hros_65+_M</v>
      </c>
      <c r="E1090" s="3" t="s">
        <v>35</v>
      </c>
      <c r="F1090" s="3"/>
      <c r="G1090" s="3">
        <v>1</v>
      </c>
      <c r="H1090" s="4" t="str">
        <f>IF($V$630="Y","OR","...")</f>
        <v>OR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</row>
    <row r="1091" spans="1:100" x14ac:dyDescent="0.35">
      <c r="A1091" s="1" t="str">
        <f>IF($W$630="Y",'Population Definitions'!$B$20,"...")</f>
        <v>hros_0-14_M</v>
      </c>
      <c r="B1091" s="4" t="str">
        <f>IF($W$630="Y","---&gt;","...")</f>
        <v>---&gt;</v>
      </c>
      <c r="C1091" s="1" t="str">
        <f>IF($W$630="Y",'Population Definitions'!$B$23,"...")</f>
        <v>hros_0-14_F</v>
      </c>
      <c r="E1091" s="3" t="s">
        <v>35</v>
      </c>
      <c r="F1091" s="3"/>
      <c r="G1091" s="3">
        <v>1</v>
      </c>
      <c r="H1091" s="4" t="str">
        <f>IF($W$630="Y","OR","...")</f>
        <v>OR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</row>
    <row r="1092" spans="1:100" x14ac:dyDescent="0.35">
      <c r="A1092" s="1" t="str">
        <f>IF($X$630="Y",'Population Definitions'!$B$20,"...")</f>
        <v>hros_0-14_M</v>
      </c>
      <c r="B1092" s="4" t="str">
        <f>IF($X$630="Y","---&gt;","...")</f>
        <v>---&gt;</v>
      </c>
      <c r="C1092" s="1" t="str">
        <f>IF($X$630="Y",'Population Definitions'!$B$24,"...")</f>
        <v>hros_15-64_F</v>
      </c>
      <c r="E1092" s="3" t="s">
        <v>35</v>
      </c>
      <c r="F1092" s="3"/>
      <c r="G1092" s="3">
        <v>1</v>
      </c>
      <c r="H1092" s="4" t="str">
        <f>IF($X$630="Y","OR","...")</f>
        <v>OR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</row>
    <row r="1093" spans="1:100" x14ac:dyDescent="0.35">
      <c r="A1093" s="1" t="str">
        <f>IF($Y$630="Y",'Population Definitions'!$B$20,"...")</f>
        <v>hros_0-14_M</v>
      </c>
      <c r="B1093" s="4" t="str">
        <f>IF($Y$630="Y","---&gt;","...")</f>
        <v>---&gt;</v>
      </c>
      <c r="C1093" s="1" t="str">
        <f>IF($Y$630="Y",'Population Definitions'!$B$25,"...")</f>
        <v>hros_65+_F</v>
      </c>
      <c r="E1093" s="3" t="s">
        <v>35</v>
      </c>
      <c r="F1093" s="3"/>
      <c r="G1093" s="3">
        <v>1</v>
      </c>
      <c r="H1093" s="4" t="str">
        <f>IF($Y$630="Y","OR","...")</f>
        <v>OR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</row>
    <row r="1094" spans="1:100" x14ac:dyDescent="0.35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35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35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35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35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35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35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35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35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35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35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35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35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35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x14ac:dyDescent="0.35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35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35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35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35">
      <c r="A1112" s="1" t="str">
        <f>IF($T$631="Y",'Population Definitions'!$B$21,"...")</f>
        <v>hros_15-64_M</v>
      </c>
      <c r="B1112" s="4" t="str">
        <f>IF($T$631="Y","---&gt;","...")</f>
        <v>---&gt;</v>
      </c>
      <c r="C1112" s="1" t="str">
        <f>IF($T$631="Y",'Population Definitions'!$B$20,"...")</f>
        <v>hros_0-14_M</v>
      </c>
      <c r="E1112" s="3" t="s">
        <v>35</v>
      </c>
      <c r="F1112" s="3"/>
      <c r="G1112" s="3">
        <v>1</v>
      </c>
      <c r="H1112" s="4" t="str">
        <f>IF($T$631="Y","OR","...")</f>
        <v>OR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</row>
    <row r="1113" spans="1:100" x14ac:dyDescent="0.35">
      <c r="A1113" s="1" t="str">
        <f>IF($U$631="Y",'Population Definitions'!$B$21,"...")</f>
        <v>hros_15-64_M</v>
      </c>
      <c r="B1113" s="4" t="str">
        <f>IF($U$631="Y","---&gt;","...")</f>
        <v>---&gt;</v>
      </c>
      <c r="C1113" s="1" t="str">
        <f>IF($U$631="Y",'Population Definitions'!$B$21,"...")</f>
        <v>hros_15-64_M</v>
      </c>
      <c r="E1113" s="3" t="s">
        <v>35</v>
      </c>
      <c r="F1113" s="3"/>
      <c r="G1113" s="3">
        <v>1</v>
      </c>
      <c r="H1113" s="4" t="str">
        <f>IF($U$631="Y","OR","...")</f>
        <v>OR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</row>
    <row r="1114" spans="1:100" x14ac:dyDescent="0.35">
      <c r="A1114" s="1" t="str">
        <f>IF($V$631="Y",'Population Definitions'!$B$21,"...")</f>
        <v>hros_15-64_M</v>
      </c>
      <c r="B1114" s="4" t="str">
        <f>IF($V$631="Y","---&gt;","...")</f>
        <v>---&gt;</v>
      </c>
      <c r="C1114" s="1" t="str">
        <f>IF($V$631="Y",'Population Definitions'!$B$22,"...")</f>
        <v>hros_65+_M</v>
      </c>
      <c r="E1114" s="3" t="s">
        <v>35</v>
      </c>
      <c r="F1114" s="3"/>
      <c r="G1114" s="3">
        <v>1</v>
      </c>
      <c r="H1114" s="4" t="str">
        <f>IF($V$631="Y","OR","...")</f>
        <v>OR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</row>
    <row r="1115" spans="1:100" x14ac:dyDescent="0.35">
      <c r="A1115" s="1" t="str">
        <f>IF($W$631="Y",'Population Definitions'!$B$21,"...")</f>
        <v>hros_15-64_M</v>
      </c>
      <c r="B1115" s="4" t="str">
        <f>IF($W$631="Y","---&gt;","...")</f>
        <v>---&gt;</v>
      </c>
      <c r="C1115" s="1" t="str">
        <f>IF($W$631="Y",'Population Definitions'!$B$23,"...")</f>
        <v>hros_0-14_F</v>
      </c>
      <c r="E1115" s="3" t="s">
        <v>35</v>
      </c>
      <c r="F1115" s="3"/>
      <c r="G1115" s="3">
        <v>1</v>
      </c>
      <c r="H1115" s="4" t="str">
        <f>IF($W$631="Y","OR","...")</f>
        <v>OR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</row>
    <row r="1116" spans="1:100" x14ac:dyDescent="0.35">
      <c r="A1116" s="1" t="str">
        <f>IF($X$631="Y",'Population Definitions'!$B$21,"...")</f>
        <v>hros_15-64_M</v>
      </c>
      <c r="B1116" s="4" t="str">
        <f>IF($X$631="Y","---&gt;","...")</f>
        <v>---&gt;</v>
      </c>
      <c r="C1116" s="1" t="str">
        <f>IF($X$631="Y",'Population Definitions'!$B$24,"...")</f>
        <v>hros_15-64_F</v>
      </c>
      <c r="E1116" s="3" t="s">
        <v>35</v>
      </c>
      <c r="F1116" s="3"/>
      <c r="G1116" s="3">
        <v>1</v>
      </c>
      <c r="H1116" s="4" t="str">
        <f>IF($X$631="Y","OR","...")</f>
        <v>OR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</row>
    <row r="1117" spans="1:100" x14ac:dyDescent="0.35">
      <c r="A1117" s="1" t="str">
        <f>IF($Y$631="Y",'Population Definitions'!$B$21,"...")</f>
        <v>hros_15-64_M</v>
      </c>
      <c r="B1117" s="4" t="str">
        <f>IF($Y$631="Y","---&gt;","...")</f>
        <v>---&gt;</v>
      </c>
      <c r="C1117" s="1" t="str">
        <f>IF($Y$631="Y",'Population Definitions'!$B$25,"...")</f>
        <v>hros_65+_F</v>
      </c>
      <c r="E1117" s="3" t="s">
        <v>35</v>
      </c>
      <c r="F1117" s="3"/>
      <c r="G1117" s="3">
        <v>1</v>
      </c>
      <c r="H1117" s="4" t="str">
        <f>IF($Y$631="Y","OR","...")</f>
        <v>OR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</row>
    <row r="1118" spans="1:100" x14ac:dyDescent="0.35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35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x14ac:dyDescent="0.35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35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35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35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35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35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35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35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35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35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35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35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35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35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35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35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35">
      <c r="A1136" s="1" t="str">
        <f>IF($T$632="Y",'Population Definitions'!$B$22,"...")</f>
        <v>hros_65+_M</v>
      </c>
      <c r="B1136" s="4" t="str">
        <f>IF($T$632="Y","---&gt;","...")</f>
        <v>---&gt;</v>
      </c>
      <c r="C1136" s="1" t="str">
        <f>IF($T$632="Y",'Population Definitions'!$B$20,"...")</f>
        <v>hros_0-14_M</v>
      </c>
      <c r="E1136" s="3" t="s">
        <v>35</v>
      </c>
      <c r="F1136" s="3"/>
      <c r="G1136" s="3">
        <v>1</v>
      </c>
      <c r="H1136" s="4" t="str">
        <f>IF($T$632="Y","OR","...")</f>
        <v>OR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</row>
    <row r="1137" spans="1:100" x14ac:dyDescent="0.35">
      <c r="A1137" s="1" t="str">
        <f>IF($U$632="Y",'Population Definitions'!$B$22,"...")</f>
        <v>hros_65+_M</v>
      </c>
      <c r="B1137" s="4" t="str">
        <f>IF($U$632="Y","---&gt;","...")</f>
        <v>---&gt;</v>
      </c>
      <c r="C1137" s="1" t="str">
        <f>IF($U$632="Y",'Population Definitions'!$B$21,"...")</f>
        <v>hros_15-64_M</v>
      </c>
      <c r="E1137" s="3" t="s">
        <v>35</v>
      </c>
      <c r="F1137" s="3"/>
      <c r="G1137" s="3">
        <v>1</v>
      </c>
      <c r="H1137" s="4" t="str">
        <f>IF($U$632="Y","OR","...")</f>
        <v>OR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</row>
    <row r="1138" spans="1:100" x14ac:dyDescent="0.35">
      <c r="A1138" s="1" t="str">
        <f>IF($V$632="Y",'Population Definitions'!$B$22,"...")</f>
        <v>hros_65+_M</v>
      </c>
      <c r="B1138" s="4" t="str">
        <f>IF($V$632="Y","---&gt;","...")</f>
        <v>---&gt;</v>
      </c>
      <c r="C1138" s="1" t="str">
        <f>IF($V$632="Y",'Population Definitions'!$B$22,"...")</f>
        <v>hros_65+_M</v>
      </c>
      <c r="E1138" s="3" t="s">
        <v>35</v>
      </c>
      <c r="F1138" s="3"/>
      <c r="G1138" s="3">
        <v>1</v>
      </c>
      <c r="H1138" s="4" t="str">
        <f>IF($V$632="Y","OR","...")</f>
        <v>OR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</row>
    <row r="1139" spans="1:100" x14ac:dyDescent="0.35">
      <c r="A1139" s="1" t="str">
        <f>IF($W$632="Y",'Population Definitions'!$B$22,"...")</f>
        <v>hros_65+_M</v>
      </c>
      <c r="B1139" s="4" t="str">
        <f>IF($W$632="Y","---&gt;","...")</f>
        <v>---&gt;</v>
      </c>
      <c r="C1139" s="1" t="str">
        <f>IF($W$632="Y",'Population Definitions'!$B$23,"...")</f>
        <v>hros_0-14_F</v>
      </c>
      <c r="E1139" s="3" t="s">
        <v>35</v>
      </c>
      <c r="F1139" s="3"/>
      <c r="G1139" s="3">
        <v>1</v>
      </c>
      <c r="H1139" s="4" t="str">
        <f>IF($W$632="Y","OR","...")</f>
        <v>OR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</row>
    <row r="1140" spans="1:100" x14ac:dyDescent="0.35">
      <c r="A1140" s="1" t="str">
        <f>IF($X$632="Y",'Population Definitions'!$B$22,"...")</f>
        <v>hros_65+_M</v>
      </c>
      <c r="B1140" s="4" t="str">
        <f>IF($X$632="Y","---&gt;","...")</f>
        <v>---&gt;</v>
      </c>
      <c r="C1140" s="1" t="str">
        <f>IF($X$632="Y",'Population Definitions'!$B$24,"...")</f>
        <v>hros_15-64_F</v>
      </c>
      <c r="E1140" s="3" t="s">
        <v>35</v>
      </c>
      <c r="F1140" s="3"/>
      <c r="G1140" s="3">
        <v>1</v>
      </c>
      <c r="H1140" s="4" t="str">
        <f>IF($X$632="Y","OR","...")</f>
        <v>OR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</row>
    <row r="1141" spans="1:100" x14ac:dyDescent="0.35">
      <c r="A1141" s="1" t="str">
        <f>IF($Y$632="Y",'Population Definitions'!$B$22,"...")</f>
        <v>hros_65+_M</v>
      </c>
      <c r="B1141" s="4" t="str">
        <f>IF($Y$632="Y","---&gt;","...")</f>
        <v>---&gt;</v>
      </c>
      <c r="C1141" s="1" t="str">
        <f>IF($Y$632="Y",'Population Definitions'!$B$25,"...")</f>
        <v>hros_65+_F</v>
      </c>
      <c r="E1141" s="3" t="s">
        <v>35</v>
      </c>
      <c r="F1141" s="3"/>
      <c r="G1141" s="3">
        <v>1</v>
      </c>
      <c r="H1141" s="4" t="str">
        <f>IF($Y$632="Y","OR","...")</f>
        <v>OR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</row>
    <row r="1142" spans="1:100" x14ac:dyDescent="0.35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35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35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35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35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35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35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35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35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35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35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35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35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35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35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35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35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35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35">
      <c r="A1160" s="1" t="str">
        <f>IF($T$633="Y",'Population Definitions'!$B$23,"...")</f>
        <v>hros_0-14_F</v>
      </c>
      <c r="B1160" s="4" t="str">
        <f>IF($T$633="Y","---&gt;","...")</f>
        <v>---&gt;</v>
      </c>
      <c r="C1160" s="1" t="str">
        <f>IF($T$633="Y",'Population Definitions'!$B$20,"...")</f>
        <v>hros_0-14_M</v>
      </c>
      <c r="E1160" s="3" t="s">
        <v>35</v>
      </c>
      <c r="F1160" s="3"/>
      <c r="G1160" s="3">
        <v>1</v>
      </c>
      <c r="H1160" s="4" t="str">
        <f>IF($T$633="Y","OR","...")</f>
        <v>OR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</row>
    <row r="1161" spans="1:100" x14ac:dyDescent="0.35">
      <c r="A1161" s="1" t="str">
        <f>IF($U$633="Y",'Population Definitions'!$B$23,"...")</f>
        <v>hros_0-14_F</v>
      </c>
      <c r="B1161" s="4" t="str">
        <f>IF($U$633="Y","---&gt;","...")</f>
        <v>---&gt;</v>
      </c>
      <c r="C1161" s="1" t="str">
        <f>IF($U$633="Y",'Population Definitions'!$B$21,"...")</f>
        <v>hros_15-64_M</v>
      </c>
      <c r="E1161" s="3" t="s">
        <v>35</v>
      </c>
      <c r="F1161" s="3"/>
      <c r="G1161" s="3">
        <v>1</v>
      </c>
      <c r="H1161" s="4" t="str">
        <f>IF($U$633="Y","OR","...")</f>
        <v>OR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</row>
    <row r="1162" spans="1:100" x14ac:dyDescent="0.35">
      <c r="A1162" s="1" t="str">
        <f>IF($V$633="Y",'Population Definitions'!$B$23,"...")</f>
        <v>hros_0-14_F</v>
      </c>
      <c r="B1162" s="4" t="str">
        <f>IF($V$633="Y","---&gt;","...")</f>
        <v>---&gt;</v>
      </c>
      <c r="C1162" s="1" t="str">
        <f>IF($V$633="Y",'Population Definitions'!$B$22,"...")</f>
        <v>hros_65+_M</v>
      </c>
      <c r="E1162" s="3" t="s">
        <v>35</v>
      </c>
      <c r="F1162" s="3"/>
      <c r="G1162" s="3">
        <v>1</v>
      </c>
      <c r="H1162" s="4" t="str">
        <f>IF($V$633="Y","OR","...")</f>
        <v>OR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</row>
    <row r="1163" spans="1:100" x14ac:dyDescent="0.35">
      <c r="A1163" s="1" t="str">
        <f>IF($W$633="Y",'Population Definitions'!$B$23,"...")</f>
        <v>hros_0-14_F</v>
      </c>
      <c r="B1163" s="4" t="str">
        <f>IF($W$633="Y","---&gt;","...")</f>
        <v>---&gt;</v>
      </c>
      <c r="C1163" s="1" t="str">
        <f>IF($W$633="Y",'Population Definitions'!$B$23,"...")</f>
        <v>hros_0-14_F</v>
      </c>
      <c r="E1163" s="3" t="s">
        <v>35</v>
      </c>
      <c r="F1163" s="3"/>
      <c r="G1163" s="3">
        <v>1</v>
      </c>
      <c r="H1163" s="4" t="str">
        <f>IF($W$633="Y","OR","...")</f>
        <v>OR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</row>
    <row r="1164" spans="1:100" x14ac:dyDescent="0.35">
      <c r="A1164" s="1" t="str">
        <f>IF($X$633="Y",'Population Definitions'!$B$23,"...")</f>
        <v>hros_0-14_F</v>
      </c>
      <c r="B1164" s="4" t="str">
        <f>IF($X$633="Y","---&gt;","...")</f>
        <v>---&gt;</v>
      </c>
      <c r="C1164" s="1" t="str">
        <f>IF($X$633="Y",'Population Definitions'!$B$24,"...")</f>
        <v>hros_15-64_F</v>
      </c>
      <c r="E1164" s="3" t="s">
        <v>35</v>
      </c>
      <c r="F1164" s="3"/>
      <c r="G1164" s="3">
        <v>1</v>
      </c>
      <c r="H1164" s="4" t="str">
        <f>IF($X$633="Y","OR","...")</f>
        <v>OR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</row>
    <row r="1165" spans="1:100" x14ac:dyDescent="0.35">
      <c r="A1165" s="1" t="str">
        <f>IF($Y$633="Y",'Population Definitions'!$B$23,"...")</f>
        <v>hros_0-14_F</v>
      </c>
      <c r="B1165" s="4" t="str">
        <f>IF($Y$633="Y","---&gt;","...")</f>
        <v>---&gt;</v>
      </c>
      <c r="C1165" s="1" t="str">
        <f>IF($Y$633="Y",'Population Definitions'!$B$25,"...")</f>
        <v>hros_65+_F</v>
      </c>
      <c r="E1165" s="3" t="s">
        <v>35</v>
      </c>
      <c r="F1165" s="3"/>
      <c r="G1165" s="3">
        <v>1</v>
      </c>
      <c r="H1165" s="4" t="str">
        <f>IF($Y$633="Y","OR","...")</f>
        <v>OR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</row>
    <row r="1166" spans="1:100" x14ac:dyDescent="0.35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35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35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x14ac:dyDescent="0.35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35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35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35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35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35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35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35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35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35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35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35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x14ac:dyDescent="0.35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35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35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35">
      <c r="A1184" s="1" t="str">
        <f>IF($T$634="Y",'Population Definitions'!$B$24,"...")</f>
        <v>hros_15-64_F</v>
      </c>
      <c r="B1184" s="4" t="str">
        <f>IF($T$634="Y","---&gt;","...")</f>
        <v>---&gt;</v>
      </c>
      <c r="C1184" s="1" t="str">
        <f>IF($T$634="Y",'Population Definitions'!$B$20,"...")</f>
        <v>hros_0-14_M</v>
      </c>
      <c r="E1184" s="3" t="s">
        <v>35</v>
      </c>
      <c r="F1184" s="3"/>
      <c r="G1184" s="3">
        <v>1</v>
      </c>
      <c r="H1184" s="4" t="str">
        <f>IF($T$634="Y","OR","...")</f>
        <v>OR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</row>
    <row r="1185" spans="1:100" x14ac:dyDescent="0.35">
      <c r="A1185" s="1" t="str">
        <f>IF($U$634="Y",'Population Definitions'!$B$24,"...")</f>
        <v>hros_15-64_F</v>
      </c>
      <c r="B1185" s="4" t="str">
        <f>IF($U$634="Y","---&gt;","...")</f>
        <v>---&gt;</v>
      </c>
      <c r="C1185" s="1" t="str">
        <f>IF($U$634="Y",'Population Definitions'!$B$21,"...")</f>
        <v>hros_15-64_M</v>
      </c>
      <c r="E1185" s="3" t="s">
        <v>35</v>
      </c>
      <c r="F1185" s="3"/>
      <c r="G1185" s="3">
        <v>1</v>
      </c>
      <c r="H1185" s="4" t="str">
        <f>IF($U$634="Y","OR","...")</f>
        <v>OR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</row>
    <row r="1186" spans="1:100" x14ac:dyDescent="0.35">
      <c r="A1186" s="1" t="str">
        <f>IF($V$634="Y",'Population Definitions'!$B$24,"...")</f>
        <v>hros_15-64_F</v>
      </c>
      <c r="B1186" s="4" t="str">
        <f>IF($V$634="Y","---&gt;","...")</f>
        <v>---&gt;</v>
      </c>
      <c r="C1186" s="1" t="str">
        <f>IF($V$634="Y",'Population Definitions'!$B$22,"...")</f>
        <v>hros_65+_M</v>
      </c>
      <c r="E1186" s="3" t="s">
        <v>35</v>
      </c>
      <c r="F1186" s="3"/>
      <c r="G1186" s="3">
        <v>1</v>
      </c>
      <c r="H1186" s="4" t="str">
        <f>IF($V$634="Y","OR","...")</f>
        <v>OR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</row>
    <row r="1187" spans="1:100" x14ac:dyDescent="0.35">
      <c r="A1187" s="1" t="str">
        <f>IF($W$634="Y",'Population Definitions'!$B$24,"...")</f>
        <v>hros_15-64_F</v>
      </c>
      <c r="B1187" s="4" t="str">
        <f>IF($W$634="Y","---&gt;","...")</f>
        <v>---&gt;</v>
      </c>
      <c r="C1187" s="1" t="str">
        <f>IF($W$634="Y",'Population Definitions'!$B$23,"...")</f>
        <v>hros_0-14_F</v>
      </c>
      <c r="E1187" s="3" t="s">
        <v>35</v>
      </c>
      <c r="F1187" s="3"/>
      <c r="G1187" s="3">
        <v>1</v>
      </c>
      <c r="H1187" s="4" t="str">
        <f>IF($W$634="Y","OR","...")</f>
        <v>OR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</row>
    <row r="1188" spans="1:100" x14ac:dyDescent="0.35">
      <c r="A1188" s="1" t="str">
        <f>IF($X$634="Y",'Population Definitions'!$B$24,"...")</f>
        <v>hros_15-64_F</v>
      </c>
      <c r="B1188" s="4" t="str">
        <f>IF($X$634="Y","---&gt;","...")</f>
        <v>---&gt;</v>
      </c>
      <c r="C1188" s="1" t="str">
        <f>IF($X$634="Y",'Population Definitions'!$B$24,"...")</f>
        <v>hros_15-64_F</v>
      </c>
      <c r="E1188" s="3" t="s">
        <v>35</v>
      </c>
      <c r="F1188" s="3"/>
      <c r="G1188" s="3">
        <v>1</v>
      </c>
      <c r="H1188" s="4" t="str">
        <f>IF($X$634="Y","OR","...")</f>
        <v>OR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</row>
    <row r="1189" spans="1:100" x14ac:dyDescent="0.35">
      <c r="A1189" s="1" t="str">
        <f>IF($Y$634="Y",'Population Definitions'!$B$24,"...")</f>
        <v>hros_15-64_F</v>
      </c>
      <c r="B1189" s="4" t="str">
        <f>IF($Y$634="Y","---&gt;","...")</f>
        <v>---&gt;</v>
      </c>
      <c r="C1189" s="1" t="str">
        <f>IF($Y$634="Y",'Population Definitions'!$B$25,"...")</f>
        <v>hros_65+_F</v>
      </c>
      <c r="E1189" s="3" t="s">
        <v>35</v>
      </c>
      <c r="F1189" s="3"/>
      <c r="G1189" s="3">
        <v>1</v>
      </c>
      <c r="H1189" s="4" t="str">
        <f>IF($Y$634="Y","OR","...")</f>
        <v>OR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</row>
    <row r="1190" spans="1:100" x14ac:dyDescent="0.35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x14ac:dyDescent="0.35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35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35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x14ac:dyDescent="0.35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x14ac:dyDescent="0.35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35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35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x14ac:dyDescent="0.35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35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35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35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35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35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 x14ac:dyDescent="0.35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35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x14ac:dyDescent="0.35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x14ac:dyDescent="0.35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x14ac:dyDescent="0.35">
      <c r="A1208" s="1" t="str">
        <f>IF($T$635="Y",'Population Definitions'!$B$25,"...")</f>
        <v>hros_65+_F</v>
      </c>
      <c r="B1208" s="4" t="str">
        <f>IF($T$635="Y","---&gt;","...")</f>
        <v>---&gt;</v>
      </c>
      <c r="C1208" s="1" t="str">
        <f>IF($T$635="Y",'Population Definitions'!$B$20,"...")</f>
        <v>hros_0-14_M</v>
      </c>
      <c r="E1208" s="3" t="s">
        <v>35</v>
      </c>
      <c r="F1208" s="3"/>
      <c r="G1208" s="3">
        <v>1</v>
      </c>
      <c r="H1208" s="4" t="str">
        <f>IF($T$635="Y","OR","...")</f>
        <v>OR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</row>
    <row r="1209" spans="1:100" x14ac:dyDescent="0.35">
      <c r="A1209" s="1" t="str">
        <f>IF($U$635="Y",'Population Definitions'!$B$25,"...")</f>
        <v>hros_65+_F</v>
      </c>
      <c r="B1209" s="4" t="str">
        <f>IF($U$635="Y","---&gt;","...")</f>
        <v>---&gt;</v>
      </c>
      <c r="C1209" s="1" t="str">
        <f>IF($U$635="Y",'Population Definitions'!$B$21,"...")</f>
        <v>hros_15-64_M</v>
      </c>
      <c r="E1209" s="3" t="s">
        <v>35</v>
      </c>
      <c r="F1209" s="3"/>
      <c r="G1209" s="3">
        <v>1</v>
      </c>
      <c r="H1209" s="4" t="str">
        <f>IF($U$635="Y","OR","...")</f>
        <v>OR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</row>
    <row r="1210" spans="1:100" x14ac:dyDescent="0.35">
      <c r="A1210" s="1" t="str">
        <f>IF($V$635="Y",'Population Definitions'!$B$25,"...")</f>
        <v>hros_65+_F</v>
      </c>
      <c r="B1210" s="4" t="str">
        <f>IF($V$635="Y","---&gt;","...")</f>
        <v>---&gt;</v>
      </c>
      <c r="C1210" s="1" t="str">
        <f>IF($V$635="Y",'Population Definitions'!$B$22,"...")</f>
        <v>hros_65+_M</v>
      </c>
      <c r="E1210" s="3" t="s">
        <v>35</v>
      </c>
      <c r="F1210" s="3"/>
      <c r="G1210" s="3">
        <v>1</v>
      </c>
      <c r="H1210" s="4" t="str">
        <f>IF($V$635="Y","OR","...")</f>
        <v>OR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</row>
    <row r="1211" spans="1:100" x14ac:dyDescent="0.35">
      <c r="A1211" s="1" t="str">
        <f>IF($W$635="Y",'Population Definitions'!$B$25,"...")</f>
        <v>hros_65+_F</v>
      </c>
      <c r="B1211" s="4" t="str">
        <f>IF($W$635="Y","---&gt;","...")</f>
        <v>---&gt;</v>
      </c>
      <c r="C1211" s="1" t="str">
        <f>IF($W$635="Y",'Population Definitions'!$B$23,"...")</f>
        <v>hros_0-14_F</v>
      </c>
      <c r="E1211" s="3" t="s">
        <v>35</v>
      </c>
      <c r="F1211" s="3"/>
      <c r="G1211" s="3">
        <v>1</v>
      </c>
      <c r="H1211" s="4" t="str">
        <f>IF($W$635="Y","OR","...")</f>
        <v>OR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</row>
    <row r="1212" spans="1:100" x14ac:dyDescent="0.35">
      <c r="A1212" s="1" t="str">
        <f>IF($X$635="Y",'Population Definitions'!$B$25,"...")</f>
        <v>hros_65+_F</v>
      </c>
      <c r="B1212" s="4" t="str">
        <f>IF($X$635="Y","---&gt;","...")</f>
        <v>---&gt;</v>
      </c>
      <c r="C1212" s="1" t="str">
        <f>IF($X$635="Y",'Population Definitions'!$B$24,"...")</f>
        <v>hros_15-64_F</v>
      </c>
      <c r="E1212" s="3" t="s">
        <v>35</v>
      </c>
      <c r="F1212" s="3"/>
      <c r="G1212" s="3">
        <v>1</v>
      </c>
      <c r="H1212" s="4" t="str">
        <f>IF($X$635="Y","OR","...")</f>
        <v>OR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</row>
    <row r="1213" spans="1:100" x14ac:dyDescent="0.35">
      <c r="A1213" s="1" t="str">
        <f>IF($Y$635="Y",'Population Definitions'!$B$25,"...")</f>
        <v>hros_65+_F</v>
      </c>
      <c r="B1213" s="4" t="str">
        <f>IF($Y$635="Y","---&gt;","...")</f>
        <v>---&gt;</v>
      </c>
      <c r="C1213" s="1" t="str">
        <f>IF($Y$635="Y",'Population Definitions'!$B$25,"...")</f>
        <v>hros_65+_F</v>
      </c>
      <c r="E1213" s="3" t="s">
        <v>35</v>
      </c>
      <c r="F1213" s="3"/>
      <c r="G1213" s="3">
        <v>1</v>
      </c>
      <c r="H1213" s="4" t="str">
        <f>IF($Y$635="Y","OR","...")</f>
        <v>OR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</row>
  </sheetData>
  <conditionalFormatting sqref="B5:Y28">
    <cfRule type="cellIs" dxfId="1159" priority="1" operator="equal">
      <formula>"Y"</formula>
    </cfRule>
    <cfRule type="cellIs" dxfId="1158" priority="2" operator="equal">
      <formula>"N"</formula>
    </cfRule>
  </conditionalFormatting>
  <conditionalFormatting sqref="B612:Y635">
    <cfRule type="cellIs" dxfId="1157" priority="2881" operator="equal">
      <formula>"Y"</formula>
    </cfRule>
    <cfRule type="cellIs" dxfId="1156" priority="2882" operator="equal">
      <formula>"N"</formula>
    </cfRule>
  </conditionalFormatting>
  <conditionalFormatting sqref="D31:CV31">
    <cfRule type="expression" dxfId="1155" priority="1155">
      <formula>$B$5&lt;&gt;"Y"</formula>
    </cfRule>
  </conditionalFormatting>
  <conditionalFormatting sqref="D32:CV32">
    <cfRule type="expression" dxfId="1154" priority="1158">
      <formula>$C$5&lt;&gt;"Y"</formula>
    </cfRule>
  </conditionalFormatting>
  <conditionalFormatting sqref="D33:CV33">
    <cfRule type="expression" dxfId="1153" priority="1161">
      <formula>$D$5&lt;&gt;"Y"</formula>
    </cfRule>
  </conditionalFormatting>
  <conditionalFormatting sqref="D34:CV34">
    <cfRule type="expression" dxfId="1152" priority="1164">
      <formula>$E$5&lt;&gt;"Y"</formula>
    </cfRule>
  </conditionalFormatting>
  <conditionalFormatting sqref="D35:CV35">
    <cfRule type="expression" dxfId="1151" priority="1167">
      <formula>$F$5&lt;&gt;"Y"</formula>
    </cfRule>
  </conditionalFormatting>
  <conditionalFormatting sqref="D36:CV36">
    <cfRule type="expression" dxfId="1150" priority="1170">
      <formula>$G$5&lt;&gt;"Y"</formula>
    </cfRule>
  </conditionalFormatting>
  <conditionalFormatting sqref="D37:CV37">
    <cfRule type="expression" dxfId="1149" priority="1173">
      <formula>$H$5&lt;&gt;"Y"</formula>
    </cfRule>
  </conditionalFormatting>
  <conditionalFormatting sqref="D38:CV38">
    <cfRule type="expression" dxfId="1148" priority="1176">
      <formula>$I$5&lt;&gt;"Y"</formula>
    </cfRule>
  </conditionalFormatting>
  <conditionalFormatting sqref="D39:CV39">
    <cfRule type="expression" dxfId="1147" priority="1179">
      <formula>$J$5&lt;&gt;"Y"</formula>
    </cfRule>
  </conditionalFormatting>
  <conditionalFormatting sqref="D40:CV40">
    <cfRule type="expression" dxfId="1146" priority="1182">
      <formula>$K$5&lt;&gt;"Y"</formula>
    </cfRule>
  </conditionalFormatting>
  <conditionalFormatting sqref="D41:CV41">
    <cfRule type="expression" dxfId="1145" priority="1185">
      <formula>$L$5&lt;&gt;"Y"</formula>
    </cfRule>
  </conditionalFormatting>
  <conditionalFormatting sqref="D42:CV42">
    <cfRule type="expression" dxfId="1144" priority="1188">
      <formula>$M$5&lt;&gt;"Y"</formula>
    </cfRule>
  </conditionalFormatting>
  <conditionalFormatting sqref="D43:CV43">
    <cfRule type="expression" dxfId="1143" priority="1191">
      <formula>$N$5&lt;&gt;"Y"</formula>
    </cfRule>
  </conditionalFormatting>
  <conditionalFormatting sqref="D44:CV44">
    <cfRule type="expression" dxfId="1142" priority="1194">
      <formula>$O$5&lt;&gt;"Y"</formula>
    </cfRule>
  </conditionalFormatting>
  <conditionalFormatting sqref="D45:CV45">
    <cfRule type="expression" dxfId="1141" priority="1197">
      <formula>$P$5&lt;&gt;"Y"</formula>
    </cfRule>
  </conditionalFormatting>
  <conditionalFormatting sqref="D46:CV46">
    <cfRule type="expression" dxfId="1140" priority="1200">
      <formula>$Q$5&lt;&gt;"Y"</formula>
    </cfRule>
  </conditionalFormatting>
  <conditionalFormatting sqref="D47:CV47">
    <cfRule type="expression" dxfId="1139" priority="1203">
      <formula>$R$5&lt;&gt;"Y"</formula>
    </cfRule>
  </conditionalFormatting>
  <conditionalFormatting sqref="D48:CV48">
    <cfRule type="expression" dxfId="1138" priority="1206">
      <formula>$S$5&lt;&gt;"Y"</formula>
    </cfRule>
  </conditionalFormatting>
  <conditionalFormatting sqref="D49:CV49">
    <cfRule type="expression" dxfId="1137" priority="1209">
      <formula>$T$5&lt;&gt;"Y"</formula>
    </cfRule>
  </conditionalFormatting>
  <conditionalFormatting sqref="D50:CV50">
    <cfRule type="expression" dxfId="1136" priority="1212">
      <formula>$U$5&lt;&gt;"Y"</formula>
    </cfRule>
  </conditionalFormatting>
  <conditionalFormatting sqref="D51:CV51">
    <cfRule type="expression" dxfId="1135" priority="1215">
      <formula>$V$5&lt;&gt;"Y"</formula>
    </cfRule>
  </conditionalFormatting>
  <conditionalFormatting sqref="D52:CV52">
    <cfRule type="expression" dxfId="1134" priority="1218">
      <formula>$W$5&lt;&gt;"Y"</formula>
    </cfRule>
  </conditionalFormatting>
  <conditionalFormatting sqref="D53:CV53">
    <cfRule type="expression" dxfId="1133" priority="1221">
      <formula>$X$5&lt;&gt;"Y"</formula>
    </cfRule>
  </conditionalFormatting>
  <conditionalFormatting sqref="D54:CV54">
    <cfRule type="expression" dxfId="1132" priority="1224">
      <formula>$Y$5&lt;&gt;"Y"</formula>
    </cfRule>
  </conditionalFormatting>
  <conditionalFormatting sqref="D55:CV55">
    <cfRule type="expression" dxfId="1131" priority="1227">
      <formula>$B$6&lt;&gt;"Y"</formula>
    </cfRule>
  </conditionalFormatting>
  <conditionalFormatting sqref="D56:CV56">
    <cfRule type="expression" dxfId="1130" priority="1230">
      <formula>$C$6&lt;&gt;"Y"</formula>
    </cfRule>
  </conditionalFormatting>
  <conditionalFormatting sqref="D57:CV57">
    <cfRule type="expression" dxfId="1129" priority="1233">
      <formula>$D$6&lt;&gt;"Y"</formula>
    </cfRule>
  </conditionalFormatting>
  <conditionalFormatting sqref="D58:CV58">
    <cfRule type="expression" dxfId="1128" priority="1236">
      <formula>$E$6&lt;&gt;"Y"</formula>
    </cfRule>
  </conditionalFormatting>
  <conditionalFormatting sqref="D59:CV59">
    <cfRule type="expression" dxfId="1127" priority="1239">
      <formula>$F$6&lt;&gt;"Y"</formula>
    </cfRule>
  </conditionalFormatting>
  <conditionalFormatting sqref="D60:CV60">
    <cfRule type="expression" dxfId="1126" priority="1242">
      <formula>$G$6&lt;&gt;"Y"</formula>
    </cfRule>
  </conditionalFormatting>
  <conditionalFormatting sqref="D61:CV61">
    <cfRule type="expression" dxfId="1125" priority="1245">
      <formula>$H$6&lt;&gt;"Y"</formula>
    </cfRule>
  </conditionalFormatting>
  <conditionalFormatting sqref="D62:CV62">
    <cfRule type="expression" dxfId="1124" priority="1248">
      <formula>$I$6&lt;&gt;"Y"</formula>
    </cfRule>
  </conditionalFormatting>
  <conditionalFormatting sqref="D63:CV63">
    <cfRule type="expression" dxfId="1123" priority="1251">
      <formula>$J$6&lt;&gt;"Y"</formula>
    </cfRule>
  </conditionalFormatting>
  <conditionalFormatting sqref="D64:CV64">
    <cfRule type="expression" dxfId="1122" priority="1254">
      <formula>$K$6&lt;&gt;"Y"</formula>
    </cfRule>
  </conditionalFormatting>
  <conditionalFormatting sqref="D65:CV65">
    <cfRule type="expression" dxfId="1121" priority="1257">
      <formula>$L$6&lt;&gt;"Y"</formula>
    </cfRule>
  </conditionalFormatting>
  <conditionalFormatting sqref="D66:CV66">
    <cfRule type="expression" dxfId="1120" priority="1260">
      <formula>$M$6&lt;&gt;"Y"</formula>
    </cfRule>
  </conditionalFormatting>
  <conditionalFormatting sqref="D67:CV67">
    <cfRule type="expression" dxfId="1119" priority="1263">
      <formula>$N$6&lt;&gt;"Y"</formula>
    </cfRule>
  </conditionalFormatting>
  <conditionalFormatting sqref="D68:CV68">
    <cfRule type="expression" dxfId="1118" priority="1266">
      <formula>$O$6&lt;&gt;"Y"</formula>
    </cfRule>
  </conditionalFormatting>
  <conditionalFormatting sqref="D69:CV69">
    <cfRule type="expression" dxfId="1117" priority="1269">
      <formula>$P$6&lt;&gt;"Y"</formula>
    </cfRule>
  </conditionalFormatting>
  <conditionalFormatting sqref="D70:CV70">
    <cfRule type="expression" dxfId="1116" priority="1272">
      <formula>$Q$6&lt;&gt;"Y"</formula>
    </cfRule>
  </conditionalFormatting>
  <conditionalFormatting sqref="D71:CV71">
    <cfRule type="expression" dxfId="1115" priority="1275">
      <formula>$R$6&lt;&gt;"Y"</formula>
    </cfRule>
  </conditionalFormatting>
  <conditionalFormatting sqref="D72:CV72">
    <cfRule type="expression" dxfId="1114" priority="1278">
      <formula>$S$6&lt;&gt;"Y"</formula>
    </cfRule>
  </conditionalFormatting>
  <conditionalFormatting sqref="D73:CV73">
    <cfRule type="expression" dxfId="1113" priority="1281">
      <formula>$T$6&lt;&gt;"Y"</formula>
    </cfRule>
  </conditionalFormatting>
  <conditionalFormatting sqref="D74:CV74">
    <cfRule type="expression" dxfId="1112" priority="1284">
      <formula>$U$6&lt;&gt;"Y"</formula>
    </cfRule>
  </conditionalFormatting>
  <conditionalFormatting sqref="D75:CV75">
    <cfRule type="expression" dxfId="1111" priority="1287">
      <formula>$V$6&lt;&gt;"Y"</formula>
    </cfRule>
  </conditionalFormatting>
  <conditionalFormatting sqref="D76:CV76">
    <cfRule type="expression" dxfId="1110" priority="1290">
      <formula>$W$6&lt;&gt;"Y"</formula>
    </cfRule>
  </conditionalFormatting>
  <conditionalFormatting sqref="D77:CV77">
    <cfRule type="expression" dxfId="1109" priority="1293">
      <formula>$X$6&lt;&gt;"Y"</formula>
    </cfRule>
  </conditionalFormatting>
  <conditionalFormatting sqref="D78:CV78">
    <cfRule type="expression" dxfId="1108" priority="1296">
      <formula>$Y$6&lt;&gt;"Y"</formula>
    </cfRule>
  </conditionalFormatting>
  <conditionalFormatting sqref="D79:CV79">
    <cfRule type="expression" dxfId="1107" priority="1299">
      <formula>$B$7&lt;&gt;"Y"</formula>
    </cfRule>
  </conditionalFormatting>
  <conditionalFormatting sqref="D80:CV80">
    <cfRule type="expression" dxfId="1106" priority="1302">
      <formula>$C$7&lt;&gt;"Y"</formula>
    </cfRule>
  </conditionalFormatting>
  <conditionalFormatting sqref="D81:CV81">
    <cfRule type="expression" dxfId="1105" priority="1305">
      <formula>$D$7&lt;&gt;"Y"</formula>
    </cfRule>
  </conditionalFormatting>
  <conditionalFormatting sqref="D82:CV82">
    <cfRule type="expression" dxfId="1104" priority="1308">
      <formula>$E$7&lt;&gt;"Y"</formula>
    </cfRule>
  </conditionalFormatting>
  <conditionalFormatting sqref="D83:CV83">
    <cfRule type="expression" dxfId="1103" priority="1311">
      <formula>$F$7&lt;&gt;"Y"</formula>
    </cfRule>
  </conditionalFormatting>
  <conditionalFormatting sqref="D84:CV84">
    <cfRule type="expression" dxfId="1102" priority="1314">
      <formula>$G$7&lt;&gt;"Y"</formula>
    </cfRule>
  </conditionalFormatting>
  <conditionalFormatting sqref="D85:CV85">
    <cfRule type="expression" dxfId="1101" priority="1317">
      <formula>$H$7&lt;&gt;"Y"</formula>
    </cfRule>
  </conditionalFormatting>
  <conditionalFormatting sqref="D86:CV86">
    <cfRule type="expression" dxfId="1100" priority="1320">
      <formula>$I$7&lt;&gt;"Y"</formula>
    </cfRule>
  </conditionalFormatting>
  <conditionalFormatting sqref="D87:CV87">
    <cfRule type="expression" dxfId="1099" priority="1323">
      <formula>$J$7&lt;&gt;"Y"</formula>
    </cfRule>
  </conditionalFormatting>
  <conditionalFormatting sqref="D88:CV88">
    <cfRule type="expression" dxfId="1098" priority="1326">
      <formula>$K$7&lt;&gt;"Y"</formula>
    </cfRule>
  </conditionalFormatting>
  <conditionalFormatting sqref="D89:CV89">
    <cfRule type="expression" dxfId="1097" priority="1329">
      <formula>$L$7&lt;&gt;"Y"</formula>
    </cfRule>
  </conditionalFormatting>
  <conditionalFormatting sqref="D90:CV90">
    <cfRule type="expression" dxfId="1096" priority="1332">
      <formula>$M$7&lt;&gt;"Y"</formula>
    </cfRule>
  </conditionalFormatting>
  <conditionalFormatting sqref="D91:CV91">
    <cfRule type="expression" dxfId="1095" priority="1335">
      <formula>$N$7&lt;&gt;"Y"</formula>
    </cfRule>
  </conditionalFormatting>
  <conditionalFormatting sqref="D92:CV92">
    <cfRule type="expression" dxfId="1094" priority="1338">
      <formula>$O$7&lt;&gt;"Y"</formula>
    </cfRule>
  </conditionalFormatting>
  <conditionalFormatting sqref="D93:CV93">
    <cfRule type="expression" dxfId="1093" priority="1341">
      <formula>$P$7&lt;&gt;"Y"</formula>
    </cfRule>
  </conditionalFormatting>
  <conditionalFormatting sqref="D94:CV94">
    <cfRule type="expression" dxfId="1092" priority="1344">
      <formula>$Q$7&lt;&gt;"Y"</formula>
    </cfRule>
  </conditionalFormatting>
  <conditionalFormatting sqref="D95:CV95">
    <cfRule type="expression" dxfId="1091" priority="1347">
      <formula>$R$7&lt;&gt;"Y"</formula>
    </cfRule>
  </conditionalFormatting>
  <conditionalFormatting sqref="D96:CV96">
    <cfRule type="expression" dxfId="1090" priority="1350">
      <formula>$S$7&lt;&gt;"Y"</formula>
    </cfRule>
  </conditionalFormatting>
  <conditionalFormatting sqref="D97:CV97">
    <cfRule type="expression" dxfId="1089" priority="1353">
      <formula>$T$7&lt;&gt;"Y"</formula>
    </cfRule>
  </conditionalFormatting>
  <conditionalFormatting sqref="D98:CV98">
    <cfRule type="expression" dxfId="1088" priority="1356">
      <formula>$U$7&lt;&gt;"Y"</formula>
    </cfRule>
  </conditionalFormatting>
  <conditionalFormatting sqref="D99:CV99">
    <cfRule type="expression" dxfId="1087" priority="1359">
      <formula>$V$7&lt;&gt;"Y"</formula>
    </cfRule>
  </conditionalFormatting>
  <conditionalFormatting sqref="D100:CV100">
    <cfRule type="expression" dxfId="1086" priority="1362">
      <formula>$W$7&lt;&gt;"Y"</formula>
    </cfRule>
  </conditionalFormatting>
  <conditionalFormatting sqref="D101:CV101">
    <cfRule type="expression" dxfId="1085" priority="1365">
      <formula>$X$7&lt;&gt;"Y"</formula>
    </cfRule>
  </conditionalFormatting>
  <conditionalFormatting sqref="D102:CV102">
    <cfRule type="expression" dxfId="1084" priority="1368">
      <formula>$Y$7&lt;&gt;"Y"</formula>
    </cfRule>
  </conditionalFormatting>
  <conditionalFormatting sqref="D103:CV103">
    <cfRule type="expression" dxfId="1083" priority="1371">
      <formula>$B$8&lt;&gt;"Y"</formula>
    </cfRule>
  </conditionalFormatting>
  <conditionalFormatting sqref="D104:CV104">
    <cfRule type="expression" dxfId="1082" priority="1374">
      <formula>$C$8&lt;&gt;"Y"</formula>
    </cfRule>
  </conditionalFormatting>
  <conditionalFormatting sqref="D105:CV105">
    <cfRule type="expression" dxfId="1081" priority="1377">
      <formula>$D$8&lt;&gt;"Y"</formula>
    </cfRule>
  </conditionalFormatting>
  <conditionalFormatting sqref="D106:CV106">
    <cfRule type="expression" dxfId="1080" priority="1380">
      <formula>$E$8&lt;&gt;"Y"</formula>
    </cfRule>
  </conditionalFormatting>
  <conditionalFormatting sqref="D107:CV107">
    <cfRule type="expression" dxfId="1079" priority="1383">
      <formula>$F$8&lt;&gt;"Y"</formula>
    </cfRule>
  </conditionalFormatting>
  <conditionalFormatting sqref="D108:CV108">
    <cfRule type="expression" dxfId="1078" priority="1386">
      <formula>$G$8&lt;&gt;"Y"</formula>
    </cfRule>
  </conditionalFormatting>
  <conditionalFormatting sqref="D109:CV109">
    <cfRule type="expression" dxfId="1077" priority="1389">
      <formula>$H$8&lt;&gt;"Y"</formula>
    </cfRule>
  </conditionalFormatting>
  <conditionalFormatting sqref="D110:CV110">
    <cfRule type="expression" dxfId="1076" priority="1392">
      <formula>$I$8&lt;&gt;"Y"</formula>
    </cfRule>
  </conditionalFormatting>
  <conditionalFormatting sqref="D111:CV111">
    <cfRule type="expression" dxfId="1075" priority="1395">
      <formula>$J$8&lt;&gt;"Y"</formula>
    </cfRule>
  </conditionalFormatting>
  <conditionalFormatting sqref="D112:CV112">
    <cfRule type="expression" dxfId="1074" priority="1398">
      <formula>$K$8&lt;&gt;"Y"</formula>
    </cfRule>
  </conditionalFormatting>
  <conditionalFormatting sqref="D113:CV113">
    <cfRule type="expression" dxfId="1073" priority="1401">
      <formula>$L$8&lt;&gt;"Y"</formula>
    </cfRule>
  </conditionalFormatting>
  <conditionalFormatting sqref="D114:CV114">
    <cfRule type="expression" dxfId="1072" priority="1404">
      <formula>$M$8&lt;&gt;"Y"</formula>
    </cfRule>
  </conditionalFormatting>
  <conditionalFormatting sqref="D115:CV115">
    <cfRule type="expression" dxfId="1071" priority="1407">
      <formula>$N$8&lt;&gt;"Y"</formula>
    </cfRule>
  </conditionalFormatting>
  <conditionalFormatting sqref="D116:CV116">
    <cfRule type="expression" dxfId="1070" priority="1410">
      <formula>$O$8&lt;&gt;"Y"</formula>
    </cfRule>
  </conditionalFormatting>
  <conditionalFormatting sqref="D117:CV117">
    <cfRule type="expression" dxfId="1069" priority="1413">
      <formula>$P$8&lt;&gt;"Y"</formula>
    </cfRule>
  </conditionalFormatting>
  <conditionalFormatting sqref="D118:CV118">
    <cfRule type="expression" dxfId="1068" priority="1416">
      <formula>$Q$8&lt;&gt;"Y"</formula>
    </cfRule>
  </conditionalFormatting>
  <conditionalFormatting sqref="D119:CV119">
    <cfRule type="expression" dxfId="1067" priority="1419">
      <formula>$R$8&lt;&gt;"Y"</formula>
    </cfRule>
  </conditionalFormatting>
  <conditionalFormatting sqref="D120:CV120">
    <cfRule type="expression" dxfId="1066" priority="1422">
      <formula>$S$8&lt;&gt;"Y"</formula>
    </cfRule>
  </conditionalFormatting>
  <conditionalFormatting sqref="D121:CV121">
    <cfRule type="expression" dxfId="1065" priority="1425">
      <formula>$T$8&lt;&gt;"Y"</formula>
    </cfRule>
  </conditionalFormatting>
  <conditionalFormatting sqref="D122:CV122">
    <cfRule type="expression" dxfId="1064" priority="1428">
      <formula>$U$8&lt;&gt;"Y"</formula>
    </cfRule>
  </conditionalFormatting>
  <conditionalFormatting sqref="D123:CV123">
    <cfRule type="expression" dxfId="1063" priority="1431">
      <formula>$V$8&lt;&gt;"Y"</formula>
    </cfRule>
  </conditionalFormatting>
  <conditionalFormatting sqref="D124:CV124">
    <cfRule type="expression" dxfId="1062" priority="1434">
      <formula>$W$8&lt;&gt;"Y"</formula>
    </cfRule>
  </conditionalFormatting>
  <conditionalFormatting sqref="D125:CV125">
    <cfRule type="expression" dxfId="1061" priority="1437">
      <formula>$X$8&lt;&gt;"Y"</formula>
    </cfRule>
  </conditionalFormatting>
  <conditionalFormatting sqref="D126:CV126">
    <cfRule type="expression" dxfId="1060" priority="1440">
      <formula>$Y$8&lt;&gt;"Y"</formula>
    </cfRule>
  </conditionalFormatting>
  <conditionalFormatting sqref="D127:CV127">
    <cfRule type="expression" dxfId="1059" priority="1443">
      <formula>$B$9&lt;&gt;"Y"</formula>
    </cfRule>
  </conditionalFormatting>
  <conditionalFormatting sqref="D128:CV128">
    <cfRule type="expression" dxfId="1058" priority="1446">
      <formula>$C$9&lt;&gt;"Y"</formula>
    </cfRule>
  </conditionalFormatting>
  <conditionalFormatting sqref="D129:CV129">
    <cfRule type="expression" dxfId="1057" priority="1449">
      <formula>$D$9&lt;&gt;"Y"</formula>
    </cfRule>
  </conditionalFormatting>
  <conditionalFormatting sqref="D130:CV130">
    <cfRule type="expression" dxfId="1056" priority="1452">
      <formula>$E$9&lt;&gt;"Y"</formula>
    </cfRule>
  </conditionalFormatting>
  <conditionalFormatting sqref="D131:CV131">
    <cfRule type="expression" dxfId="1055" priority="1455">
      <formula>$F$9&lt;&gt;"Y"</formula>
    </cfRule>
  </conditionalFormatting>
  <conditionalFormatting sqref="D132:CV132">
    <cfRule type="expression" dxfId="1054" priority="1458">
      <formula>$G$9&lt;&gt;"Y"</formula>
    </cfRule>
  </conditionalFormatting>
  <conditionalFormatting sqref="D133:CV133">
    <cfRule type="expression" dxfId="1053" priority="1461">
      <formula>$H$9&lt;&gt;"Y"</formula>
    </cfRule>
  </conditionalFormatting>
  <conditionalFormatting sqref="D134:CV134">
    <cfRule type="expression" dxfId="1052" priority="1464">
      <formula>$I$9&lt;&gt;"Y"</formula>
    </cfRule>
  </conditionalFormatting>
  <conditionalFormatting sqref="D135:CV135">
    <cfRule type="expression" dxfId="1051" priority="1467">
      <formula>$J$9&lt;&gt;"Y"</formula>
    </cfRule>
  </conditionalFormatting>
  <conditionalFormatting sqref="D136:CV136">
    <cfRule type="expression" dxfId="1050" priority="1470">
      <formula>$K$9&lt;&gt;"Y"</formula>
    </cfRule>
  </conditionalFormatting>
  <conditionalFormatting sqref="D137:CV137">
    <cfRule type="expression" dxfId="1049" priority="1473">
      <formula>$L$9&lt;&gt;"Y"</formula>
    </cfRule>
  </conditionalFormatting>
  <conditionalFormatting sqref="D138:CV138">
    <cfRule type="expression" dxfId="1048" priority="1476">
      <formula>$M$9&lt;&gt;"Y"</formula>
    </cfRule>
  </conditionalFormatting>
  <conditionalFormatting sqref="D139:CV139">
    <cfRule type="expression" dxfId="1047" priority="1479">
      <formula>$N$9&lt;&gt;"Y"</formula>
    </cfRule>
  </conditionalFormatting>
  <conditionalFormatting sqref="D140:CV140">
    <cfRule type="expression" dxfId="1046" priority="1482">
      <formula>$O$9&lt;&gt;"Y"</formula>
    </cfRule>
  </conditionalFormatting>
  <conditionalFormatting sqref="D141:CV141">
    <cfRule type="expression" dxfId="1045" priority="1485">
      <formula>$P$9&lt;&gt;"Y"</formula>
    </cfRule>
  </conditionalFormatting>
  <conditionalFormatting sqref="D142:CV142">
    <cfRule type="expression" dxfId="1044" priority="1488">
      <formula>$Q$9&lt;&gt;"Y"</formula>
    </cfRule>
  </conditionalFormatting>
  <conditionalFormatting sqref="D143:CV143">
    <cfRule type="expression" dxfId="1043" priority="1491">
      <formula>$R$9&lt;&gt;"Y"</formula>
    </cfRule>
  </conditionalFormatting>
  <conditionalFormatting sqref="D144:CV144">
    <cfRule type="expression" dxfId="1042" priority="1494">
      <formula>$S$9&lt;&gt;"Y"</formula>
    </cfRule>
  </conditionalFormatting>
  <conditionalFormatting sqref="D145:CV145">
    <cfRule type="expression" dxfId="1041" priority="1497">
      <formula>$T$9&lt;&gt;"Y"</formula>
    </cfRule>
  </conditionalFormatting>
  <conditionalFormatting sqref="D146:CV146">
    <cfRule type="expression" dxfId="1040" priority="1500">
      <formula>$U$9&lt;&gt;"Y"</formula>
    </cfRule>
  </conditionalFormatting>
  <conditionalFormatting sqref="D147:CV147">
    <cfRule type="expression" dxfId="1039" priority="1503">
      <formula>$V$9&lt;&gt;"Y"</formula>
    </cfRule>
  </conditionalFormatting>
  <conditionalFormatting sqref="D148:CV148">
    <cfRule type="expression" dxfId="1038" priority="1506">
      <formula>$W$9&lt;&gt;"Y"</formula>
    </cfRule>
  </conditionalFormatting>
  <conditionalFormatting sqref="D149:CV149">
    <cfRule type="expression" dxfId="1037" priority="1509">
      <formula>$X$9&lt;&gt;"Y"</formula>
    </cfRule>
  </conditionalFormatting>
  <conditionalFormatting sqref="D150:CV150">
    <cfRule type="expression" dxfId="1036" priority="1512">
      <formula>$Y$9&lt;&gt;"Y"</formula>
    </cfRule>
  </conditionalFormatting>
  <conditionalFormatting sqref="D151:CV151">
    <cfRule type="expression" dxfId="1035" priority="1515">
      <formula>$B$10&lt;&gt;"Y"</formula>
    </cfRule>
  </conditionalFormatting>
  <conditionalFormatting sqref="D152:CV152">
    <cfRule type="expression" dxfId="1034" priority="1518">
      <formula>$C$10&lt;&gt;"Y"</formula>
    </cfRule>
  </conditionalFormatting>
  <conditionalFormatting sqref="D153:CV153">
    <cfRule type="expression" dxfId="1033" priority="1521">
      <formula>$D$10&lt;&gt;"Y"</formula>
    </cfRule>
  </conditionalFormatting>
  <conditionalFormatting sqref="D154:CV154">
    <cfRule type="expression" dxfId="1032" priority="1524">
      <formula>$E$10&lt;&gt;"Y"</formula>
    </cfRule>
  </conditionalFormatting>
  <conditionalFormatting sqref="D155:CV155">
    <cfRule type="expression" dxfId="1031" priority="1527">
      <formula>$F$10&lt;&gt;"Y"</formula>
    </cfRule>
  </conditionalFormatting>
  <conditionalFormatting sqref="D156:CV156">
    <cfRule type="expression" dxfId="1030" priority="1530">
      <formula>$G$10&lt;&gt;"Y"</formula>
    </cfRule>
  </conditionalFormatting>
  <conditionalFormatting sqref="D157:CV157">
    <cfRule type="expression" dxfId="1029" priority="1533">
      <formula>$H$10&lt;&gt;"Y"</formula>
    </cfRule>
  </conditionalFormatting>
  <conditionalFormatting sqref="D158:CV158">
    <cfRule type="expression" dxfId="1028" priority="1536">
      <formula>$I$10&lt;&gt;"Y"</formula>
    </cfRule>
  </conditionalFormatting>
  <conditionalFormatting sqref="D159:CV159">
    <cfRule type="expression" dxfId="1027" priority="1539">
      <formula>$J$10&lt;&gt;"Y"</formula>
    </cfRule>
  </conditionalFormatting>
  <conditionalFormatting sqref="D160:CV160">
    <cfRule type="expression" dxfId="1026" priority="1542">
      <formula>$K$10&lt;&gt;"Y"</formula>
    </cfRule>
  </conditionalFormatting>
  <conditionalFormatting sqref="D161:CV161">
    <cfRule type="expression" dxfId="1025" priority="1545">
      <formula>$L$10&lt;&gt;"Y"</formula>
    </cfRule>
  </conditionalFormatting>
  <conditionalFormatting sqref="D162:CV162">
    <cfRule type="expression" dxfId="1024" priority="1548">
      <formula>$M$10&lt;&gt;"Y"</formula>
    </cfRule>
  </conditionalFormatting>
  <conditionalFormatting sqref="D163:CV163">
    <cfRule type="expression" dxfId="1023" priority="1551">
      <formula>$N$10&lt;&gt;"Y"</formula>
    </cfRule>
  </conditionalFormatting>
  <conditionalFormatting sqref="D164:CV164">
    <cfRule type="expression" dxfId="1022" priority="1554">
      <formula>$O$10&lt;&gt;"Y"</formula>
    </cfRule>
  </conditionalFormatting>
  <conditionalFormatting sqref="D165:CV165">
    <cfRule type="expression" dxfId="1021" priority="1557">
      <formula>$P$10&lt;&gt;"Y"</formula>
    </cfRule>
  </conditionalFormatting>
  <conditionalFormatting sqref="D166:CV166">
    <cfRule type="expression" dxfId="1020" priority="1560">
      <formula>$Q$10&lt;&gt;"Y"</formula>
    </cfRule>
  </conditionalFormatting>
  <conditionalFormatting sqref="D167:CV167">
    <cfRule type="expression" dxfId="1019" priority="1563">
      <formula>$R$10&lt;&gt;"Y"</formula>
    </cfRule>
  </conditionalFormatting>
  <conditionalFormatting sqref="D168:CV168">
    <cfRule type="expression" dxfId="1018" priority="1566">
      <formula>$S$10&lt;&gt;"Y"</formula>
    </cfRule>
  </conditionalFormatting>
  <conditionalFormatting sqref="D169:CV169">
    <cfRule type="expression" dxfId="1017" priority="1569">
      <formula>$T$10&lt;&gt;"Y"</formula>
    </cfRule>
  </conditionalFormatting>
  <conditionalFormatting sqref="D170:CV170">
    <cfRule type="expression" dxfId="1016" priority="1572">
      <formula>$U$10&lt;&gt;"Y"</formula>
    </cfRule>
  </conditionalFormatting>
  <conditionalFormatting sqref="D171:CV171">
    <cfRule type="expression" dxfId="1015" priority="1575">
      <formula>$V$10&lt;&gt;"Y"</formula>
    </cfRule>
  </conditionalFormatting>
  <conditionalFormatting sqref="D172:CV172">
    <cfRule type="expression" dxfId="1014" priority="1578">
      <formula>$W$10&lt;&gt;"Y"</formula>
    </cfRule>
  </conditionalFormatting>
  <conditionalFormatting sqref="D173:CV173">
    <cfRule type="expression" dxfId="1013" priority="1581">
      <formula>$X$10&lt;&gt;"Y"</formula>
    </cfRule>
  </conditionalFormatting>
  <conditionalFormatting sqref="D174:CV174">
    <cfRule type="expression" dxfId="1012" priority="1584">
      <formula>$Y$10&lt;&gt;"Y"</formula>
    </cfRule>
  </conditionalFormatting>
  <conditionalFormatting sqref="D175:CV175">
    <cfRule type="expression" dxfId="1011" priority="1587">
      <formula>$B$11&lt;&gt;"Y"</formula>
    </cfRule>
  </conditionalFormatting>
  <conditionalFormatting sqref="D176:CV176">
    <cfRule type="expression" dxfId="1010" priority="1590">
      <formula>$C$11&lt;&gt;"Y"</formula>
    </cfRule>
  </conditionalFormatting>
  <conditionalFormatting sqref="D177:CV177">
    <cfRule type="expression" dxfId="1009" priority="1593">
      <formula>$D$11&lt;&gt;"Y"</formula>
    </cfRule>
  </conditionalFormatting>
  <conditionalFormatting sqref="D178:CV178">
    <cfRule type="expression" dxfId="1008" priority="1596">
      <formula>$E$11&lt;&gt;"Y"</formula>
    </cfRule>
  </conditionalFormatting>
  <conditionalFormatting sqref="D179:CV179">
    <cfRule type="expression" dxfId="1007" priority="1599">
      <formula>$F$11&lt;&gt;"Y"</formula>
    </cfRule>
  </conditionalFormatting>
  <conditionalFormatting sqref="D180:CV180">
    <cfRule type="expression" dxfId="1006" priority="1602">
      <formula>$G$11&lt;&gt;"Y"</formula>
    </cfRule>
  </conditionalFormatting>
  <conditionalFormatting sqref="D181:CV181">
    <cfRule type="expression" dxfId="1005" priority="1605">
      <formula>$H$11&lt;&gt;"Y"</formula>
    </cfRule>
  </conditionalFormatting>
  <conditionalFormatting sqref="D182:CV182">
    <cfRule type="expression" dxfId="1004" priority="1608">
      <formula>$I$11&lt;&gt;"Y"</formula>
    </cfRule>
  </conditionalFormatting>
  <conditionalFormatting sqref="D183:CV183">
    <cfRule type="expression" dxfId="1003" priority="1611">
      <formula>$J$11&lt;&gt;"Y"</formula>
    </cfRule>
  </conditionalFormatting>
  <conditionalFormatting sqref="D184:CV184">
    <cfRule type="expression" dxfId="1002" priority="1614">
      <formula>$K$11&lt;&gt;"Y"</formula>
    </cfRule>
  </conditionalFormatting>
  <conditionalFormatting sqref="D185:CV185">
    <cfRule type="expression" dxfId="1001" priority="1617">
      <formula>$L$11&lt;&gt;"Y"</formula>
    </cfRule>
  </conditionalFormatting>
  <conditionalFormatting sqref="D186:CV186">
    <cfRule type="expression" dxfId="1000" priority="1620">
      <formula>$M$11&lt;&gt;"Y"</formula>
    </cfRule>
  </conditionalFormatting>
  <conditionalFormatting sqref="D187:CV187">
    <cfRule type="expression" dxfId="999" priority="1623">
      <formula>$N$11&lt;&gt;"Y"</formula>
    </cfRule>
  </conditionalFormatting>
  <conditionalFormatting sqref="D188:CV188">
    <cfRule type="expression" dxfId="998" priority="1626">
      <formula>$O$11&lt;&gt;"Y"</formula>
    </cfRule>
  </conditionalFormatting>
  <conditionalFormatting sqref="D189:CV189">
    <cfRule type="expression" dxfId="997" priority="1629">
      <formula>$P$11&lt;&gt;"Y"</formula>
    </cfRule>
  </conditionalFormatting>
  <conditionalFormatting sqref="D190:CV190">
    <cfRule type="expression" dxfId="996" priority="1632">
      <formula>$Q$11&lt;&gt;"Y"</formula>
    </cfRule>
  </conditionalFormatting>
  <conditionalFormatting sqref="D191:CV191">
    <cfRule type="expression" dxfId="995" priority="1635">
      <formula>$R$11&lt;&gt;"Y"</formula>
    </cfRule>
  </conditionalFormatting>
  <conditionalFormatting sqref="D192:CV192">
    <cfRule type="expression" dxfId="994" priority="1638">
      <formula>$S$11&lt;&gt;"Y"</formula>
    </cfRule>
  </conditionalFormatting>
  <conditionalFormatting sqref="D193:CV193">
    <cfRule type="expression" dxfId="993" priority="1641">
      <formula>$T$11&lt;&gt;"Y"</formula>
    </cfRule>
  </conditionalFormatting>
  <conditionalFormatting sqref="D194:CV194">
    <cfRule type="expression" dxfId="992" priority="1644">
      <formula>$U$11&lt;&gt;"Y"</formula>
    </cfRule>
  </conditionalFormatting>
  <conditionalFormatting sqref="D195:CV195">
    <cfRule type="expression" dxfId="991" priority="1647">
      <formula>$V$11&lt;&gt;"Y"</formula>
    </cfRule>
  </conditionalFormatting>
  <conditionalFormatting sqref="D196:CV196">
    <cfRule type="expression" dxfId="990" priority="1650">
      <formula>$W$11&lt;&gt;"Y"</formula>
    </cfRule>
  </conditionalFormatting>
  <conditionalFormatting sqref="D197:CV197">
    <cfRule type="expression" dxfId="989" priority="1653">
      <formula>$X$11&lt;&gt;"Y"</formula>
    </cfRule>
  </conditionalFormatting>
  <conditionalFormatting sqref="D198:CV198">
    <cfRule type="expression" dxfId="988" priority="1656">
      <formula>$Y$11&lt;&gt;"Y"</formula>
    </cfRule>
  </conditionalFormatting>
  <conditionalFormatting sqref="D199:CV199">
    <cfRule type="expression" dxfId="987" priority="1659">
      <formula>$B$12&lt;&gt;"Y"</formula>
    </cfRule>
  </conditionalFormatting>
  <conditionalFormatting sqref="D200:CV200">
    <cfRule type="expression" dxfId="986" priority="1662">
      <formula>$C$12&lt;&gt;"Y"</formula>
    </cfRule>
  </conditionalFormatting>
  <conditionalFormatting sqref="D201:CV201">
    <cfRule type="expression" dxfId="985" priority="1665">
      <formula>$D$12&lt;&gt;"Y"</formula>
    </cfRule>
  </conditionalFormatting>
  <conditionalFormatting sqref="D202:CV202">
    <cfRule type="expression" dxfId="984" priority="1668">
      <formula>$E$12&lt;&gt;"Y"</formula>
    </cfRule>
  </conditionalFormatting>
  <conditionalFormatting sqref="D203:CV203">
    <cfRule type="expression" dxfId="983" priority="1671">
      <formula>$F$12&lt;&gt;"Y"</formula>
    </cfRule>
  </conditionalFormatting>
  <conditionalFormatting sqref="D204:CV204">
    <cfRule type="expression" dxfId="982" priority="1674">
      <formula>$G$12&lt;&gt;"Y"</formula>
    </cfRule>
  </conditionalFormatting>
  <conditionalFormatting sqref="D205:CV205">
    <cfRule type="expression" dxfId="981" priority="1677">
      <formula>$H$12&lt;&gt;"Y"</formula>
    </cfRule>
  </conditionalFormatting>
  <conditionalFormatting sqref="D206:CV206">
    <cfRule type="expression" dxfId="980" priority="1680">
      <formula>$I$12&lt;&gt;"Y"</formula>
    </cfRule>
  </conditionalFormatting>
  <conditionalFormatting sqref="D207:CV207">
    <cfRule type="expression" dxfId="979" priority="1683">
      <formula>$J$12&lt;&gt;"Y"</formula>
    </cfRule>
  </conditionalFormatting>
  <conditionalFormatting sqref="D208:CV208">
    <cfRule type="expression" dxfId="978" priority="1686">
      <formula>$K$12&lt;&gt;"Y"</formula>
    </cfRule>
  </conditionalFormatting>
  <conditionalFormatting sqref="D209:CV209">
    <cfRule type="expression" dxfId="977" priority="1689">
      <formula>$L$12&lt;&gt;"Y"</formula>
    </cfRule>
  </conditionalFormatting>
  <conditionalFormatting sqref="D210:CV210">
    <cfRule type="expression" dxfId="976" priority="1692">
      <formula>$M$12&lt;&gt;"Y"</formula>
    </cfRule>
  </conditionalFormatting>
  <conditionalFormatting sqref="D211:CV211">
    <cfRule type="expression" dxfId="975" priority="1695">
      <formula>$N$12&lt;&gt;"Y"</formula>
    </cfRule>
  </conditionalFormatting>
  <conditionalFormatting sqref="D212:CV212">
    <cfRule type="expression" dxfId="974" priority="1698">
      <formula>$O$12&lt;&gt;"Y"</formula>
    </cfRule>
  </conditionalFormatting>
  <conditionalFormatting sqref="D213:CV213">
    <cfRule type="expression" dxfId="973" priority="1701">
      <formula>$P$12&lt;&gt;"Y"</formula>
    </cfRule>
  </conditionalFormatting>
  <conditionalFormatting sqref="D214:CV214">
    <cfRule type="expression" dxfId="972" priority="1704">
      <formula>$Q$12&lt;&gt;"Y"</formula>
    </cfRule>
  </conditionalFormatting>
  <conditionalFormatting sqref="D215:CV215">
    <cfRule type="expression" dxfId="971" priority="1707">
      <formula>$R$12&lt;&gt;"Y"</formula>
    </cfRule>
  </conditionalFormatting>
  <conditionalFormatting sqref="D216:CV216">
    <cfRule type="expression" dxfId="970" priority="1710">
      <formula>$S$12&lt;&gt;"Y"</formula>
    </cfRule>
  </conditionalFormatting>
  <conditionalFormatting sqref="D217:CV217">
    <cfRule type="expression" dxfId="969" priority="1713">
      <formula>$T$12&lt;&gt;"Y"</formula>
    </cfRule>
  </conditionalFormatting>
  <conditionalFormatting sqref="D218:CV218">
    <cfRule type="expression" dxfId="968" priority="1716">
      <formula>$U$12&lt;&gt;"Y"</formula>
    </cfRule>
  </conditionalFormatting>
  <conditionalFormatting sqref="D219:CV219">
    <cfRule type="expression" dxfId="967" priority="1719">
      <formula>$V$12&lt;&gt;"Y"</formula>
    </cfRule>
  </conditionalFormatting>
  <conditionalFormatting sqref="D220:CV220">
    <cfRule type="expression" dxfId="966" priority="1722">
      <formula>$W$12&lt;&gt;"Y"</formula>
    </cfRule>
  </conditionalFormatting>
  <conditionalFormatting sqref="D221:CV221">
    <cfRule type="expression" dxfId="965" priority="1725">
      <formula>$X$12&lt;&gt;"Y"</formula>
    </cfRule>
  </conditionalFormatting>
  <conditionalFormatting sqref="D222:CV222">
    <cfRule type="expression" dxfId="964" priority="1728">
      <formula>$Y$12&lt;&gt;"Y"</formula>
    </cfRule>
  </conditionalFormatting>
  <conditionalFormatting sqref="D223:CV223">
    <cfRule type="expression" dxfId="963" priority="1731">
      <formula>$B$13&lt;&gt;"Y"</formula>
    </cfRule>
  </conditionalFormatting>
  <conditionalFormatting sqref="D224:CV224">
    <cfRule type="expression" dxfId="962" priority="1734">
      <formula>$C$13&lt;&gt;"Y"</formula>
    </cfRule>
  </conditionalFormatting>
  <conditionalFormatting sqref="D225:CV225">
    <cfRule type="expression" dxfId="961" priority="1737">
      <formula>$D$13&lt;&gt;"Y"</formula>
    </cfRule>
  </conditionalFormatting>
  <conditionalFormatting sqref="D226:CV226">
    <cfRule type="expression" dxfId="960" priority="1740">
      <formula>$E$13&lt;&gt;"Y"</formula>
    </cfRule>
  </conditionalFormatting>
  <conditionalFormatting sqref="D227:CV227">
    <cfRule type="expression" dxfId="959" priority="1743">
      <formula>$F$13&lt;&gt;"Y"</formula>
    </cfRule>
  </conditionalFormatting>
  <conditionalFormatting sqref="D228:CV228">
    <cfRule type="expression" dxfId="958" priority="1746">
      <formula>$G$13&lt;&gt;"Y"</formula>
    </cfRule>
  </conditionalFormatting>
  <conditionalFormatting sqref="D229:CV229">
    <cfRule type="expression" dxfId="957" priority="1749">
      <formula>$H$13&lt;&gt;"Y"</formula>
    </cfRule>
  </conditionalFormatting>
  <conditionalFormatting sqref="D230:CV230">
    <cfRule type="expression" dxfId="956" priority="1752">
      <formula>$I$13&lt;&gt;"Y"</formula>
    </cfRule>
  </conditionalFormatting>
  <conditionalFormatting sqref="D231:CV231">
    <cfRule type="expression" dxfId="955" priority="1755">
      <formula>$J$13&lt;&gt;"Y"</formula>
    </cfRule>
  </conditionalFormatting>
  <conditionalFormatting sqref="D232:CV232">
    <cfRule type="expression" dxfId="954" priority="1758">
      <formula>$K$13&lt;&gt;"Y"</formula>
    </cfRule>
  </conditionalFormatting>
  <conditionalFormatting sqref="D233:CV233">
    <cfRule type="expression" dxfId="953" priority="1761">
      <formula>$L$13&lt;&gt;"Y"</formula>
    </cfRule>
  </conditionalFormatting>
  <conditionalFormatting sqref="D234:CV234">
    <cfRule type="expression" dxfId="952" priority="1764">
      <formula>$M$13&lt;&gt;"Y"</formula>
    </cfRule>
  </conditionalFormatting>
  <conditionalFormatting sqref="D235:CV235">
    <cfRule type="expression" dxfId="951" priority="1767">
      <formula>$N$13&lt;&gt;"Y"</formula>
    </cfRule>
  </conditionalFormatting>
  <conditionalFormatting sqref="D236:CV236">
    <cfRule type="expression" dxfId="950" priority="1770">
      <formula>$O$13&lt;&gt;"Y"</formula>
    </cfRule>
  </conditionalFormatting>
  <conditionalFormatting sqref="D237:CV237">
    <cfRule type="expression" dxfId="949" priority="1773">
      <formula>$P$13&lt;&gt;"Y"</formula>
    </cfRule>
  </conditionalFormatting>
  <conditionalFormatting sqref="D238:CV238">
    <cfRule type="expression" dxfId="948" priority="1776">
      <formula>$Q$13&lt;&gt;"Y"</formula>
    </cfRule>
  </conditionalFormatting>
  <conditionalFormatting sqref="D239:CV239">
    <cfRule type="expression" dxfId="947" priority="1779">
      <formula>$R$13&lt;&gt;"Y"</formula>
    </cfRule>
  </conditionalFormatting>
  <conditionalFormatting sqref="D240:CV240">
    <cfRule type="expression" dxfId="946" priority="1782">
      <formula>$S$13&lt;&gt;"Y"</formula>
    </cfRule>
  </conditionalFormatting>
  <conditionalFormatting sqref="D241:CV241">
    <cfRule type="expression" dxfId="945" priority="1785">
      <formula>$T$13&lt;&gt;"Y"</formula>
    </cfRule>
  </conditionalFormatting>
  <conditionalFormatting sqref="D242:CV242">
    <cfRule type="expression" dxfId="944" priority="1788">
      <formula>$U$13&lt;&gt;"Y"</formula>
    </cfRule>
  </conditionalFormatting>
  <conditionalFormatting sqref="D243:CV243">
    <cfRule type="expression" dxfId="943" priority="1791">
      <formula>$V$13&lt;&gt;"Y"</formula>
    </cfRule>
  </conditionalFormatting>
  <conditionalFormatting sqref="D244:CV244">
    <cfRule type="expression" dxfId="942" priority="1794">
      <formula>$W$13&lt;&gt;"Y"</formula>
    </cfRule>
  </conditionalFormatting>
  <conditionalFormatting sqref="D245:CV245">
    <cfRule type="expression" dxfId="941" priority="1797">
      <formula>$X$13&lt;&gt;"Y"</formula>
    </cfRule>
  </conditionalFormatting>
  <conditionalFormatting sqref="D246:CV246">
    <cfRule type="expression" dxfId="940" priority="1800">
      <formula>$Y$13&lt;&gt;"Y"</formula>
    </cfRule>
  </conditionalFormatting>
  <conditionalFormatting sqref="D247:CV247">
    <cfRule type="expression" dxfId="939" priority="1803">
      <formula>$B$14&lt;&gt;"Y"</formula>
    </cfRule>
  </conditionalFormatting>
  <conditionalFormatting sqref="D248:CV248">
    <cfRule type="expression" dxfId="938" priority="1806">
      <formula>$C$14&lt;&gt;"Y"</formula>
    </cfRule>
  </conditionalFormatting>
  <conditionalFormatting sqref="D249:CV249">
    <cfRule type="expression" dxfId="937" priority="1809">
      <formula>$D$14&lt;&gt;"Y"</formula>
    </cfRule>
  </conditionalFormatting>
  <conditionalFormatting sqref="D250:CV250">
    <cfRule type="expression" dxfId="936" priority="1812">
      <formula>$E$14&lt;&gt;"Y"</formula>
    </cfRule>
  </conditionalFormatting>
  <conditionalFormatting sqref="D251:CV251">
    <cfRule type="expression" dxfId="935" priority="1815">
      <formula>$F$14&lt;&gt;"Y"</formula>
    </cfRule>
  </conditionalFormatting>
  <conditionalFormatting sqref="D252:CV252">
    <cfRule type="expression" dxfId="934" priority="1818">
      <formula>$G$14&lt;&gt;"Y"</formula>
    </cfRule>
  </conditionalFormatting>
  <conditionalFormatting sqref="D253:CV253">
    <cfRule type="expression" dxfId="933" priority="1821">
      <formula>$H$14&lt;&gt;"Y"</formula>
    </cfRule>
  </conditionalFormatting>
  <conditionalFormatting sqref="D254:CV254">
    <cfRule type="expression" dxfId="932" priority="1824">
      <formula>$I$14&lt;&gt;"Y"</formula>
    </cfRule>
  </conditionalFormatting>
  <conditionalFormatting sqref="D255:CV255">
    <cfRule type="expression" dxfId="931" priority="1827">
      <formula>$J$14&lt;&gt;"Y"</formula>
    </cfRule>
  </conditionalFormatting>
  <conditionalFormatting sqref="D256:CV256">
    <cfRule type="expression" dxfId="930" priority="1830">
      <formula>$K$14&lt;&gt;"Y"</formula>
    </cfRule>
  </conditionalFormatting>
  <conditionalFormatting sqref="D257:CV257">
    <cfRule type="expression" dxfId="929" priority="1833">
      <formula>$L$14&lt;&gt;"Y"</formula>
    </cfRule>
  </conditionalFormatting>
  <conditionalFormatting sqref="D258:CV258">
    <cfRule type="expression" dxfId="928" priority="1836">
      <formula>$M$14&lt;&gt;"Y"</formula>
    </cfRule>
  </conditionalFormatting>
  <conditionalFormatting sqref="D259:CV259">
    <cfRule type="expression" dxfId="927" priority="1839">
      <formula>$N$14&lt;&gt;"Y"</formula>
    </cfRule>
  </conditionalFormatting>
  <conditionalFormatting sqref="D260:CV260">
    <cfRule type="expression" dxfId="926" priority="1842">
      <formula>$O$14&lt;&gt;"Y"</formula>
    </cfRule>
  </conditionalFormatting>
  <conditionalFormatting sqref="D261:CV261">
    <cfRule type="expression" dxfId="925" priority="1845">
      <formula>$P$14&lt;&gt;"Y"</formula>
    </cfRule>
  </conditionalFormatting>
  <conditionalFormatting sqref="D262:CV262">
    <cfRule type="expression" dxfId="924" priority="1848">
      <formula>$Q$14&lt;&gt;"Y"</formula>
    </cfRule>
  </conditionalFormatting>
  <conditionalFormatting sqref="D263:CV263">
    <cfRule type="expression" dxfId="923" priority="1851">
      <formula>$R$14&lt;&gt;"Y"</formula>
    </cfRule>
  </conditionalFormatting>
  <conditionalFormatting sqref="D264:CV264">
    <cfRule type="expression" dxfId="922" priority="1854">
      <formula>$S$14&lt;&gt;"Y"</formula>
    </cfRule>
  </conditionalFormatting>
  <conditionalFormatting sqref="D265:CV265">
    <cfRule type="expression" dxfId="921" priority="1857">
      <formula>$T$14&lt;&gt;"Y"</formula>
    </cfRule>
  </conditionalFormatting>
  <conditionalFormatting sqref="D266:CV266">
    <cfRule type="expression" dxfId="920" priority="1860">
      <formula>$U$14&lt;&gt;"Y"</formula>
    </cfRule>
  </conditionalFormatting>
  <conditionalFormatting sqref="D267:CV267">
    <cfRule type="expression" dxfId="919" priority="1863">
      <formula>$V$14&lt;&gt;"Y"</formula>
    </cfRule>
  </conditionalFormatting>
  <conditionalFormatting sqref="D268:CV268">
    <cfRule type="expression" dxfId="918" priority="1866">
      <formula>$W$14&lt;&gt;"Y"</formula>
    </cfRule>
  </conditionalFormatting>
  <conditionalFormatting sqref="D269:CV269">
    <cfRule type="expression" dxfId="917" priority="1869">
      <formula>$X$14&lt;&gt;"Y"</formula>
    </cfRule>
  </conditionalFormatting>
  <conditionalFormatting sqref="D270:CV270">
    <cfRule type="expression" dxfId="916" priority="1872">
      <formula>$Y$14&lt;&gt;"Y"</formula>
    </cfRule>
  </conditionalFormatting>
  <conditionalFormatting sqref="D271:CV271">
    <cfRule type="expression" dxfId="915" priority="1875">
      <formula>$B$15&lt;&gt;"Y"</formula>
    </cfRule>
  </conditionalFormatting>
  <conditionalFormatting sqref="D272:CV272">
    <cfRule type="expression" dxfId="914" priority="1878">
      <formula>$C$15&lt;&gt;"Y"</formula>
    </cfRule>
  </conditionalFormatting>
  <conditionalFormatting sqref="D273:CV273">
    <cfRule type="expression" dxfId="913" priority="1881">
      <formula>$D$15&lt;&gt;"Y"</formula>
    </cfRule>
  </conditionalFormatting>
  <conditionalFormatting sqref="D274:CV274">
    <cfRule type="expression" dxfId="912" priority="1884">
      <formula>$E$15&lt;&gt;"Y"</formula>
    </cfRule>
  </conditionalFormatting>
  <conditionalFormatting sqref="D275:CV275">
    <cfRule type="expression" dxfId="911" priority="1887">
      <formula>$F$15&lt;&gt;"Y"</formula>
    </cfRule>
  </conditionalFormatting>
  <conditionalFormatting sqref="D276:CV276">
    <cfRule type="expression" dxfId="910" priority="1890">
      <formula>$G$15&lt;&gt;"Y"</formula>
    </cfRule>
  </conditionalFormatting>
  <conditionalFormatting sqref="D277:CV277">
    <cfRule type="expression" dxfId="909" priority="1893">
      <formula>$H$15&lt;&gt;"Y"</formula>
    </cfRule>
  </conditionalFormatting>
  <conditionalFormatting sqref="D278:CV278">
    <cfRule type="expression" dxfId="908" priority="1896">
      <formula>$I$15&lt;&gt;"Y"</formula>
    </cfRule>
  </conditionalFormatting>
  <conditionalFormatting sqref="D279:CV279">
    <cfRule type="expression" dxfId="907" priority="1899">
      <formula>$J$15&lt;&gt;"Y"</formula>
    </cfRule>
  </conditionalFormatting>
  <conditionalFormatting sqref="D280:CV280">
    <cfRule type="expression" dxfId="906" priority="1902">
      <formula>$K$15&lt;&gt;"Y"</formula>
    </cfRule>
  </conditionalFormatting>
  <conditionalFormatting sqref="D281:CV281">
    <cfRule type="expression" dxfId="905" priority="1905">
      <formula>$L$15&lt;&gt;"Y"</formula>
    </cfRule>
  </conditionalFormatting>
  <conditionalFormatting sqref="D282:CV282">
    <cfRule type="expression" dxfId="904" priority="1908">
      <formula>$M$15&lt;&gt;"Y"</formula>
    </cfRule>
  </conditionalFormatting>
  <conditionalFormatting sqref="D283:CV283">
    <cfRule type="expression" dxfId="903" priority="1911">
      <formula>$N$15&lt;&gt;"Y"</formula>
    </cfRule>
  </conditionalFormatting>
  <conditionalFormatting sqref="D284:CV284">
    <cfRule type="expression" dxfId="902" priority="1914">
      <formula>$O$15&lt;&gt;"Y"</formula>
    </cfRule>
  </conditionalFormatting>
  <conditionalFormatting sqref="D285:CV285">
    <cfRule type="expression" dxfId="901" priority="1917">
      <formula>$P$15&lt;&gt;"Y"</formula>
    </cfRule>
  </conditionalFormatting>
  <conditionalFormatting sqref="D286:CV286">
    <cfRule type="expression" dxfId="900" priority="1920">
      <formula>$Q$15&lt;&gt;"Y"</formula>
    </cfRule>
  </conditionalFormatting>
  <conditionalFormatting sqref="D287:CV287">
    <cfRule type="expression" dxfId="899" priority="1923">
      <formula>$R$15&lt;&gt;"Y"</formula>
    </cfRule>
  </conditionalFormatting>
  <conditionalFormatting sqref="D288:CV288">
    <cfRule type="expression" dxfId="898" priority="1926">
      <formula>$S$15&lt;&gt;"Y"</formula>
    </cfRule>
  </conditionalFormatting>
  <conditionalFormatting sqref="D289:CV289">
    <cfRule type="expression" dxfId="897" priority="1929">
      <formula>$T$15&lt;&gt;"Y"</formula>
    </cfRule>
  </conditionalFormatting>
  <conditionalFormatting sqref="D290:CV290">
    <cfRule type="expression" dxfId="896" priority="1932">
      <formula>$U$15&lt;&gt;"Y"</formula>
    </cfRule>
  </conditionalFormatting>
  <conditionalFormatting sqref="D291:CV291">
    <cfRule type="expression" dxfId="895" priority="1935">
      <formula>$V$15&lt;&gt;"Y"</formula>
    </cfRule>
  </conditionalFormatting>
  <conditionalFormatting sqref="D292:CV292">
    <cfRule type="expression" dxfId="894" priority="1938">
      <formula>$W$15&lt;&gt;"Y"</formula>
    </cfRule>
  </conditionalFormatting>
  <conditionalFormatting sqref="D293:CV293">
    <cfRule type="expression" dxfId="893" priority="1941">
      <formula>$X$15&lt;&gt;"Y"</formula>
    </cfRule>
  </conditionalFormatting>
  <conditionalFormatting sqref="D294:CV294">
    <cfRule type="expression" dxfId="892" priority="1944">
      <formula>$Y$15&lt;&gt;"Y"</formula>
    </cfRule>
  </conditionalFormatting>
  <conditionalFormatting sqref="D295:CV295">
    <cfRule type="expression" dxfId="891" priority="1947">
      <formula>$B$16&lt;&gt;"Y"</formula>
    </cfRule>
  </conditionalFormatting>
  <conditionalFormatting sqref="D296:CV296">
    <cfRule type="expression" dxfId="890" priority="1950">
      <formula>$C$16&lt;&gt;"Y"</formula>
    </cfRule>
  </conditionalFormatting>
  <conditionalFormatting sqref="D297:CV297">
    <cfRule type="expression" dxfId="889" priority="1953">
      <formula>$D$16&lt;&gt;"Y"</formula>
    </cfRule>
  </conditionalFormatting>
  <conditionalFormatting sqref="D298:CV298">
    <cfRule type="expression" dxfId="888" priority="1956">
      <formula>$E$16&lt;&gt;"Y"</formula>
    </cfRule>
  </conditionalFormatting>
  <conditionalFormatting sqref="D299:CV299">
    <cfRule type="expression" dxfId="887" priority="1959">
      <formula>$F$16&lt;&gt;"Y"</formula>
    </cfRule>
  </conditionalFormatting>
  <conditionalFormatting sqref="D300:CV300">
    <cfRule type="expression" dxfId="886" priority="1962">
      <formula>$G$16&lt;&gt;"Y"</formula>
    </cfRule>
  </conditionalFormatting>
  <conditionalFormatting sqref="D301:CV301">
    <cfRule type="expression" dxfId="885" priority="1965">
      <formula>$H$16&lt;&gt;"Y"</formula>
    </cfRule>
  </conditionalFormatting>
  <conditionalFormatting sqref="D302:CV302">
    <cfRule type="expression" dxfId="884" priority="1968">
      <formula>$I$16&lt;&gt;"Y"</formula>
    </cfRule>
  </conditionalFormatting>
  <conditionalFormatting sqref="D303:CV303">
    <cfRule type="expression" dxfId="883" priority="1971">
      <formula>$J$16&lt;&gt;"Y"</formula>
    </cfRule>
  </conditionalFormatting>
  <conditionalFormatting sqref="D304:CV304">
    <cfRule type="expression" dxfId="882" priority="1974">
      <formula>$K$16&lt;&gt;"Y"</formula>
    </cfRule>
  </conditionalFormatting>
  <conditionalFormatting sqref="D305:CV305">
    <cfRule type="expression" dxfId="881" priority="1977">
      <formula>$L$16&lt;&gt;"Y"</formula>
    </cfRule>
  </conditionalFormatting>
  <conditionalFormatting sqref="D306:CV306">
    <cfRule type="expression" dxfId="880" priority="1980">
      <formula>$M$16&lt;&gt;"Y"</formula>
    </cfRule>
  </conditionalFormatting>
  <conditionalFormatting sqref="D307:CV307">
    <cfRule type="expression" dxfId="879" priority="1983">
      <formula>$N$16&lt;&gt;"Y"</formula>
    </cfRule>
  </conditionalFormatting>
  <conditionalFormatting sqref="D308:CV308">
    <cfRule type="expression" dxfId="878" priority="1986">
      <formula>$O$16&lt;&gt;"Y"</formula>
    </cfRule>
  </conditionalFormatting>
  <conditionalFormatting sqref="D309:CV309">
    <cfRule type="expression" dxfId="877" priority="1989">
      <formula>$P$16&lt;&gt;"Y"</formula>
    </cfRule>
  </conditionalFormatting>
  <conditionalFormatting sqref="D310:CV310">
    <cfRule type="expression" dxfId="876" priority="1992">
      <formula>$Q$16&lt;&gt;"Y"</formula>
    </cfRule>
  </conditionalFormatting>
  <conditionalFormatting sqref="D311:CV311">
    <cfRule type="expression" dxfId="875" priority="1995">
      <formula>$R$16&lt;&gt;"Y"</formula>
    </cfRule>
  </conditionalFormatting>
  <conditionalFormatting sqref="D312:CV312">
    <cfRule type="expression" dxfId="874" priority="1998">
      <formula>$S$16&lt;&gt;"Y"</formula>
    </cfRule>
  </conditionalFormatting>
  <conditionalFormatting sqref="D313:CV313">
    <cfRule type="expression" dxfId="873" priority="2001">
      <formula>$T$16&lt;&gt;"Y"</formula>
    </cfRule>
  </conditionalFormatting>
  <conditionalFormatting sqref="D314:CV314">
    <cfRule type="expression" dxfId="872" priority="2004">
      <formula>$U$16&lt;&gt;"Y"</formula>
    </cfRule>
  </conditionalFormatting>
  <conditionalFormatting sqref="D315:CV315">
    <cfRule type="expression" dxfId="871" priority="2007">
      <formula>$V$16&lt;&gt;"Y"</formula>
    </cfRule>
  </conditionalFormatting>
  <conditionalFormatting sqref="D316:CV316">
    <cfRule type="expression" dxfId="870" priority="2010">
      <formula>$W$16&lt;&gt;"Y"</formula>
    </cfRule>
  </conditionalFormatting>
  <conditionalFormatting sqref="D317:CV317">
    <cfRule type="expression" dxfId="869" priority="2013">
      <formula>$X$16&lt;&gt;"Y"</formula>
    </cfRule>
  </conditionalFormatting>
  <conditionalFormatting sqref="D318:CV318">
    <cfRule type="expression" dxfId="868" priority="2016">
      <formula>$Y$16&lt;&gt;"Y"</formula>
    </cfRule>
  </conditionalFormatting>
  <conditionalFormatting sqref="D319:CV319">
    <cfRule type="expression" dxfId="867" priority="2019">
      <formula>$B$17&lt;&gt;"Y"</formula>
    </cfRule>
  </conditionalFormatting>
  <conditionalFormatting sqref="D320:CV320">
    <cfRule type="expression" dxfId="866" priority="2022">
      <formula>$C$17&lt;&gt;"Y"</formula>
    </cfRule>
  </conditionalFormatting>
  <conditionalFormatting sqref="D321:CV321">
    <cfRule type="expression" dxfId="865" priority="2025">
      <formula>$D$17&lt;&gt;"Y"</formula>
    </cfRule>
  </conditionalFormatting>
  <conditionalFormatting sqref="D322:CV322">
    <cfRule type="expression" dxfId="864" priority="2028">
      <formula>$E$17&lt;&gt;"Y"</formula>
    </cfRule>
  </conditionalFormatting>
  <conditionalFormatting sqref="D323:CV323">
    <cfRule type="expression" dxfId="863" priority="2031">
      <formula>$F$17&lt;&gt;"Y"</formula>
    </cfRule>
  </conditionalFormatting>
  <conditionalFormatting sqref="D324:CV324">
    <cfRule type="expression" dxfId="862" priority="2034">
      <formula>$G$17&lt;&gt;"Y"</formula>
    </cfRule>
  </conditionalFormatting>
  <conditionalFormatting sqref="D325:CV325">
    <cfRule type="expression" dxfId="861" priority="2037">
      <formula>$H$17&lt;&gt;"Y"</formula>
    </cfRule>
  </conditionalFormatting>
  <conditionalFormatting sqref="D326:CV326">
    <cfRule type="expression" dxfId="860" priority="2040">
      <formula>$I$17&lt;&gt;"Y"</formula>
    </cfRule>
  </conditionalFormatting>
  <conditionalFormatting sqref="D327:CV327">
    <cfRule type="expression" dxfId="859" priority="2043">
      <formula>$J$17&lt;&gt;"Y"</formula>
    </cfRule>
  </conditionalFormatting>
  <conditionalFormatting sqref="D328:CV328">
    <cfRule type="expression" dxfId="858" priority="2046">
      <formula>$K$17&lt;&gt;"Y"</formula>
    </cfRule>
  </conditionalFormatting>
  <conditionalFormatting sqref="D329:CV329">
    <cfRule type="expression" dxfId="857" priority="2049">
      <formula>$L$17&lt;&gt;"Y"</formula>
    </cfRule>
  </conditionalFormatting>
  <conditionalFormatting sqref="D330:CV330">
    <cfRule type="expression" dxfId="856" priority="2052">
      <formula>$M$17&lt;&gt;"Y"</formula>
    </cfRule>
  </conditionalFormatting>
  <conditionalFormatting sqref="D331:CV331">
    <cfRule type="expression" dxfId="855" priority="2055">
      <formula>$N$17&lt;&gt;"Y"</formula>
    </cfRule>
  </conditionalFormatting>
  <conditionalFormatting sqref="D332:CV332">
    <cfRule type="expression" dxfId="854" priority="2058">
      <formula>$O$17&lt;&gt;"Y"</formula>
    </cfRule>
  </conditionalFormatting>
  <conditionalFormatting sqref="D333:CV333">
    <cfRule type="expression" dxfId="853" priority="2061">
      <formula>$P$17&lt;&gt;"Y"</formula>
    </cfRule>
  </conditionalFormatting>
  <conditionalFormatting sqref="D334:CV334">
    <cfRule type="expression" dxfId="852" priority="2064">
      <formula>$Q$17&lt;&gt;"Y"</formula>
    </cfRule>
  </conditionalFormatting>
  <conditionalFormatting sqref="D335:CV335">
    <cfRule type="expression" dxfId="851" priority="2067">
      <formula>$R$17&lt;&gt;"Y"</formula>
    </cfRule>
  </conditionalFormatting>
  <conditionalFormatting sqref="D336:CV336">
    <cfRule type="expression" dxfId="850" priority="2070">
      <formula>$S$17&lt;&gt;"Y"</formula>
    </cfRule>
  </conditionalFormatting>
  <conditionalFormatting sqref="D337:CV337">
    <cfRule type="expression" dxfId="849" priority="2073">
      <formula>$T$17&lt;&gt;"Y"</formula>
    </cfRule>
  </conditionalFormatting>
  <conditionalFormatting sqref="D338:CV338">
    <cfRule type="expression" dxfId="848" priority="2076">
      <formula>$U$17&lt;&gt;"Y"</formula>
    </cfRule>
  </conditionalFormatting>
  <conditionalFormatting sqref="D339:CV339">
    <cfRule type="expression" dxfId="847" priority="2079">
      <formula>$V$17&lt;&gt;"Y"</formula>
    </cfRule>
  </conditionalFormatting>
  <conditionalFormatting sqref="D340:CV340">
    <cfRule type="expression" dxfId="846" priority="2082">
      <formula>$W$17&lt;&gt;"Y"</formula>
    </cfRule>
  </conditionalFormatting>
  <conditionalFormatting sqref="D341:CV341">
    <cfRule type="expression" dxfId="845" priority="2085">
      <formula>$X$17&lt;&gt;"Y"</formula>
    </cfRule>
  </conditionalFormatting>
  <conditionalFormatting sqref="D342:CV342">
    <cfRule type="expression" dxfId="844" priority="2088">
      <formula>$Y$17&lt;&gt;"Y"</formula>
    </cfRule>
  </conditionalFormatting>
  <conditionalFormatting sqref="D343:CV343">
    <cfRule type="expression" dxfId="843" priority="2091">
      <formula>$B$18&lt;&gt;"Y"</formula>
    </cfRule>
  </conditionalFormatting>
  <conditionalFormatting sqref="D344:CV344">
    <cfRule type="expression" dxfId="842" priority="2094">
      <formula>$C$18&lt;&gt;"Y"</formula>
    </cfRule>
  </conditionalFormatting>
  <conditionalFormatting sqref="D345:CV345">
    <cfRule type="expression" dxfId="841" priority="2097">
      <formula>$D$18&lt;&gt;"Y"</formula>
    </cfRule>
  </conditionalFormatting>
  <conditionalFormatting sqref="D346:CV346">
    <cfRule type="expression" dxfId="840" priority="2100">
      <formula>$E$18&lt;&gt;"Y"</formula>
    </cfRule>
  </conditionalFormatting>
  <conditionalFormatting sqref="D347:CV347">
    <cfRule type="expression" dxfId="839" priority="2103">
      <formula>$F$18&lt;&gt;"Y"</formula>
    </cfRule>
  </conditionalFormatting>
  <conditionalFormatting sqref="D348:CV348">
    <cfRule type="expression" dxfId="838" priority="2106">
      <formula>$G$18&lt;&gt;"Y"</formula>
    </cfRule>
  </conditionalFormatting>
  <conditionalFormatting sqref="D349:CV349">
    <cfRule type="expression" dxfId="837" priority="2109">
      <formula>$H$18&lt;&gt;"Y"</formula>
    </cfRule>
  </conditionalFormatting>
  <conditionalFormatting sqref="D350:CV350">
    <cfRule type="expression" dxfId="836" priority="2112">
      <formula>$I$18&lt;&gt;"Y"</formula>
    </cfRule>
  </conditionalFormatting>
  <conditionalFormatting sqref="D351:CV351">
    <cfRule type="expression" dxfId="835" priority="2115">
      <formula>$J$18&lt;&gt;"Y"</formula>
    </cfRule>
  </conditionalFormatting>
  <conditionalFormatting sqref="D352:CV352">
    <cfRule type="expression" dxfId="834" priority="2118">
      <formula>$K$18&lt;&gt;"Y"</formula>
    </cfRule>
  </conditionalFormatting>
  <conditionalFormatting sqref="D353:CV353">
    <cfRule type="expression" dxfId="833" priority="2121">
      <formula>$L$18&lt;&gt;"Y"</formula>
    </cfRule>
  </conditionalFormatting>
  <conditionalFormatting sqref="D354:CV354">
    <cfRule type="expression" dxfId="832" priority="2124">
      <formula>$M$18&lt;&gt;"Y"</formula>
    </cfRule>
  </conditionalFormatting>
  <conditionalFormatting sqref="D355:CV355">
    <cfRule type="expression" dxfId="831" priority="2127">
      <formula>$N$18&lt;&gt;"Y"</formula>
    </cfRule>
  </conditionalFormatting>
  <conditionalFormatting sqref="D356:CV356">
    <cfRule type="expression" dxfId="830" priority="2130">
      <formula>$O$18&lt;&gt;"Y"</formula>
    </cfRule>
  </conditionalFormatting>
  <conditionalFormatting sqref="D357:CV357">
    <cfRule type="expression" dxfId="829" priority="2133">
      <formula>$P$18&lt;&gt;"Y"</formula>
    </cfRule>
  </conditionalFormatting>
  <conditionalFormatting sqref="D358:CV358">
    <cfRule type="expression" dxfId="828" priority="2136">
      <formula>$Q$18&lt;&gt;"Y"</formula>
    </cfRule>
  </conditionalFormatting>
  <conditionalFormatting sqref="D359:CV359">
    <cfRule type="expression" dxfId="827" priority="2139">
      <formula>$R$18&lt;&gt;"Y"</formula>
    </cfRule>
  </conditionalFormatting>
  <conditionalFormatting sqref="D360:CV360">
    <cfRule type="expression" dxfId="826" priority="2142">
      <formula>$S$18&lt;&gt;"Y"</formula>
    </cfRule>
  </conditionalFormatting>
  <conditionalFormatting sqref="D361:CV361">
    <cfRule type="expression" dxfId="825" priority="2145">
      <formula>$T$18&lt;&gt;"Y"</formula>
    </cfRule>
  </conditionalFormatting>
  <conditionalFormatting sqref="D362:CV362">
    <cfRule type="expression" dxfId="824" priority="2148">
      <formula>$U$18&lt;&gt;"Y"</formula>
    </cfRule>
  </conditionalFormatting>
  <conditionalFormatting sqref="D363:CV363">
    <cfRule type="expression" dxfId="823" priority="2151">
      <formula>$V$18&lt;&gt;"Y"</formula>
    </cfRule>
  </conditionalFormatting>
  <conditionalFormatting sqref="D364:CV364">
    <cfRule type="expression" dxfId="822" priority="2154">
      <formula>$W$18&lt;&gt;"Y"</formula>
    </cfRule>
  </conditionalFormatting>
  <conditionalFormatting sqref="D365:CV365">
    <cfRule type="expression" dxfId="821" priority="2157">
      <formula>$X$18&lt;&gt;"Y"</formula>
    </cfRule>
  </conditionalFormatting>
  <conditionalFormatting sqref="D366:CV366">
    <cfRule type="expression" dxfId="820" priority="2160">
      <formula>$Y$18&lt;&gt;"Y"</formula>
    </cfRule>
  </conditionalFormatting>
  <conditionalFormatting sqref="D367:CV367">
    <cfRule type="expression" dxfId="819" priority="2163">
      <formula>$B$19&lt;&gt;"Y"</formula>
    </cfRule>
  </conditionalFormatting>
  <conditionalFormatting sqref="D368:CV368">
    <cfRule type="expression" dxfId="818" priority="2166">
      <formula>$C$19&lt;&gt;"Y"</formula>
    </cfRule>
  </conditionalFormatting>
  <conditionalFormatting sqref="D369:CV369">
    <cfRule type="expression" dxfId="817" priority="2169">
      <formula>$D$19&lt;&gt;"Y"</formula>
    </cfRule>
  </conditionalFormatting>
  <conditionalFormatting sqref="D370:CV370">
    <cfRule type="expression" dxfId="816" priority="2172">
      <formula>$E$19&lt;&gt;"Y"</formula>
    </cfRule>
  </conditionalFormatting>
  <conditionalFormatting sqref="D371:CV371">
    <cfRule type="expression" dxfId="815" priority="2175">
      <formula>$F$19&lt;&gt;"Y"</formula>
    </cfRule>
  </conditionalFormatting>
  <conditionalFormatting sqref="D372:CV372">
    <cfRule type="expression" dxfId="814" priority="2178">
      <formula>$G$19&lt;&gt;"Y"</formula>
    </cfRule>
  </conditionalFormatting>
  <conditionalFormatting sqref="D373:CV373">
    <cfRule type="expression" dxfId="813" priority="2181">
      <formula>$H$19&lt;&gt;"Y"</formula>
    </cfRule>
  </conditionalFormatting>
  <conditionalFormatting sqref="D374:CV374">
    <cfRule type="expression" dxfId="812" priority="2184">
      <formula>$I$19&lt;&gt;"Y"</formula>
    </cfRule>
  </conditionalFormatting>
  <conditionalFormatting sqref="D375:CV375">
    <cfRule type="expression" dxfId="811" priority="2187">
      <formula>$J$19&lt;&gt;"Y"</formula>
    </cfRule>
  </conditionalFormatting>
  <conditionalFormatting sqref="D376:CV376">
    <cfRule type="expression" dxfId="810" priority="2190">
      <formula>$K$19&lt;&gt;"Y"</formula>
    </cfRule>
  </conditionalFormatting>
  <conditionalFormatting sqref="D377:CV377">
    <cfRule type="expression" dxfId="809" priority="2193">
      <formula>$L$19&lt;&gt;"Y"</formula>
    </cfRule>
  </conditionalFormatting>
  <conditionalFormatting sqref="D378:CV378">
    <cfRule type="expression" dxfId="808" priority="2196">
      <formula>$M$19&lt;&gt;"Y"</formula>
    </cfRule>
  </conditionalFormatting>
  <conditionalFormatting sqref="D379:CV379">
    <cfRule type="expression" dxfId="807" priority="2199">
      <formula>$N$19&lt;&gt;"Y"</formula>
    </cfRule>
  </conditionalFormatting>
  <conditionalFormatting sqref="D380:CV380">
    <cfRule type="expression" dxfId="806" priority="2202">
      <formula>$O$19&lt;&gt;"Y"</formula>
    </cfRule>
  </conditionalFormatting>
  <conditionalFormatting sqref="D381:CV381">
    <cfRule type="expression" dxfId="805" priority="2205">
      <formula>$P$19&lt;&gt;"Y"</formula>
    </cfRule>
  </conditionalFormatting>
  <conditionalFormatting sqref="D382:CV382">
    <cfRule type="expression" dxfId="804" priority="2208">
      <formula>$Q$19&lt;&gt;"Y"</formula>
    </cfRule>
  </conditionalFormatting>
  <conditionalFormatting sqref="D383:CV383">
    <cfRule type="expression" dxfId="803" priority="2211">
      <formula>$R$19&lt;&gt;"Y"</formula>
    </cfRule>
  </conditionalFormatting>
  <conditionalFormatting sqref="D384:CV384">
    <cfRule type="expression" dxfId="802" priority="2214">
      <formula>$S$19&lt;&gt;"Y"</formula>
    </cfRule>
  </conditionalFormatting>
  <conditionalFormatting sqref="D385:CV385">
    <cfRule type="expression" dxfId="801" priority="2217">
      <formula>$T$19&lt;&gt;"Y"</formula>
    </cfRule>
  </conditionalFormatting>
  <conditionalFormatting sqref="D386:CV386">
    <cfRule type="expression" dxfId="800" priority="2220">
      <formula>$U$19&lt;&gt;"Y"</formula>
    </cfRule>
  </conditionalFormatting>
  <conditionalFormatting sqref="D387:CV387">
    <cfRule type="expression" dxfId="799" priority="2223">
      <formula>$V$19&lt;&gt;"Y"</formula>
    </cfRule>
  </conditionalFormatting>
  <conditionalFormatting sqref="D388:CV388">
    <cfRule type="expression" dxfId="798" priority="2226">
      <formula>$W$19&lt;&gt;"Y"</formula>
    </cfRule>
  </conditionalFormatting>
  <conditionalFormatting sqref="D389:CV389">
    <cfRule type="expression" dxfId="797" priority="2229">
      <formula>$X$19&lt;&gt;"Y"</formula>
    </cfRule>
  </conditionalFormatting>
  <conditionalFormatting sqref="D390:CV390">
    <cfRule type="expression" dxfId="796" priority="2232">
      <formula>$Y$19&lt;&gt;"Y"</formula>
    </cfRule>
  </conditionalFormatting>
  <conditionalFormatting sqref="D391:CV391">
    <cfRule type="expression" dxfId="795" priority="2235">
      <formula>$B$20&lt;&gt;"Y"</formula>
    </cfRule>
  </conditionalFormatting>
  <conditionalFormatting sqref="D392:CV392">
    <cfRule type="expression" dxfId="794" priority="2238">
      <formula>$C$20&lt;&gt;"Y"</formula>
    </cfRule>
  </conditionalFormatting>
  <conditionalFormatting sqref="D393:CV393">
    <cfRule type="expression" dxfId="793" priority="2241">
      <formula>$D$20&lt;&gt;"Y"</formula>
    </cfRule>
  </conditionalFormatting>
  <conditionalFormatting sqref="D394:CV394">
    <cfRule type="expression" dxfId="792" priority="2244">
      <formula>$E$20&lt;&gt;"Y"</formula>
    </cfRule>
  </conditionalFormatting>
  <conditionalFormatting sqref="D395:CV395">
    <cfRule type="expression" dxfId="791" priority="2247">
      <formula>$F$20&lt;&gt;"Y"</formula>
    </cfRule>
  </conditionalFormatting>
  <conditionalFormatting sqref="D396:CV396">
    <cfRule type="expression" dxfId="790" priority="2250">
      <formula>$G$20&lt;&gt;"Y"</formula>
    </cfRule>
  </conditionalFormatting>
  <conditionalFormatting sqref="D397:CV397">
    <cfRule type="expression" dxfId="789" priority="2253">
      <formula>$H$20&lt;&gt;"Y"</formula>
    </cfRule>
  </conditionalFormatting>
  <conditionalFormatting sqref="D398:CV398">
    <cfRule type="expression" dxfId="788" priority="2256">
      <formula>$I$20&lt;&gt;"Y"</formula>
    </cfRule>
  </conditionalFormatting>
  <conditionalFormatting sqref="D399:CV399">
    <cfRule type="expression" dxfId="787" priority="2259">
      <formula>$J$20&lt;&gt;"Y"</formula>
    </cfRule>
  </conditionalFormatting>
  <conditionalFormatting sqref="D400:CV400">
    <cfRule type="expression" dxfId="786" priority="2262">
      <formula>$K$20&lt;&gt;"Y"</formula>
    </cfRule>
  </conditionalFormatting>
  <conditionalFormatting sqref="D401:CV401">
    <cfRule type="expression" dxfId="785" priority="2265">
      <formula>$L$20&lt;&gt;"Y"</formula>
    </cfRule>
  </conditionalFormatting>
  <conditionalFormatting sqref="D402:CV402">
    <cfRule type="expression" dxfId="784" priority="2268">
      <formula>$M$20&lt;&gt;"Y"</formula>
    </cfRule>
  </conditionalFormatting>
  <conditionalFormatting sqref="D403:CV403">
    <cfRule type="expression" dxfId="783" priority="2271">
      <formula>$N$20&lt;&gt;"Y"</formula>
    </cfRule>
  </conditionalFormatting>
  <conditionalFormatting sqref="D404:CV404">
    <cfRule type="expression" dxfId="782" priority="2274">
      <formula>$O$20&lt;&gt;"Y"</formula>
    </cfRule>
  </conditionalFormatting>
  <conditionalFormatting sqref="D405:CV405">
    <cfRule type="expression" dxfId="781" priority="2277">
      <formula>$P$20&lt;&gt;"Y"</formula>
    </cfRule>
  </conditionalFormatting>
  <conditionalFormatting sqref="D406:CV406">
    <cfRule type="expression" dxfId="780" priority="2280">
      <formula>$Q$20&lt;&gt;"Y"</formula>
    </cfRule>
  </conditionalFormatting>
  <conditionalFormatting sqref="D407:CV407">
    <cfRule type="expression" dxfId="779" priority="2283">
      <formula>$R$20&lt;&gt;"Y"</formula>
    </cfRule>
  </conditionalFormatting>
  <conditionalFormatting sqref="D408:CV408">
    <cfRule type="expression" dxfId="778" priority="2286">
      <formula>$S$20&lt;&gt;"Y"</formula>
    </cfRule>
  </conditionalFormatting>
  <conditionalFormatting sqref="D409:CV409">
    <cfRule type="expression" dxfId="777" priority="2289">
      <formula>$T$20&lt;&gt;"Y"</formula>
    </cfRule>
  </conditionalFormatting>
  <conditionalFormatting sqref="D410:CV410">
    <cfRule type="expression" dxfId="776" priority="2292">
      <formula>$U$20&lt;&gt;"Y"</formula>
    </cfRule>
  </conditionalFormatting>
  <conditionalFormatting sqref="D411:CV411">
    <cfRule type="expression" dxfId="775" priority="2295">
      <formula>$V$20&lt;&gt;"Y"</formula>
    </cfRule>
  </conditionalFormatting>
  <conditionalFormatting sqref="D412:CV412">
    <cfRule type="expression" dxfId="774" priority="2298">
      <formula>$W$20&lt;&gt;"Y"</formula>
    </cfRule>
  </conditionalFormatting>
  <conditionalFormatting sqref="D413:CV413">
    <cfRule type="expression" dxfId="773" priority="2301">
      <formula>$X$20&lt;&gt;"Y"</formula>
    </cfRule>
  </conditionalFormatting>
  <conditionalFormatting sqref="D414:CV414">
    <cfRule type="expression" dxfId="772" priority="2304">
      <formula>$Y$20&lt;&gt;"Y"</formula>
    </cfRule>
  </conditionalFormatting>
  <conditionalFormatting sqref="D415:CV415">
    <cfRule type="expression" dxfId="771" priority="2307">
      <formula>$B$21&lt;&gt;"Y"</formula>
    </cfRule>
  </conditionalFormatting>
  <conditionalFormatting sqref="D416:CV416">
    <cfRule type="expression" dxfId="770" priority="2310">
      <formula>$C$21&lt;&gt;"Y"</formula>
    </cfRule>
  </conditionalFormatting>
  <conditionalFormatting sqref="D417:CV417">
    <cfRule type="expression" dxfId="769" priority="2313">
      <formula>$D$21&lt;&gt;"Y"</formula>
    </cfRule>
  </conditionalFormatting>
  <conditionalFormatting sqref="D418:CV418">
    <cfRule type="expression" dxfId="768" priority="2316">
      <formula>$E$21&lt;&gt;"Y"</formula>
    </cfRule>
  </conditionalFormatting>
  <conditionalFormatting sqref="D419:CV419">
    <cfRule type="expression" dxfId="767" priority="2319">
      <formula>$F$21&lt;&gt;"Y"</formula>
    </cfRule>
  </conditionalFormatting>
  <conditionalFormatting sqref="D420:CV420">
    <cfRule type="expression" dxfId="766" priority="2322">
      <formula>$G$21&lt;&gt;"Y"</formula>
    </cfRule>
  </conditionalFormatting>
  <conditionalFormatting sqref="D421:CV421">
    <cfRule type="expression" dxfId="765" priority="2325">
      <formula>$H$21&lt;&gt;"Y"</formula>
    </cfRule>
  </conditionalFormatting>
  <conditionalFormatting sqref="D422:CV422">
    <cfRule type="expression" dxfId="764" priority="2328">
      <formula>$I$21&lt;&gt;"Y"</formula>
    </cfRule>
  </conditionalFormatting>
  <conditionalFormatting sqref="D423:CV423">
    <cfRule type="expression" dxfId="763" priority="2331">
      <formula>$J$21&lt;&gt;"Y"</formula>
    </cfRule>
  </conditionalFormatting>
  <conditionalFormatting sqref="D424:CV424">
    <cfRule type="expression" dxfId="762" priority="2334">
      <formula>$K$21&lt;&gt;"Y"</formula>
    </cfRule>
  </conditionalFormatting>
  <conditionalFormatting sqref="D425:CV425">
    <cfRule type="expression" dxfId="761" priority="2337">
      <formula>$L$21&lt;&gt;"Y"</formula>
    </cfRule>
  </conditionalFormatting>
  <conditionalFormatting sqref="D426:CV426">
    <cfRule type="expression" dxfId="760" priority="2340">
      <formula>$M$21&lt;&gt;"Y"</formula>
    </cfRule>
  </conditionalFormatting>
  <conditionalFormatting sqref="D427:CV427">
    <cfRule type="expression" dxfId="759" priority="2343">
      <formula>$N$21&lt;&gt;"Y"</formula>
    </cfRule>
  </conditionalFormatting>
  <conditionalFormatting sqref="D428:CV428">
    <cfRule type="expression" dxfId="758" priority="2346">
      <formula>$O$21&lt;&gt;"Y"</formula>
    </cfRule>
  </conditionalFormatting>
  <conditionalFormatting sqref="D429:CV429">
    <cfRule type="expression" dxfId="757" priority="2349">
      <formula>$P$21&lt;&gt;"Y"</formula>
    </cfRule>
  </conditionalFormatting>
  <conditionalFormatting sqref="D430:CV430">
    <cfRule type="expression" dxfId="756" priority="2352">
      <formula>$Q$21&lt;&gt;"Y"</formula>
    </cfRule>
  </conditionalFormatting>
  <conditionalFormatting sqref="D431:CV431">
    <cfRule type="expression" dxfId="755" priority="2355">
      <formula>$R$21&lt;&gt;"Y"</formula>
    </cfRule>
  </conditionalFormatting>
  <conditionalFormatting sqref="D432:CV432">
    <cfRule type="expression" dxfId="754" priority="2358">
      <formula>$S$21&lt;&gt;"Y"</formula>
    </cfRule>
  </conditionalFormatting>
  <conditionalFormatting sqref="D433:CV433">
    <cfRule type="expression" dxfId="753" priority="2361">
      <formula>$T$21&lt;&gt;"Y"</formula>
    </cfRule>
  </conditionalFormatting>
  <conditionalFormatting sqref="D434:CV434">
    <cfRule type="expression" dxfId="752" priority="2364">
      <formula>$U$21&lt;&gt;"Y"</formula>
    </cfRule>
  </conditionalFormatting>
  <conditionalFormatting sqref="D435:CV435">
    <cfRule type="expression" dxfId="751" priority="2367">
      <formula>$V$21&lt;&gt;"Y"</formula>
    </cfRule>
  </conditionalFormatting>
  <conditionalFormatting sqref="D436:CV436">
    <cfRule type="expression" dxfId="750" priority="2370">
      <formula>$W$21&lt;&gt;"Y"</formula>
    </cfRule>
  </conditionalFormatting>
  <conditionalFormatting sqref="D437:CV437">
    <cfRule type="expression" dxfId="749" priority="2373">
      <formula>$X$21&lt;&gt;"Y"</formula>
    </cfRule>
  </conditionalFormatting>
  <conditionalFormatting sqref="D438:CV438">
    <cfRule type="expression" dxfId="748" priority="2376">
      <formula>$Y$21&lt;&gt;"Y"</formula>
    </cfRule>
  </conditionalFormatting>
  <conditionalFormatting sqref="D439:CV439">
    <cfRule type="expression" dxfId="747" priority="2379">
      <formula>$B$22&lt;&gt;"Y"</formula>
    </cfRule>
  </conditionalFormatting>
  <conditionalFormatting sqref="D440:CV440">
    <cfRule type="expression" dxfId="746" priority="2382">
      <formula>$C$22&lt;&gt;"Y"</formula>
    </cfRule>
  </conditionalFormatting>
  <conditionalFormatting sqref="D441:CV441">
    <cfRule type="expression" dxfId="745" priority="2385">
      <formula>$D$22&lt;&gt;"Y"</formula>
    </cfRule>
  </conditionalFormatting>
  <conditionalFormatting sqref="D442:CV442">
    <cfRule type="expression" dxfId="744" priority="2388">
      <formula>$E$22&lt;&gt;"Y"</formula>
    </cfRule>
  </conditionalFormatting>
  <conditionalFormatting sqref="D443:CV443">
    <cfRule type="expression" dxfId="743" priority="2391">
      <formula>$F$22&lt;&gt;"Y"</formula>
    </cfRule>
  </conditionalFormatting>
  <conditionalFormatting sqref="D444:CV444">
    <cfRule type="expression" dxfId="742" priority="2394">
      <formula>$G$22&lt;&gt;"Y"</formula>
    </cfRule>
  </conditionalFormatting>
  <conditionalFormatting sqref="D445:CV445">
    <cfRule type="expression" dxfId="741" priority="2397">
      <formula>$H$22&lt;&gt;"Y"</formula>
    </cfRule>
  </conditionalFormatting>
  <conditionalFormatting sqref="D446:CV446">
    <cfRule type="expression" dxfId="740" priority="2400">
      <formula>$I$22&lt;&gt;"Y"</formula>
    </cfRule>
  </conditionalFormatting>
  <conditionalFormatting sqref="D447:CV447">
    <cfRule type="expression" dxfId="739" priority="2403">
      <formula>$J$22&lt;&gt;"Y"</formula>
    </cfRule>
  </conditionalFormatting>
  <conditionalFormatting sqref="D448:CV448">
    <cfRule type="expression" dxfId="738" priority="2406">
      <formula>$K$22&lt;&gt;"Y"</formula>
    </cfRule>
  </conditionalFormatting>
  <conditionalFormatting sqref="D449:CV449">
    <cfRule type="expression" dxfId="737" priority="2409">
      <formula>$L$22&lt;&gt;"Y"</formula>
    </cfRule>
  </conditionalFormatting>
  <conditionalFormatting sqref="D450:CV450">
    <cfRule type="expression" dxfId="736" priority="2412">
      <formula>$M$22&lt;&gt;"Y"</formula>
    </cfRule>
  </conditionalFormatting>
  <conditionalFormatting sqref="D451:CV451">
    <cfRule type="expression" dxfId="735" priority="2415">
      <formula>$N$22&lt;&gt;"Y"</formula>
    </cfRule>
  </conditionalFormatting>
  <conditionalFormatting sqref="D452:CV452">
    <cfRule type="expression" dxfId="734" priority="2418">
      <formula>$O$22&lt;&gt;"Y"</formula>
    </cfRule>
  </conditionalFormatting>
  <conditionalFormatting sqref="D453:CV453">
    <cfRule type="expression" dxfId="733" priority="2421">
      <formula>$P$22&lt;&gt;"Y"</formula>
    </cfRule>
  </conditionalFormatting>
  <conditionalFormatting sqref="D454:CV454">
    <cfRule type="expression" dxfId="732" priority="2424">
      <formula>$Q$22&lt;&gt;"Y"</formula>
    </cfRule>
  </conditionalFormatting>
  <conditionalFormatting sqref="D455:CV455">
    <cfRule type="expression" dxfId="731" priority="2427">
      <formula>$R$22&lt;&gt;"Y"</formula>
    </cfRule>
  </conditionalFormatting>
  <conditionalFormatting sqref="D456:CV456">
    <cfRule type="expression" dxfId="730" priority="2430">
      <formula>$S$22&lt;&gt;"Y"</formula>
    </cfRule>
  </conditionalFormatting>
  <conditionalFormatting sqref="D457:CV457">
    <cfRule type="expression" dxfId="729" priority="2433">
      <formula>$T$22&lt;&gt;"Y"</formula>
    </cfRule>
  </conditionalFormatting>
  <conditionalFormatting sqref="D458:CV458">
    <cfRule type="expression" dxfId="728" priority="2436">
      <formula>$U$22&lt;&gt;"Y"</formula>
    </cfRule>
  </conditionalFormatting>
  <conditionalFormatting sqref="D459:CV459">
    <cfRule type="expression" dxfId="727" priority="2439">
      <formula>$V$22&lt;&gt;"Y"</formula>
    </cfRule>
  </conditionalFormatting>
  <conditionalFormatting sqref="D460:CV460">
    <cfRule type="expression" dxfId="726" priority="2442">
      <formula>$W$22&lt;&gt;"Y"</formula>
    </cfRule>
  </conditionalFormatting>
  <conditionalFormatting sqref="D461:CV461">
    <cfRule type="expression" dxfId="725" priority="2445">
      <formula>$X$22&lt;&gt;"Y"</formula>
    </cfRule>
  </conditionalFormatting>
  <conditionalFormatting sqref="D462:CV462">
    <cfRule type="expression" dxfId="724" priority="2448">
      <formula>$Y$22&lt;&gt;"Y"</formula>
    </cfRule>
  </conditionalFormatting>
  <conditionalFormatting sqref="D463:CV463">
    <cfRule type="expression" dxfId="723" priority="2451">
      <formula>$B$23&lt;&gt;"Y"</formula>
    </cfRule>
  </conditionalFormatting>
  <conditionalFormatting sqref="D464:CV464">
    <cfRule type="expression" dxfId="722" priority="2454">
      <formula>$C$23&lt;&gt;"Y"</formula>
    </cfRule>
  </conditionalFormatting>
  <conditionalFormatting sqref="D465:CV465">
    <cfRule type="expression" dxfId="721" priority="2457">
      <formula>$D$23&lt;&gt;"Y"</formula>
    </cfRule>
  </conditionalFormatting>
  <conditionalFormatting sqref="D466:CV466">
    <cfRule type="expression" dxfId="720" priority="2460">
      <formula>$E$23&lt;&gt;"Y"</formula>
    </cfRule>
  </conditionalFormatting>
  <conditionalFormatting sqref="D467:CV467">
    <cfRule type="expression" dxfId="719" priority="2463">
      <formula>$F$23&lt;&gt;"Y"</formula>
    </cfRule>
  </conditionalFormatting>
  <conditionalFormatting sqref="D468:CV468">
    <cfRule type="expression" dxfId="718" priority="2466">
      <formula>$G$23&lt;&gt;"Y"</formula>
    </cfRule>
  </conditionalFormatting>
  <conditionalFormatting sqref="D469:CV469">
    <cfRule type="expression" dxfId="717" priority="2469">
      <formula>$H$23&lt;&gt;"Y"</formula>
    </cfRule>
  </conditionalFormatting>
  <conditionalFormatting sqref="D470:CV470">
    <cfRule type="expression" dxfId="716" priority="2472">
      <formula>$I$23&lt;&gt;"Y"</formula>
    </cfRule>
  </conditionalFormatting>
  <conditionalFormatting sqref="D471:CV471">
    <cfRule type="expression" dxfId="715" priority="2475">
      <formula>$J$23&lt;&gt;"Y"</formula>
    </cfRule>
  </conditionalFormatting>
  <conditionalFormatting sqref="D472:CV472">
    <cfRule type="expression" dxfId="714" priority="2478">
      <formula>$K$23&lt;&gt;"Y"</formula>
    </cfRule>
  </conditionalFormatting>
  <conditionalFormatting sqref="D473:CV473">
    <cfRule type="expression" dxfId="713" priority="2481">
      <formula>$L$23&lt;&gt;"Y"</formula>
    </cfRule>
  </conditionalFormatting>
  <conditionalFormatting sqref="D474:CV474">
    <cfRule type="expression" dxfId="712" priority="2484">
      <formula>$M$23&lt;&gt;"Y"</formula>
    </cfRule>
  </conditionalFormatting>
  <conditionalFormatting sqref="D475:CV475">
    <cfRule type="expression" dxfId="711" priority="2487">
      <formula>$N$23&lt;&gt;"Y"</formula>
    </cfRule>
  </conditionalFormatting>
  <conditionalFormatting sqref="D476:CV476">
    <cfRule type="expression" dxfId="710" priority="2490">
      <formula>$O$23&lt;&gt;"Y"</formula>
    </cfRule>
  </conditionalFormatting>
  <conditionalFormatting sqref="D477:CV477">
    <cfRule type="expression" dxfId="709" priority="2493">
      <formula>$P$23&lt;&gt;"Y"</formula>
    </cfRule>
  </conditionalFormatting>
  <conditionalFormatting sqref="D478:CV478">
    <cfRule type="expression" dxfId="708" priority="2496">
      <formula>$Q$23&lt;&gt;"Y"</formula>
    </cfRule>
  </conditionalFormatting>
  <conditionalFormatting sqref="D479:CV479">
    <cfRule type="expression" dxfId="707" priority="2499">
      <formula>$R$23&lt;&gt;"Y"</formula>
    </cfRule>
  </conditionalFormatting>
  <conditionalFormatting sqref="D480:CV480">
    <cfRule type="expression" dxfId="706" priority="2502">
      <formula>$S$23&lt;&gt;"Y"</formula>
    </cfRule>
  </conditionalFormatting>
  <conditionalFormatting sqref="D481:CV481">
    <cfRule type="expression" dxfId="705" priority="2505">
      <formula>$T$23&lt;&gt;"Y"</formula>
    </cfRule>
  </conditionalFormatting>
  <conditionalFormatting sqref="D482:CV482">
    <cfRule type="expression" dxfId="704" priority="2508">
      <formula>$U$23&lt;&gt;"Y"</formula>
    </cfRule>
  </conditionalFormatting>
  <conditionalFormatting sqref="D483:CV483">
    <cfRule type="expression" dxfId="703" priority="2511">
      <formula>$V$23&lt;&gt;"Y"</formula>
    </cfRule>
  </conditionalFormatting>
  <conditionalFormatting sqref="D484:CV484">
    <cfRule type="expression" dxfId="702" priority="2514">
      <formula>$W$23&lt;&gt;"Y"</formula>
    </cfRule>
  </conditionalFormatting>
  <conditionalFormatting sqref="D485:CV485">
    <cfRule type="expression" dxfId="701" priority="2517">
      <formula>$X$23&lt;&gt;"Y"</formula>
    </cfRule>
  </conditionalFormatting>
  <conditionalFormatting sqref="D486:CV486">
    <cfRule type="expression" dxfId="700" priority="2520">
      <formula>$Y$23&lt;&gt;"Y"</formula>
    </cfRule>
  </conditionalFormatting>
  <conditionalFormatting sqref="D487:CV487">
    <cfRule type="expression" dxfId="699" priority="2523">
      <formula>$B$24&lt;&gt;"Y"</formula>
    </cfRule>
  </conditionalFormatting>
  <conditionalFormatting sqref="D488:CV488">
    <cfRule type="expression" dxfId="698" priority="2526">
      <formula>$C$24&lt;&gt;"Y"</formula>
    </cfRule>
  </conditionalFormatting>
  <conditionalFormatting sqref="D489:CV489">
    <cfRule type="expression" dxfId="697" priority="2529">
      <formula>$D$24&lt;&gt;"Y"</formula>
    </cfRule>
  </conditionalFormatting>
  <conditionalFormatting sqref="D490:CV490">
    <cfRule type="expression" dxfId="696" priority="2532">
      <formula>$E$24&lt;&gt;"Y"</formula>
    </cfRule>
  </conditionalFormatting>
  <conditionalFormatting sqref="D491:CV491">
    <cfRule type="expression" dxfId="695" priority="2535">
      <formula>$F$24&lt;&gt;"Y"</formula>
    </cfRule>
  </conditionalFormatting>
  <conditionalFormatting sqref="D492:CV492">
    <cfRule type="expression" dxfId="694" priority="2538">
      <formula>$G$24&lt;&gt;"Y"</formula>
    </cfRule>
  </conditionalFormatting>
  <conditionalFormatting sqref="D493:CV493">
    <cfRule type="expression" dxfId="693" priority="2541">
      <formula>$H$24&lt;&gt;"Y"</formula>
    </cfRule>
  </conditionalFormatting>
  <conditionalFormatting sqref="D494:CV494">
    <cfRule type="expression" dxfId="692" priority="2544">
      <formula>$I$24&lt;&gt;"Y"</formula>
    </cfRule>
  </conditionalFormatting>
  <conditionalFormatting sqref="D495:CV495">
    <cfRule type="expression" dxfId="691" priority="2547">
      <formula>$J$24&lt;&gt;"Y"</formula>
    </cfRule>
  </conditionalFormatting>
  <conditionalFormatting sqref="D496:CV496">
    <cfRule type="expression" dxfId="690" priority="2550">
      <formula>$K$24&lt;&gt;"Y"</formula>
    </cfRule>
  </conditionalFormatting>
  <conditionalFormatting sqref="D497:CV497">
    <cfRule type="expression" dxfId="689" priority="2553">
      <formula>$L$24&lt;&gt;"Y"</formula>
    </cfRule>
  </conditionalFormatting>
  <conditionalFormatting sqref="D498:CV498">
    <cfRule type="expression" dxfId="688" priority="2556">
      <formula>$M$24&lt;&gt;"Y"</formula>
    </cfRule>
  </conditionalFormatting>
  <conditionalFormatting sqref="D499:CV499">
    <cfRule type="expression" dxfId="687" priority="2559">
      <formula>$N$24&lt;&gt;"Y"</formula>
    </cfRule>
  </conditionalFormatting>
  <conditionalFormatting sqref="D500:CV500">
    <cfRule type="expression" dxfId="686" priority="2562">
      <formula>$O$24&lt;&gt;"Y"</formula>
    </cfRule>
  </conditionalFormatting>
  <conditionalFormatting sqref="D501:CV501">
    <cfRule type="expression" dxfId="685" priority="2565">
      <formula>$P$24&lt;&gt;"Y"</formula>
    </cfRule>
  </conditionalFormatting>
  <conditionalFormatting sqref="D502:CV502">
    <cfRule type="expression" dxfId="684" priority="2568">
      <formula>$Q$24&lt;&gt;"Y"</formula>
    </cfRule>
  </conditionalFormatting>
  <conditionalFormatting sqref="D503:CV503">
    <cfRule type="expression" dxfId="683" priority="2571">
      <formula>$R$24&lt;&gt;"Y"</formula>
    </cfRule>
  </conditionalFormatting>
  <conditionalFormatting sqref="D504:CV504">
    <cfRule type="expression" dxfId="682" priority="2574">
      <formula>$S$24&lt;&gt;"Y"</formula>
    </cfRule>
  </conditionalFormatting>
  <conditionalFormatting sqref="D505:CV505">
    <cfRule type="expression" dxfId="681" priority="2577">
      <formula>$T$24&lt;&gt;"Y"</formula>
    </cfRule>
  </conditionalFormatting>
  <conditionalFormatting sqref="D506:CV506">
    <cfRule type="expression" dxfId="680" priority="2580">
      <formula>$U$24&lt;&gt;"Y"</formula>
    </cfRule>
  </conditionalFormatting>
  <conditionalFormatting sqref="D507:CV507">
    <cfRule type="expression" dxfId="679" priority="2583">
      <formula>$V$24&lt;&gt;"Y"</formula>
    </cfRule>
  </conditionalFormatting>
  <conditionalFormatting sqref="D508:CV508">
    <cfRule type="expression" dxfId="678" priority="2586">
      <formula>$W$24&lt;&gt;"Y"</formula>
    </cfRule>
  </conditionalFormatting>
  <conditionalFormatting sqref="D509:CV509">
    <cfRule type="expression" dxfId="677" priority="2589">
      <formula>$X$24&lt;&gt;"Y"</formula>
    </cfRule>
  </conditionalFormatting>
  <conditionalFormatting sqref="D510:CV510">
    <cfRule type="expression" dxfId="676" priority="2592">
      <formula>$Y$24&lt;&gt;"Y"</formula>
    </cfRule>
  </conditionalFormatting>
  <conditionalFormatting sqref="D511:CV511">
    <cfRule type="expression" dxfId="675" priority="2595">
      <formula>$B$25&lt;&gt;"Y"</formula>
    </cfRule>
  </conditionalFormatting>
  <conditionalFormatting sqref="D512:CV512">
    <cfRule type="expression" dxfId="674" priority="2598">
      <formula>$C$25&lt;&gt;"Y"</formula>
    </cfRule>
  </conditionalFormatting>
  <conditionalFormatting sqref="D513:CV513">
    <cfRule type="expression" dxfId="673" priority="2601">
      <formula>$D$25&lt;&gt;"Y"</formula>
    </cfRule>
  </conditionalFormatting>
  <conditionalFormatting sqref="D514:CV514">
    <cfRule type="expression" dxfId="672" priority="2604">
      <formula>$E$25&lt;&gt;"Y"</formula>
    </cfRule>
  </conditionalFormatting>
  <conditionalFormatting sqref="D515:CV515">
    <cfRule type="expression" dxfId="671" priority="2607">
      <formula>$F$25&lt;&gt;"Y"</formula>
    </cfRule>
  </conditionalFormatting>
  <conditionalFormatting sqref="D516:CV516">
    <cfRule type="expression" dxfId="670" priority="2610">
      <formula>$G$25&lt;&gt;"Y"</formula>
    </cfRule>
  </conditionalFormatting>
  <conditionalFormatting sqref="D517:CV517">
    <cfRule type="expression" dxfId="669" priority="2613">
      <formula>$H$25&lt;&gt;"Y"</formula>
    </cfRule>
  </conditionalFormatting>
  <conditionalFormatting sqref="D518:CV518">
    <cfRule type="expression" dxfId="668" priority="2616">
      <formula>$I$25&lt;&gt;"Y"</formula>
    </cfRule>
  </conditionalFormatting>
  <conditionalFormatting sqref="D519:CV519">
    <cfRule type="expression" dxfId="667" priority="2619">
      <formula>$J$25&lt;&gt;"Y"</formula>
    </cfRule>
  </conditionalFormatting>
  <conditionalFormatting sqref="D520:CV520">
    <cfRule type="expression" dxfId="666" priority="2622">
      <formula>$K$25&lt;&gt;"Y"</formula>
    </cfRule>
  </conditionalFormatting>
  <conditionalFormatting sqref="D521:CV521">
    <cfRule type="expression" dxfId="665" priority="2625">
      <formula>$L$25&lt;&gt;"Y"</formula>
    </cfRule>
  </conditionalFormatting>
  <conditionalFormatting sqref="D522:CV522">
    <cfRule type="expression" dxfId="664" priority="2628">
      <formula>$M$25&lt;&gt;"Y"</formula>
    </cfRule>
  </conditionalFormatting>
  <conditionalFormatting sqref="D523:CV523">
    <cfRule type="expression" dxfId="663" priority="2631">
      <formula>$N$25&lt;&gt;"Y"</formula>
    </cfRule>
  </conditionalFormatting>
  <conditionalFormatting sqref="D524:CV524">
    <cfRule type="expression" dxfId="662" priority="2634">
      <formula>$O$25&lt;&gt;"Y"</formula>
    </cfRule>
  </conditionalFormatting>
  <conditionalFormatting sqref="D525:CV525">
    <cfRule type="expression" dxfId="661" priority="2637">
      <formula>$P$25&lt;&gt;"Y"</formula>
    </cfRule>
  </conditionalFormatting>
  <conditionalFormatting sqref="D526:CV526">
    <cfRule type="expression" dxfId="660" priority="2640">
      <formula>$Q$25&lt;&gt;"Y"</formula>
    </cfRule>
  </conditionalFormatting>
  <conditionalFormatting sqref="D527:CV527">
    <cfRule type="expression" dxfId="659" priority="2643">
      <formula>$R$25&lt;&gt;"Y"</formula>
    </cfRule>
  </conditionalFormatting>
  <conditionalFormatting sqref="D528:CV528">
    <cfRule type="expression" dxfId="658" priority="2646">
      <formula>$S$25&lt;&gt;"Y"</formula>
    </cfRule>
  </conditionalFormatting>
  <conditionalFormatting sqref="D529:CV529">
    <cfRule type="expression" dxfId="657" priority="2649">
      <formula>$T$25&lt;&gt;"Y"</formula>
    </cfRule>
  </conditionalFormatting>
  <conditionalFormatting sqref="D530:CV530">
    <cfRule type="expression" dxfId="656" priority="2652">
      <formula>$U$25&lt;&gt;"Y"</formula>
    </cfRule>
  </conditionalFormatting>
  <conditionalFormatting sqref="D531:CV531">
    <cfRule type="expression" dxfId="655" priority="2655">
      <formula>$V$25&lt;&gt;"Y"</formula>
    </cfRule>
  </conditionalFormatting>
  <conditionalFormatting sqref="D532:CV532">
    <cfRule type="expression" dxfId="654" priority="2658">
      <formula>$W$25&lt;&gt;"Y"</formula>
    </cfRule>
  </conditionalFormatting>
  <conditionalFormatting sqref="D533:CV533">
    <cfRule type="expression" dxfId="653" priority="2661">
      <formula>$X$25&lt;&gt;"Y"</formula>
    </cfRule>
  </conditionalFormatting>
  <conditionalFormatting sqref="D534:CV534">
    <cfRule type="expression" dxfId="652" priority="2664">
      <formula>$Y$25&lt;&gt;"Y"</formula>
    </cfRule>
  </conditionalFormatting>
  <conditionalFormatting sqref="D535:CV535">
    <cfRule type="expression" dxfId="651" priority="2667">
      <formula>$B$26&lt;&gt;"Y"</formula>
    </cfRule>
  </conditionalFormatting>
  <conditionalFormatting sqref="D536:CV536">
    <cfRule type="expression" dxfId="650" priority="2670">
      <formula>$C$26&lt;&gt;"Y"</formula>
    </cfRule>
  </conditionalFormatting>
  <conditionalFormatting sqref="D537:CV537">
    <cfRule type="expression" dxfId="649" priority="2673">
      <formula>$D$26&lt;&gt;"Y"</formula>
    </cfRule>
  </conditionalFormatting>
  <conditionalFormatting sqref="D538:CV538">
    <cfRule type="expression" dxfId="648" priority="2676">
      <formula>$E$26&lt;&gt;"Y"</formula>
    </cfRule>
  </conditionalFormatting>
  <conditionalFormatting sqref="D539:CV539">
    <cfRule type="expression" dxfId="647" priority="2679">
      <formula>$F$26&lt;&gt;"Y"</formula>
    </cfRule>
  </conditionalFormatting>
  <conditionalFormatting sqref="D540:CV540">
    <cfRule type="expression" dxfId="646" priority="2682">
      <formula>$G$26&lt;&gt;"Y"</formula>
    </cfRule>
  </conditionalFormatting>
  <conditionalFormatting sqref="D541:CV541">
    <cfRule type="expression" dxfId="645" priority="2685">
      <formula>$H$26&lt;&gt;"Y"</formula>
    </cfRule>
  </conditionalFormatting>
  <conditionalFormatting sqref="D542:CV542">
    <cfRule type="expression" dxfId="644" priority="2688">
      <formula>$I$26&lt;&gt;"Y"</formula>
    </cfRule>
  </conditionalFormatting>
  <conditionalFormatting sqref="D543:CV543">
    <cfRule type="expression" dxfId="643" priority="2691">
      <formula>$J$26&lt;&gt;"Y"</formula>
    </cfRule>
  </conditionalFormatting>
  <conditionalFormatting sqref="D544:CV544">
    <cfRule type="expression" dxfId="642" priority="2694">
      <formula>$K$26&lt;&gt;"Y"</formula>
    </cfRule>
  </conditionalFormatting>
  <conditionalFormatting sqref="D545:CV545">
    <cfRule type="expression" dxfId="641" priority="2697">
      <formula>$L$26&lt;&gt;"Y"</formula>
    </cfRule>
  </conditionalFormatting>
  <conditionalFormatting sqref="D546:CV546">
    <cfRule type="expression" dxfId="640" priority="2700">
      <formula>$M$26&lt;&gt;"Y"</formula>
    </cfRule>
  </conditionalFormatting>
  <conditionalFormatting sqref="D547:CV547">
    <cfRule type="expression" dxfId="639" priority="2703">
      <formula>$N$26&lt;&gt;"Y"</formula>
    </cfRule>
  </conditionalFormatting>
  <conditionalFormatting sqref="D548:CV548">
    <cfRule type="expression" dxfId="638" priority="2706">
      <formula>$O$26&lt;&gt;"Y"</formula>
    </cfRule>
  </conditionalFormatting>
  <conditionalFormatting sqref="D549:CV549">
    <cfRule type="expression" dxfId="637" priority="2709">
      <formula>$P$26&lt;&gt;"Y"</formula>
    </cfRule>
  </conditionalFormatting>
  <conditionalFormatting sqref="D550:CV550">
    <cfRule type="expression" dxfId="636" priority="2712">
      <formula>$Q$26&lt;&gt;"Y"</formula>
    </cfRule>
  </conditionalFormatting>
  <conditionalFormatting sqref="D551:CV551">
    <cfRule type="expression" dxfId="635" priority="2715">
      <formula>$R$26&lt;&gt;"Y"</formula>
    </cfRule>
  </conditionalFormatting>
  <conditionalFormatting sqref="D552:CV552">
    <cfRule type="expression" dxfId="634" priority="2718">
      <formula>$S$26&lt;&gt;"Y"</formula>
    </cfRule>
  </conditionalFormatting>
  <conditionalFormatting sqref="D553:CV553">
    <cfRule type="expression" dxfId="633" priority="2721">
      <formula>$T$26&lt;&gt;"Y"</formula>
    </cfRule>
  </conditionalFormatting>
  <conditionalFormatting sqref="D554:CV554">
    <cfRule type="expression" dxfId="632" priority="2724">
      <formula>$U$26&lt;&gt;"Y"</formula>
    </cfRule>
  </conditionalFormatting>
  <conditionalFormatting sqref="D555:CV555">
    <cfRule type="expression" dxfId="631" priority="2727">
      <formula>$V$26&lt;&gt;"Y"</formula>
    </cfRule>
  </conditionalFormatting>
  <conditionalFormatting sqref="D556:CV556">
    <cfRule type="expression" dxfId="630" priority="2730">
      <formula>$W$26&lt;&gt;"Y"</formula>
    </cfRule>
  </conditionalFormatting>
  <conditionalFormatting sqref="D557:CV557">
    <cfRule type="expression" dxfId="629" priority="2733">
      <formula>$X$26&lt;&gt;"Y"</formula>
    </cfRule>
  </conditionalFormatting>
  <conditionalFormatting sqref="D558:CV558">
    <cfRule type="expression" dxfId="628" priority="2736">
      <formula>$Y$26&lt;&gt;"Y"</formula>
    </cfRule>
  </conditionalFormatting>
  <conditionalFormatting sqref="D559:CV559">
    <cfRule type="expression" dxfId="627" priority="2739">
      <formula>$B$27&lt;&gt;"Y"</formula>
    </cfRule>
  </conditionalFormatting>
  <conditionalFormatting sqref="D560:CV560">
    <cfRule type="expression" dxfId="626" priority="2742">
      <formula>$C$27&lt;&gt;"Y"</formula>
    </cfRule>
  </conditionalFormatting>
  <conditionalFormatting sqref="D561:CV561">
    <cfRule type="expression" dxfId="625" priority="2745">
      <formula>$D$27&lt;&gt;"Y"</formula>
    </cfRule>
  </conditionalFormatting>
  <conditionalFormatting sqref="D562:CV562">
    <cfRule type="expression" dxfId="624" priority="2748">
      <formula>$E$27&lt;&gt;"Y"</formula>
    </cfRule>
  </conditionalFormatting>
  <conditionalFormatting sqref="D563:CV563">
    <cfRule type="expression" dxfId="623" priority="2751">
      <formula>$F$27&lt;&gt;"Y"</formula>
    </cfRule>
  </conditionalFormatting>
  <conditionalFormatting sqref="D564:CV564">
    <cfRule type="expression" dxfId="622" priority="2754">
      <formula>$G$27&lt;&gt;"Y"</formula>
    </cfRule>
  </conditionalFormatting>
  <conditionalFormatting sqref="D565:CV565">
    <cfRule type="expression" dxfId="621" priority="2757">
      <formula>$H$27&lt;&gt;"Y"</formula>
    </cfRule>
  </conditionalFormatting>
  <conditionalFormatting sqref="D566:CV566">
    <cfRule type="expression" dxfId="620" priority="2760">
      <formula>$I$27&lt;&gt;"Y"</formula>
    </cfRule>
  </conditionalFormatting>
  <conditionalFormatting sqref="D567:CV567">
    <cfRule type="expression" dxfId="619" priority="2763">
      <formula>$J$27&lt;&gt;"Y"</formula>
    </cfRule>
  </conditionalFormatting>
  <conditionalFormatting sqref="D568:CV568">
    <cfRule type="expression" dxfId="618" priority="2766">
      <formula>$K$27&lt;&gt;"Y"</formula>
    </cfRule>
  </conditionalFormatting>
  <conditionalFormatting sqref="D569:CV569">
    <cfRule type="expression" dxfId="617" priority="2769">
      <formula>$L$27&lt;&gt;"Y"</formula>
    </cfRule>
  </conditionalFormatting>
  <conditionalFormatting sqref="D570:CV570">
    <cfRule type="expression" dxfId="616" priority="2772">
      <formula>$M$27&lt;&gt;"Y"</formula>
    </cfRule>
  </conditionalFormatting>
  <conditionalFormatting sqref="D571:CV571">
    <cfRule type="expression" dxfId="615" priority="2775">
      <formula>$N$27&lt;&gt;"Y"</formula>
    </cfRule>
  </conditionalFormatting>
  <conditionalFormatting sqref="D572:CV572">
    <cfRule type="expression" dxfId="614" priority="2778">
      <formula>$O$27&lt;&gt;"Y"</formula>
    </cfRule>
  </conditionalFormatting>
  <conditionalFormatting sqref="D573:CV573">
    <cfRule type="expression" dxfId="613" priority="2781">
      <formula>$P$27&lt;&gt;"Y"</formula>
    </cfRule>
  </conditionalFormatting>
  <conditionalFormatting sqref="D574:CV574">
    <cfRule type="expression" dxfId="612" priority="2784">
      <formula>$Q$27&lt;&gt;"Y"</formula>
    </cfRule>
  </conditionalFormatting>
  <conditionalFormatting sqref="D575:CV575">
    <cfRule type="expression" dxfId="611" priority="2787">
      <formula>$R$27&lt;&gt;"Y"</formula>
    </cfRule>
  </conditionalFormatting>
  <conditionalFormatting sqref="D576:CV576">
    <cfRule type="expression" dxfId="610" priority="2790">
      <formula>$S$27&lt;&gt;"Y"</formula>
    </cfRule>
  </conditionalFormatting>
  <conditionalFormatting sqref="D577:CV577">
    <cfRule type="expression" dxfId="609" priority="2793">
      <formula>$T$27&lt;&gt;"Y"</formula>
    </cfRule>
  </conditionalFormatting>
  <conditionalFormatting sqref="D578:CV578">
    <cfRule type="expression" dxfId="608" priority="2796">
      <formula>$U$27&lt;&gt;"Y"</formula>
    </cfRule>
  </conditionalFormatting>
  <conditionalFormatting sqref="D579:CV579">
    <cfRule type="expression" dxfId="607" priority="2799">
      <formula>$V$27&lt;&gt;"Y"</formula>
    </cfRule>
  </conditionalFormatting>
  <conditionalFormatting sqref="D580:CV580">
    <cfRule type="expression" dxfId="606" priority="2802">
      <formula>$W$27&lt;&gt;"Y"</formula>
    </cfRule>
  </conditionalFormatting>
  <conditionalFormatting sqref="D581:CV581">
    <cfRule type="expression" dxfId="605" priority="2805">
      <formula>$X$27&lt;&gt;"Y"</formula>
    </cfRule>
  </conditionalFormatting>
  <conditionalFormatting sqref="D582:CV582">
    <cfRule type="expression" dxfId="604" priority="2808">
      <formula>$Y$27&lt;&gt;"Y"</formula>
    </cfRule>
  </conditionalFormatting>
  <conditionalFormatting sqref="D583:CV583">
    <cfRule type="expression" dxfId="603" priority="2811">
      <formula>$B$28&lt;&gt;"Y"</formula>
    </cfRule>
  </conditionalFormatting>
  <conditionalFormatting sqref="D584:CV584">
    <cfRule type="expression" dxfId="602" priority="2814">
      <formula>$C$28&lt;&gt;"Y"</formula>
    </cfRule>
  </conditionalFormatting>
  <conditionalFormatting sqref="D585:CV585">
    <cfRule type="expression" dxfId="601" priority="2817">
      <formula>$D$28&lt;&gt;"Y"</formula>
    </cfRule>
  </conditionalFormatting>
  <conditionalFormatting sqref="D586:CV586">
    <cfRule type="expression" dxfId="600" priority="2820">
      <formula>$E$28&lt;&gt;"Y"</formula>
    </cfRule>
  </conditionalFormatting>
  <conditionalFormatting sqref="D587:CV587">
    <cfRule type="expression" dxfId="599" priority="2823">
      <formula>$F$28&lt;&gt;"Y"</formula>
    </cfRule>
  </conditionalFormatting>
  <conditionalFormatting sqref="D588:CV588">
    <cfRule type="expression" dxfId="598" priority="2826">
      <formula>$G$28&lt;&gt;"Y"</formula>
    </cfRule>
  </conditionalFormatting>
  <conditionalFormatting sqref="D589:CV589">
    <cfRule type="expression" dxfId="597" priority="2829">
      <formula>$H$28&lt;&gt;"Y"</formula>
    </cfRule>
  </conditionalFormatting>
  <conditionalFormatting sqref="D590:CV590">
    <cfRule type="expression" dxfId="596" priority="2832">
      <formula>$I$28&lt;&gt;"Y"</formula>
    </cfRule>
  </conditionalFormatting>
  <conditionalFormatting sqref="D591:CV591">
    <cfRule type="expression" dxfId="595" priority="2835">
      <formula>$J$28&lt;&gt;"Y"</formula>
    </cfRule>
  </conditionalFormatting>
  <conditionalFormatting sqref="D592:CV592">
    <cfRule type="expression" dxfId="594" priority="2838">
      <formula>$K$28&lt;&gt;"Y"</formula>
    </cfRule>
  </conditionalFormatting>
  <conditionalFormatting sqref="D593:CV593">
    <cfRule type="expression" dxfId="593" priority="2841">
      <formula>$L$28&lt;&gt;"Y"</formula>
    </cfRule>
  </conditionalFormatting>
  <conditionalFormatting sqref="D594:CV594">
    <cfRule type="expression" dxfId="592" priority="2844">
      <formula>$M$28&lt;&gt;"Y"</formula>
    </cfRule>
  </conditionalFormatting>
  <conditionalFormatting sqref="D595:CV595">
    <cfRule type="expression" dxfId="591" priority="2847">
      <formula>$N$28&lt;&gt;"Y"</formula>
    </cfRule>
  </conditionalFormatting>
  <conditionalFormatting sqref="D596:CV596">
    <cfRule type="expression" dxfId="590" priority="2850">
      <formula>$O$28&lt;&gt;"Y"</formula>
    </cfRule>
  </conditionalFormatting>
  <conditionalFormatting sqref="D597:CV597">
    <cfRule type="expression" dxfId="589" priority="2853">
      <formula>$P$28&lt;&gt;"Y"</formula>
    </cfRule>
  </conditionalFormatting>
  <conditionalFormatting sqref="D598:CV598">
    <cfRule type="expression" dxfId="588" priority="2856">
      <formula>$Q$28&lt;&gt;"Y"</formula>
    </cfRule>
  </conditionalFormatting>
  <conditionalFormatting sqref="D599:CV599">
    <cfRule type="expression" dxfId="587" priority="2859">
      <formula>$R$28&lt;&gt;"Y"</formula>
    </cfRule>
  </conditionalFormatting>
  <conditionalFormatting sqref="D600:CV600">
    <cfRule type="expression" dxfId="586" priority="2862">
      <formula>$S$28&lt;&gt;"Y"</formula>
    </cfRule>
  </conditionalFormatting>
  <conditionalFormatting sqref="D601:CV601">
    <cfRule type="expression" dxfId="585" priority="2865">
      <formula>$T$28&lt;&gt;"Y"</formula>
    </cfRule>
  </conditionalFormatting>
  <conditionalFormatting sqref="D602:CV602">
    <cfRule type="expression" dxfId="584" priority="2868">
      <formula>$U$28&lt;&gt;"Y"</formula>
    </cfRule>
  </conditionalFormatting>
  <conditionalFormatting sqref="D603:CV603">
    <cfRule type="expression" dxfId="583" priority="2871">
      <formula>$V$28&lt;&gt;"Y"</formula>
    </cfRule>
  </conditionalFormatting>
  <conditionalFormatting sqref="D604:CV604">
    <cfRule type="expression" dxfId="582" priority="2874">
      <formula>$W$28&lt;&gt;"Y"</formula>
    </cfRule>
  </conditionalFormatting>
  <conditionalFormatting sqref="D605:CV605">
    <cfRule type="expression" dxfId="581" priority="2877">
      <formula>$X$28&lt;&gt;"Y"</formula>
    </cfRule>
  </conditionalFormatting>
  <conditionalFormatting sqref="D606:CV606">
    <cfRule type="expression" dxfId="580" priority="2880">
      <formula>$Y$28&lt;&gt;"Y"</formula>
    </cfRule>
  </conditionalFormatting>
  <conditionalFormatting sqref="D638:CV638">
    <cfRule type="expression" dxfId="579" priority="4035">
      <formula>$B$612&lt;&gt;"Y"</formula>
    </cfRule>
  </conditionalFormatting>
  <conditionalFormatting sqref="D639:CV639">
    <cfRule type="expression" dxfId="578" priority="4038">
      <formula>$C$612&lt;&gt;"Y"</formula>
    </cfRule>
  </conditionalFormatting>
  <conditionalFormatting sqref="D640:CV640">
    <cfRule type="expression" dxfId="577" priority="4041">
      <formula>$D$612&lt;&gt;"Y"</formula>
    </cfRule>
  </conditionalFormatting>
  <conditionalFormatting sqref="D641:CV641">
    <cfRule type="expression" dxfId="576" priority="4044">
      <formula>$E$612&lt;&gt;"Y"</formula>
    </cfRule>
  </conditionalFormatting>
  <conditionalFormatting sqref="D642:CV642">
    <cfRule type="expression" dxfId="575" priority="4047">
      <formula>$F$612&lt;&gt;"Y"</formula>
    </cfRule>
  </conditionalFormatting>
  <conditionalFormatting sqref="D643:CV643">
    <cfRule type="expression" dxfId="574" priority="4050">
      <formula>$G$612&lt;&gt;"Y"</formula>
    </cfRule>
  </conditionalFormatting>
  <conditionalFormatting sqref="D644:CV644">
    <cfRule type="expression" dxfId="573" priority="4053">
      <formula>$H$612&lt;&gt;"Y"</formula>
    </cfRule>
  </conditionalFormatting>
  <conditionalFormatting sqref="D645:CV645">
    <cfRule type="expression" dxfId="572" priority="4056">
      <formula>$I$612&lt;&gt;"Y"</formula>
    </cfRule>
  </conditionalFormatting>
  <conditionalFormatting sqref="D646:CV646">
    <cfRule type="expression" dxfId="571" priority="4059">
      <formula>$J$612&lt;&gt;"Y"</formula>
    </cfRule>
  </conditionalFormatting>
  <conditionalFormatting sqref="D647:CV647">
    <cfRule type="expression" dxfId="570" priority="4062">
      <formula>$K$612&lt;&gt;"Y"</formula>
    </cfRule>
  </conditionalFormatting>
  <conditionalFormatting sqref="D648:CV648">
    <cfRule type="expression" dxfId="569" priority="4065">
      <formula>$L$612&lt;&gt;"Y"</formula>
    </cfRule>
  </conditionalFormatting>
  <conditionalFormatting sqref="D649:CV649">
    <cfRule type="expression" dxfId="568" priority="4068">
      <formula>$M$612&lt;&gt;"Y"</formula>
    </cfRule>
  </conditionalFormatting>
  <conditionalFormatting sqref="D650:CV650">
    <cfRule type="expression" dxfId="567" priority="4071">
      <formula>$N$612&lt;&gt;"Y"</formula>
    </cfRule>
  </conditionalFormatting>
  <conditionalFormatting sqref="D651:CV651">
    <cfRule type="expression" dxfId="566" priority="4074">
      <formula>$O$612&lt;&gt;"Y"</formula>
    </cfRule>
  </conditionalFormatting>
  <conditionalFormatting sqref="D652:CV652">
    <cfRule type="expression" dxfId="565" priority="4077">
      <formula>$P$612&lt;&gt;"Y"</formula>
    </cfRule>
  </conditionalFormatting>
  <conditionalFormatting sqref="D653:CV653">
    <cfRule type="expression" dxfId="564" priority="4080">
      <formula>$Q$612&lt;&gt;"Y"</formula>
    </cfRule>
  </conditionalFormatting>
  <conditionalFormatting sqref="D654:CV654">
    <cfRule type="expression" dxfId="563" priority="4083">
      <formula>$R$612&lt;&gt;"Y"</formula>
    </cfRule>
  </conditionalFormatting>
  <conditionalFormatting sqref="D655:CV655">
    <cfRule type="expression" dxfId="562" priority="4086">
      <formula>$S$612&lt;&gt;"Y"</formula>
    </cfRule>
  </conditionalFormatting>
  <conditionalFormatting sqref="D656:CV656">
    <cfRule type="expression" dxfId="561" priority="4089">
      <formula>$T$612&lt;&gt;"Y"</formula>
    </cfRule>
  </conditionalFormatting>
  <conditionalFormatting sqref="D657:CV657">
    <cfRule type="expression" dxfId="560" priority="4092">
      <formula>$U$612&lt;&gt;"Y"</formula>
    </cfRule>
  </conditionalFormatting>
  <conditionalFormatting sqref="D658:CV658">
    <cfRule type="expression" dxfId="559" priority="4095">
      <formula>$V$612&lt;&gt;"Y"</formula>
    </cfRule>
  </conditionalFormatting>
  <conditionalFormatting sqref="D659:CV659">
    <cfRule type="expression" dxfId="558" priority="4098">
      <formula>$W$612&lt;&gt;"Y"</formula>
    </cfRule>
  </conditionalFormatting>
  <conditionalFormatting sqref="D660:CV660">
    <cfRule type="expression" dxfId="557" priority="4101">
      <formula>$X$612&lt;&gt;"Y"</formula>
    </cfRule>
  </conditionalFormatting>
  <conditionalFormatting sqref="D661:CV661">
    <cfRule type="expression" dxfId="556" priority="4104">
      <formula>$Y$612&lt;&gt;"Y"</formula>
    </cfRule>
  </conditionalFormatting>
  <conditionalFormatting sqref="D662:CV662">
    <cfRule type="expression" dxfId="555" priority="4107">
      <formula>$B$613&lt;&gt;"Y"</formula>
    </cfRule>
  </conditionalFormatting>
  <conditionalFormatting sqref="D663:CV663">
    <cfRule type="expression" dxfId="554" priority="4110">
      <formula>$C$613&lt;&gt;"Y"</formula>
    </cfRule>
  </conditionalFormatting>
  <conditionalFormatting sqref="D664:CV664">
    <cfRule type="expression" dxfId="553" priority="4113">
      <formula>$D$613&lt;&gt;"Y"</formula>
    </cfRule>
  </conditionalFormatting>
  <conditionalFormatting sqref="D665:CV665">
    <cfRule type="expression" dxfId="552" priority="4116">
      <formula>$E$613&lt;&gt;"Y"</formula>
    </cfRule>
  </conditionalFormatting>
  <conditionalFormatting sqref="D666:CV666">
    <cfRule type="expression" dxfId="551" priority="4119">
      <formula>$F$613&lt;&gt;"Y"</formula>
    </cfRule>
  </conditionalFormatting>
  <conditionalFormatting sqref="D667:CV667">
    <cfRule type="expression" dxfId="550" priority="4122">
      <formula>$G$613&lt;&gt;"Y"</formula>
    </cfRule>
  </conditionalFormatting>
  <conditionalFormatting sqref="D668:CV668">
    <cfRule type="expression" dxfId="549" priority="4125">
      <formula>$H$613&lt;&gt;"Y"</formula>
    </cfRule>
  </conditionalFormatting>
  <conditionalFormatting sqref="D669:CV669">
    <cfRule type="expression" dxfId="548" priority="4128">
      <formula>$I$613&lt;&gt;"Y"</formula>
    </cfRule>
  </conditionalFormatting>
  <conditionalFormatting sqref="D670:CV670">
    <cfRule type="expression" dxfId="547" priority="4131">
      <formula>$J$613&lt;&gt;"Y"</formula>
    </cfRule>
  </conditionalFormatting>
  <conditionalFormatting sqref="D671:CV671">
    <cfRule type="expression" dxfId="546" priority="4134">
      <formula>$K$613&lt;&gt;"Y"</formula>
    </cfRule>
  </conditionalFormatting>
  <conditionalFormatting sqref="D672:CV672">
    <cfRule type="expression" dxfId="545" priority="4137">
      <formula>$L$613&lt;&gt;"Y"</formula>
    </cfRule>
  </conditionalFormatting>
  <conditionalFormatting sqref="D673:CV673">
    <cfRule type="expression" dxfId="544" priority="4140">
      <formula>$M$613&lt;&gt;"Y"</formula>
    </cfRule>
  </conditionalFormatting>
  <conditionalFormatting sqref="D674:CV674">
    <cfRule type="expression" dxfId="543" priority="4143">
      <formula>$N$613&lt;&gt;"Y"</formula>
    </cfRule>
  </conditionalFormatting>
  <conditionalFormatting sqref="D675:CV675">
    <cfRule type="expression" dxfId="542" priority="4146">
      <formula>$O$613&lt;&gt;"Y"</formula>
    </cfRule>
  </conditionalFormatting>
  <conditionalFormatting sqref="D676:CV676">
    <cfRule type="expression" dxfId="541" priority="4149">
      <formula>$P$613&lt;&gt;"Y"</formula>
    </cfRule>
  </conditionalFormatting>
  <conditionalFormatting sqref="D677:CV677">
    <cfRule type="expression" dxfId="540" priority="4152">
      <formula>$Q$613&lt;&gt;"Y"</formula>
    </cfRule>
  </conditionalFormatting>
  <conditionalFormatting sqref="D678:CV678">
    <cfRule type="expression" dxfId="539" priority="4155">
      <formula>$R$613&lt;&gt;"Y"</formula>
    </cfRule>
  </conditionalFormatting>
  <conditionalFormatting sqref="D679:CV679">
    <cfRule type="expression" dxfId="538" priority="4158">
      <formula>$S$613&lt;&gt;"Y"</formula>
    </cfRule>
  </conditionalFormatting>
  <conditionalFormatting sqref="D680:CV680">
    <cfRule type="expression" dxfId="537" priority="4161">
      <formula>$T$613&lt;&gt;"Y"</formula>
    </cfRule>
  </conditionalFormatting>
  <conditionalFormatting sqref="D681:CV681">
    <cfRule type="expression" dxfId="536" priority="4164">
      <formula>$U$613&lt;&gt;"Y"</formula>
    </cfRule>
  </conditionalFormatting>
  <conditionalFormatting sqref="D682:CV682">
    <cfRule type="expression" dxfId="535" priority="4167">
      <formula>$V$613&lt;&gt;"Y"</formula>
    </cfRule>
  </conditionalFormatting>
  <conditionalFormatting sqref="D683:CV683">
    <cfRule type="expression" dxfId="534" priority="4170">
      <formula>$W$613&lt;&gt;"Y"</formula>
    </cfRule>
  </conditionalFormatting>
  <conditionalFormatting sqref="D684:CV684">
    <cfRule type="expression" dxfId="533" priority="4173">
      <formula>$X$613&lt;&gt;"Y"</formula>
    </cfRule>
  </conditionalFormatting>
  <conditionalFormatting sqref="D685:CV685">
    <cfRule type="expression" dxfId="532" priority="4176">
      <formula>$Y$613&lt;&gt;"Y"</formula>
    </cfRule>
  </conditionalFormatting>
  <conditionalFormatting sqref="D686:CV686">
    <cfRule type="expression" dxfId="531" priority="4179">
      <formula>$B$614&lt;&gt;"Y"</formula>
    </cfRule>
  </conditionalFormatting>
  <conditionalFormatting sqref="D687:CV687">
    <cfRule type="expression" dxfId="530" priority="4182">
      <formula>$C$614&lt;&gt;"Y"</formula>
    </cfRule>
  </conditionalFormatting>
  <conditionalFormatting sqref="D688:CV688">
    <cfRule type="expression" dxfId="529" priority="4185">
      <formula>$D$614&lt;&gt;"Y"</formula>
    </cfRule>
  </conditionalFormatting>
  <conditionalFormatting sqref="D689:CV689">
    <cfRule type="expression" dxfId="528" priority="4188">
      <formula>$E$614&lt;&gt;"Y"</formula>
    </cfRule>
  </conditionalFormatting>
  <conditionalFormatting sqref="D690:CV690">
    <cfRule type="expression" dxfId="527" priority="4191">
      <formula>$F$614&lt;&gt;"Y"</formula>
    </cfRule>
  </conditionalFormatting>
  <conditionalFormatting sqref="D691:CV691">
    <cfRule type="expression" dxfId="526" priority="4194">
      <formula>$G$614&lt;&gt;"Y"</formula>
    </cfRule>
  </conditionalFormatting>
  <conditionalFormatting sqref="D692:CV692">
    <cfRule type="expression" dxfId="525" priority="4197">
      <formula>$H$614&lt;&gt;"Y"</formula>
    </cfRule>
  </conditionalFormatting>
  <conditionalFormatting sqref="D693:CV693">
    <cfRule type="expression" dxfId="524" priority="4200">
      <formula>$I$614&lt;&gt;"Y"</formula>
    </cfRule>
  </conditionalFormatting>
  <conditionalFormatting sqref="D694:CV694">
    <cfRule type="expression" dxfId="523" priority="4203">
      <formula>$J$614&lt;&gt;"Y"</formula>
    </cfRule>
  </conditionalFormatting>
  <conditionalFormatting sqref="D695:CV695">
    <cfRule type="expression" dxfId="522" priority="4206">
      <formula>$K$614&lt;&gt;"Y"</formula>
    </cfRule>
  </conditionalFormatting>
  <conditionalFormatting sqref="D696:CV696">
    <cfRule type="expression" dxfId="521" priority="4209">
      <formula>$L$614&lt;&gt;"Y"</formula>
    </cfRule>
  </conditionalFormatting>
  <conditionalFormatting sqref="D697:CV697">
    <cfRule type="expression" dxfId="520" priority="4212">
      <formula>$M$614&lt;&gt;"Y"</formula>
    </cfRule>
  </conditionalFormatting>
  <conditionalFormatting sqref="D698:CV698">
    <cfRule type="expression" dxfId="519" priority="4215">
      <formula>$N$614&lt;&gt;"Y"</formula>
    </cfRule>
  </conditionalFormatting>
  <conditionalFormatting sqref="D699:CV699">
    <cfRule type="expression" dxfId="518" priority="4218">
      <formula>$O$614&lt;&gt;"Y"</formula>
    </cfRule>
  </conditionalFormatting>
  <conditionalFormatting sqref="D700:CV700">
    <cfRule type="expression" dxfId="517" priority="4221">
      <formula>$P$614&lt;&gt;"Y"</formula>
    </cfRule>
  </conditionalFormatting>
  <conditionalFormatting sqref="D701:CV701">
    <cfRule type="expression" dxfId="516" priority="4224">
      <formula>$Q$614&lt;&gt;"Y"</formula>
    </cfRule>
  </conditionalFormatting>
  <conditionalFormatting sqref="D702:CV702">
    <cfRule type="expression" dxfId="515" priority="4227">
      <formula>$R$614&lt;&gt;"Y"</formula>
    </cfRule>
  </conditionalFormatting>
  <conditionalFormatting sqref="D703:CV703">
    <cfRule type="expression" dxfId="514" priority="4230">
      <formula>$S$614&lt;&gt;"Y"</formula>
    </cfRule>
  </conditionalFormatting>
  <conditionalFormatting sqref="D704:CV704">
    <cfRule type="expression" dxfId="513" priority="4233">
      <formula>$T$614&lt;&gt;"Y"</formula>
    </cfRule>
  </conditionalFormatting>
  <conditionalFormatting sqref="D705:CV705">
    <cfRule type="expression" dxfId="512" priority="4236">
      <formula>$U$614&lt;&gt;"Y"</formula>
    </cfRule>
  </conditionalFormatting>
  <conditionalFormatting sqref="D706:CV706">
    <cfRule type="expression" dxfId="511" priority="4239">
      <formula>$V$614&lt;&gt;"Y"</formula>
    </cfRule>
  </conditionalFormatting>
  <conditionalFormatting sqref="D707:CV707">
    <cfRule type="expression" dxfId="510" priority="4242">
      <formula>$W$614&lt;&gt;"Y"</formula>
    </cfRule>
  </conditionalFormatting>
  <conditionalFormatting sqref="D708:CV708">
    <cfRule type="expression" dxfId="509" priority="4245">
      <formula>$X$614&lt;&gt;"Y"</formula>
    </cfRule>
  </conditionalFormatting>
  <conditionalFormatting sqref="D709:CV709">
    <cfRule type="expression" dxfId="508" priority="4248">
      <formula>$Y$614&lt;&gt;"Y"</formula>
    </cfRule>
  </conditionalFormatting>
  <conditionalFormatting sqref="D710:CV710">
    <cfRule type="expression" dxfId="507" priority="4251">
      <formula>$B$615&lt;&gt;"Y"</formula>
    </cfRule>
  </conditionalFormatting>
  <conditionalFormatting sqref="D711:CV711">
    <cfRule type="expression" dxfId="506" priority="4254">
      <formula>$C$615&lt;&gt;"Y"</formula>
    </cfRule>
  </conditionalFormatting>
  <conditionalFormatting sqref="D712:CV712">
    <cfRule type="expression" dxfId="505" priority="4257">
      <formula>$D$615&lt;&gt;"Y"</formula>
    </cfRule>
  </conditionalFormatting>
  <conditionalFormatting sqref="D713:CV713">
    <cfRule type="expression" dxfId="504" priority="4260">
      <formula>$E$615&lt;&gt;"Y"</formula>
    </cfRule>
  </conditionalFormatting>
  <conditionalFormatting sqref="D714:CV714">
    <cfRule type="expression" dxfId="503" priority="4263">
      <formula>$F$615&lt;&gt;"Y"</formula>
    </cfRule>
  </conditionalFormatting>
  <conditionalFormatting sqref="D715:CV715">
    <cfRule type="expression" dxfId="502" priority="4266">
      <formula>$G$615&lt;&gt;"Y"</formula>
    </cfRule>
  </conditionalFormatting>
  <conditionalFormatting sqref="D716:CV716">
    <cfRule type="expression" dxfId="501" priority="4269">
      <formula>$H$615&lt;&gt;"Y"</formula>
    </cfRule>
  </conditionalFormatting>
  <conditionalFormatting sqref="D717:CV717">
    <cfRule type="expression" dxfId="500" priority="4272">
      <formula>$I$615&lt;&gt;"Y"</formula>
    </cfRule>
  </conditionalFormatting>
  <conditionalFormatting sqref="D718:CV718">
    <cfRule type="expression" dxfId="499" priority="4275">
      <formula>$J$615&lt;&gt;"Y"</formula>
    </cfRule>
  </conditionalFormatting>
  <conditionalFormatting sqref="D719:CV719">
    <cfRule type="expression" dxfId="498" priority="4278">
      <formula>$K$615&lt;&gt;"Y"</formula>
    </cfRule>
  </conditionalFormatting>
  <conditionalFormatting sqref="D720:CV720">
    <cfRule type="expression" dxfId="497" priority="4281">
      <formula>$L$615&lt;&gt;"Y"</formula>
    </cfRule>
  </conditionalFormatting>
  <conditionalFormatting sqref="D721:CV721">
    <cfRule type="expression" dxfId="496" priority="4284">
      <formula>$M$615&lt;&gt;"Y"</formula>
    </cfRule>
  </conditionalFormatting>
  <conditionalFormatting sqref="D722:CV722">
    <cfRule type="expression" dxfId="495" priority="4287">
      <formula>$N$615&lt;&gt;"Y"</formula>
    </cfRule>
  </conditionalFormatting>
  <conditionalFormatting sqref="D723:CV723">
    <cfRule type="expression" dxfId="494" priority="4290">
      <formula>$O$615&lt;&gt;"Y"</formula>
    </cfRule>
  </conditionalFormatting>
  <conditionalFormatting sqref="D724:CV724">
    <cfRule type="expression" dxfId="493" priority="4293">
      <formula>$P$615&lt;&gt;"Y"</formula>
    </cfRule>
  </conditionalFormatting>
  <conditionalFormatting sqref="D725:CV725">
    <cfRule type="expression" dxfId="492" priority="4296">
      <formula>$Q$615&lt;&gt;"Y"</formula>
    </cfRule>
  </conditionalFormatting>
  <conditionalFormatting sqref="D726:CV726">
    <cfRule type="expression" dxfId="491" priority="4299">
      <formula>$R$615&lt;&gt;"Y"</formula>
    </cfRule>
  </conditionalFormatting>
  <conditionalFormatting sqref="D727:CV727">
    <cfRule type="expression" dxfId="490" priority="4302">
      <formula>$S$615&lt;&gt;"Y"</formula>
    </cfRule>
  </conditionalFormatting>
  <conditionalFormatting sqref="D728:CV728">
    <cfRule type="expression" dxfId="489" priority="4305">
      <formula>$T$615&lt;&gt;"Y"</formula>
    </cfRule>
  </conditionalFormatting>
  <conditionalFormatting sqref="D729:CV729">
    <cfRule type="expression" dxfId="488" priority="4308">
      <formula>$U$615&lt;&gt;"Y"</formula>
    </cfRule>
  </conditionalFormatting>
  <conditionalFormatting sqref="D730:CV730">
    <cfRule type="expression" dxfId="487" priority="4311">
      <formula>$V$615&lt;&gt;"Y"</formula>
    </cfRule>
  </conditionalFormatting>
  <conditionalFormatting sqref="D731:CV731">
    <cfRule type="expression" dxfId="486" priority="4314">
      <formula>$W$615&lt;&gt;"Y"</formula>
    </cfRule>
  </conditionalFormatting>
  <conditionalFormatting sqref="D732:CV732">
    <cfRule type="expression" dxfId="485" priority="4317">
      <formula>$X$615&lt;&gt;"Y"</formula>
    </cfRule>
  </conditionalFormatting>
  <conditionalFormatting sqref="D733:CV733">
    <cfRule type="expression" dxfId="484" priority="4320">
      <formula>$Y$615&lt;&gt;"Y"</formula>
    </cfRule>
  </conditionalFormatting>
  <conditionalFormatting sqref="D734:CV734">
    <cfRule type="expression" dxfId="483" priority="4323">
      <formula>$B$616&lt;&gt;"Y"</formula>
    </cfRule>
  </conditionalFormatting>
  <conditionalFormatting sqref="D735:CV735">
    <cfRule type="expression" dxfId="482" priority="4326">
      <formula>$C$616&lt;&gt;"Y"</formula>
    </cfRule>
  </conditionalFormatting>
  <conditionalFormatting sqref="D736:CV736">
    <cfRule type="expression" dxfId="481" priority="4329">
      <formula>$D$616&lt;&gt;"Y"</formula>
    </cfRule>
  </conditionalFormatting>
  <conditionalFormatting sqref="D737:CV737">
    <cfRule type="expression" dxfId="480" priority="4332">
      <formula>$E$616&lt;&gt;"Y"</formula>
    </cfRule>
  </conditionalFormatting>
  <conditionalFormatting sqref="D738:CV738">
    <cfRule type="expression" dxfId="479" priority="4335">
      <formula>$F$616&lt;&gt;"Y"</formula>
    </cfRule>
  </conditionalFormatting>
  <conditionalFormatting sqref="D739:CV739">
    <cfRule type="expression" dxfId="478" priority="4338">
      <formula>$G$616&lt;&gt;"Y"</formula>
    </cfRule>
  </conditionalFormatting>
  <conditionalFormatting sqref="D740:CV740">
    <cfRule type="expression" dxfId="477" priority="4341">
      <formula>$H$616&lt;&gt;"Y"</formula>
    </cfRule>
  </conditionalFormatting>
  <conditionalFormatting sqref="D741:CV741">
    <cfRule type="expression" dxfId="476" priority="4344">
      <formula>$I$616&lt;&gt;"Y"</formula>
    </cfRule>
  </conditionalFormatting>
  <conditionalFormatting sqref="D742:CV742">
    <cfRule type="expression" dxfId="475" priority="4347">
      <formula>$J$616&lt;&gt;"Y"</formula>
    </cfRule>
  </conditionalFormatting>
  <conditionalFormatting sqref="D743:CV743">
    <cfRule type="expression" dxfId="474" priority="4350">
      <formula>$K$616&lt;&gt;"Y"</formula>
    </cfRule>
  </conditionalFormatting>
  <conditionalFormatting sqref="D744:CV744">
    <cfRule type="expression" dxfId="473" priority="4353">
      <formula>$L$616&lt;&gt;"Y"</formula>
    </cfRule>
  </conditionalFormatting>
  <conditionalFormatting sqref="D745:CV745">
    <cfRule type="expression" dxfId="472" priority="4356">
      <formula>$M$616&lt;&gt;"Y"</formula>
    </cfRule>
  </conditionalFormatting>
  <conditionalFormatting sqref="D746:CV746">
    <cfRule type="expression" dxfId="471" priority="4359">
      <formula>$N$616&lt;&gt;"Y"</formula>
    </cfRule>
  </conditionalFormatting>
  <conditionalFormatting sqref="D747:CV747">
    <cfRule type="expression" dxfId="470" priority="4362">
      <formula>$O$616&lt;&gt;"Y"</formula>
    </cfRule>
  </conditionalFormatting>
  <conditionalFormatting sqref="D748:CV748">
    <cfRule type="expression" dxfId="469" priority="4365">
      <formula>$P$616&lt;&gt;"Y"</formula>
    </cfRule>
  </conditionalFormatting>
  <conditionalFormatting sqref="D749:CV749">
    <cfRule type="expression" dxfId="468" priority="4368">
      <formula>$Q$616&lt;&gt;"Y"</formula>
    </cfRule>
  </conditionalFormatting>
  <conditionalFormatting sqref="D750:CV750">
    <cfRule type="expression" dxfId="467" priority="4371">
      <formula>$R$616&lt;&gt;"Y"</formula>
    </cfRule>
  </conditionalFormatting>
  <conditionalFormatting sqref="D751:CV751">
    <cfRule type="expression" dxfId="466" priority="4374">
      <formula>$S$616&lt;&gt;"Y"</formula>
    </cfRule>
  </conditionalFormatting>
  <conditionalFormatting sqref="D752:CV752">
    <cfRule type="expression" dxfId="465" priority="4377">
      <formula>$T$616&lt;&gt;"Y"</formula>
    </cfRule>
  </conditionalFormatting>
  <conditionalFormatting sqref="D753:CV753">
    <cfRule type="expression" dxfId="464" priority="4380">
      <formula>$U$616&lt;&gt;"Y"</formula>
    </cfRule>
  </conditionalFormatting>
  <conditionalFormatting sqref="D754:CV754">
    <cfRule type="expression" dxfId="463" priority="4383">
      <formula>$V$616&lt;&gt;"Y"</formula>
    </cfRule>
  </conditionalFormatting>
  <conditionalFormatting sqref="D755:CV755">
    <cfRule type="expression" dxfId="462" priority="4386">
      <formula>$W$616&lt;&gt;"Y"</formula>
    </cfRule>
  </conditionalFormatting>
  <conditionalFormatting sqref="D756:CV756">
    <cfRule type="expression" dxfId="461" priority="4389">
      <formula>$X$616&lt;&gt;"Y"</formula>
    </cfRule>
  </conditionalFormatting>
  <conditionalFormatting sqref="D757:CV757">
    <cfRule type="expression" dxfId="460" priority="4392">
      <formula>$Y$616&lt;&gt;"Y"</formula>
    </cfRule>
  </conditionalFormatting>
  <conditionalFormatting sqref="D758:CV758">
    <cfRule type="expression" dxfId="459" priority="4395">
      <formula>$B$617&lt;&gt;"Y"</formula>
    </cfRule>
  </conditionalFormatting>
  <conditionalFormatting sqref="D759:CV759">
    <cfRule type="expression" dxfId="458" priority="4398">
      <formula>$C$617&lt;&gt;"Y"</formula>
    </cfRule>
  </conditionalFormatting>
  <conditionalFormatting sqref="D760:CV760">
    <cfRule type="expression" dxfId="457" priority="4401">
      <formula>$D$617&lt;&gt;"Y"</formula>
    </cfRule>
  </conditionalFormatting>
  <conditionalFormatting sqref="D761:CV761">
    <cfRule type="expression" dxfId="456" priority="4404">
      <formula>$E$617&lt;&gt;"Y"</formula>
    </cfRule>
  </conditionalFormatting>
  <conditionalFormatting sqref="D762:CV762">
    <cfRule type="expression" dxfId="455" priority="4407">
      <formula>$F$617&lt;&gt;"Y"</formula>
    </cfRule>
  </conditionalFormatting>
  <conditionalFormatting sqref="D763:CV763">
    <cfRule type="expression" dxfId="454" priority="4410">
      <formula>$G$617&lt;&gt;"Y"</formula>
    </cfRule>
  </conditionalFormatting>
  <conditionalFormatting sqref="D764:CV764">
    <cfRule type="expression" dxfId="453" priority="4413">
      <formula>$H$617&lt;&gt;"Y"</formula>
    </cfRule>
  </conditionalFormatting>
  <conditionalFormatting sqref="D765:CV765">
    <cfRule type="expression" dxfId="452" priority="4416">
      <formula>$I$617&lt;&gt;"Y"</formula>
    </cfRule>
  </conditionalFormatting>
  <conditionalFormatting sqref="D766:CV766">
    <cfRule type="expression" dxfId="451" priority="4419">
      <formula>$J$617&lt;&gt;"Y"</formula>
    </cfRule>
  </conditionalFormatting>
  <conditionalFormatting sqref="D767:CV767">
    <cfRule type="expression" dxfId="450" priority="4422">
      <formula>$K$617&lt;&gt;"Y"</formula>
    </cfRule>
  </conditionalFormatting>
  <conditionalFormatting sqref="D768:CV768">
    <cfRule type="expression" dxfId="449" priority="4425">
      <formula>$L$617&lt;&gt;"Y"</formula>
    </cfRule>
  </conditionalFormatting>
  <conditionalFormatting sqref="D769:CV769">
    <cfRule type="expression" dxfId="448" priority="4428">
      <formula>$M$617&lt;&gt;"Y"</formula>
    </cfRule>
  </conditionalFormatting>
  <conditionalFormatting sqref="D770:CV770">
    <cfRule type="expression" dxfId="447" priority="4431">
      <formula>$N$617&lt;&gt;"Y"</formula>
    </cfRule>
  </conditionalFormatting>
  <conditionalFormatting sqref="D771:CV771">
    <cfRule type="expression" dxfId="446" priority="4434">
      <formula>$O$617&lt;&gt;"Y"</formula>
    </cfRule>
  </conditionalFormatting>
  <conditionalFormatting sqref="D772:CV772">
    <cfRule type="expression" dxfId="445" priority="4437">
      <formula>$P$617&lt;&gt;"Y"</formula>
    </cfRule>
  </conditionalFormatting>
  <conditionalFormatting sqref="D773:CV773">
    <cfRule type="expression" dxfId="444" priority="4440">
      <formula>$Q$617&lt;&gt;"Y"</formula>
    </cfRule>
  </conditionalFormatting>
  <conditionalFormatting sqref="D774:CV774">
    <cfRule type="expression" dxfId="443" priority="4443">
      <formula>$R$617&lt;&gt;"Y"</formula>
    </cfRule>
  </conditionalFormatting>
  <conditionalFormatting sqref="D775:CV775">
    <cfRule type="expression" dxfId="442" priority="4446">
      <formula>$S$617&lt;&gt;"Y"</formula>
    </cfRule>
  </conditionalFormatting>
  <conditionalFormatting sqref="D776:CV776">
    <cfRule type="expression" dxfId="441" priority="4449">
      <formula>$T$617&lt;&gt;"Y"</formula>
    </cfRule>
  </conditionalFormatting>
  <conditionalFormatting sqref="D777:CV777">
    <cfRule type="expression" dxfId="440" priority="4452">
      <formula>$U$617&lt;&gt;"Y"</formula>
    </cfRule>
  </conditionalFormatting>
  <conditionalFormatting sqref="D778:CV778">
    <cfRule type="expression" dxfId="439" priority="4455">
      <formula>$V$617&lt;&gt;"Y"</formula>
    </cfRule>
  </conditionalFormatting>
  <conditionalFormatting sqref="D779:CV779">
    <cfRule type="expression" dxfId="438" priority="4458">
      <formula>$W$617&lt;&gt;"Y"</formula>
    </cfRule>
  </conditionalFormatting>
  <conditionalFormatting sqref="D780:CV780">
    <cfRule type="expression" dxfId="437" priority="4461">
      <formula>$X$617&lt;&gt;"Y"</formula>
    </cfRule>
  </conditionalFormatting>
  <conditionalFormatting sqref="D781:CV781">
    <cfRule type="expression" dxfId="436" priority="4464">
      <formula>$Y$617&lt;&gt;"Y"</formula>
    </cfRule>
  </conditionalFormatting>
  <conditionalFormatting sqref="D782:CV782">
    <cfRule type="expression" dxfId="435" priority="4467">
      <formula>$B$618&lt;&gt;"Y"</formula>
    </cfRule>
  </conditionalFormatting>
  <conditionalFormatting sqref="D783:CV783">
    <cfRule type="expression" dxfId="434" priority="4470">
      <formula>$C$618&lt;&gt;"Y"</formula>
    </cfRule>
  </conditionalFormatting>
  <conditionalFormatting sqref="D784:CV784">
    <cfRule type="expression" dxfId="433" priority="4473">
      <formula>$D$618&lt;&gt;"Y"</formula>
    </cfRule>
  </conditionalFormatting>
  <conditionalFormatting sqref="D785:CV785">
    <cfRule type="expression" dxfId="432" priority="4476">
      <formula>$E$618&lt;&gt;"Y"</formula>
    </cfRule>
  </conditionalFormatting>
  <conditionalFormatting sqref="D786:CV786">
    <cfRule type="expression" dxfId="431" priority="4479">
      <formula>$F$618&lt;&gt;"Y"</formula>
    </cfRule>
  </conditionalFormatting>
  <conditionalFormatting sqref="D787:CV787">
    <cfRule type="expression" dxfId="430" priority="4482">
      <formula>$G$618&lt;&gt;"Y"</formula>
    </cfRule>
  </conditionalFormatting>
  <conditionalFormatting sqref="D788:CV788">
    <cfRule type="expression" dxfId="429" priority="4485">
      <formula>$H$618&lt;&gt;"Y"</formula>
    </cfRule>
  </conditionalFormatting>
  <conditionalFormatting sqref="D789:CV789">
    <cfRule type="expression" dxfId="428" priority="4488">
      <formula>$I$618&lt;&gt;"Y"</formula>
    </cfRule>
  </conditionalFormatting>
  <conditionalFormatting sqref="D790:CV790">
    <cfRule type="expression" dxfId="427" priority="4491">
      <formula>$J$618&lt;&gt;"Y"</formula>
    </cfRule>
  </conditionalFormatting>
  <conditionalFormatting sqref="D791:CV791">
    <cfRule type="expression" dxfId="426" priority="4494">
      <formula>$K$618&lt;&gt;"Y"</formula>
    </cfRule>
  </conditionalFormatting>
  <conditionalFormatting sqref="D792:CV792">
    <cfRule type="expression" dxfId="425" priority="4497">
      <formula>$L$618&lt;&gt;"Y"</formula>
    </cfRule>
  </conditionalFormatting>
  <conditionalFormatting sqref="D793:CV793">
    <cfRule type="expression" dxfId="424" priority="4500">
      <formula>$M$618&lt;&gt;"Y"</formula>
    </cfRule>
  </conditionalFormatting>
  <conditionalFormatting sqref="D794:CV794">
    <cfRule type="expression" dxfId="423" priority="4503">
      <formula>$N$618&lt;&gt;"Y"</formula>
    </cfRule>
  </conditionalFormatting>
  <conditionalFormatting sqref="D795:CV795">
    <cfRule type="expression" dxfId="422" priority="4506">
      <formula>$O$618&lt;&gt;"Y"</formula>
    </cfRule>
  </conditionalFormatting>
  <conditionalFormatting sqref="D796:CV796">
    <cfRule type="expression" dxfId="421" priority="4509">
      <formula>$P$618&lt;&gt;"Y"</formula>
    </cfRule>
  </conditionalFormatting>
  <conditionalFormatting sqref="D797:CV797">
    <cfRule type="expression" dxfId="420" priority="4512">
      <formula>$Q$618&lt;&gt;"Y"</formula>
    </cfRule>
  </conditionalFormatting>
  <conditionalFormatting sqref="D798:CV798">
    <cfRule type="expression" dxfId="419" priority="4515">
      <formula>$R$618&lt;&gt;"Y"</formula>
    </cfRule>
  </conditionalFormatting>
  <conditionalFormatting sqref="D799:CV799">
    <cfRule type="expression" dxfId="418" priority="4518">
      <formula>$S$618&lt;&gt;"Y"</formula>
    </cfRule>
  </conditionalFormatting>
  <conditionalFormatting sqref="D800:CV800">
    <cfRule type="expression" dxfId="417" priority="4521">
      <formula>$T$618&lt;&gt;"Y"</formula>
    </cfRule>
  </conditionalFormatting>
  <conditionalFormatting sqref="D801:CV801">
    <cfRule type="expression" dxfId="416" priority="4524">
      <formula>$U$618&lt;&gt;"Y"</formula>
    </cfRule>
  </conditionalFormatting>
  <conditionalFormatting sqref="D802:CV802">
    <cfRule type="expression" dxfId="415" priority="4527">
      <formula>$V$618&lt;&gt;"Y"</formula>
    </cfRule>
  </conditionalFormatting>
  <conditionalFormatting sqref="D803:CV803">
    <cfRule type="expression" dxfId="414" priority="4530">
      <formula>$W$618&lt;&gt;"Y"</formula>
    </cfRule>
  </conditionalFormatting>
  <conditionalFormatting sqref="D804:CV804">
    <cfRule type="expression" dxfId="413" priority="4533">
      <formula>$X$618&lt;&gt;"Y"</formula>
    </cfRule>
  </conditionalFormatting>
  <conditionalFormatting sqref="D805:CV805">
    <cfRule type="expression" dxfId="412" priority="4536">
      <formula>$Y$618&lt;&gt;"Y"</formula>
    </cfRule>
  </conditionalFormatting>
  <conditionalFormatting sqref="D806:CV806">
    <cfRule type="expression" dxfId="411" priority="4539">
      <formula>$B$619&lt;&gt;"Y"</formula>
    </cfRule>
  </conditionalFormatting>
  <conditionalFormatting sqref="D807:CV807">
    <cfRule type="expression" dxfId="410" priority="4542">
      <formula>$C$619&lt;&gt;"Y"</formula>
    </cfRule>
  </conditionalFormatting>
  <conditionalFormatting sqref="D808:CV808">
    <cfRule type="expression" dxfId="409" priority="4545">
      <formula>$D$619&lt;&gt;"Y"</formula>
    </cfRule>
  </conditionalFormatting>
  <conditionalFormatting sqref="D809:CV809">
    <cfRule type="expression" dxfId="408" priority="4548">
      <formula>$E$619&lt;&gt;"Y"</formula>
    </cfRule>
  </conditionalFormatting>
  <conditionalFormatting sqref="D810:CV810">
    <cfRule type="expression" dxfId="407" priority="4551">
      <formula>$F$619&lt;&gt;"Y"</formula>
    </cfRule>
  </conditionalFormatting>
  <conditionalFormatting sqref="D811:CV811">
    <cfRule type="expression" dxfId="406" priority="4554">
      <formula>$G$619&lt;&gt;"Y"</formula>
    </cfRule>
  </conditionalFormatting>
  <conditionalFormatting sqref="D812:CV812">
    <cfRule type="expression" dxfId="405" priority="4557">
      <formula>$H$619&lt;&gt;"Y"</formula>
    </cfRule>
  </conditionalFormatting>
  <conditionalFormatting sqref="D813:CV813">
    <cfRule type="expression" dxfId="404" priority="4560">
      <formula>$I$619&lt;&gt;"Y"</formula>
    </cfRule>
  </conditionalFormatting>
  <conditionalFormatting sqref="D814:CV814">
    <cfRule type="expression" dxfId="403" priority="4563">
      <formula>$J$619&lt;&gt;"Y"</formula>
    </cfRule>
  </conditionalFormatting>
  <conditionalFormatting sqref="D815:CV815">
    <cfRule type="expression" dxfId="402" priority="4566">
      <formula>$K$619&lt;&gt;"Y"</formula>
    </cfRule>
  </conditionalFormatting>
  <conditionalFormatting sqref="D816:CV816">
    <cfRule type="expression" dxfId="401" priority="4569">
      <formula>$L$619&lt;&gt;"Y"</formula>
    </cfRule>
  </conditionalFormatting>
  <conditionalFormatting sqref="D817:CV817">
    <cfRule type="expression" dxfId="400" priority="4572">
      <formula>$M$619&lt;&gt;"Y"</formula>
    </cfRule>
  </conditionalFormatting>
  <conditionalFormatting sqref="D818:CV818">
    <cfRule type="expression" dxfId="399" priority="4575">
      <formula>$N$619&lt;&gt;"Y"</formula>
    </cfRule>
  </conditionalFormatting>
  <conditionalFormatting sqref="D819:CV819">
    <cfRule type="expression" dxfId="398" priority="4578">
      <formula>$O$619&lt;&gt;"Y"</formula>
    </cfRule>
  </conditionalFormatting>
  <conditionalFormatting sqref="D820:CV820">
    <cfRule type="expression" dxfId="397" priority="4581">
      <formula>$P$619&lt;&gt;"Y"</formula>
    </cfRule>
  </conditionalFormatting>
  <conditionalFormatting sqref="D821:CV821">
    <cfRule type="expression" dxfId="396" priority="4584">
      <formula>$Q$619&lt;&gt;"Y"</formula>
    </cfRule>
  </conditionalFormatting>
  <conditionalFormatting sqref="D822:CV822">
    <cfRule type="expression" dxfId="395" priority="4587">
      <formula>$R$619&lt;&gt;"Y"</formula>
    </cfRule>
  </conditionalFormatting>
  <conditionalFormatting sqref="D823:CV823">
    <cfRule type="expression" dxfId="394" priority="4590">
      <formula>$S$619&lt;&gt;"Y"</formula>
    </cfRule>
  </conditionalFormatting>
  <conditionalFormatting sqref="D824:CV824">
    <cfRule type="expression" dxfId="393" priority="4593">
      <formula>$T$619&lt;&gt;"Y"</formula>
    </cfRule>
  </conditionalFormatting>
  <conditionalFormatting sqref="D825:CV825">
    <cfRule type="expression" dxfId="392" priority="4596">
      <formula>$U$619&lt;&gt;"Y"</formula>
    </cfRule>
  </conditionalFormatting>
  <conditionalFormatting sqref="D826:CV826">
    <cfRule type="expression" dxfId="391" priority="4599">
      <formula>$V$619&lt;&gt;"Y"</formula>
    </cfRule>
  </conditionalFormatting>
  <conditionalFormatting sqref="D827:CV827">
    <cfRule type="expression" dxfId="390" priority="4602">
      <formula>$W$619&lt;&gt;"Y"</formula>
    </cfRule>
  </conditionalFormatting>
  <conditionalFormatting sqref="D828:CV828">
    <cfRule type="expression" dxfId="389" priority="4605">
      <formula>$X$619&lt;&gt;"Y"</formula>
    </cfRule>
  </conditionalFormatting>
  <conditionalFormatting sqref="D829:CV829">
    <cfRule type="expression" dxfId="388" priority="4608">
      <formula>$Y$619&lt;&gt;"Y"</formula>
    </cfRule>
  </conditionalFormatting>
  <conditionalFormatting sqref="D830:CV830">
    <cfRule type="expression" dxfId="387" priority="4611">
      <formula>$B$620&lt;&gt;"Y"</formula>
    </cfRule>
  </conditionalFormatting>
  <conditionalFormatting sqref="D831:CV831">
    <cfRule type="expression" dxfId="386" priority="4614">
      <formula>$C$620&lt;&gt;"Y"</formula>
    </cfRule>
  </conditionalFormatting>
  <conditionalFormatting sqref="D832:CV832">
    <cfRule type="expression" dxfId="385" priority="4617">
      <formula>$D$620&lt;&gt;"Y"</formula>
    </cfRule>
  </conditionalFormatting>
  <conditionalFormatting sqref="D833:CV833">
    <cfRule type="expression" dxfId="384" priority="4620">
      <formula>$E$620&lt;&gt;"Y"</formula>
    </cfRule>
  </conditionalFormatting>
  <conditionalFormatting sqref="D834:CV834">
    <cfRule type="expression" dxfId="383" priority="4623">
      <formula>$F$620&lt;&gt;"Y"</formula>
    </cfRule>
  </conditionalFormatting>
  <conditionalFormatting sqref="D835:CV835">
    <cfRule type="expression" dxfId="382" priority="4626">
      <formula>$G$620&lt;&gt;"Y"</formula>
    </cfRule>
  </conditionalFormatting>
  <conditionalFormatting sqref="D836:CV836">
    <cfRule type="expression" dxfId="381" priority="4629">
      <formula>$H$620&lt;&gt;"Y"</formula>
    </cfRule>
  </conditionalFormatting>
  <conditionalFormatting sqref="D837:CV837">
    <cfRule type="expression" dxfId="380" priority="4632">
      <formula>$I$620&lt;&gt;"Y"</formula>
    </cfRule>
  </conditionalFormatting>
  <conditionalFormatting sqref="D838:CV838">
    <cfRule type="expression" dxfId="379" priority="4635">
      <formula>$J$620&lt;&gt;"Y"</formula>
    </cfRule>
  </conditionalFormatting>
  <conditionalFormatting sqref="D839:CV839">
    <cfRule type="expression" dxfId="378" priority="4638">
      <formula>$K$620&lt;&gt;"Y"</formula>
    </cfRule>
  </conditionalFormatting>
  <conditionalFormatting sqref="D840:CV840">
    <cfRule type="expression" dxfId="377" priority="4641">
      <formula>$L$620&lt;&gt;"Y"</formula>
    </cfRule>
  </conditionalFormatting>
  <conditionalFormatting sqref="D841:CV841">
    <cfRule type="expression" dxfId="376" priority="4644">
      <formula>$M$620&lt;&gt;"Y"</formula>
    </cfRule>
  </conditionalFormatting>
  <conditionalFormatting sqref="D842:CV842">
    <cfRule type="expression" dxfId="375" priority="4647">
      <formula>$N$620&lt;&gt;"Y"</formula>
    </cfRule>
  </conditionalFormatting>
  <conditionalFormatting sqref="D843:CV843">
    <cfRule type="expression" dxfId="374" priority="4650">
      <formula>$O$620&lt;&gt;"Y"</formula>
    </cfRule>
  </conditionalFormatting>
  <conditionalFormatting sqref="D844:CV844">
    <cfRule type="expression" dxfId="373" priority="4653">
      <formula>$P$620&lt;&gt;"Y"</formula>
    </cfRule>
  </conditionalFormatting>
  <conditionalFormatting sqref="D845:CV845">
    <cfRule type="expression" dxfId="372" priority="4656">
      <formula>$Q$620&lt;&gt;"Y"</formula>
    </cfRule>
  </conditionalFormatting>
  <conditionalFormatting sqref="D846:CV846">
    <cfRule type="expression" dxfId="371" priority="4659">
      <formula>$R$620&lt;&gt;"Y"</formula>
    </cfRule>
  </conditionalFormatting>
  <conditionalFormatting sqref="D847:CV847">
    <cfRule type="expression" dxfId="370" priority="4662">
      <formula>$S$620&lt;&gt;"Y"</formula>
    </cfRule>
  </conditionalFormatting>
  <conditionalFormatting sqref="D848:CV848">
    <cfRule type="expression" dxfId="369" priority="4665">
      <formula>$T$620&lt;&gt;"Y"</formula>
    </cfRule>
  </conditionalFormatting>
  <conditionalFormatting sqref="D849:CV849">
    <cfRule type="expression" dxfId="368" priority="4668">
      <formula>$U$620&lt;&gt;"Y"</formula>
    </cfRule>
  </conditionalFormatting>
  <conditionalFormatting sqref="D850:CV850">
    <cfRule type="expression" dxfId="367" priority="4671">
      <formula>$V$620&lt;&gt;"Y"</formula>
    </cfRule>
  </conditionalFormatting>
  <conditionalFormatting sqref="D851:CV851">
    <cfRule type="expression" dxfId="366" priority="4674">
      <formula>$W$620&lt;&gt;"Y"</formula>
    </cfRule>
  </conditionalFormatting>
  <conditionalFormatting sqref="D852:CV852">
    <cfRule type="expression" dxfId="365" priority="4677">
      <formula>$X$620&lt;&gt;"Y"</formula>
    </cfRule>
  </conditionalFormatting>
  <conditionalFormatting sqref="D853:CV853">
    <cfRule type="expression" dxfId="364" priority="4680">
      <formula>$Y$620&lt;&gt;"Y"</formula>
    </cfRule>
  </conditionalFormatting>
  <conditionalFormatting sqref="D854:CV854">
    <cfRule type="expression" dxfId="363" priority="4683">
      <formula>$B$621&lt;&gt;"Y"</formula>
    </cfRule>
  </conditionalFormatting>
  <conditionalFormatting sqref="D855:CV855">
    <cfRule type="expression" dxfId="362" priority="4686">
      <formula>$C$621&lt;&gt;"Y"</formula>
    </cfRule>
  </conditionalFormatting>
  <conditionalFormatting sqref="D856:CV856">
    <cfRule type="expression" dxfId="361" priority="4689">
      <formula>$D$621&lt;&gt;"Y"</formula>
    </cfRule>
  </conditionalFormatting>
  <conditionalFormatting sqref="D857:CV857">
    <cfRule type="expression" dxfId="360" priority="4692">
      <formula>$E$621&lt;&gt;"Y"</formula>
    </cfRule>
  </conditionalFormatting>
  <conditionalFormatting sqref="D858:CV858">
    <cfRule type="expression" dxfId="359" priority="4695">
      <formula>$F$621&lt;&gt;"Y"</formula>
    </cfRule>
  </conditionalFormatting>
  <conditionalFormatting sqref="D859:CV859">
    <cfRule type="expression" dxfId="358" priority="4698">
      <formula>$G$621&lt;&gt;"Y"</formula>
    </cfRule>
  </conditionalFormatting>
  <conditionalFormatting sqref="D860:CV860">
    <cfRule type="expression" dxfId="357" priority="4701">
      <formula>$H$621&lt;&gt;"Y"</formula>
    </cfRule>
  </conditionalFormatting>
  <conditionalFormatting sqref="D861:CV861">
    <cfRule type="expression" dxfId="356" priority="4704">
      <formula>$I$621&lt;&gt;"Y"</formula>
    </cfRule>
  </conditionalFormatting>
  <conditionalFormatting sqref="D862:CV862">
    <cfRule type="expression" dxfId="355" priority="4707">
      <formula>$J$621&lt;&gt;"Y"</formula>
    </cfRule>
  </conditionalFormatting>
  <conditionalFormatting sqref="D863:CV863">
    <cfRule type="expression" dxfId="354" priority="4710">
      <formula>$K$621&lt;&gt;"Y"</formula>
    </cfRule>
  </conditionalFormatting>
  <conditionalFormatting sqref="D864:CV864">
    <cfRule type="expression" dxfId="353" priority="4713">
      <formula>$L$621&lt;&gt;"Y"</formula>
    </cfRule>
  </conditionalFormatting>
  <conditionalFormatting sqref="D865:CV865">
    <cfRule type="expression" dxfId="352" priority="4716">
      <formula>$M$621&lt;&gt;"Y"</formula>
    </cfRule>
  </conditionalFormatting>
  <conditionalFormatting sqref="D866:CV866">
    <cfRule type="expression" dxfId="351" priority="4719">
      <formula>$N$621&lt;&gt;"Y"</formula>
    </cfRule>
  </conditionalFormatting>
  <conditionalFormatting sqref="D867:CV867">
    <cfRule type="expression" dxfId="350" priority="4722">
      <formula>$O$621&lt;&gt;"Y"</formula>
    </cfRule>
  </conditionalFormatting>
  <conditionalFormatting sqref="D868:CV868">
    <cfRule type="expression" dxfId="349" priority="4725">
      <formula>$P$621&lt;&gt;"Y"</formula>
    </cfRule>
  </conditionalFormatting>
  <conditionalFormatting sqref="D869:CV869">
    <cfRule type="expression" dxfId="348" priority="4728">
      <formula>$Q$621&lt;&gt;"Y"</formula>
    </cfRule>
  </conditionalFormatting>
  <conditionalFormatting sqref="D870:CV870">
    <cfRule type="expression" dxfId="347" priority="4731">
      <formula>$R$621&lt;&gt;"Y"</formula>
    </cfRule>
  </conditionalFormatting>
  <conditionalFormatting sqref="D871:CV871">
    <cfRule type="expression" dxfId="346" priority="4734">
      <formula>$S$621&lt;&gt;"Y"</formula>
    </cfRule>
  </conditionalFormatting>
  <conditionalFormatting sqref="D872:CV872">
    <cfRule type="expression" dxfId="345" priority="4737">
      <formula>$T$621&lt;&gt;"Y"</formula>
    </cfRule>
  </conditionalFormatting>
  <conditionalFormatting sqref="D873:CV873">
    <cfRule type="expression" dxfId="344" priority="4740">
      <formula>$U$621&lt;&gt;"Y"</formula>
    </cfRule>
  </conditionalFormatting>
  <conditionalFormatting sqref="D874:CV874">
    <cfRule type="expression" dxfId="343" priority="4743">
      <formula>$V$621&lt;&gt;"Y"</formula>
    </cfRule>
  </conditionalFormatting>
  <conditionalFormatting sqref="D875:CV875">
    <cfRule type="expression" dxfId="342" priority="4746">
      <formula>$W$621&lt;&gt;"Y"</formula>
    </cfRule>
  </conditionalFormatting>
  <conditionalFormatting sqref="D876:CV876">
    <cfRule type="expression" dxfId="341" priority="4749">
      <formula>$X$621&lt;&gt;"Y"</formula>
    </cfRule>
  </conditionalFormatting>
  <conditionalFormatting sqref="D877:CV877">
    <cfRule type="expression" dxfId="340" priority="4752">
      <formula>$Y$621&lt;&gt;"Y"</formula>
    </cfRule>
  </conditionalFormatting>
  <conditionalFormatting sqref="D878:CV878">
    <cfRule type="expression" dxfId="339" priority="4755">
      <formula>$B$622&lt;&gt;"Y"</formula>
    </cfRule>
  </conditionalFormatting>
  <conditionalFormatting sqref="D879:CV879">
    <cfRule type="expression" dxfId="338" priority="4758">
      <formula>$C$622&lt;&gt;"Y"</formula>
    </cfRule>
  </conditionalFormatting>
  <conditionalFormatting sqref="D880:CV880">
    <cfRule type="expression" dxfId="337" priority="4761">
      <formula>$D$622&lt;&gt;"Y"</formula>
    </cfRule>
  </conditionalFormatting>
  <conditionalFormatting sqref="D881:CV881">
    <cfRule type="expression" dxfId="336" priority="4764">
      <formula>$E$622&lt;&gt;"Y"</formula>
    </cfRule>
  </conditionalFormatting>
  <conditionalFormatting sqref="D882:CV882">
    <cfRule type="expression" dxfId="335" priority="4767">
      <formula>$F$622&lt;&gt;"Y"</formula>
    </cfRule>
  </conditionalFormatting>
  <conditionalFormatting sqref="D883:CV883">
    <cfRule type="expression" dxfId="334" priority="4770">
      <formula>$G$622&lt;&gt;"Y"</formula>
    </cfRule>
  </conditionalFormatting>
  <conditionalFormatting sqref="D884:CV884">
    <cfRule type="expression" dxfId="333" priority="4773">
      <formula>$H$622&lt;&gt;"Y"</formula>
    </cfRule>
  </conditionalFormatting>
  <conditionalFormatting sqref="D885:CV885">
    <cfRule type="expression" dxfId="332" priority="4776">
      <formula>$I$622&lt;&gt;"Y"</formula>
    </cfRule>
  </conditionalFormatting>
  <conditionalFormatting sqref="D886:CV886">
    <cfRule type="expression" dxfId="331" priority="4779">
      <formula>$J$622&lt;&gt;"Y"</formula>
    </cfRule>
  </conditionalFormatting>
  <conditionalFormatting sqref="D887:CV887">
    <cfRule type="expression" dxfId="330" priority="4782">
      <formula>$K$622&lt;&gt;"Y"</formula>
    </cfRule>
  </conditionalFormatting>
  <conditionalFormatting sqref="D888:CV888">
    <cfRule type="expression" dxfId="329" priority="4785">
      <formula>$L$622&lt;&gt;"Y"</formula>
    </cfRule>
  </conditionalFormatting>
  <conditionalFormatting sqref="D889:CV889">
    <cfRule type="expression" dxfId="328" priority="4788">
      <formula>$M$622&lt;&gt;"Y"</formula>
    </cfRule>
  </conditionalFormatting>
  <conditionalFormatting sqref="D890:CV890">
    <cfRule type="expression" dxfId="327" priority="4791">
      <formula>$N$622&lt;&gt;"Y"</formula>
    </cfRule>
  </conditionalFormatting>
  <conditionalFormatting sqref="D891:CV891">
    <cfRule type="expression" dxfId="326" priority="4794">
      <formula>$O$622&lt;&gt;"Y"</formula>
    </cfRule>
  </conditionalFormatting>
  <conditionalFormatting sqref="D892:CV892">
    <cfRule type="expression" dxfId="325" priority="4797">
      <formula>$P$622&lt;&gt;"Y"</formula>
    </cfRule>
  </conditionalFormatting>
  <conditionalFormatting sqref="D893:CV893">
    <cfRule type="expression" dxfId="324" priority="4800">
      <formula>$Q$622&lt;&gt;"Y"</formula>
    </cfRule>
  </conditionalFormatting>
  <conditionalFormatting sqref="D894:CV894">
    <cfRule type="expression" dxfId="323" priority="4803">
      <formula>$R$622&lt;&gt;"Y"</formula>
    </cfRule>
  </conditionalFormatting>
  <conditionalFormatting sqref="D895:CV895">
    <cfRule type="expression" dxfId="322" priority="4806">
      <formula>$S$622&lt;&gt;"Y"</formula>
    </cfRule>
  </conditionalFormatting>
  <conditionalFormatting sqref="D896:CV896">
    <cfRule type="expression" dxfId="321" priority="4809">
      <formula>$T$622&lt;&gt;"Y"</formula>
    </cfRule>
  </conditionalFormatting>
  <conditionalFormatting sqref="D897:CV897">
    <cfRule type="expression" dxfId="320" priority="4812">
      <formula>$U$622&lt;&gt;"Y"</formula>
    </cfRule>
  </conditionalFormatting>
  <conditionalFormatting sqref="D898:CV898">
    <cfRule type="expression" dxfId="319" priority="4815">
      <formula>$V$622&lt;&gt;"Y"</formula>
    </cfRule>
  </conditionalFormatting>
  <conditionalFormatting sqref="D899:CV899">
    <cfRule type="expression" dxfId="318" priority="4818">
      <formula>$W$622&lt;&gt;"Y"</formula>
    </cfRule>
  </conditionalFormatting>
  <conditionalFormatting sqref="D900:CV900">
    <cfRule type="expression" dxfId="317" priority="4821">
      <formula>$X$622&lt;&gt;"Y"</formula>
    </cfRule>
  </conditionalFormatting>
  <conditionalFormatting sqref="D901:CV901">
    <cfRule type="expression" dxfId="316" priority="4824">
      <formula>$Y$622&lt;&gt;"Y"</formula>
    </cfRule>
  </conditionalFormatting>
  <conditionalFormatting sqref="D902:CV902">
    <cfRule type="expression" dxfId="315" priority="4827">
      <formula>$B$623&lt;&gt;"Y"</formula>
    </cfRule>
  </conditionalFormatting>
  <conditionalFormatting sqref="D903:CV903">
    <cfRule type="expression" dxfId="314" priority="4830">
      <formula>$C$623&lt;&gt;"Y"</formula>
    </cfRule>
  </conditionalFormatting>
  <conditionalFormatting sqref="D904:CV904">
    <cfRule type="expression" dxfId="313" priority="4833">
      <formula>$D$623&lt;&gt;"Y"</formula>
    </cfRule>
  </conditionalFormatting>
  <conditionalFormatting sqref="D905:CV905">
    <cfRule type="expression" dxfId="312" priority="4836">
      <formula>$E$623&lt;&gt;"Y"</formula>
    </cfRule>
  </conditionalFormatting>
  <conditionalFormatting sqref="D906:CV906">
    <cfRule type="expression" dxfId="311" priority="4839">
      <formula>$F$623&lt;&gt;"Y"</formula>
    </cfRule>
  </conditionalFormatting>
  <conditionalFormatting sqref="D907:CV907">
    <cfRule type="expression" dxfId="310" priority="4842">
      <formula>$G$623&lt;&gt;"Y"</formula>
    </cfRule>
  </conditionalFormatting>
  <conditionalFormatting sqref="D908:CV908">
    <cfRule type="expression" dxfId="309" priority="4845">
      <formula>$H$623&lt;&gt;"Y"</formula>
    </cfRule>
  </conditionalFormatting>
  <conditionalFormatting sqref="D909:CV909">
    <cfRule type="expression" dxfId="308" priority="4848">
      <formula>$I$623&lt;&gt;"Y"</formula>
    </cfRule>
  </conditionalFormatting>
  <conditionalFormatting sqref="D910:CV910">
    <cfRule type="expression" dxfId="307" priority="4851">
      <formula>$J$623&lt;&gt;"Y"</formula>
    </cfRule>
  </conditionalFormatting>
  <conditionalFormatting sqref="D911:CV911">
    <cfRule type="expression" dxfId="306" priority="4854">
      <formula>$K$623&lt;&gt;"Y"</formula>
    </cfRule>
  </conditionalFormatting>
  <conditionalFormatting sqref="D912:CV912">
    <cfRule type="expression" dxfId="305" priority="4857">
      <formula>$L$623&lt;&gt;"Y"</formula>
    </cfRule>
  </conditionalFormatting>
  <conditionalFormatting sqref="D913:CV913">
    <cfRule type="expression" dxfId="304" priority="4860">
      <formula>$M$623&lt;&gt;"Y"</formula>
    </cfRule>
  </conditionalFormatting>
  <conditionalFormatting sqref="D914:CV914">
    <cfRule type="expression" dxfId="303" priority="4863">
      <formula>$N$623&lt;&gt;"Y"</formula>
    </cfRule>
  </conditionalFormatting>
  <conditionalFormatting sqref="D915:CV915">
    <cfRule type="expression" dxfId="302" priority="4866">
      <formula>$O$623&lt;&gt;"Y"</formula>
    </cfRule>
  </conditionalFormatting>
  <conditionalFormatting sqref="D916:CV916">
    <cfRule type="expression" dxfId="301" priority="4869">
      <formula>$P$623&lt;&gt;"Y"</formula>
    </cfRule>
  </conditionalFormatting>
  <conditionalFormatting sqref="D917:CV917">
    <cfRule type="expression" dxfId="300" priority="4872">
      <formula>$Q$623&lt;&gt;"Y"</formula>
    </cfRule>
  </conditionalFormatting>
  <conditionalFormatting sqref="D918:CV918">
    <cfRule type="expression" dxfId="299" priority="4875">
      <formula>$R$623&lt;&gt;"Y"</formula>
    </cfRule>
  </conditionalFormatting>
  <conditionalFormatting sqref="D919:CV919">
    <cfRule type="expression" dxfId="298" priority="4878">
      <formula>$S$623&lt;&gt;"Y"</formula>
    </cfRule>
  </conditionalFormatting>
  <conditionalFormatting sqref="D920:CV920">
    <cfRule type="expression" dxfId="297" priority="4881">
      <formula>$T$623&lt;&gt;"Y"</formula>
    </cfRule>
  </conditionalFormatting>
  <conditionalFormatting sqref="D921:CV921">
    <cfRule type="expression" dxfId="296" priority="4884">
      <formula>$U$623&lt;&gt;"Y"</formula>
    </cfRule>
  </conditionalFormatting>
  <conditionalFormatting sqref="D922:CV922">
    <cfRule type="expression" dxfId="295" priority="4887">
      <formula>$V$623&lt;&gt;"Y"</formula>
    </cfRule>
  </conditionalFormatting>
  <conditionalFormatting sqref="D923:CV923">
    <cfRule type="expression" dxfId="294" priority="4890">
      <formula>$W$623&lt;&gt;"Y"</formula>
    </cfRule>
  </conditionalFormatting>
  <conditionalFormatting sqref="D924:CV924">
    <cfRule type="expression" dxfId="293" priority="4893">
      <formula>$X$623&lt;&gt;"Y"</formula>
    </cfRule>
  </conditionalFormatting>
  <conditionalFormatting sqref="D925:CV925">
    <cfRule type="expression" dxfId="292" priority="4896">
      <formula>$Y$623&lt;&gt;"Y"</formula>
    </cfRule>
  </conditionalFormatting>
  <conditionalFormatting sqref="D926:CV926">
    <cfRule type="expression" dxfId="291" priority="4899">
      <formula>$B$624&lt;&gt;"Y"</formula>
    </cfRule>
  </conditionalFormatting>
  <conditionalFormatting sqref="D927:CV927">
    <cfRule type="expression" dxfId="290" priority="4902">
      <formula>$C$624&lt;&gt;"Y"</formula>
    </cfRule>
  </conditionalFormatting>
  <conditionalFormatting sqref="D928:CV928">
    <cfRule type="expression" dxfId="289" priority="4905">
      <formula>$D$624&lt;&gt;"Y"</formula>
    </cfRule>
  </conditionalFormatting>
  <conditionalFormatting sqref="D929:CV929">
    <cfRule type="expression" dxfId="288" priority="4908">
      <formula>$E$624&lt;&gt;"Y"</formula>
    </cfRule>
  </conditionalFormatting>
  <conditionalFormatting sqref="D930:CV930">
    <cfRule type="expression" dxfId="287" priority="4911">
      <formula>$F$624&lt;&gt;"Y"</formula>
    </cfRule>
  </conditionalFormatting>
  <conditionalFormatting sqref="D931:CV931">
    <cfRule type="expression" dxfId="286" priority="4914">
      <formula>$G$624&lt;&gt;"Y"</formula>
    </cfRule>
  </conditionalFormatting>
  <conditionalFormatting sqref="D932:CV932">
    <cfRule type="expression" dxfId="285" priority="4917">
      <formula>$H$624&lt;&gt;"Y"</formula>
    </cfRule>
  </conditionalFormatting>
  <conditionalFormatting sqref="D933:CV933">
    <cfRule type="expression" dxfId="284" priority="4920">
      <formula>$I$624&lt;&gt;"Y"</formula>
    </cfRule>
  </conditionalFormatting>
  <conditionalFormatting sqref="D934:CV934">
    <cfRule type="expression" dxfId="283" priority="4923">
      <formula>$J$624&lt;&gt;"Y"</formula>
    </cfRule>
  </conditionalFormatting>
  <conditionalFormatting sqref="D935:CV935">
    <cfRule type="expression" dxfId="282" priority="4926">
      <formula>$K$624&lt;&gt;"Y"</formula>
    </cfRule>
  </conditionalFormatting>
  <conditionalFormatting sqref="D936:CV936">
    <cfRule type="expression" dxfId="281" priority="4929">
      <formula>$L$624&lt;&gt;"Y"</formula>
    </cfRule>
  </conditionalFormatting>
  <conditionalFormatting sqref="D937:CV937">
    <cfRule type="expression" dxfId="280" priority="4932">
      <formula>$M$624&lt;&gt;"Y"</formula>
    </cfRule>
  </conditionalFormatting>
  <conditionalFormatting sqref="D938:CV938">
    <cfRule type="expression" dxfId="279" priority="4935">
      <formula>$N$624&lt;&gt;"Y"</formula>
    </cfRule>
  </conditionalFormatting>
  <conditionalFormatting sqref="D939:CV939">
    <cfRule type="expression" dxfId="278" priority="4938">
      <formula>$O$624&lt;&gt;"Y"</formula>
    </cfRule>
  </conditionalFormatting>
  <conditionalFormatting sqref="D940:CV940">
    <cfRule type="expression" dxfId="277" priority="4941">
      <formula>$P$624&lt;&gt;"Y"</formula>
    </cfRule>
  </conditionalFormatting>
  <conditionalFormatting sqref="D941:CV941">
    <cfRule type="expression" dxfId="276" priority="4944">
      <formula>$Q$624&lt;&gt;"Y"</formula>
    </cfRule>
  </conditionalFormatting>
  <conditionalFormatting sqref="D942:CV942">
    <cfRule type="expression" dxfId="275" priority="4947">
      <formula>$R$624&lt;&gt;"Y"</formula>
    </cfRule>
  </conditionalFormatting>
  <conditionalFormatting sqref="D943:CV943">
    <cfRule type="expression" dxfId="274" priority="4950">
      <formula>$S$624&lt;&gt;"Y"</formula>
    </cfRule>
  </conditionalFormatting>
  <conditionalFormatting sqref="D944:CV944">
    <cfRule type="expression" dxfId="273" priority="4953">
      <formula>$T$624&lt;&gt;"Y"</formula>
    </cfRule>
  </conditionalFormatting>
  <conditionalFormatting sqref="D945:CV945">
    <cfRule type="expression" dxfId="272" priority="4956">
      <formula>$U$624&lt;&gt;"Y"</formula>
    </cfRule>
  </conditionalFormatting>
  <conditionalFormatting sqref="D946:CV946">
    <cfRule type="expression" dxfId="271" priority="4959">
      <formula>$V$624&lt;&gt;"Y"</formula>
    </cfRule>
  </conditionalFormatting>
  <conditionalFormatting sqref="D947:CV947">
    <cfRule type="expression" dxfId="270" priority="4962">
      <formula>$W$624&lt;&gt;"Y"</formula>
    </cfRule>
  </conditionalFormatting>
  <conditionalFormatting sqref="D948:CV948">
    <cfRule type="expression" dxfId="269" priority="4965">
      <formula>$X$624&lt;&gt;"Y"</formula>
    </cfRule>
  </conditionalFormatting>
  <conditionalFormatting sqref="D949:CV949">
    <cfRule type="expression" dxfId="268" priority="4968">
      <formula>$Y$624&lt;&gt;"Y"</formula>
    </cfRule>
  </conditionalFormatting>
  <conditionalFormatting sqref="D950:CV950">
    <cfRule type="expression" dxfId="267" priority="4971">
      <formula>$B$625&lt;&gt;"Y"</formula>
    </cfRule>
  </conditionalFormatting>
  <conditionalFormatting sqref="D951:CV951">
    <cfRule type="expression" dxfId="266" priority="4974">
      <formula>$C$625&lt;&gt;"Y"</formula>
    </cfRule>
  </conditionalFormatting>
  <conditionalFormatting sqref="D952:CV952">
    <cfRule type="expression" dxfId="265" priority="4977">
      <formula>$D$625&lt;&gt;"Y"</formula>
    </cfRule>
  </conditionalFormatting>
  <conditionalFormatting sqref="D953:CV953">
    <cfRule type="expression" dxfId="264" priority="4980">
      <formula>$E$625&lt;&gt;"Y"</formula>
    </cfRule>
  </conditionalFormatting>
  <conditionalFormatting sqref="D954:CV954">
    <cfRule type="expression" dxfId="263" priority="4983">
      <formula>$F$625&lt;&gt;"Y"</formula>
    </cfRule>
  </conditionalFormatting>
  <conditionalFormatting sqref="D955:CV955">
    <cfRule type="expression" dxfId="262" priority="4986">
      <formula>$G$625&lt;&gt;"Y"</formula>
    </cfRule>
  </conditionalFormatting>
  <conditionalFormatting sqref="D956:CV956">
    <cfRule type="expression" dxfId="261" priority="4989">
      <formula>$H$625&lt;&gt;"Y"</formula>
    </cfRule>
  </conditionalFormatting>
  <conditionalFormatting sqref="D957:CV957">
    <cfRule type="expression" dxfId="260" priority="4992">
      <formula>$I$625&lt;&gt;"Y"</formula>
    </cfRule>
  </conditionalFormatting>
  <conditionalFormatting sqref="D958:CV958">
    <cfRule type="expression" dxfId="259" priority="4995">
      <formula>$J$625&lt;&gt;"Y"</formula>
    </cfRule>
  </conditionalFormatting>
  <conditionalFormatting sqref="D959:CV959">
    <cfRule type="expression" dxfId="258" priority="4998">
      <formula>$K$625&lt;&gt;"Y"</formula>
    </cfRule>
  </conditionalFormatting>
  <conditionalFormatting sqref="D960:CV960">
    <cfRule type="expression" dxfId="257" priority="5001">
      <formula>$L$625&lt;&gt;"Y"</formula>
    </cfRule>
  </conditionalFormatting>
  <conditionalFormatting sqref="D961:CV961">
    <cfRule type="expression" dxfId="256" priority="5004">
      <formula>$M$625&lt;&gt;"Y"</formula>
    </cfRule>
  </conditionalFormatting>
  <conditionalFormatting sqref="D962:CV962">
    <cfRule type="expression" dxfId="255" priority="5007">
      <formula>$N$625&lt;&gt;"Y"</formula>
    </cfRule>
  </conditionalFormatting>
  <conditionalFormatting sqref="D963:CV963">
    <cfRule type="expression" dxfId="254" priority="5010">
      <formula>$O$625&lt;&gt;"Y"</formula>
    </cfRule>
  </conditionalFormatting>
  <conditionalFormatting sqref="D964:CV964">
    <cfRule type="expression" dxfId="253" priority="5013">
      <formula>$P$625&lt;&gt;"Y"</formula>
    </cfRule>
  </conditionalFormatting>
  <conditionalFormatting sqref="D965:CV965">
    <cfRule type="expression" dxfId="252" priority="5016">
      <formula>$Q$625&lt;&gt;"Y"</formula>
    </cfRule>
  </conditionalFormatting>
  <conditionalFormatting sqref="D966:CV966">
    <cfRule type="expression" dxfId="251" priority="5019">
      <formula>$R$625&lt;&gt;"Y"</formula>
    </cfRule>
  </conditionalFormatting>
  <conditionalFormatting sqref="D967:CV967">
    <cfRule type="expression" dxfId="250" priority="5022">
      <formula>$S$625&lt;&gt;"Y"</formula>
    </cfRule>
  </conditionalFormatting>
  <conditionalFormatting sqref="D968:CV968">
    <cfRule type="expression" dxfId="249" priority="5025">
      <formula>$T$625&lt;&gt;"Y"</formula>
    </cfRule>
  </conditionalFormatting>
  <conditionalFormatting sqref="D969:CV969">
    <cfRule type="expression" dxfId="248" priority="5028">
      <formula>$U$625&lt;&gt;"Y"</formula>
    </cfRule>
  </conditionalFormatting>
  <conditionalFormatting sqref="D970:CV970">
    <cfRule type="expression" dxfId="247" priority="5031">
      <formula>$V$625&lt;&gt;"Y"</formula>
    </cfRule>
  </conditionalFormatting>
  <conditionalFormatting sqref="D971:CV971">
    <cfRule type="expression" dxfId="246" priority="5034">
      <formula>$W$625&lt;&gt;"Y"</formula>
    </cfRule>
  </conditionalFormatting>
  <conditionalFormatting sqref="D972:CV972">
    <cfRule type="expression" dxfId="245" priority="5037">
      <formula>$X$625&lt;&gt;"Y"</formula>
    </cfRule>
  </conditionalFormatting>
  <conditionalFormatting sqref="D973:CV973">
    <cfRule type="expression" dxfId="244" priority="5040">
      <formula>$Y$625&lt;&gt;"Y"</formula>
    </cfRule>
  </conditionalFormatting>
  <conditionalFormatting sqref="D974:CV974">
    <cfRule type="expression" dxfId="243" priority="5043">
      <formula>$B$626&lt;&gt;"Y"</formula>
    </cfRule>
  </conditionalFormatting>
  <conditionalFormatting sqref="D975:CV975">
    <cfRule type="expression" dxfId="242" priority="5046">
      <formula>$C$626&lt;&gt;"Y"</formula>
    </cfRule>
  </conditionalFormatting>
  <conditionalFormatting sqref="D976:CV976">
    <cfRule type="expression" dxfId="241" priority="5049">
      <formula>$D$626&lt;&gt;"Y"</formula>
    </cfRule>
  </conditionalFormatting>
  <conditionalFormatting sqref="D977:CV977">
    <cfRule type="expression" dxfId="240" priority="5052">
      <formula>$E$626&lt;&gt;"Y"</formula>
    </cfRule>
  </conditionalFormatting>
  <conditionalFormatting sqref="D978:CV978">
    <cfRule type="expression" dxfId="239" priority="5055">
      <formula>$F$626&lt;&gt;"Y"</formula>
    </cfRule>
  </conditionalFormatting>
  <conditionalFormatting sqref="D979:CV979">
    <cfRule type="expression" dxfId="238" priority="5058">
      <formula>$G$626&lt;&gt;"Y"</formula>
    </cfRule>
  </conditionalFormatting>
  <conditionalFormatting sqref="D980:CV980">
    <cfRule type="expression" dxfId="237" priority="5061">
      <formula>$H$626&lt;&gt;"Y"</formula>
    </cfRule>
  </conditionalFormatting>
  <conditionalFormatting sqref="D981:CV981">
    <cfRule type="expression" dxfId="236" priority="5064">
      <formula>$I$626&lt;&gt;"Y"</formula>
    </cfRule>
  </conditionalFormatting>
  <conditionalFormatting sqref="D982:CV982">
    <cfRule type="expression" dxfId="235" priority="5067">
      <formula>$J$626&lt;&gt;"Y"</formula>
    </cfRule>
  </conditionalFormatting>
  <conditionalFormatting sqref="D983:CV983">
    <cfRule type="expression" dxfId="234" priority="5070">
      <formula>$K$626&lt;&gt;"Y"</formula>
    </cfRule>
  </conditionalFormatting>
  <conditionalFormatting sqref="D984:CV984">
    <cfRule type="expression" dxfId="233" priority="5073">
      <formula>$L$626&lt;&gt;"Y"</formula>
    </cfRule>
  </conditionalFormatting>
  <conditionalFormatting sqref="D985:CV985">
    <cfRule type="expression" dxfId="232" priority="5076">
      <formula>$M$626&lt;&gt;"Y"</formula>
    </cfRule>
  </conditionalFormatting>
  <conditionalFormatting sqref="D986:CV986">
    <cfRule type="expression" dxfId="231" priority="5079">
      <formula>$N$626&lt;&gt;"Y"</formula>
    </cfRule>
  </conditionalFormatting>
  <conditionalFormatting sqref="D987:CV987">
    <cfRule type="expression" dxfId="230" priority="5082">
      <formula>$O$626&lt;&gt;"Y"</formula>
    </cfRule>
  </conditionalFormatting>
  <conditionalFormatting sqref="D988:CV988">
    <cfRule type="expression" dxfId="229" priority="5085">
      <formula>$P$626&lt;&gt;"Y"</formula>
    </cfRule>
  </conditionalFormatting>
  <conditionalFormatting sqref="D989:CV989">
    <cfRule type="expression" dxfId="228" priority="5088">
      <formula>$Q$626&lt;&gt;"Y"</formula>
    </cfRule>
  </conditionalFormatting>
  <conditionalFormatting sqref="D990:CV990">
    <cfRule type="expression" dxfId="227" priority="5091">
      <formula>$R$626&lt;&gt;"Y"</formula>
    </cfRule>
  </conditionalFormatting>
  <conditionalFormatting sqref="D991:CV991">
    <cfRule type="expression" dxfId="226" priority="5094">
      <formula>$S$626&lt;&gt;"Y"</formula>
    </cfRule>
  </conditionalFormatting>
  <conditionalFormatting sqref="D992:CV992">
    <cfRule type="expression" dxfId="225" priority="5097">
      <formula>$T$626&lt;&gt;"Y"</formula>
    </cfRule>
  </conditionalFormatting>
  <conditionalFormatting sqref="D993:CV993">
    <cfRule type="expression" dxfId="224" priority="5100">
      <formula>$U$626&lt;&gt;"Y"</formula>
    </cfRule>
  </conditionalFormatting>
  <conditionalFormatting sqref="D994:CV994">
    <cfRule type="expression" dxfId="223" priority="5103">
      <formula>$V$626&lt;&gt;"Y"</formula>
    </cfRule>
  </conditionalFormatting>
  <conditionalFormatting sqref="D995:CV995">
    <cfRule type="expression" dxfId="222" priority="5106">
      <formula>$W$626&lt;&gt;"Y"</formula>
    </cfRule>
  </conditionalFormatting>
  <conditionalFormatting sqref="D996:CV996">
    <cfRule type="expression" dxfId="221" priority="5109">
      <formula>$X$626&lt;&gt;"Y"</formula>
    </cfRule>
  </conditionalFormatting>
  <conditionalFormatting sqref="D997:CV997">
    <cfRule type="expression" dxfId="220" priority="5112">
      <formula>$Y$626&lt;&gt;"Y"</formula>
    </cfRule>
  </conditionalFormatting>
  <conditionalFormatting sqref="D998:CV998">
    <cfRule type="expression" dxfId="219" priority="5115">
      <formula>$B$627&lt;&gt;"Y"</formula>
    </cfRule>
  </conditionalFormatting>
  <conditionalFormatting sqref="D999:CV999">
    <cfRule type="expression" dxfId="218" priority="5118">
      <formula>$C$627&lt;&gt;"Y"</formula>
    </cfRule>
  </conditionalFormatting>
  <conditionalFormatting sqref="D1000:CV1000">
    <cfRule type="expression" dxfId="217" priority="5121">
      <formula>$D$627&lt;&gt;"Y"</formula>
    </cfRule>
  </conditionalFormatting>
  <conditionalFormatting sqref="D1001:CV1001">
    <cfRule type="expression" dxfId="216" priority="5124">
      <formula>$E$627&lt;&gt;"Y"</formula>
    </cfRule>
  </conditionalFormatting>
  <conditionalFormatting sqref="D1002:CV1002">
    <cfRule type="expression" dxfId="215" priority="5127">
      <formula>$F$627&lt;&gt;"Y"</formula>
    </cfRule>
  </conditionalFormatting>
  <conditionalFormatting sqref="D1003:CV1003">
    <cfRule type="expression" dxfId="214" priority="5130">
      <formula>$G$627&lt;&gt;"Y"</formula>
    </cfRule>
  </conditionalFormatting>
  <conditionalFormatting sqref="D1004:CV1004">
    <cfRule type="expression" dxfId="213" priority="5133">
      <formula>$H$627&lt;&gt;"Y"</formula>
    </cfRule>
  </conditionalFormatting>
  <conditionalFormatting sqref="D1005:CV1005">
    <cfRule type="expression" dxfId="212" priority="5136">
      <formula>$I$627&lt;&gt;"Y"</formula>
    </cfRule>
  </conditionalFormatting>
  <conditionalFormatting sqref="D1006:CV1006">
    <cfRule type="expression" dxfId="211" priority="5139">
      <formula>$J$627&lt;&gt;"Y"</formula>
    </cfRule>
  </conditionalFormatting>
  <conditionalFormatting sqref="D1007:CV1007">
    <cfRule type="expression" dxfId="210" priority="5142">
      <formula>$K$627&lt;&gt;"Y"</formula>
    </cfRule>
  </conditionalFormatting>
  <conditionalFormatting sqref="D1008:CV1008">
    <cfRule type="expression" dxfId="209" priority="5145">
      <formula>$L$627&lt;&gt;"Y"</formula>
    </cfRule>
  </conditionalFormatting>
  <conditionalFormatting sqref="D1009:CV1009">
    <cfRule type="expression" dxfId="208" priority="5148">
      <formula>$M$627&lt;&gt;"Y"</formula>
    </cfRule>
  </conditionalFormatting>
  <conditionalFormatting sqref="D1010:CV1010">
    <cfRule type="expression" dxfId="207" priority="5151">
      <formula>$N$627&lt;&gt;"Y"</formula>
    </cfRule>
  </conditionalFormatting>
  <conditionalFormatting sqref="D1011:CV1011">
    <cfRule type="expression" dxfId="206" priority="5154">
      <formula>$O$627&lt;&gt;"Y"</formula>
    </cfRule>
  </conditionalFormatting>
  <conditionalFormatting sqref="D1012:CV1012">
    <cfRule type="expression" dxfId="205" priority="5157">
      <formula>$P$627&lt;&gt;"Y"</formula>
    </cfRule>
  </conditionalFormatting>
  <conditionalFormatting sqref="D1013:CV1013">
    <cfRule type="expression" dxfId="204" priority="5160">
      <formula>$Q$627&lt;&gt;"Y"</formula>
    </cfRule>
  </conditionalFormatting>
  <conditionalFormatting sqref="D1014:CV1014">
    <cfRule type="expression" dxfId="203" priority="5163">
      <formula>$R$627&lt;&gt;"Y"</formula>
    </cfRule>
  </conditionalFormatting>
  <conditionalFormatting sqref="D1015:CV1015">
    <cfRule type="expression" dxfId="202" priority="5166">
      <formula>$S$627&lt;&gt;"Y"</formula>
    </cfRule>
  </conditionalFormatting>
  <conditionalFormatting sqref="D1016:CV1016">
    <cfRule type="expression" dxfId="201" priority="5169">
      <formula>$T$627&lt;&gt;"Y"</formula>
    </cfRule>
  </conditionalFormatting>
  <conditionalFormatting sqref="D1017:CV1017">
    <cfRule type="expression" dxfId="200" priority="5172">
      <formula>$U$627&lt;&gt;"Y"</formula>
    </cfRule>
  </conditionalFormatting>
  <conditionalFormatting sqref="D1018:CV1018">
    <cfRule type="expression" dxfId="199" priority="5175">
      <formula>$V$627&lt;&gt;"Y"</formula>
    </cfRule>
  </conditionalFormatting>
  <conditionalFormatting sqref="D1019:CV1019">
    <cfRule type="expression" dxfId="198" priority="5178">
      <formula>$W$627&lt;&gt;"Y"</formula>
    </cfRule>
  </conditionalFormatting>
  <conditionalFormatting sqref="D1020:CV1020">
    <cfRule type="expression" dxfId="197" priority="5181">
      <formula>$X$627&lt;&gt;"Y"</formula>
    </cfRule>
  </conditionalFormatting>
  <conditionalFormatting sqref="D1021:CV1021">
    <cfRule type="expression" dxfId="196" priority="5184">
      <formula>$Y$627&lt;&gt;"Y"</formula>
    </cfRule>
  </conditionalFormatting>
  <conditionalFormatting sqref="D1022:CV1022">
    <cfRule type="expression" dxfId="195" priority="5187">
      <formula>$B$628&lt;&gt;"Y"</formula>
    </cfRule>
  </conditionalFormatting>
  <conditionalFormatting sqref="D1023:CV1023">
    <cfRule type="expression" dxfId="194" priority="5190">
      <formula>$C$628&lt;&gt;"Y"</formula>
    </cfRule>
  </conditionalFormatting>
  <conditionalFormatting sqref="D1024:CV1024">
    <cfRule type="expression" dxfId="193" priority="5193">
      <formula>$D$628&lt;&gt;"Y"</formula>
    </cfRule>
  </conditionalFormatting>
  <conditionalFormatting sqref="D1025:CV1025">
    <cfRule type="expression" dxfId="192" priority="5196">
      <formula>$E$628&lt;&gt;"Y"</formula>
    </cfRule>
  </conditionalFormatting>
  <conditionalFormatting sqref="D1026:CV1026">
    <cfRule type="expression" dxfId="191" priority="5199">
      <formula>$F$628&lt;&gt;"Y"</formula>
    </cfRule>
  </conditionalFormatting>
  <conditionalFormatting sqref="D1027:CV1027">
    <cfRule type="expression" dxfId="190" priority="5202">
      <formula>$G$628&lt;&gt;"Y"</formula>
    </cfRule>
  </conditionalFormatting>
  <conditionalFormatting sqref="D1028:CV1028">
    <cfRule type="expression" dxfId="189" priority="5205">
      <formula>$H$628&lt;&gt;"Y"</formula>
    </cfRule>
  </conditionalFormatting>
  <conditionalFormatting sqref="D1029:CV1029">
    <cfRule type="expression" dxfId="188" priority="5208">
      <formula>$I$628&lt;&gt;"Y"</formula>
    </cfRule>
  </conditionalFormatting>
  <conditionalFormatting sqref="D1030:CV1030">
    <cfRule type="expression" dxfId="187" priority="5211">
      <formula>$J$628&lt;&gt;"Y"</formula>
    </cfRule>
  </conditionalFormatting>
  <conditionalFormatting sqref="D1031:CV1031">
    <cfRule type="expression" dxfId="186" priority="5214">
      <formula>$K$628&lt;&gt;"Y"</formula>
    </cfRule>
  </conditionalFormatting>
  <conditionalFormatting sqref="D1032:CV1032">
    <cfRule type="expression" dxfId="185" priority="5217">
      <formula>$L$628&lt;&gt;"Y"</formula>
    </cfRule>
  </conditionalFormatting>
  <conditionalFormatting sqref="D1033:CV1033">
    <cfRule type="expression" dxfId="184" priority="5220">
      <formula>$M$628&lt;&gt;"Y"</formula>
    </cfRule>
  </conditionalFormatting>
  <conditionalFormatting sqref="D1034:CV1034">
    <cfRule type="expression" dxfId="183" priority="5223">
      <formula>$N$628&lt;&gt;"Y"</formula>
    </cfRule>
  </conditionalFormatting>
  <conditionalFormatting sqref="D1035:CV1035">
    <cfRule type="expression" dxfId="182" priority="5226">
      <formula>$O$628&lt;&gt;"Y"</formula>
    </cfRule>
  </conditionalFormatting>
  <conditionalFormatting sqref="D1036:CV1036">
    <cfRule type="expression" dxfId="181" priority="5229">
      <formula>$P$628&lt;&gt;"Y"</formula>
    </cfRule>
  </conditionalFormatting>
  <conditionalFormatting sqref="D1037:CV1037">
    <cfRule type="expression" dxfId="180" priority="5232">
      <formula>$Q$628&lt;&gt;"Y"</formula>
    </cfRule>
  </conditionalFormatting>
  <conditionalFormatting sqref="D1038:CV1038">
    <cfRule type="expression" dxfId="179" priority="5235">
      <formula>$R$628&lt;&gt;"Y"</formula>
    </cfRule>
  </conditionalFormatting>
  <conditionalFormatting sqref="D1039:CV1039">
    <cfRule type="expression" dxfId="178" priority="5238">
      <formula>$S$628&lt;&gt;"Y"</formula>
    </cfRule>
  </conditionalFormatting>
  <conditionalFormatting sqref="D1040:CV1040">
    <cfRule type="expression" dxfId="177" priority="5241">
      <formula>$T$628&lt;&gt;"Y"</formula>
    </cfRule>
  </conditionalFormatting>
  <conditionalFormatting sqref="D1041:CV1041">
    <cfRule type="expression" dxfId="176" priority="5244">
      <formula>$U$628&lt;&gt;"Y"</formula>
    </cfRule>
  </conditionalFormatting>
  <conditionalFormatting sqref="D1042:CV1042">
    <cfRule type="expression" dxfId="175" priority="5247">
      <formula>$V$628&lt;&gt;"Y"</formula>
    </cfRule>
  </conditionalFormatting>
  <conditionalFormatting sqref="D1043:CV1043">
    <cfRule type="expression" dxfId="174" priority="5250">
      <formula>$W$628&lt;&gt;"Y"</formula>
    </cfRule>
  </conditionalFormatting>
  <conditionalFormatting sqref="D1044:CV1044">
    <cfRule type="expression" dxfId="173" priority="5253">
      <formula>$X$628&lt;&gt;"Y"</formula>
    </cfRule>
  </conditionalFormatting>
  <conditionalFormatting sqref="D1045:CV1045">
    <cfRule type="expression" dxfId="172" priority="5256">
      <formula>$Y$628&lt;&gt;"Y"</formula>
    </cfRule>
  </conditionalFormatting>
  <conditionalFormatting sqref="D1046:CV1046">
    <cfRule type="expression" dxfId="171" priority="5259">
      <formula>$B$629&lt;&gt;"Y"</formula>
    </cfRule>
  </conditionalFormatting>
  <conditionalFormatting sqref="D1047:CV1047">
    <cfRule type="expression" dxfId="170" priority="5262">
      <formula>$C$629&lt;&gt;"Y"</formula>
    </cfRule>
  </conditionalFormatting>
  <conditionalFormatting sqref="D1048:CV1048">
    <cfRule type="expression" dxfId="169" priority="5265">
      <formula>$D$629&lt;&gt;"Y"</formula>
    </cfRule>
  </conditionalFormatting>
  <conditionalFormatting sqref="D1049:CV1049">
    <cfRule type="expression" dxfId="168" priority="5268">
      <formula>$E$629&lt;&gt;"Y"</formula>
    </cfRule>
  </conditionalFormatting>
  <conditionalFormatting sqref="D1050:CV1050">
    <cfRule type="expression" dxfId="167" priority="5271">
      <formula>$F$629&lt;&gt;"Y"</formula>
    </cfRule>
  </conditionalFormatting>
  <conditionalFormatting sqref="D1051:CV1051">
    <cfRule type="expression" dxfId="166" priority="5274">
      <formula>$G$629&lt;&gt;"Y"</formula>
    </cfRule>
  </conditionalFormatting>
  <conditionalFormatting sqref="D1052:CV1052">
    <cfRule type="expression" dxfId="165" priority="5277">
      <formula>$H$629&lt;&gt;"Y"</formula>
    </cfRule>
  </conditionalFormatting>
  <conditionalFormatting sqref="D1053:CV1053">
    <cfRule type="expression" dxfId="164" priority="5280">
      <formula>$I$629&lt;&gt;"Y"</formula>
    </cfRule>
  </conditionalFormatting>
  <conditionalFormatting sqref="D1054:CV1054">
    <cfRule type="expression" dxfId="163" priority="5283">
      <formula>$J$629&lt;&gt;"Y"</formula>
    </cfRule>
  </conditionalFormatting>
  <conditionalFormatting sqref="D1055:CV1055">
    <cfRule type="expression" dxfId="162" priority="5286">
      <formula>$K$629&lt;&gt;"Y"</formula>
    </cfRule>
  </conditionalFormatting>
  <conditionalFormatting sqref="D1056:CV1056">
    <cfRule type="expression" dxfId="161" priority="5289">
      <formula>$L$629&lt;&gt;"Y"</formula>
    </cfRule>
  </conditionalFormatting>
  <conditionalFormatting sqref="D1057:CV1057">
    <cfRule type="expression" dxfId="160" priority="5292">
      <formula>$M$629&lt;&gt;"Y"</formula>
    </cfRule>
  </conditionalFormatting>
  <conditionalFormatting sqref="D1058:CV1058">
    <cfRule type="expression" dxfId="159" priority="5295">
      <formula>$N$629&lt;&gt;"Y"</formula>
    </cfRule>
  </conditionalFormatting>
  <conditionalFormatting sqref="D1059:CV1059">
    <cfRule type="expression" dxfId="158" priority="5298">
      <formula>$O$629&lt;&gt;"Y"</formula>
    </cfRule>
  </conditionalFormatting>
  <conditionalFormatting sqref="D1060:CV1060">
    <cfRule type="expression" dxfId="157" priority="5301">
      <formula>$P$629&lt;&gt;"Y"</formula>
    </cfRule>
  </conditionalFormatting>
  <conditionalFormatting sqref="D1061:CV1061">
    <cfRule type="expression" dxfId="156" priority="5304">
      <formula>$Q$629&lt;&gt;"Y"</formula>
    </cfRule>
  </conditionalFormatting>
  <conditionalFormatting sqref="D1062:CV1062">
    <cfRule type="expression" dxfId="155" priority="5307">
      <formula>$R$629&lt;&gt;"Y"</formula>
    </cfRule>
  </conditionalFormatting>
  <conditionalFormatting sqref="D1063:CV1063">
    <cfRule type="expression" dxfId="154" priority="5310">
      <formula>$S$629&lt;&gt;"Y"</formula>
    </cfRule>
  </conditionalFormatting>
  <conditionalFormatting sqref="D1064:CV1064">
    <cfRule type="expression" dxfId="153" priority="5313">
      <formula>$T$629&lt;&gt;"Y"</formula>
    </cfRule>
  </conditionalFormatting>
  <conditionalFormatting sqref="D1065:CV1065">
    <cfRule type="expression" dxfId="152" priority="5316">
      <formula>$U$629&lt;&gt;"Y"</formula>
    </cfRule>
  </conditionalFormatting>
  <conditionalFormatting sqref="D1066:CV1066">
    <cfRule type="expression" dxfId="151" priority="5319">
      <formula>$V$629&lt;&gt;"Y"</formula>
    </cfRule>
  </conditionalFormatting>
  <conditionalFormatting sqref="D1067:CV1067">
    <cfRule type="expression" dxfId="150" priority="5322">
      <formula>$W$629&lt;&gt;"Y"</formula>
    </cfRule>
  </conditionalFormatting>
  <conditionalFormatting sqref="D1068:CV1068">
    <cfRule type="expression" dxfId="149" priority="5325">
      <formula>$X$629&lt;&gt;"Y"</formula>
    </cfRule>
  </conditionalFormatting>
  <conditionalFormatting sqref="D1069:CV1069">
    <cfRule type="expression" dxfId="148" priority="5328">
      <formula>$Y$629&lt;&gt;"Y"</formula>
    </cfRule>
  </conditionalFormatting>
  <conditionalFormatting sqref="D1070:CV1070">
    <cfRule type="expression" dxfId="147" priority="5331">
      <formula>$B$630&lt;&gt;"Y"</formula>
    </cfRule>
  </conditionalFormatting>
  <conditionalFormatting sqref="D1071:CV1071">
    <cfRule type="expression" dxfId="146" priority="5334">
      <formula>$C$630&lt;&gt;"Y"</formula>
    </cfRule>
  </conditionalFormatting>
  <conditionalFormatting sqref="D1072:CV1072">
    <cfRule type="expression" dxfId="145" priority="5337">
      <formula>$D$630&lt;&gt;"Y"</formula>
    </cfRule>
  </conditionalFormatting>
  <conditionalFormatting sqref="D1073:CV1073">
    <cfRule type="expression" dxfId="144" priority="5340">
      <formula>$E$630&lt;&gt;"Y"</formula>
    </cfRule>
  </conditionalFormatting>
  <conditionalFormatting sqref="D1074:CV1074">
    <cfRule type="expression" dxfId="143" priority="5343">
      <formula>$F$630&lt;&gt;"Y"</formula>
    </cfRule>
  </conditionalFormatting>
  <conditionalFormatting sqref="D1075:CV1075">
    <cfRule type="expression" dxfId="142" priority="5346">
      <formula>$G$630&lt;&gt;"Y"</formula>
    </cfRule>
  </conditionalFormatting>
  <conditionalFormatting sqref="D1076:CV1076">
    <cfRule type="expression" dxfId="141" priority="5349">
      <formula>$H$630&lt;&gt;"Y"</formula>
    </cfRule>
  </conditionalFormatting>
  <conditionalFormatting sqref="D1077:CV1077">
    <cfRule type="expression" dxfId="140" priority="5352">
      <formula>$I$630&lt;&gt;"Y"</formula>
    </cfRule>
  </conditionalFormatting>
  <conditionalFormatting sqref="D1078:CV1078">
    <cfRule type="expression" dxfId="139" priority="5355">
      <formula>$J$630&lt;&gt;"Y"</formula>
    </cfRule>
  </conditionalFormatting>
  <conditionalFormatting sqref="D1079:CV1079">
    <cfRule type="expression" dxfId="138" priority="5358">
      <formula>$K$630&lt;&gt;"Y"</formula>
    </cfRule>
  </conditionalFormatting>
  <conditionalFormatting sqref="D1080:CV1080">
    <cfRule type="expression" dxfId="137" priority="5361">
      <formula>$L$630&lt;&gt;"Y"</formula>
    </cfRule>
  </conditionalFormatting>
  <conditionalFormatting sqref="D1081:CV1081">
    <cfRule type="expression" dxfId="136" priority="5364">
      <formula>$M$630&lt;&gt;"Y"</formula>
    </cfRule>
  </conditionalFormatting>
  <conditionalFormatting sqref="D1082:CV1082">
    <cfRule type="expression" dxfId="135" priority="5367">
      <formula>$N$630&lt;&gt;"Y"</formula>
    </cfRule>
  </conditionalFormatting>
  <conditionalFormatting sqref="D1083:CV1083">
    <cfRule type="expression" dxfId="134" priority="5370">
      <formula>$O$630&lt;&gt;"Y"</formula>
    </cfRule>
  </conditionalFormatting>
  <conditionalFormatting sqref="D1084:CV1084">
    <cfRule type="expression" dxfId="133" priority="5373">
      <formula>$P$630&lt;&gt;"Y"</formula>
    </cfRule>
  </conditionalFormatting>
  <conditionalFormatting sqref="D1085:CV1085">
    <cfRule type="expression" dxfId="132" priority="5376">
      <formula>$Q$630&lt;&gt;"Y"</formula>
    </cfRule>
  </conditionalFormatting>
  <conditionalFormatting sqref="D1086:CV1086">
    <cfRule type="expression" dxfId="131" priority="5379">
      <formula>$R$630&lt;&gt;"Y"</formula>
    </cfRule>
  </conditionalFormatting>
  <conditionalFormatting sqref="D1087:CV1087">
    <cfRule type="expression" dxfId="130" priority="5382">
      <formula>$S$630&lt;&gt;"Y"</formula>
    </cfRule>
  </conditionalFormatting>
  <conditionalFormatting sqref="D1088:CV1088">
    <cfRule type="expression" dxfId="129" priority="5385">
      <formula>$T$630&lt;&gt;"Y"</formula>
    </cfRule>
  </conditionalFormatting>
  <conditionalFormatting sqref="D1089:CV1089">
    <cfRule type="expression" dxfId="128" priority="5388">
      <formula>$U$630&lt;&gt;"Y"</formula>
    </cfRule>
  </conditionalFormatting>
  <conditionalFormatting sqref="D1090:CV1090">
    <cfRule type="expression" dxfId="127" priority="5391">
      <formula>$V$630&lt;&gt;"Y"</formula>
    </cfRule>
  </conditionalFormatting>
  <conditionalFormatting sqref="D1091:CV1091">
    <cfRule type="expression" dxfId="126" priority="5394">
      <formula>$W$630&lt;&gt;"Y"</formula>
    </cfRule>
  </conditionalFormatting>
  <conditionalFormatting sqref="D1092:CV1092">
    <cfRule type="expression" dxfId="125" priority="5397">
      <formula>$X$630&lt;&gt;"Y"</formula>
    </cfRule>
  </conditionalFormatting>
  <conditionalFormatting sqref="D1093:CV1093">
    <cfRule type="expression" dxfId="124" priority="5400">
      <formula>$Y$630&lt;&gt;"Y"</formula>
    </cfRule>
  </conditionalFormatting>
  <conditionalFormatting sqref="D1094:CV1094">
    <cfRule type="expression" dxfId="123" priority="5403">
      <formula>$B$631&lt;&gt;"Y"</formula>
    </cfRule>
  </conditionalFormatting>
  <conditionalFormatting sqref="D1095:CV1095">
    <cfRule type="expression" dxfId="122" priority="5406">
      <formula>$C$631&lt;&gt;"Y"</formula>
    </cfRule>
  </conditionalFormatting>
  <conditionalFormatting sqref="D1096:CV1096">
    <cfRule type="expression" dxfId="121" priority="5409">
      <formula>$D$631&lt;&gt;"Y"</formula>
    </cfRule>
  </conditionalFormatting>
  <conditionalFormatting sqref="D1097:CV1097">
    <cfRule type="expression" dxfId="120" priority="5412">
      <formula>$E$631&lt;&gt;"Y"</formula>
    </cfRule>
  </conditionalFormatting>
  <conditionalFormatting sqref="D1098:CV1098">
    <cfRule type="expression" dxfId="119" priority="5415">
      <formula>$F$631&lt;&gt;"Y"</formula>
    </cfRule>
  </conditionalFormatting>
  <conditionalFormatting sqref="D1099:CV1099">
    <cfRule type="expression" dxfId="118" priority="5418">
      <formula>$G$631&lt;&gt;"Y"</formula>
    </cfRule>
  </conditionalFormatting>
  <conditionalFormatting sqref="D1100:CV1100">
    <cfRule type="expression" dxfId="117" priority="5421">
      <formula>$H$631&lt;&gt;"Y"</formula>
    </cfRule>
  </conditionalFormatting>
  <conditionalFormatting sqref="D1101:CV1101">
    <cfRule type="expression" dxfId="116" priority="5424">
      <formula>$I$631&lt;&gt;"Y"</formula>
    </cfRule>
  </conditionalFormatting>
  <conditionalFormatting sqref="D1102:CV1102">
    <cfRule type="expression" dxfId="115" priority="5427">
      <formula>$J$631&lt;&gt;"Y"</formula>
    </cfRule>
  </conditionalFormatting>
  <conditionalFormatting sqref="D1103:CV1103">
    <cfRule type="expression" dxfId="114" priority="5430">
      <formula>$K$631&lt;&gt;"Y"</formula>
    </cfRule>
  </conditionalFormatting>
  <conditionalFormatting sqref="D1104:CV1104">
    <cfRule type="expression" dxfId="113" priority="5433">
      <formula>$L$631&lt;&gt;"Y"</formula>
    </cfRule>
  </conditionalFormatting>
  <conditionalFormatting sqref="D1105:CV1105">
    <cfRule type="expression" dxfId="112" priority="5436">
      <formula>$M$631&lt;&gt;"Y"</formula>
    </cfRule>
  </conditionalFormatting>
  <conditionalFormatting sqref="D1106:CV1106">
    <cfRule type="expression" dxfId="111" priority="5439">
      <formula>$N$631&lt;&gt;"Y"</formula>
    </cfRule>
  </conditionalFormatting>
  <conditionalFormatting sqref="D1107:CV1107">
    <cfRule type="expression" dxfId="110" priority="5442">
      <formula>$O$631&lt;&gt;"Y"</formula>
    </cfRule>
  </conditionalFormatting>
  <conditionalFormatting sqref="D1108:CV1108">
    <cfRule type="expression" dxfId="109" priority="5445">
      <formula>$P$631&lt;&gt;"Y"</formula>
    </cfRule>
  </conditionalFormatting>
  <conditionalFormatting sqref="D1109:CV1109">
    <cfRule type="expression" dxfId="108" priority="5448">
      <formula>$Q$631&lt;&gt;"Y"</formula>
    </cfRule>
  </conditionalFormatting>
  <conditionalFormatting sqref="D1110:CV1110">
    <cfRule type="expression" dxfId="107" priority="5451">
      <formula>$R$631&lt;&gt;"Y"</formula>
    </cfRule>
  </conditionalFormatting>
  <conditionalFormatting sqref="D1111:CV1111">
    <cfRule type="expression" dxfId="106" priority="5454">
      <formula>$S$631&lt;&gt;"Y"</formula>
    </cfRule>
  </conditionalFormatting>
  <conditionalFormatting sqref="D1112:CV1112">
    <cfRule type="expression" dxfId="105" priority="5457">
      <formula>$T$631&lt;&gt;"Y"</formula>
    </cfRule>
  </conditionalFormatting>
  <conditionalFormatting sqref="D1113:CV1113">
    <cfRule type="expression" dxfId="104" priority="5460">
      <formula>$U$631&lt;&gt;"Y"</formula>
    </cfRule>
  </conditionalFormatting>
  <conditionalFormatting sqref="D1114:CV1114">
    <cfRule type="expression" dxfId="103" priority="5463">
      <formula>$V$631&lt;&gt;"Y"</formula>
    </cfRule>
  </conditionalFormatting>
  <conditionalFormatting sqref="D1115:CV1115">
    <cfRule type="expression" dxfId="102" priority="5466">
      <formula>$W$631&lt;&gt;"Y"</formula>
    </cfRule>
  </conditionalFormatting>
  <conditionalFormatting sqref="D1116:CV1116">
    <cfRule type="expression" dxfId="101" priority="5469">
      <formula>$X$631&lt;&gt;"Y"</formula>
    </cfRule>
  </conditionalFormatting>
  <conditionalFormatting sqref="D1117:CV1117">
    <cfRule type="expression" dxfId="100" priority="5472">
      <formula>$Y$631&lt;&gt;"Y"</formula>
    </cfRule>
  </conditionalFormatting>
  <conditionalFormatting sqref="D1118:CV1118">
    <cfRule type="expression" dxfId="99" priority="5475">
      <formula>$B$632&lt;&gt;"Y"</formula>
    </cfRule>
  </conditionalFormatting>
  <conditionalFormatting sqref="D1119:CV1119">
    <cfRule type="expression" dxfId="98" priority="5478">
      <formula>$C$632&lt;&gt;"Y"</formula>
    </cfRule>
  </conditionalFormatting>
  <conditionalFormatting sqref="D1120:CV1120">
    <cfRule type="expression" dxfId="97" priority="5481">
      <formula>$D$632&lt;&gt;"Y"</formula>
    </cfRule>
  </conditionalFormatting>
  <conditionalFormatting sqref="D1121:CV1121">
    <cfRule type="expression" dxfId="96" priority="5484">
      <formula>$E$632&lt;&gt;"Y"</formula>
    </cfRule>
  </conditionalFormatting>
  <conditionalFormatting sqref="D1122:CV1122">
    <cfRule type="expression" dxfId="95" priority="5487">
      <formula>$F$632&lt;&gt;"Y"</formula>
    </cfRule>
  </conditionalFormatting>
  <conditionalFormatting sqref="D1123:CV1123">
    <cfRule type="expression" dxfId="94" priority="5490">
      <formula>$G$632&lt;&gt;"Y"</formula>
    </cfRule>
  </conditionalFormatting>
  <conditionalFormatting sqref="D1124:CV1124">
    <cfRule type="expression" dxfId="93" priority="5493">
      <formula>$H$632&lt;&gt;"Y"</formula>
    </cfRule>
  </conditionalFormatting>
  <conditionalFormatting sqref="D1125:CV1125">
    <cfRule type="expression" dxfId="92" priority="5496">
      <formula>$I$632&lt;&gt;"Y"</formula>
    </cfRule>
  </conditionalFormatting>
  <conditionalFormatting sqref="D1126:CV1126">
    <cfRule type="expression" dxfId="91" priority="5499">
      <formula>$J$632&lt;&gt;"Y"</formula>
    </cfRule>
  </conditionalFormatting>
  <conditionalFormatting sqref="D1127:CV1127">
    <cfRule type="expression" dxfId="90" priority="5502">
      <formula>$K$632&lt;&gt;"Y"</formula>
    </cfRule>
  </conditionalFormatting>
  <conditionalFormatting sqref="D1128:CV1128">
    <cfRule type="expression" dxfId="89" priority="5505">
      <formula>$L$632&lt;&gt;"Y"</formula>
    </cfRule>
  </conditionalFormatting>
  <conditionalFormatting sqref="D1129:CV1129">
    <cfRule type="expression" dxfId="88" priority="5508">
      <formula>$M$632&lt;&gt;"Y"</formula>
    </cfRule>
  </conditionalFormatting>
  <conditionalFormatting sqref="D1130:CV1130">
    <cfRule type="expression" dxfId="87" priority="5511">
      <formula>$N$632&lt;&gt;"Y"</formula>
    </cfRule>
  </conditionalFormatting>
  <conditionalFormatting sqref="D1131:CV1131">
    <cfRule type="expression" dxfId="86" priority="5514">
      <formula>$O$632&lt;&gt;"Y"</formula>
    </cfRule>
  </conditionalFormatting>
  <conditionalFormatting sqref="D1132:CV1132">
    <cfRule type="expression" dxfId="85" priority="5517">
      <formula>$P$632&lt;&gt;"Y"</formula>
    </cfRule>
  </conditionalFormatting>
  <conditionalFormatting sqref="D1133:CV1133">
    <cfRule type="expression" dxfId="84" priority="5520">
      <formula>$Q$632&lt;&gt;"Y"</formula>
    </cfRule>
  </conditionalFormatting>
  <conditionalFormatting sqref="D1134:CV1134">
    <cfRule type="expression" dxfId="83" priority="5523">
      <formula>$R$632&lt;&gt;"Y"</formula>
    </cfRule>
  </conditionalFormatting>
  <conditionalFormatting sqref="D1135:CV1135">
    <cfRule type="expression" dxfId="82" priority="5526">
      <formula>$S$632&lt;&gt;"Y"</formula>
    </cfRule>
  </conditionalFormatting>
  <conditionalFormatting sqref="D1136:CV1136">
    <cfRule type="expression" dxfId="81" priority="5529">
      <formula>$T$632&lt;&gt;"Y"</formula>
    </cfRule>
  </conditionalFormatting>
  <conditionalFormatting sqref="D1137:CV1137">
    <cfRule type="expression" dxfId="80" priority="5532">
      <formula>$U$632&lt;&gt;"Y"</formula>
    </cfRule>
  </conditionalFormatting>
  <conditionalFormatting sqref="D1138:CV1138">
    <cfRule type="expression" dxfId="79" priority="5535">
      <formula>$V$632&lt;&gt;"Y"</formula>
    </cfRule>
  </conditionalFormatting>
  <conditionalFormatting sqref="D1139:CV1139">
    <cfRule type="expression" dxfId="78" priority="5538">
      <formula>$W$632&lt;&gt;"Y"</formula>
    </cfRule>
  </conditionalFormatting>
  <conditionalFormatting sqref="D1140:CV1140">
    <cfRule type="expression" dxfId="77" priority="5541">
      <formula>$X$632&lt;&gt;"Y"</formula>
    </cfRule>
  </conditionalFormatting>
  <conditionalFormatting sqref="D1141:CV1141">
    <cfRule type="expression" dxfId="76" priority="5544">
      <formula>$Y$632&lt;&gt;"Y"</formula>
    </cfRule>
  </conditionalFormatting>
  <conditionalFormatting sqref="D1142:CV1142">
    <cfRule type="expression" dxfId="75" priority="5547">
      <formula>$B$633&lt;&gt;"Y"</formula>
    </cfRule>
  </conditionalFormatting>
  <conditionalFormatting sqref="D1143:CV1143">
    <cfRule type="expression" dxfId="74" priority="5550">
      <formula>$C$633&lt;&gt;"Y"</formula>
    </cfRule>
  </conditionalFormatting>
  <conditionalFormatting sqref="D1144:CV1144">
    <cfRule type="expression" dxfId="73" priority="5553">
      <formula>$D$633&lt;&gt;"Y"</formula>
    </cfRule>
  </conditionalFormatting>
  <conditionalFormatting sqref="D1145:CV1145">
    <cfRule type="expression" dxfId="72" priority="5556">
      <formula>$E$633&lt;&gt;"Y"</formula>
    </cfRule>
  </conditionalFormatting>
  <conditionalFormatting sqref="D1146:CV1146">
    <cfRule type="expression" dxfId="71" priority="5559">
      <formula>$F$633&lt;&gt;"Y"</formula>
    </cfRule>
  </conditionalFormatting>
  <conditionalFormatting sqref="D1147:CV1147">
    <cfRule type="expression" dxfId="70" priority="5562">
      <formula>$G$633&lt;&gt;"Y"</formula>
    </cfRule>
  </conditionalFormatting>
  <conditionalFormatting sqref="D1148:CV1148">
    <cfRule type="expression" dxfId="69" priority="5565">
      <formula>$H$633&lt;&gt;"Y"</formula>
    </cfRule>
  </conditionalFormatting>
  <conditionalFormatting sqref="D1149:CV1149">
    <cfRule type="expression" dxfId="68" priority="5568">
      <formula>$I$633&lt;&gt;"Y"</formula>
    </cfRule>
  </conditionalFormatting>
  <conditionalFormatting sqref="D1150:CV1150">
    <cfRule type="expression" dxfId="67" priority="5571">
      <formula>$J$633&lt;&gt;"Y"</formula>
    </cfRule>
  </conditionalFormatting>
  <conditionalFormatting sqref="D1151:CV1151">
    <cfRule type="expression" dxfId="66" priority="5574">
      <formula>$K$633&lt;&gt;"Y"</formula>
    </cfRule>
  </conditionalFormatting>
  <conditionalFormatting sqref="D1152:CV1152">
    <cfRule type="expression" dxfId="65" priority="5577">
      <formula>$L$633&lt;&gt;"Y"</formula>
    </cfRule>
  </conditionalFormatting>
  <conditionalFormatting sqref="D1153:CV1153">
    <cfRule type="expression" dxfId="64" priority="5580">
      <formula>$M$633&lt;&gt;"Y"</formula>
    </cfRule>
  </conditionalFormatting>
  <conditionalFormatting sqref="D1154:CV1154">
    <cfRule type="expression" dxfId="63" priority="5583">
      <formula>$N$633&lt;&gt;"Y"</formula>
    </cfRule>
  </conditionalFormatting>
  <conditionalFormatting sqref="D1155:CV1155">
    <cfRule type="expression" dxfId="62" priority="5586">
      <formula>$O$633&lt;&gt;"Y"</formula>
    </cfRule>
  </conditionalFormatting>
  <conditionalFormatting sqref="D1156:CV1156">
    <cfRule type="expression" dxfId="61" priority="5589">
      <formula>$P$633&lt;&gt;"Y"</formula>
    </cfRule>
  </conditionalFormatting>
  <conditionalFormatting sqref="D1157:CV1157">
    <cfRule type="expression" dxfId="60" priority="5592">
      <formula>$Q$633&lt;&gt;"Y"</formula>
    </cfRule>
  </conditionalFormatting>
  <conditionalFormatting sqref="D1158:CV1158">
    <cfRule type="expression" dxfId="59" priority="5595">
      <formula>$R$633&lt;&gt;"Y"</formula>
    </cfRule>
  </conditionalFormatting>
  <conditionalFormatting sqref="D1159:CV1159">
    <cfRule type="expression" dxfId="58" priority="5598">
      <formula>$S$633&lt;&gt;"Y"</formula>
    </cfRule>
  </conditionalFormatting>
  <conditionalFormatting sqref="D1160:CV1160">
    <cfRule type="expression" dxfId="57" priority="5601">
      <formula>$T$633&lt;&gt;"Y"</formula>
    </cfRule>
  </conditionalFormatting>
  <conditionalFormatting sqref="D1161:CV1161">
    <cfRule type="expression" dxfId="56" priority="5604">
      <formula>$U$633&lt;&gt;"Y"</formula>
    </cfRule>
  </conditionalFormatting>
  <conditionalFormatting sqref="D1162:CV1162">
    <cfRule type="expression" dxfId="55" priority="5607">
      <formula>$V$633&lt;&gt;"Y"</formula>
    </cfRule>
  </conditionalFormatting>
  <conditionalFormatting sqref="D1163:CV1163">
    <cfRule type="expression" dxfId="54" priority="5610">
      <formula>$W$633&lt;&gt;"Y"</formula>
    </cfRule>
  </conditionalFormatting>
  <conditionalFormatting sqref="D1164:CV1164">
    <cfRule type="expression" dxfId="53" priority="5613">
      <formula>$X$633&lt;&gt;"Y"</formula>
    </cfRule>
  </conditionalFormatting>
  <conditionalFormatting sqref="D1165:CV1165">
    <cfRule type="expression" dxfId="52" priority="5616">
      <formula>$Y$633&lt;&gt;"Y"</formula>
    </cfRule>
  </conditionalFormatting>
  <conditionalFormatting sqref="D1166:CV1166">
    <cfRule type="expression" dxfId="51" priority="5619">
      <formula>$B$634&lt;&gt;"Y"</formula>
    </cfRule>
  </conditionalFormatting>
  <conditionalFormatting sqref="D1167:CV1167">
    <cfRule type="expression" dxfId="50" priority="5622">
      <formula>$C$634&lt;&gt;"Y"</formula>
    </cfRule>
  </conditionalFormatting>
  <conditionalFormatting sqref="D1168:CV1168">
    <cfRule type="expression" dxfId="49" priority="5625">
      <formula>$D$634&lt;&gt;"Y"</formula>
    </cfRule>
  </conditionalFormatting>
  <conditionalFormatting sqref="D1169:CV1169">
    <cfRule type="expression" dxfId="48" priority="5628">
      <formula>$E$634&lt;&gt;"Y"</formula>
    </cfRule>
  </conditionalFormatting>
  <conditionalFormatting sqref="D1170:CV1170">
    <cfRule type="expression" dxfId="47" priority="5631">
      <formula>$F$634&lt;&gt;"Y"</formula>
    </cfRule>
  </conditionalFormatting>
  <conditionalFormatting sqref="D1171:CV1171">
    <cfRule type="expression" dxfId="46" priority="5634">
      <formula>$G$634&lt;&gt;"Y"</formula>
    </cfRule>
  </conditionalFormatting>
  <conditionalFormatting sqref="D1172:CV1172">
    <cfRule type="expression" dxfId="45" priority="5637">
      <formula>$H$634&lt;&gt;"Y"</formula>
    </cfRule>
  </conditionalFormatting>
  <conditionalFormatting sqref="D1173:CV1173">
    <cfRule type="expression" dxfId="44" priority="5640">
      <formula>$I$634&lt;&gt;"Y"</formula>
    </cfRule>
  </conditionalFormatting>
  <conditionalFormatting sqref="D1174:CV1174">
    <cfRule type="expression" dxfId="43" priority="5643">
      <formula>$J$634&lt;&gt;"Y"</formula>
    </cfRule>
  </conditionalFormatting>
  <conditionalFormatting sqref="D1175:CV1175">
    <cfRule type="expression" dxfId="42" priority="5646">
      <formula>$K$634&lt;&gt;"Y"</formula>
    </cfRule>
  </conditionalFormatting>
  <conditionalFormatting sqref="D1176:CV1176">
    <cfRule type="expression" dxfId="41" priority="5649">
      <formula>$L$634&lt;&gt;"Y"</formula>
    </cfRule>
  </conditionalFormatting>
  <conditionalFormatting sqref="D1177:CV1177">
    <cfRule type="expression" dxfId="40" priority="5652">
      <formula>$M$634&lt;&gt;"Y"</formula>
    </cfRule>
  </conditionalFormatting>
  <conditionalFormatting sqref="D1178:CV1178">
    <cfRule type="expression" dxfId="39" priority="5655">
      <formula>$N$634&lt;&gt;"Y"</formula>
    </cfRule>
  </conditionalFormatting>
  <conditionalFormatting sqref="D1179:CV1179">
    <cfRule type="expression" dxfId="38" priority="5658">
      <formula>$O$634&lt;&gt;"Y"</formula>
    </cfRule>
  </conditionalFormatting>
  <conditionalFormatting sqref="D1180:CV1180">
    <cfRule type="expression" dxfId="37" priority="5661">
      <formula>$P$634&lt;&gt;"Y"</formula>
    </cfRule>
  </conditionalFormatting>
  <conditionalFormatting sqref="D1181:CV1181">
    <cfRule type="expression" dxfId="36" priority="5664">
      <formula>$Q$634&lt;&gt;"Y"</formula>
    </cfRule>
  </conditionalFormatting>
  <conditionalFormatting sqref="D1182:CV1182">
    <cfRule type="expression" dxfId="35" priority="5667">
      <formula>$R$634&lt;&gt;"Y"</formula>
    </cfRule>
  </conditionalFormatting>
  <conditionalFormatting sqref="D1183:CV1183">
    <cfRule type="expression" dxfId="34" priority="5670">
      <formula>$S$634&lt;&gt;"Y"</formula>
    </cfRule>
  </conditionalFormatting>
  <conditionalFormatting sqref="D1184:CV1184">
    <cfRule type="expression" dxfId="33" priority="5673">
      <formula>$T$634&lt;&gt;"Y"</formula>
    </cfRule>
  </conditionalFormatting>
  <conditionalFormatting sqref="D1185:CV1185">
    <cfRule type="expression" dxfId="32" priority="5676">
      <formula>$U$634&lt;&gt;"Y"</formula>
    </cfRule>
  </conditionalFormatting>
  <conditionalFormatting sqref="D1186:CV1186">
    <cfRule type="expression" dxfId="31" priority="5679">
      <formula>$V$634&lt;&gt;"Y"</formula>
    </cfRule>
  </conditionalFormatting>
  <conditionalFormatting sqref="D1187:CV1187">
    <cfRule type="expression" dxfId="30" priority="5682">
      <formula>$W$634&lt;&gt;"Y"</formula>
    </cfRule>
  </conditionalFormatting>
  <conditionalFormatting sqref="D1188:CV1188">
    <cfRule type="expression" dxfId="29" priority="5685">
      <formula>$X$634&lt;&gt;"Y"</formula>
    </cfRule>
  </conditionalFormatting>
  <conditionalFormatting sqref="D1189:CV1189">
    <cfRule type="expression" dxfId="28" priority="5688">
      <formula>$Y$634&lt;&gt;"Y"</formula>
    </cfRule>
  </conditionalFormatting>
  <conditionalFormatting sqref="D1190:CV1190">
    <cfRule type="expression" dxfId="27" priority="5691">
      <formula>$B$635&lt;&gt;"Y"</formula>
    </cfRule>
  </conditionalFormatting>
  <conditionalFormatting sqref="D1191:CV1191">
    <cfRule type="expression" dxfId="26" priority="5694">
      <formula>$C$635&lt;&gt;"Y"</formula>
    </cfRule>
  </conditionalFormatting>
  <conditionalFormatting sqref="D1192:CV1192">
    <cfRule type="expression" dxfId="25" priority="5697">
      <formula>$D$635&lt;&gt;"Y"</formula>
    </cfRule>
  </conditionalFormatting>
  <conditionalFormatting sqref="D1193:CV1193">
    <cfRule type="expression" dxfId="24" priority="5700">
      <formula>$E$635&lt;&gt;"Y"</formula>
    </cfRule>
  </conditionalFormatting>
  <conditionalFormatting sqref="D1194:CV1194">
    <cfRule type="expression" dxfId="23" priority="5703">
      <formula>$F$635&lt;&gt;"Y"</formula>
    </cfRule>
  </conditionalFormatting>
  <conditionalFormatting sqref="D1195:CV1195">
    <cfRule type="expression" dxfId="22" priority="5706">
      <formula>$G$635&lt;&gt;"Y"</formula>
    </cfRule>
  </conditionalFormatting>
  <conditionalFormatting sqref="D1196:CV1196">
    <cfRule type="expression" dxfId="21" priority="5709">
      <formula>$H$635&lt;&gt;"Y"</formula>
    </cfRule>
  </conditionalFormatting>
  <conditionalFormatting sqref="D1197:CV1197">
    <cfRule type="expression" dxfId="20" priority="5712">
      <formula>$I$635&lt;&gt;"Y"</formula>
    </cfRule>
  </conditionalFormatting>
  <conditionalFormatting sqref="D1198:CV1198">
    <cfRule type="expression" dxfId="19" priority="5715">
      <formula>$J$635&lt;&gt;"Y"</formula>
    </cfRule>
  </conditionalFormatting>
  <conditionalFormatting sqref="D1199:CV1199">
    <cfRule type="expression" dxfId="18" priority="5718">
      <formula>$K$635&lt;&gt;"Y"</formula>
    </cfRule>
  </conditionalFormatting>
  <conditionalFormatting sqref="D1200:CV1200">
    <cfRule type="expression" dxfId="17" priority="5721">
      <formula>$L$635&lt;&gt;"Y"</formula>
    </cfRule>
  </conditionalFormatting>
  <conditionalFormatting sqref="D1201:CV1201">
    <cfRule type="expression" dxfId="16" priority="5724">
      <formula>$M$635&lt;&gt;"Y"</formula>
    </cfRule>
  </conditionalFormatting>
  <conditionalFormatting sqref="D1202:CV1202">
    <cfRule type="expression" dxfId="15" priority="5727">
      <formula>$N$635&lt;&gt;"Y"</formula>
    </cfRule>
  </conditionalFormatting>
  <conditionalFormatting sqref="D1203:CV1203">
    <cfRule type="expression" dxfId="14" priority="5730">
      <formula>$O$635&lt;&gt;"Y"</formula>
    </cfRule>
  </conditionalFormatting>
  <conditionalFormatting sqref="D1204:CV1204">
    <cfRule type="expression" dxfId="13" priority="5733">
      <formula>$P$635&lt;&gt;"Y"</formula>
    </cfRule>
  </conditionalFormatting>
  <conditionalFormatting sqref="D1205:CV1205">
    <cfRule type="expression" dxfId="12" priority="5736">
      <formula>$Q$635&lt;&gt;"Y"</formula>
    </cfRule>
  </conditionalFormatting>
  <conditionalFormatting sqref="D1206:CV1206">
    <cfRule type="expression" dxfId="11" priority="5739">
      <formula>$R$635&lt;&gt;"Y"</formula>
    </cfRule>
  </conditionalFormatting>
  <conditionalFormatting sqref="D1207:CV1207">
    <cfRule type="expression" dxfId="10" priority="5742">
      <formula>$S$635&lt;&gt;"Y"</formula>
    </cfRule>
  </conditionalFormatting>
  <conditionalFormatting sqref="D1208:CV1208">
    <cfRule type="expression" dxfId="9" priority="5745">
      <formula>$T$635&lt;&gt;"Y"</formula>
    </cfRule>
  </conditionalFormatting>
  <conditionalFormatting sqref="D1209:CV1209">
    <cfRule type="expression" dxfId="8" priority="5748">
      <formula>$U$635&lt;&gt;"Y"</formula>
    </cfRule>
  </conditionalFormatting>
  <conditionalFormatting sqref="D1210:CV1210">
    <cfRule type="expression" dxfId="7" priority="5751">
      <formula>$V$635&lt;&gt;"Y"</formula>
    </cfRule>
  </conditionalFormatting>
  <conditionalFormatting sqref="D1211:CV1211">
    <cfRule type="expression" dxfId="6" priority="5754">
      <formula>$W$635&lt;&gt;"Y"</formula>
    </cfRule>
  </conditionalFormatting>
  <conditionalFormatting sqref="D1212:CV1212">
    <cfRule type="expression" dxfId="5" priority="5757">
      <formula>$X$635&lt;&gt;"Y"</formula>
    </cfRule>
  </conditionalFormatting>
  <conditionalFormatting sqref="D1213:CV1213">
    <cfRule type="expression" dxfId="4" priority="5760">
      <formula>$Y$635&lt;&gt;"Y"</formula>
    </cfRule>
  </conditionalFormatting>
  <conditionalFormatting sqref="G31:G606">
    <cfRule type="expression" dxfId="3" priority="1154">
      <formula>AND(COUNTIF(I31:CV31,"&lt;&gt;" &amp; "")&gt;0,NOT(ISBLANK(G31)))</formula>
    </cfRule>
    <cfRule type="expression" dxfId="2" priority="1153">
      <formula>COUNTIF(I31:CV31,"&lt;&gt;" &amp; "")&gt;0</formula>
    </cfRule>
  </conditionalFormatting>
  <conditionalFormatting sqref="G638:G1213">
    <cfRule type="expression" dxfId="1" priority="4033">
      <formula>COUNTIF(I638:CV638,"&lt;&gt;" &amp; "")&gt;0</formula>
    </cfRule>
    <cfRule type="expression" dxfId="0" priority="4034">
      <formula>AND(COUNTIF(I638:CV638,"&lt;&gt;" &amp; "")&gt;0,NOT(ISBLANK(G638)))</formula>
    </cfRule>
  </conditionalFormatting>
  <dataValidations count="2">
    <dataValidation type="list" allowBlank="1" showInputMessage="1" showErrorMessage="1" sqref="B612:Y635 B5:Y28" xr:uid="{00000000-0002-0000-0A00-000000000000}">
      <formula1>"Y,N"</formula1>
    </dataValidation>
    <dataValidation type="list" allowBlank="1" showInputMessage="1" showErrorMessage="1" sqref="E638:E1213 E31:E606" xr:uid="{00000000-0002-0000-0A00-000040020000}">
      <formula1>"N.A."</formula1>
    </dataValidation>
  </dataValidations>
  <hyperlinks>
    <hyperlink ref="B5" location="Interactions!B31" display="Y" xr:uid="{00000000-0004-0000-0A00-000000000000}"/>
    <hyperlink ref="C5" location="Interactions!B32" display="N" xr:uid="{00000000-0004-0000-0A00-000001000000}"/>
    <hyperlink ref="D5" location="Interactions!B33" display="N" xr:uid="{00000000-0004-0000-0A00-000002000000}"/>
    <hyperlink ref="E5" location="Interactions!B34" display="N" xr:uid="{00000000-0004-0000-0A00-000003000000}"/>
    <hyperlink ref="F5" location="Interactions!B35" display="N" xr:uid="{00000000-0004-0000-0A00-000004000000}"/>
    <hyperlink ref="G5" location="Interactions!B36" display="N" xr:uid="{00000000-0004-0000-0A00-000005000000}"/>
    <hyperlink ref="H5" location="Interactions!B37" display="N" xr:uid="{00000000-0004-0000-0A00-000006000000}"/>
    <hyperlink ref="I5" location="Interactions!B38" display="N" xr:uid="{00000000-0004-0000-0A00-000007000000}"/>
    <hyperlink ref="J5" location="Interactions!B39" display="N" xr:uid="{00000000-0004-0000-0A00-000008000000}"/>
    <hyperlink ref="K5" location="Interactions!B40" display="N" xr:uid="{00000000-0004-0000-0A00-000009000000}"/>
    <hyperlink ref="L5" location="Interactions!B41" display="N" xr:uid="{00000000-0004-0000-0A00-00000A000000}"/>
    <hyperlink ref="M5" location="Interactions!B42" display="N" xr:uid="{00000000-0004-0000-0A00-00000B000000}"/>
    <hyperlink ref="N5" location="Interactions!B43" display="N" xr:uid="{00000000-0004-0000-0A00-00000C000000}"/>
    <hyperlink ref="O5" location="Interactions!B44" display="N" xr:uid="{00000000-0004-0000-0A00-00000D000000}"/>
    <hyperlink ref="P5" location="Interactions!B45" display="N" xr:uid="{00000000-0004-0000-0A00-00000E000000}"/>
    <hyperlink ref="Q5" location="Interactions!B46" display="N" xr:uid="{00000000-0004-0000-0A00-00000F000000}"/>
    <hyperlink ref="R5" location="Interactions!B47" display="N" xr:uid="{00000000-0004-0000-0A00-000010000000}"/>
    <hyperlink ref="S5" location="Interactions!B48" display="N" xr:uid="{00000000-0004-0000-0A00-000011000000}"/>
    <hyperlink ref="T5" location="Interactions!B49" display="N" xr:uid="{00000000-0004-0000-0A00-000012000000}"/>
    <hyperlink ref="U5" location="Interactions!B50" display="N" xr:uid="{00000000-0004-0000-0A00-000013000000}"/>
    <hyperlink ref="V5" location="Interactions!B51" display="N" xr:uid="{00000000-0004-0000-0A00-000014000000}"/>
    <hyperlink ref="W5" location="Interactions!B52" display="N" xr:uid="{00000000-0004-0000-0A00-000015000000}"/>
    <hyperlink ref="X5" location="Interactions!B53" display="N" xr:uid="{00000000-0004-0000-0A00-000016000000}"/>
    <hyperlink ref="Y5" location="Interactions!B54" display="N" xr:uid="{00000000-0004-0000-0A00-000017000000}"/>
    <hyperlink ref="B6" location="Interactions!B55" display="N" xr:uid="{00000000-0004-0000-0A00-000018000000}"/>
    <hyperlink ref="C6" location="Interactions!B56" display="N" xr:uid="{00000000-0004-0000-0A00-000019000000}"/>
    <hyperlink ref="D6" location="Interactions!B57" display="N" xr:uid="{00000000-0004-0000-0A00-00001A000000}"/>
    <hyperlink ref="E6" location="Interactions!B58" display="N" xr:uid="{00000000-0004-0000-0A00-00001B000000}"/>
    <hyperlink ref="F6" location="Interactions!B59" display="N" xr:uid="{00000000-0004-0000-0A00-00001C000000}"/>
    <hyperlink ref="G6" location="Interactions!B60" display="N" xr:uid="{00000000-0004-0000-0A00-00001D000000}"/>
    <hyperlink ref="H6" location="Interactions!B61" display="N" xr:uid="{00000000-0004-0000-0A00-00001E000000}"/>
    <hyperlink ref="I6" location="Interactions!B62" display="N" xr:uid="{00000000-0004-0000-0A00-00001F000000}"/>
    <hyperlink ref="J6" location="Interactions!B63" display="N" xr:uid="{00000000-0004-0000-0A00-000020000000}"/>
    <hyperlink ref="K6" location="Interactions!B64" display="N" xr:uid="{00000000-0004-0000-0A00-000021000000}"/>
    <hyperlink ref="L6" location="Interactions!B65" display="N" xr:uid="{00000000-0004-0000-0A00-000022000000}"/>
    <hyperlink ref="M6" location="Interactions!B66" display="N" xr:uid="{00000000-0004-0000-0A00-000023000000}"/>
    <hyperlink ref="N6" location="Interactions!B67" display="N" xr:uid="{00000000-0004-0000-0A00-000024000000}"/>
    <hyperlink ref="O6" location="Interactions!B68" display="N" xr:uid="{00000000-0004-0000-0A00-000025000000}"/>
    <hyperlink ref="P6" location="Interactions!B69" display="N" xr:uid="{00000000-0004-0000-0A00-000026000000}"/>
    <hyperlink ref="Q6" location="Interactions!B70" display="N" xr:uid="{00000000-0004-0000-0A00-000027000000}"/>
    <hyperlink ref="R6" location="Interactions!B71" display="N" xr:uid="{00000000-0004-0000-0A00-000028000000}"/>
    <hyperlink ref="S6" location="Interactions!B72" display="N" xr:uid="{00000000-0004-0000-0A00-000029000000}"/>
    <hyperlink ref="T6" location="Interactions!B73" display="N" xr:uid="{00000000-0004-0000-0A00-00002A000000}"/>
    <hyperlink ref="U6" location="Interactions!B74" display="N" xr:uid="{00000000-0004-0000-0A00-00002B000000}"/>
    <hyperlink ref="V6" location="Interactions!B75" display="N" xr:uid="{00000000-0004-0000-0A00-00002C000000}"/>
    <hyperlink ref="W6" location="Interactions!B76" display="N" xr:uid="{00000000-0004-0000-0A00-00002D000000}"/>
    <hyperlink ref="X6" location="Interactions!B77" display="N" xr:uid="{00000000-0004-0000-0A00-00002E000000}"/>
    <hyperlink ref="Y6" location="Interactions!B78" display="N" xr:uid="{00000000-0004-0000-0A00-00002F000000}"/>
    <hyperlink ref="B7" location="Interactions!B79" display="N" xr:uid="{00000000-0004-0000-0A00-000030000000}"/>
    <hyperlink ref="C7" location="Interactions!B80" display="N" xr:uid="{00000000-0004-0000-0A00-000031000000}"/>
    <hyperlink ref="D7" location="Interactions!B81" display="N" xr:uid="{00000000-0004-0000-0A00-000032000000}"/>
    <hyperlink ref="E7" location="Interactions!B82" display="N" xr:uid="{00000000-0004-0000-0A00-000033000000}"/>
    <hyperlink ref="F7" location="Interactions!B83" display="N" xr:uid="{00000000-0004-0000-0A00-000034000000}"/>
    <hyperlink ref="G7" location="Interactions!B84" display="N" xr:uid="{00000000-0004-0000-0A00-000035000000}"/>
    <hyperlink ref="H7" location="Interactions!B85" display="N" xr:uid="{00000000-0004-0000-0A00-000036000000}"/>
    <hyperlink ref="I7" location="Interactions!B86" display="N" xr:uid="{00000000-0004-0000-0A00-000037000000}"/>
    <hyperlink ref="J7" location="Interactions!B87" display="N" xr:uid="{00000000-0004-0000-0A00-000038000000}"/>
    <hyperlink ref="K7" location="Interactions!B88" display="N" xr:uid="{00000000-0004-0000-0A00-000039000000}"/>
    <hyperlink ref="L7" location="Interactions!B89" display="N" xr:uid="{00000000-0004-0000-0A00-00003A000000}"/>
    <hyperlink ref="M7" location="Interactions!B90" display="N" xr:uid="{00000000-0004-0000-0A00-00003B000000}"/>
    <hyperlink ref="N7" location="Interactions!B91" display="N" xr:uid="{00000000-0004-0000-0A00-00003C000000}"/>
    <hyperlink ref="O7" location="Interactions!B92" display="N" xr:uid="{00000000-0004-0000-0A00-00003D000000}"/>
    <hyperlink ref="P7" location="Interactions!B93" display="N" xr:uid="{00000000-0004-0000-0A00-00003E000000}"/>
    <hyperlink ref="Q7" location="Interactions!B94" display="N" xr:uid="{00000000-0004-0000-0A00-00003F000000}"/>
    <hyperlink ref="R7" location="Interactions!B95" display="N" xr:uid="{00000000-0004-0000-0A00-000040000000}"/>
    <hyperlink ref="S7" location="Interactions!B96" display="N" xr:uid="{00000000-0004-0000-0A00-000041000000}"/>
    <hyperlink ref="T7" location="Interactions!B97" display="N" xr:uid="{00000000-0004-0000-0A00-000042000000}"/>
    <hyperlink ref="U7" location="Interactions!B98" display="N" xr:uid="{00000000-0004-0000-0A00-000043000000}"/>
    <hyperlink ref="V7" location="Interactions!B99" display="N" xr:uid="{00000000-0004-0000-0A00-000044000000}"/>
    <hyperlink ref="W7" location="Interactions!B100" display="N" xr:uid="{00000000-0004-0000-0A00-000045000000}"/>
    <hyperlink ref="X7" location="Interactions!B101" display="N" xr:uid="{00000000-0004-0000-0A00-000046000000}"/>
    <hyperlink ref="Y7" location="Interactions!B102" display="N" xr:uid="{00000000-0004-0000-0A00-000047000000}"/>
    <hyperlink ref="B8" location="Interactions!B103" display="N" xr:uid="{00000000-0004-0000-0A00-000048000000}"/>
    <hyperlink ref="C8" location="Interactions!B104" display="N" xr:uid="{00000000-0004-0000-0A00-000049000000}"/>
    <hyperlink ref="D8" location="Interactions!B105" display="N" xr:uid="{00000000-0004-0000-0A00-00004A000000}"/>
    <hyperlink ref="E8" location="Interactions!B106" display="N" xr:uid="{00000000-0004-0000-0A00-00004B000000}"/>
    <hyperlink ref="F8" location="Interactions!B107" display="N" xr:uid="{00000000-0004-0000-0A00-00004C000000}"/>
    <hyperlink ref="G8" location="Interactions!B108" display="N" xr:uid="{00000000-0004-0000-0A00-00004D000000}"/>
    <hyperlink ref="H8" location="Interactions!B109" display="N" xr:uid="{00000000-0004-0000-0A00-00004E000000}"/>
    <hyperlink ref="I8" location="Interactions!B110" display="N" xr:uid="{00000000-0004-0000-0A00-00004F000000}"/>
    <hyperlink ref="J8" location="Interactions!B111" display="N" xr:uid="{00000000-0004-0000-0A00-000050000000}"/>
    <hyperlink ref="K8" location="Interactions!B112" display="N" xr:uid="{00000000-0004-0000-0A00-000051000000}"/>
    <hyperlink ref="L8" location="Interactions!B113" display="N" xr:uid="{00000000-0004-0000-0A00-000052000000}"/>
    <hyperlink ref="M8" location="Interactions!B114" display="N" xr:uid="{00000000-0004-0000-0A00-000053000000}"/>
    <hyperlink ref="N8" location="Interactions!B115" display="N" xr:uid="{00000000-0004-0000-0A00-000054000000}"/>
    <hyperlink ref="O8" location="Interactions!B116" display="N" xr:uid="{00000000-0004-0000-0A00-000055000000}"/>
    <hyperlink ref="P8" location="Interactions!B117" display="N" xr:uid="{00000000-0004-0000-0A00-000056000000}"/>
    <hyperlink ref="Q8" location="Interactions!B118" display="N" xr:uid="{00000000-0004-0000-0A00-000057000000}"/>
    <hyperlink ref="R8" location="Interactions!B119" display="N" xr:uid="{00000000-0004-0000-0A00-000058000000}"/>
    <hyperlink ref="S8" location="Interactions!B120" display="N" xr:uid="{00000000-0004-0000-0A00-000059000000}"/>
    <hyperlink ref="T8" location="Interactions!B121" display="N" xr:uid="{00000000-0004-0000-0A00-00005A000000}"/>
    <hyperlink ref="U8" location="Interactions!B122" display="N" xr:uid="{00000000-0004-0000-0A00-00005B000000}"/>
    <hyperlink ref="V8" location="Interactions!B123" display="N" xr:uid="{00000000-0004-0000-0A00-00005C000000}"/>
    <hyperlink ref="W8" location="Interactions!B124" display="N" xr:uid="{00000000-0004-0000-0A00-00005D000000}"/>
    <hyperlink ref="X8" location="Interactions!B125" display="N" xr:uid="{00000000-0004-0000-0A00-00005E000000}"/>
    <hyperlink ref="Y8" location="Interactions!B126" display="N" xr:uid="{00000000-0004-0000-0A00-00005F000000}"/>
    <hyperlink ref="B9" location="Interactions!B127" display="Y" xr:uid="{00000000-0004-0000-0A00-000060000000}"/>
    <hyperlink ref="C9" location="Interactions!B128" display="N" xr:uid="{00000000-0004-0000-0A00-000061000000}"/>
    <hyperlink ref="D9" location="Interactions!B129" display="N" xr:uid="{00000000-0004-0000-0A00-000062000000}"/>
    <hyperlink ref="E9" location="Interactions!B130" display="Y" xr:uid="{00000000-0004-0000-0A00-000063000000}"/>
    <hyperlink ref="F9" location="Interactions!B131" display="N" xr:uid="{00000000-0004-0000-0A00-000064000000}"/>
    <hyperlink ref="G9" location="Interactions!B132" display="N" xr:uid="{00000000-0004-0000-0A00-000065000000}"/>
    <hyperlink ref="H9" location="Interactions!B133" display="N" xr:uid="{00000000-0004-0000-0A00-000066000000}"/>
    <hyperlink ref="I9" location="Interactions!B134" display="N" xr:uid="{00000000-0004-0000-0A00-000067000000}"/>
    <hyperlink ref="J9" location="Interactions!B135" display="N" xr:uid="{00000000-0004-0000-0A00-000068000000}"/>
    <hyperlink ref="K9" location="Interactions!B136" display="N" xr:uid="{00000000-0004-0000-0A00-000069000000}"/>
    <hyperlink ref="L9" location="Interactions!B137" display="N" xr:uid="{00000000-0004-0000-0A00-00006A000000}"/>
    <hyperlink ref="M9" location="Interactions!B138" display="N" xr:uid="{00000000-0004-0000-0A00-00006B000000}"/>
    <hyperlink ref="N9" location="Interactions!B139" display="N" xr:uid="{00000000-0004-0000-0A00-00006C000000}"/>
    <hyperlink ref="O9" location="Interactions!B140" display="N" xr:uid="{00000000-0004-0000-0A00-00006D000000}"/>
    <hyperlink ref="P9" location="Interactions!B141" display="N" xr:uid="{00000000-0004-0000-0A00-00006E000000}"/>
    <hyperlink ref="Q9" location="Interactions!B142" display="N" xr:uid="{00000000-0004-0000-0A00-00006F000000}"/>
    <hyperlink ref="R9" location="Interactions!B143" display="N" xr:uid="{00000000-0004-0000-0A00-000070000000}"/>
    <hyperlink ref="S9" location="Interactions!B144" display="N" xr:uid="{00000000-0004-0000-0A00-000071000000}"/>
    <hyperlink ref="T9" location="Interactions!B145" display="N" xr:uid="{00000000-0004-0000-0A00-000072000000}"/>
    <hyperlink ref="U9" location="Interactions!B146" display="N" xr:uid="{00000000-0004-0000-0A00-000073000000}"/>
    <hyperlink ref="V9" location="Interactions!B147" display="N" xr:uid="{00000000-0004-0000-0A00-000074000000}"/>
    <hyperlink ref="W9" location="Interactions!B148" display="N" xr:uid="{00000000-0004-0000-0A00-000075000000}"/>
    <hyperlink ref="X9" location="Interactions!B149" display="N" xr:uid="{00000000-0004-0000-0A00-000076000000}"/>
    <hyperlink ref="Y9" location="Interactions!B150" display="N" xr:uid="{00000000-0004-0000-0A00-000077000000}"/>
    <hyperlink ref="B10" location="Interactions!B151" display="N" xr:uid="{00000000-0004-0000-0A00-000078000000}"/>
    <hyperlink ref="C10" location="Interactions!B152" display="N" xr:uid="{00000000-0004-0000-0A00-000079000000}"/>
    <hyperlink ref="D10" location="Interactions!B153" display="N" xr:uid="{00000000-0004-0000-0A00-00007A000000}"/>
    <hyperlink ref="E10" location="Interactions!B154" display="N" xr:uid="{00000000-0004-0000-0A00-00007B000000}"/>
    <hyperlink ref="F10" location="Interactions!B155" display="N" xr:uid="{00000000-0004-0000-0A00-00007C000000}"/>
    <hyperlink ref="G10" location="Interactions!B156" display="N" xr:uid="{00000000-0004-0000-0A00-00007D000000}"/>
    <hyperlink ref="H10" location="Interactions!B157" display="N" xr:uid="{00000000-0004-0000-0A00-00007E000000}"/>
    <hyperlink ref="I10" location="Interactions!B158" display="N" xr:uid="{00000000-0004-0000-0A00-00007F000000}"/>
    <hyperlink ref="J10" location="Interactions!B159" display="N" xr:uid="{00000000-0004-0000-0A00-000080000000}"/>
    <hyperlink ref="K10" location="Interactions!B160" display="N" xr:uid="{00000000-0004-0000-0A00-000081000000}"/>
    <hyperlink ref="L10" location="Interactions!B161" display="N" xr:uid="{00000000-0004-0000-0A00-000082000000}"/>
    <hyperlink ref="M10" location="Interactions!B162" display="N" xr:uid="{00000000-0004-0000-0A00-000083000000}"/>
    <hyperlink ref="N10" location="Interactions!B163" display="N" xr:uid="{00000000-0004-0000-0A00-000084000000}"/>
    <hyperlink ref="O10" location="Interactions!B164" display="N" xr:uid="{00000000-0004-0000-0A00-000085000000}"/>
    <hyperlink ref="P10" location="Interactions!B165" display="N" xr:uid="{00000000-0004-0000-0A00-000086000000}"/>
    <hyperlink ref="Q10" location="Interactions!B166" display="N" xr:uid="{00000000-0004-0000-0A00-000087000000}"/>
    <hyperlink ref="R10" location="Interactions!B167" display="N" xr:uid="{00000000-0004-0000-0A00-000088000000}"/>
    <hyperlink ref="S10" location="Interactions!B168" display="N" xr:uid="{00000000-0004-0000-0A00-000089000000}"/>
    <hyperlink ref="T10" location="Interactions!B169" display="N" xr:uid="{00000000-0004-0000-0A00-00008A000000}"/>
    <hyperlink ref="U10" location="Interactions!B170" display="N" xr:uid="{00000000-0004-0000-0A00-00008B000000}"/>
    <hyperlink ref="V10" location="Interactions!B171" display="N" xr:uid="{00000000-0004-0000-0A00-00008C000000}"/>
    <hyperlink ref="W10" location="Interactions!B172" display="N" xr:uid="{00000000-0004-0000-0A00-00008D000000}"/>
    <hyperlink ref="X10" location="Interactions!B173" display="N" xr:uid="{00000000-0004-0000-0A00-00008E000000}"/>
    <hyperlink ref="Y10" location="Interactions!B174" display="N" xr:uid="{00000000-0004-0000-0A00-00008F000000}"/>
    <hyperlink ref="B11" location="Interactions!B175" display="N" xr:uid="{00000000-0004-0000-0A00-000090000000}"/>
    <hyperlink ref="C11" location="Interactions!B176" display="N" xr:uid="{00000000-0004-0000-0A00-000091000000}"/>
    <hyperlink ref="D11" location="Interactions!B177" display="N" xr:uid="{00000000-0004-0000-0A00-000092000000}"/>
    <hyperlink ref="E11" location="Interactions!B178" display="N" xr:uid="{00000000-0004-0000-0A00-000093000000}"/>
    <hyperlink ref="F11" location="Interactions!B179" display="N" xr:uid="{00000000-0004-0000-0A00-000094000000}"/>
    <hyperlink ref="G11" location="Interactions!B180" display="N" xr:uid="{00000000-0004-0000-0A00-000095000000}"/>
    <hyperlink ref="H11" location="Interactions!B181" display="N" xr:uid="{00000000-0004-0000-0A00-000096000000}"/>
    <hyperlink ref="I11" location="Interactions!B182" display="N" xr:uid="{00000000-0004-0000-0A00-000097000000}"/>
    <hyperlink ref="J11" location="Interactions!B183" display="N" xr:uid="{00000000-0004-0000-0A00-000098000000}"/>
    <hyperlink ref="K11" location="Interactions!B184" display="N" xr:uid="{00000000-0004-0000-0A00-000099000000}"/>
    <hyperlink ref="L11" location="Interactions!B185" display="N" xr:uid="{00000000-0004-0000-0A00-00009A000000}"/>
    <hyperlink ref="M11" location="Interactions!B186" display="N" xr:uid="{00000000-0004-0000-0A00-00009B000000}"/>
    <hyperlink ref="N11" location="Interactions!B187" display="N" xr:uid="{00000000-0004-0000-0A00-00009C000000}"/>
    <hyperlink ref="O11" location="Interactions!B188" display="N" xr:uid="{00000000-0004-0000-0A00-00009D000000}"/>
    <hyperlink ref="P11" location="Interactions!B189" display="N" xr:uid="{00000000-0004-0000-0A00-00009E000000}"/>
    <hyperlink ref="Q11" location="Interactions!B190" display="N" xr:uid="{00000000-0004-0000-0A00-00009F000000}"/>
    <hyperlink ref="R11" location="Interactions!B191" display="N" xr:uid="{00000000-0004-0000-0A00-0000A0000000}"/>
    <hyperlink ref="S11" location="Interactions!B192" display="N" xr:uid="{00000000-0004-0000-0A00-0000A1000000}"/>
    <hyperlink ref="T11" location="Interactions!B193" display="N" xr:uid="{00000000-0004-0000-0A00-0000A2000000}"/>
    <hyperlink ref="U11" location="Interactions!B194" display="N" xr:uid="{00000000-0004-0000-0A00-0000A3000000}"/>
    <hyperlink ref="V11" location="Interactions!B195" display="N" xr:uid="{00000000-0004-0000-0A00-0000A4000000}"/>
    <hyperlink ref="W11" location="Interactions!B196" display="N" xr:uid="{00000000-0004-0000-0A00-0000A5000000}"/>
    <hyperlink ref="X11" location="Interactions!B197" display="N" xr:uid="{00000000-0004-0000-0A00-0000A6000000}"/>
    <hyperlink ref="Y11" location="Interactions!B198" display="N" xr:uid="{00000000-0004-0000-0A00-0000A7000000}"/>
    <hyperlink ref="B12" location="Interactions!B199" display="N" xr:uid="{00000000-0004-0000-0A00-0000A8000000}"/>
    <hyperlink ref="C12" location="Interactions!B200" display="N" xr:uid="{00000000-0004-0000-0A00-0000A9000000}"/>
    <hyperlink ref="D12" location="Interactions!B201" display="N" xr:uid="{00000000-0004-0000-0A00-0000AA000000}"/>
    <hyperlink ref="E12" location="Interactions!B202" display="N" xr:uid="{00000000-0004-0000-0A00-0000AB000000}"/>
    <hyperlink ref="F12" location="Interactions!B203" display="N" xr:uid="{00000000-0004-0000-0A00-0000AC000000}"/>
    <hyperlink ref="G12" location="Interactions!B204" display="N" xr:uid="{00000000-0004-0000-0A00-0000AD000000}"/>
    <hyperlink ref="H12" location="Interactions!B205" display="N" xr:uid="{00000000-0004-0000-0A00-0000AE000000}"/>
    <hyperlink ref="I12" location="Interactions!B206" display="N" xr:uid="{00000000-0004-0000-0A00-0000AF000000}"/>
    <hyperlink ref="J12" location="Interactions!B207" display="N" xr:uid="{00000000-0004-0000-0A00-0000B0000000}"/>
    <hyperlink ref="K12" location="Interactions!B208" display="N" xr:uid="{00000000-0004-0000-0A00-0000B1000000}"/>
    <hyperlink ref="L12" location="Interactions!B209" display="N" xr:uid="{00000000-0004-0000-0A00-0000B2000000}"/>
    <hyperlink ref="M12" location="Interactions!B210" display="N" xr:uid="{00000000-0004-0000-0A00-0000B3000000}"/>
    <hyperlink ref="N12" location="Interactions!B211" display="N" xr:uid="{00000000-0004-0000-0A00-0000B4000000}"/>
    <hyperlink ref="O12" location="Interactions!B212" display="N" xr:uid="{00000000-0004-0000-0A00-0000B5000000}"/>
    <hyperlink ref="P12" location="Interactions!B213" display="N" xr:uid="{00000000-0004-0000-0A00-0000B6000000}"/>
    <hyperlink ref="Q12" location="Interactions!B214" display="N" xr:uid="{00000000-0004-0000-0A00-0000B7000000}"/>
    <hyperlink ref="R12" location="Interactions!B215" display="N" xr:uid="{00000000-0004-0000-0A00-0000B8000000}"/>
    <hyperlink ref="S12" location="Interactions!B216" display="N" xr:uid="{00000000-0004-0000-0A00-0000B9000000}"/>
    <hyperlink ref="T12" location="Interactions!B217" display="N" xr:uid="{00000000-0004-0000-0A00-0000BA000000}"/>
    <hyperlink ref="U12" location="Interactions!B218" display="N" xr:uid="{00000000-0004-0000-0A00-0000BB000000}"/>
    <hyperlink ref="V12" location="Interactions!B219" display="N" xr:uid="{00000000-0004-0000-0A00-0000BC000000}"/>
    <hyperlink ref="W12" location="Interactions!B220" display="N" xr:uid="{00000000-0004-0000-0A00-0000BD000000}"/>
    <hyperlink ref="X12" location="Interactions!B221" display="N" xr:uid="{00000000-0004-0000-0A00-0000BE000000}"/>
    <hyperlink ref="Y12" location="Interactions!B222" display="N" xr:uid="{00000000-0004-0000-0A00-0000BF000000}"/>
    <hyperlink ref="B13" location="Interactions!B223" display="N" xr:uid="{00000000-0004-0000-0A00-0000C0000000}"/>
    <hyperlink ref="C13" location="Interactions!B224" display="N" xr:uid="{00000000-0004-0000-0A00-0000C1000000}"/>
    <hyperlink ref="D13" location="Interactions!B225" display="N" xr:uid="{00000000-0004-0000-0A00-0000C2000000}"/>
    <hyperlink ref="E13" location="Interactions!B226" display="N" xr:uid="{00000000-0004-0000-0A00-0000C3000000}"/>
    <hyperlink ref="F13" location="Interactions!B227" display="N" xr:uid="{00000000-0004-0000-0A00-0000C4000000}"/>
    <hyperlink ref="G13" location="Interactions!B228" display="N" xr:uid="{00000000-0004-0000-0A00-0000C5000000}"/>
    <hyperlink ref="H13" location="Interactions!B229" display="N" xr:uid="{00000000-0004-0000-0A00-0000C6000000}"/>
    <hyperlink ref="I13" location="Interactions!B230" display="N" xr:uid="{00000000-0004-0000-0A00-0000C7000000}"/>
    <hyperlink ref="J13" location="Interactions!B231" display="N" xr:uid="{00000000-0004-0000-0A00-0000C8000000}"/>
    <hyperlink ref="K13" location="Interactions!B232" display="N" xr:uid="{00000000-0004-0000-0A00-0000C9000000}"/>
    <hyperlink ref="L13" location="Interactions!B233" display="N" xr:uid="{00000000-0004-0000-0A00-0000CA000000}"/>
    <hyperlink ref="M13" location="Interactions!B234" display="N" xr:uid="{00000000-0004-0000-0A00-0000CB000000}"/>
    <hyperlink ref="N13" location="Interactions!B235" display="N" xr:uid="{00000000-0004-0000-0A00-0000CC000000}"/>
    <hyperlink ref="O13" location="Interactions!B236" display="N" xr:uid="{00000000-0004-0000-0A00-0000CD000000}"/>
    <hyperlink ref="P13" location="Interactions!B237" display="N" xr:uid="{00000000-0004-0000-0A00-0000CE000000}"/>
    <hyperlink ref="Q13" location="Interactions!B238" display="N" xr:uid="{00000000-0004-0000-0A00-0000CF000000}"/>
    <hyperlink ref="R13" location="Interactions!B239" display="N" xr:uid="{00000000-0004-0000-0A00-0000D0000000}"/>
    <hyperlink ref="S13" location="Interactions!B240" display="N" xr:uid="{00000000-0004-0000-0A00-0000D1000000}"/>
    <hyperlink ref="T13" location="Interactions!B241" display="N" xr:uid="{00000000-0004-0000-0A00-0000D2000000}"/>
    <hyperlink ref="U13" location="Interactions!B242" display="N" xr:uid="{00000000-0004-0000-0A00-0000D3000000}"/>
    <hyperlink ref="V13" location="Interactions!B243" display="N" xr:uid="{00000000-0004-0000-0A00-0000D4000000}"/>
    <hyperlink ref="W13" location="Interactions!B244" display="N" xr:uid="{00000000-0004-0000-0A00-0000D5000000}"/>
    <hyperlink ref="X13" location="Interactions!B245" display="N" xr:uid="{00000000-0004-0000-0A00-0000D6000000}"/>
    <hyperlink ref="Y13" location="Interactions!B246" display="N" xr:uid="{00000000-0004-0000-0A00-0000D7000000}"/>
    <hyperlink ref="B14" location="Interactions!B247" display="N" xr:uid="{00000000-0004-0000-0A00-0000D8000000}"/>
    <hyperlink ref="C14" location="Interactions!B248" display="N" xr:uid="{00000000-0004-0000-0A00-0000D9000000}"/>
    <hyperlink ref="D14" location="Interactions!B249" display="N" xr:uid="{00000000-0004-0000-0A00-0000DA000000}"/>
    <hyperlink ref="E14" location="Interactions!B250" display="N" xr:uid="{00000000-0004-0000-0A00-0000DB000000}"/>
    <hyperlink ref="F14" location="Interactions!B251" display="N" xr:uid="{00000000-0004-0000-0A00-0000DC000000}"/>
    <hyperlink ref="G14" location="Interactions!B252" display="N" xr:uid="{00000000-0004-0000-0A00-0000DD000000}"/>
    <hyperlink ref="H14" location="Interactions!B253" display="N" xr:uid="{00000000-0004-0000-0A00-0000DE000000}"/>
    <hyperlink ref="I14" location="Interactions!B254" display="N" xr:uid="{00000000-0004-0000-0A00-0000DF000000}"/>
    <hyperlink ref="J14" location="Interactions!B255" display="N" xr:uid="{00000000-0004-0000-0A00-0000E0000000}"/>
    <hyperlink ref="K14" location="Interactions!B256" display="N" xr:uid="{00000000-0004-0000-0A00-0000E1000000}"/>
    <hyperlink ref="L14" location="Interactions!B257" display="N" xr:uid="{00000000-0004-0000-0A00-0000E2000000}"/>
    <hyperlink ref="M14" location="Interactions!B258" display="N" xr:uid="{00000000-0004-0000-0A00-0000E3000000}"/>
    <hyperlink ref="N14" location="Interactions!B259" display="N" xr:uid="{00000000-0004-0000-0A00-0000E4000000}"/>
    <hyperlink ref="O14" location="Interactions!B260" display="N" xr:uid="{00000000-0004-0000-0A00-0000E5000000}"/>
    <hyperlink ref="P14" location="Interactions!B261" display="N" xr:uid="{00000000-0004-0000-0A00-0000E6000000}"/>
    <hyperlink ref="Q14" location="Interactions!B262" display="N" xr:uid="{00000000-0004-0000-0A00-0000E7000000}"/>
    <hyperlink ref="R14" location="Interactions!B263" display="N" xr:uid="{00000000-0004-0000-0A00-0000E8000000}"/>
    <hyperlink ref="S14" location="Interactions!B264" display="N" xr:uid="{00000000-0004-0000-0A00-0000E9000000}"/>
    <hyperlink ref="T14" location="Interactions!B265" display="N" xr:uid="{00000000-0004-0000-0A00-0000EA000000}"/>
    <hyperlink ref="U14" location="Interactions!B266" display="N" xr:uid="{00000000-0004-0000-0A00-0000EB000000}"/>
    <hyperlink ref="V14" location="Interactions!B267" display="N" xr:uid="{00000000-0004-0000-0A00-0000EC000000}"/>
    <hyperlink ref="W14" location="Interactions!B268" display="N" xr:uid="{00000000-0004-0000-0A00-0000ED000000}"/>
    <hyperlink ref="X14" location="Interactions!B269" display="N" xr:uid="{00000000-0004-0000-0A00-0000EE000000}"/>
    <hyperlink ref="Y14" location="Interactions!B270" display="N" xr:uid="{00000000-0004-0000-0A00-0000EF000000}"/>
    <hyperlink ref="B15" location="Interactions!B271" display="N" xr:uid="{00000000-0004-0000-0A00-0000F0000000}"/>
    <hyperlink ref="C15" location="Interactions!B272" display="N" xr:uid="{00000000-0004-0000-0A00-0000F1000000}"/>
    <hyperlink ref="D15" location="Interactions!B273" display="N" xr:uid="{00000000-0004-0000-0A00-0000F2000000}"/>
    <hyperlink ref="E15" location="Interactions!B274" display="N" xr:uid="{00000000-0004-0000-0A00-0000F3000000}"/>
    <hyperlink ref="F15" location="Interactions!B275" display="N" xr:uid="{00000000-0004-0000-0A00-0000F4000000}"/>
    <hyperlink ref="G15" location="Interactions!B276" display="N" xr:uid="{00000000-0004-0000-0A00-0000F5000000}"/>
    <hyperlink ref="H15" location="Interactions!B277" display="Y" xr:uid="{00000000-0004-0000-0A00-0000F6000000}"/>
    <hyperlink ref="I15" location="Interactions!B278" display="N" xr:uid="{00000000-0004-0000-0A00-0000F7000000}"/>
    <hyperlink ref="J15" location="Interactions!B279" display="N" xr:uid="{00000000-0004-0000-0A00-0000F8000000}"/>
    <hyperlink ref="K15" location="Interactions!B280" display="Y" xr:uid="{00000000-0004-0000-0A00-0000F9000000}"/>
    <hyperlink ref="L15" location="Interactions!B281" display="N" xr:uid="{00000000-0004-0000-0A00-0000FA000000}"/>
    <hyperlink ref="M15" location="Interactions!B282" display="N" xr:uid="{00000000-0004-0000-0A00-0000FB000000}"/>
    <hyperlink ref="N15" location="Interactions!B283" display="N" xr:uid="{00000000-0004-0000-0A00-0000FC000000}"/>
    <hyperlink ref="O15" location="Interactions!B284" display="N" xr:uid="{00000000-0004-0000-0A00-0000FD000000}"/>
    <hyperlink ref="P15" location="Interactions!B285" display="N" xr:uid="{00000000-0004-0000-0A00-0000FE000000}"/>
    <hyperlink ref="Q15" location="Interactions!B286" display="N" xr:uid="{00000000-0004-0000-0A00-0000FF000000}"/>
    <hyperlink ref="R15" location="Interactions!B287" display="N" xr:uid="{00000000-0004-0000-0A00-000000010000}"/>
    <hyperlink ref="S15" location="Interactions!B288" display="N" xr:uid="{00000000-0004-0000-0A00-000001010000}"/>
    <hyperlink ref="T15" location="Interactions!B289" display="N" xr:uid="{00000000-0004-0000-0A00-000002010000}"/>
    <hyperlink ref="U15" location="Interactions!B290" display="N" xr:uid="{00000000-0004-0000-0A00-000003010000}"/>
    <hyperlink ref="V15" location="Interactions!B291" display="N" xr:uid="{00000000-0004-0000-0A00-000004010000}"/>
    <hyperlink ref="W15" location="Interactions!B292" display="N" xr:uid="{00000000-0004-0000-0A00-000005010000}"/>
    <hyperlink ref="X15" location="Interactions!B293" display="N" xr:uid="{00000000-0004-0000-0A00-000006010000}"/>
    <hyperlink ref="Y15" location="Interactions!B294" display="N" xr:uid="{00000000-0004-0000-0A00-000007010000}"/>
    <hyperlink ref="B16" location="Interactions!B295" display="N" xr:uid="{00000000-0004-0000-0A00-000008010000}"/>
    <hyperlink ref="C16" location="Interactions!B296" display="N" xr:uid="{00000000-0004-0000-0A00-000009010000}"/>
    <hyperlink ref="D16" location="Interactions!B297" display="N" xr:uid="{00000000-0004-0000-0A00-00000A010000}"/>
    <hyperlink ref="E16" location="Interactions!B298" display="N" xr:uid="{00000000-0004-0000-0A00-00000B010000}"/>
    <hyperlink ref="F16" location="Interactions!B299" display="N" xr:uid="{00000000-0004-0000-0A00-00000C010000}"/>
    <hyperlink ref="G16" location="Interactions!B300" display="N" xr:uid="{00000000-0004-0000-0A00-00000D010000}"/>
    <hyperlink ref="H16" location="Interactions!B301" display="N" xr:uid="{00000000-0004-0000-0A00-00000E010000}"/>
    <hyperlink ref="I16" location="Interactions!B302" display="N" xr:uid="{00000000-0004-0000-0A00-00000F010000}"/>
    <hyperlink ref="J16" location="Interactions!B303" display="N" xr:uid="{00000000-0004-0000-0A00-000010010000}"/>
    <hyperlink ref="K16" location="Interactions!B304" display="N" xr:uid="{00000000-0004-0000-0A00-000011010000}"/>
    <hyperlink ref="L16" location="Interactions!B305" display="N" xr:uid="{00000000-0004-0000-0A00-000012010000}"/>
    <hyperlink ref="M16" location="Interactions!B306" display="N" xr:uid="{00000000-0004-0000-0A00-000013010000}"/>
    <hyperlink ref="N16" location="Interactions!B307" display="N" xr:uid="{00000000-0004-0000-0A00-000014010000}"/>
    <hyperlink ref="O16" location="Interactions!B308" display="N" xr:uid="{00000000-0004-0000-0A00-000015010000}"/>
    <hyperlink ref="P16" location="Interactions!B309" display="N" xr:uid="{00000000-0004-0000-0A00-000016010000}"/>
    <hyperlink ref="Q16" location="Interactions!B310" display="N" xr:uid="{00000000-0004-0000-0A00-000017010000}"/>
    <hyperlink ref="R16" location="Interactions!B311" display="N" xr:uid="{00000000-0004-0000-0A00-000018010000}"/>
    <hyperlink ref="S16" location="Interactions!B312" display="N" xr:uid="{00000000-0004-0000-0A00-000019010000}"/>
    <hyperlink ref="T16" location="Interactions!B313" display="N" xr:uid="{00000000-0004-0000-0A00-00001A010000}"/>
    <hyperlink ref="U16" location="Interactions!B314" display="N" xr:uid="{00000000-0004-0000-0A00-00001B010000}"/>
    <hyperlink ref="V16" location="Interactions!B315" display="N" xr:uid="{00000000-0004-0000-0A00-00001C010000}"/>
    <hyperlink ref="W16" location="Interactions!B316" display="N" xr:uid="{00000000-0004-0000-0A00-00001D010000}"/>
    <hyperlink ref="X16" location="Interactions!B317" display="N" xr:uid="{00000000-0004-0000-0A00-00001E010000}"/>
    <hyperlink ref="Y16" location="Interactions!B318" display="N" xr:uid="{00000000-0004-0000-0A00-00001F010000}"/>
    <hyperlink ref="B17" location="Interactions!B319" display="N" xr:uid="{00000000-0004-0000-0A00-000020010000}"/>
    <hyperlink ref="C17" location="Interactions!B320" display="N" xr:uid="{00000000-0004-0000-0A00-000021010000}"/>
    <hyperlink ref="D17" location="Interactions!B321" display="N" xr:uid="{00000000-0004-0000-0A00-000022010000}"/>
    <hyperlink ref="E17" location="Interactions!B322" display="N" xr:uid="{00000000-0004-0000-0A00-000023010000}"/>
    <hyperlink ref="F17" location="Interactions!B323" display="N" xr:uid="{00000000-0004-0000-0A00-000024010000}"/>
    <hyperlink ref="G17" location="Interactions!B324" display="N" xr:uid="{00000000-0004-0000-0A00-000025010000}"/>
    <hyperlink ref="H17" location="Interactions!B325" display="N" xr:uid="{00000000-0004-0000-0A00-000026010000}"/>
    <hyperlink ref="I17" location="Interactions!B326" display="N" xr:uid="{00000000-0004-0000-0A00-000027010000}"/>
    <hyperlink ref="J17" location="Interactions!B327" display="N" xr:uid="{00000000-0004-0000-0A00-000028010000}"/>
    <hyperlink ref="K17" location="Interactions!B328" display="N" xr:uid="{00000000-0004-0000-0A00-000029010000}"/>
    <hyperlink ref="L17" location="Interactions!B329" display="N" xr:uid="{00000000-0004-0000-0A00-00002A010000}"/>
    <hyperlink ref="M17" location="Interactions!B330" display="N" xr:uid="{00000000-0004-0000-0A00-00002B010000}"/>
    <hyperlink ref="N17" location="Interactions!B331" display="N" xr:uid="{00000000-0004-0000-0A00-00002C010000}"/>
    <hyperlink ref="O17" location="Interactions!B332" display="N" xr:uid="{00000000-0004-0000-0A00-00002D010000}"/>
    <hyperlink ref="P17" location="Interactions!B333" display="N" xr:uid="{00000000-0004-0000-0A00-00002E010000}"/>
    <hyperlink ref="Q17" location="Interactions!B334" display="N" xr:uid="{00000000-0004-0000-0A00-00002F010000}"/>
    <hyperlink ref="R17" location="Interactions!B335" display="N" xr:uid="{00000000-0004-0000-0A00-000030010000}"/>
    <hyperlink ref="S17" location="Interactions!B336" display="N" xr:uid="{00000000-0004-0000-0A00-000031010000}"/>
    <hyperlink ref="T17" location="Interactions!B337" display="N" xr:uid="{00000000-0004-0000-0A00-000032010000}"/>
    <hyperlink ref="U17" location="Interactions!B338" display="N" xr:uid="{00000000-0004-0000-0A00-000033010000}"/>
    <hyperlink ref="V17" location="Interactions!B339" display="N" xr:uid="{00000000-0004-0000-0A00-000034010000}"/>
    <hyperlink ref="W17" location="Interactions!B340" display="N" xr:uid="{00000000-0004-0000-0A00-000035010000}"/>
    <hyperlink ref="X17" location="Interactions!B341" display="N" xr:uid="{00000000-0004-0000-0A00-000036010000}"/>
    <hyperlink ref="Y17" location="Interactions!B342" display="N" xr:uid="{00000000-0004-0000-0A00-000037010000}"/>
    <hyperlink ref="B18" location="Interactions!B343" display="N" xr:uid="{00000000-0004-0000-0A00-000038010000}"/>
    <hyperlink ref="C18" location="Interactions!B344" display="N" xr:uid="{00000000-0004-0000-0A00-000039010000}"/>
    <hyperlink ref="D18" location="Interactions!B345" display="N" xr:uid="{00000000-0004-0000-0A00-00003A010000}"/>
    <hyperlink ref="E18" location="Interactions!B346" display="N" xr:uid="{00000000-0004-0000-0A00-00003B010000}"/>
    <hyperlink ref="F18" location="Interactions!B347" display="N" xr:uid="{00000000-0004-0000-0A00-00003C010000}"/>
    <hyperlink ref="G18" location="Interactions!B348" display="N" xr:uid="{00000000-0004-0000-0A00-00003D010000}"/>
    <hyperlink ref="H18" location="Interactions!B349" display="N" xr:uid="{00000000-0004-0000-0A00-00003E010000}"/>
    <hyperlink ref="I18" location="Interactions!B350" display="N" xr:uid="{00000000-0004-0000-0A00-00003F010000}"/>
    <hyperlink ref="J18" location="Interactions!B351" display="N" xr:uid="{00000000-0004-0000-0A00-000040010000}"/>
    <hyperlink ref="K18" location="Interactions!B352" display="N" xr:uid="{00000000-0004-0000-0A00-000041010000}"/>
    <hyperlink ref="L18" location="Interactions!B353" display="N" xr:uid="{00000000-0004-0000-0A00-000042010000}"/>
    <hyperlink ref="M18" location="Interactions!B354" display="N" xr:uid="{00000000-0004-0000-0A00-000043010000}"/>
    <hyperlink ref="N18" location="Interactions!B355" display="N" xr:uid="{00000000-0004-0000-0A00-000044010000}"/>
    <hyperlink ref="O18" location="Interactions!B356" display="N" xr:uid="{00000000-0004-0000-0A00-000045010000}"/>
    <hyperlink ref="P18" location="Interactions!B357" display="N" xr:uid="{00000000-0004-0000-0A00-000046010000}"/>
    <hyperlink ref="Q18" location="Interactions!B358" display="N" xr:uid="{00000000-0004-0000-0A00-000047010000}"/>
    <hyperlink ref="R18" location="Interactions!B359" display="N" xr:uid="{00000000-0004-0000-0A00-000048010000}"/>
    <hyperlink ref="S18" location="Interactions!B360" display="N" xr:uid="{00000000-0004-0000-0A00-000049010000}"/>
    <hyperlink ref="T18" location="Interactions!B361" display="N" xr:uid="{00000000-0004-0000-0A00-00004A010000}"/>
    <hyperlink ref="U18" location="Interactions!B362" display="N" xr:uid="{00000000-0004-0000-0A00-00004B010000}"/>
    <hyperlink ref="V18" location="Interactions!B363" display="N" xr:uid="{00000000-0004-0000-0A00-00004C010000}"/>
    <hyperlink ref="W18" location="Interactions!B364" display="N" xr:uid="{00000000-0004-0000-0A00-00004D010000}"/>
    <hyperlink ref="X18" location="Interactions!B365" display="N" xr:uid="{00000000-0004-0000-0A00-00004E010000}"/>
    <hyperlink ref="Y18" location="Interactions!B366" display="N" xr:uid="{00000000-0004-0000-0A00-00004F010000}"/>
    <hyperlink ref="B19" location="Interactions!B367" display="N" xr:uid="{00000000-0004-0000-0A00-000050010000}"/>
    <hyperlink ref="C19" location="Interactions!B368" display="N" xr:uid="{00000000-0004-0000-0A00-000051010000}"/>
    <hyperlink ref="D19" location="Interactions!B369" display="N" xr:uid="{00000000-0004-0000-0A00-000052010000}"/>
    <hyperlink ref="E19" location="Interactions!B370" display="N" xr:uid="{00000000-0004-0000-0A00-000053010000}"/>
    <hyperlink ref="F19" location="Interactions!B371" display="N" xr:uid="{00000000-0004-0000-0A00-000054010000}"/>
    <hyperlink ref="G19" location="Interactions!B372" display="N" xr:uid="{00000000-0004-0000-0A00-000055010000}"/>
    <hyperlink ref="H19" location="Interactions!B373" display="N" xr:uid="{00000000-0004-0000-0A00-000056010000}"/>
    <hyperlink ref="I19" location="Interactions!B374" display="N" xr:uid="{00000000-0004-0000-0A00-000057010000}"/>
    <hyperlink ref="J19" location="Interactions!B375" display="N" xr:uid="{00000000-0004-0000-0A00-000058010000}"/>
    <hyperlink ref="K19" location="Interactions!B376" display="N" xr:uid="{00000000-0004-0000-0A00-000059010000}"/>
    <hyperlink ref="L19" location="Interactions!B377" display="N" xr:uid="{00000000-0004-0000-0A00-00005A010000}"/>
    <hyperlink ref="M19" location="Interactions!B378" display="N" xr:uid="{00000000-0004-0000-0A00-00005B010000}"/>
    <hyperlink ref="N19" location="Interactions!B379" display="N" xr:uid="{00000000-0004-0000-0A00-00005C010000}"/>
    <hyperlink ref="O19" location="Interactions!B380" display="N" xr:uid="{00000000-0004-0000-0A00-00005D010000}"/>
    <hyperlink ref="P19" location="Interactions!B381" display="N" xr:uid="{00000000-0004-0000-0A00-00005E010000}"/>
    <hyperlink ref="Q19" location="Interactions!B382" display="N" xr:uid="{00000000-0004-0000-0A00-00005F010000}"/>
    <hyperlink ref="R19" location="Interactions!B383" display="N" xr:uid="{00000000-0004-0000-0A00-000060010000}"/>
    <hyperlink ref="S19" location="Interactions!B384" display="N" xr:uid="{00000000-0004-0000-0A00-000061010000}"/>
    <hyperlink ref="T19" location="Interactions!B385" display="N" xr:uid="{00000000-0004-0000-0A00-000062010000}"/>
    <hyperlink ref="U19" location="Interactions!B386" display="N" xr:uid="{00000000-0004-0000-0A00-000063010000}"/>
    <hyperlink ref="V19" location="Interactions!B387" display="N" xr:uid="{00000000-0004-0000-0A00-000064010000}"/>
    <hyperlink ref="W19" location="Interactions!B388" display="N" xr:uid="{00000000-0004-0000-0A00-000065010000}"/>
    <hyperlink ref="X19" location="Interactions!B389" display="N" xr:uid="{00000000-0004-0000-0A00-000066010000}"/>
    <hyperlink ref="Y19" location="Interactions!B390" display="N" xr:uid="{00000000-0004-0000-0A00-000067010000}"/>
    <hyperlink ref="B20" location="Interactions!B391" display="N" xr:uid="{00000000-0004-0000-0A00-000068010000}"/>
    <hyperlink ref="C20" location="Interactions!B392" display="N" xr:uid="{00000000-0004-0000-0A00-000069010000}"/>
    <hyperlink ref="D20" location="Interactions!B393" display="N" xr:uid="{00000000-0004-0000-0A00-00006A010000}"/>
    <hyperlink ref="E20" location="Interactions!B394" display="N" xr:uid="{00000000-0004-0000-0A00-00006B010000}"/>
    <hyperlink ref="F20" location="Interactions!B395" display="N" xr:uid="{00000000-0004-0000-0A00-00006C010000}"/>
    <hyperlink ref="G20" location="Interactions!B396" display="N" xr:uid="{00000000-0004-0000-0A00-00006D010000}"/>
    <hyperlink ref="H20" location="Interactions!B397" display="N" xr:uid="{00000000-0004-0000-0A00-00006E010000}"/>
    <hyperlink ref="I20" location="Interactions!B398" display="N" xr:uid="{00000000-0004-0000-0A00-00006F010000}"/>
    <hyperlink ref="J20" location="Interactions!B399" display="N" xr:uid="{00000000-0004-0000-0A00-000070010000}"/>
    <hyperlink ref="K20" location="Interactions!B400" display="N" xr:uid="{00000000-0004-0000-0A00-000071010000}"/>
    <hyperlink ref="L20" location="Interactions!B401" display="N" xr:uid="{00000000-0004-0000-0A00-000072010000}"/>
    <hyperlink ref="M20" location="Interactions!B402" display="N" xr:uid="{00000000-0004-0000-0A00-000073010000}"/>
    <hyperlink ref="N20" location="Interactions!B403" display="N" xr:uid="{00000000-0004-0000-0A00-000074010000}"/>
    <hyperlink ref="O20" location="Interactions!B404" display="N" xr:uid="{00000000-0004-0000-0A00-000075010000}"/>
    <hyperlink ref="P20" location="Interactions!B405" display="N" xr:uid="{00000000-0004-0000-0A00-000076010000}"/>
    <hyperlink ref="Q20" location="Interactions!B406" display="N" xr:uid="{00000000-0004-0000-0A00-000077010000}"/>
    <hyperlink ref="R20" location="Interactions!B407" display="N" xr:uid="{00000000-0004-0000-0A00-000078010000}"/>
    <hyperlink ref="S20" location="Interactions!B408" display="N" xr:uid="{00000000-0004-0000-0A00-000079010000}"/>
    <hyperlink ref="T20" location="Interactions!B409" display="N" xr:uid="{00000000-0004-0000-0A00-00007A010000}"/>
    <hyperlink ref="U20" location="Interactions!B410" display="N" xr:uid="{00000000-0004-0000-0A00-00007B010000}"/>
    <hyperlink ref="V20" location="Interactions!B411" display="N" xr:uid="{00000000-0004-0000-0A00-00007C010000}"/>
    <hyperlink ref="W20" location="Interactions!B412" display="N" xr:uid="{00000000-0004-0000-0A00-00007D010000}"/>
    <hyperlink ref="X20" location="Interactions!B413" display="N" xr:uid="{00000000-0004-0000-0A00-00007E010000}"/>
    <hyperlink ref="Y20" location="Interactions!B414" display="N" xr:uid="{00000000-0004-0000-0A00-00007F010000}"/>
    <hyperlink ref="B21" location="Interactions!B415" display="N" xr:uid="{00000000-0004-0000-0A00-000080010000}"/>
    <hyperlink ref="C21" location="Interactions!B416" display="N" xr:uid="{00000000-0004-0000-0A00-000081010000}"/>
    <hyperlink ref="D21" location="Interactions!B417" display="N" xr:uid="{00000000-0004-0000-0A00-000082010000}"/>
    <hyperlink ref="E21" location="Interactions!B418" display="N" xr:uid="{00000000-0004-0000-0A00-000083010000}"/>
    <hyperlink ref="F21" location="Interactions!B419" display="N" xr:uid="{00000000-0004-0000-0A00-000084010000}"/>
    <hyperlink ref="G21" location="Interactions!B420" display="N" xr:uid="{00000000-0004-0000-0A00-000085010000}"/>
    <hyperlink ref="H21" location="Interactions!B421" display="Y" xr:uid="{00000000-0004-0000-0A00-000086010000}"/>
    <hyperlink ref="I21" location="Interactions!B422" display="N" xr:uid="{00000000-0004-0000-0A00-000087010000}"/>
    <hyperlink ref="J21" location="Interactions!B423" display="N" xr:uid="{00000000-0004-0000-0A00-000088010000}"/>
    <hyperlink ref="K21" location="Interactions!B424" display="Y" xr:uid="{00000000-0004-0000-0A00-000089010000}"/>
    <hyperlink ref="L21" location="Interactions!B425" display="N" xr:uid="{00000000-0004-0000-0A00-00008A010000}"/>
    <hyperlink ref="M21" location="Interactions!B426" display="N" xr:uid="{00000000-0004-0000-0A00-00008B010000}"/>
    <hyperlink ref="N21" location="Interactions!B427" display="N" xr:uid="{00000000-0004-0000-0A00-00008C010000}"/>
    <hyperlink ref="O21" location="Interactions!B428" display="N" xr:uid="{00000000-0004-0000-0A00-00008D010000}"/>
    <hyperlink ref="P21" location="Interactions!B429" display="N" xr:uid="{00000000-0004-0000-0A00-00008E010000}"/>
    <hyperlink ref="Q21" location="Interactions!B430" display="N" xr:uid="{00000000-0004-0000-0A00-00008F010000}"/>
    <hyperlink ref="R21" location="Interactions!B431" display="N" xr:uid="{00000000-0004-0000-0A00-000090010000}"/>
    <hyperlink ref="S21" location="Interactions!B432" display="N" xr:uid="{00000000-0004-0000-0A00-000091010000}"/>
    <hyperlink ref="T21" location="Interactions!B433" display="N" xr:uid="{00000000-0004-0000-0A00-000092010000}"/>
    <hyperlink ref="U21" location="Interactions!B434" display="N" xr:uid="{00000000-0004-0000-0A00-000093010000}"/>
    <hyperlink ref="V21" location="Interactions!B435" display="N" xr:uid="{00000000-0004-0000-0A00-000094010000}"/>
    <hyperlink ref="W21" location="Interactions!B436" display="N" xr:uid="{00000000-0004-0000-0A00-000095010000}"/>
    <hyperlink ref="X21" location="Interactions!B437" display="N" xr:uid="{00000000-0004-0000-0A00-000096010000}"/>
    <hyperlink ref="Y21" location="Interactions!B438" display="N" xr:uid="{00000000-0004-0000-0A00-000097010000}"/>
    <hyperlink ref="B22" location="Interactions!B439" display="N" xr:uid="{00000000-0004-0000-0A00-000098010000}"/>
    <hyperlink ref="C22" location="Interactions!B440" display="N" xr:uid="{00000000-0004-0000-0A00-000099010000}"/>
    <hyperlink ref="D22" location="Interactions!B441" display="N" xr:uid="{00000000-0004-0000-0A00-00009A010000}"/>
    <hyperlink ref="E22" location="Interactions!B442" display="N" xr:uid="{00000000-0004-0000-0A00-00009B010000}"/>
    <hyperlink ref="F22" location="Interactions!B443" display="N" xr:uid="{00000000-0004-0000-0A00-00009C010000}"/>
    <hyperlink ref="G22" location="Interactions!B444" display="N" xr:uid="{00000000-0004-0000-0A00-00009D010000}"/>
    <hyperlink ref="H22" location="Interactions!B445" display="N" xr:uid="{00000000-0004-0000-0A00-00009E010000}"/>
    <hyperlink ref="I22" location="Interactions!B446" display="N" xr:uid="{00000000-0004-0000-0A00-00009F010000}"/>
    <hyperlink ref="J22" location="Interactions!B447" display="N" xr:uid="{00000000-0004-0000-0A00-0000A0010000}"/>
    <hyperlink ref="K22" location="Interactions!B448" display="N" xr:uid="{00000000-0004-0000-0A00-0000A1010000}"/>
    <hyperlink ref="L22" location="Interactions!B449" display="N" xr:uid="{00000000-0004-0000-0A00-0000A2010000}"/>
    <hyperlink ref="M22" location="Interactions!B450" display="N" xr:uid="{00000000-0004-0000-0A00-0000A3010000}"/>
    <hyperlink ref="N22" location="Interactions!B451" display="N" xr:uid="{00000000-0004-0000-0A00-0000A4010000}"/>
    <hyperlink ref="O22" location="Interactions!B452" display="N" xr:uid="{00000000-0004-0000-0A00-0000A5010000}"/>
    <hyperlink ref="P22" location="Interactions!B453" display="N" xr:uid="{00000000-0004-0000-0A00-0000A6010000}"/>
    <hyperlink ref="Q22" location="Interactions!B454" display="N" xr:uid="{00000000-0004-0000-0A00-0000A7010000}"/>
    <hyperlink ref="R22" location="Interactions!B455" display="N" xr:uid="{00000000-0004-0000-0A00-0000A8010000}"/>
    <hyperlink ref="S22" location="Interactions!B456" display="N" xr:uid="{00000000-0004-0000-0A00-0000A9010000}"/>
    <hyperlink ref="T22" location="Interactions!B457" display="N" xr:uid="{00000000-0004-0000-0A00-0000AA010000}"/>
    <hyperlink ref="U22" location="Interactions!B458" display="N" xr:uid="{00000000-0004-0000-0A00-0000AB010000}"/>
    <hyperlink ref="V22" location="Interactions!B459" display="N" xr:uid="{00000000-0004-0000-0A00-0000AC010000}"/>
    <hyperlink ref="W22" location="Interactions!B460" display="N" xr:uid="{00000000-0004-0000-0A00-0000AD010000}"/>
    <hyperlink ref="X22" location="Interactions!B461" display="N" xr:uid="{00000000-0004-0000-0A00-0000AE010000}"/>
    <hyperlink ref="Y22" location="Interactions!B462" display="N" xr:uid="{00000000-0004-0000-0A00-0000AF010000}"/>
    <hyperlink ref="B23" location="Interactions!B463" display="N" xr:uid="{00000000-0004-0000-0A00-0000B0010000}"/>
    <hyperlink ref="C23" location="Interactions!B464" display="N" xr:uid="{00000000-0004-0000-0A00-0000B1010000}"/>
    <hyperlink ref="D23" location="Interactions!B465" display="N" xr:uid="{00000000-0004-0000-0A00-0000B2010000}"/>
    <hyperlink ref="E23" location="Interactions!B466" display="N" xr:uid="{00000000-0004-0000-0A00-0000B3010000}"/>
    <hyperlink ref="F23" location="Interactions!B467" display="N" xr:uid="{00000000-0004-0000-0A00-0000B4010000}"/>
    <hyperlink ref="G23" location="Interactions!B468" display="N" xr:uid="{00000000-0004-0000-0A00-0000B5010000}"/>
    <hyperlink ref="H23" location="Interactions!B469" display="N" xr:uid="{00000000-0004-0000-0A00-0000B6010000}"/>
    <hyperlink ref="I23" location="Interactions!B470" display="N" xr:uid="{00000000-0004-0000-0A00-0000B7010000}"/>
    <hyperlink ref="J23" location="Interactions!B471" display="N" xr:uid="{00000000-0004-0000-0A00-0000B8010000}"/>
    <hyperlink ref="K23" location="Interactions!B472" display="N" xr:uid="{00000000-0004-0000-0A00-0000B9010000}"/>
    <hyperlink ref="L23" location="Interactions!B473" display="N" xr:uid="{00000000-0004-0000-0A00-0000BA010000}"/>
    <hyperlink ref="M23" location="Interactions!B474" display="N" xr:uid="{00000000-0004-0000-0A00-0000BB010000}"/>
    <hyperlink ref="N23" location="Interactions!B475" display="N" xr:uid="{00000000-0004-0000-0A00-0000BC010000}"/>
    <hyperlink ref="O23" location="Interactions!B476" display="N" xr:uid="{00000000-0004-0000-0A00-0000BD010000}"/>
    <hyperlink ref="P23" location="Interactions!B477" display="N" xr:uid="{00000000-0004-0000-0A00-0000BE010000}"/>
    <hyperlink ref="Q23" location="Interactions!B478" display="N" xr:uid="{00000000-0004-0000-0A00-0000BF010000}"/>
    <hyperlink ref="R23" location="Interactions!B479" display="N" xr:uid="{00000000-0004-0000-0A00-0000C0010000}"/>
    <hyperlink ref="S23" location="Interactions!B480" display="N" xr:uid="{00000000-0004-0000-0A00-0000C1010000}"/>
    <hyperlink ref="T23" location="Interactions!B481" display="N" xr:uid="{00000000-0004-0000-0A00-0000C2010000}"/>
    <hyperlink ref="U23" location="Interactions!B482" display="N" xr:uid="{00000000-0004-0000-0A00-0000C3010000}"/>
    <hyperlink ref="V23" location="Interactions!B483" display="N" xr:uid="{00000000-0004-0000-0A00-0000C4010000}"/>
    <hyperlink ref="W23" location="Interactions!B484" display="N" xr:uid="{00000000-0004-0000-0A00-0000C5010000}"/>
    <hyperlink ref="X23" location="Interactions!B485" display="N" xr:uid="{00000000-0004-0000-0A00-0000C6010000}"/>
    <hyperlink ref="Y23" location="Interactions!B486" display="N" xr:uid="{00000000-0004-0000-0A00-0000C7010000}"/>
    <hyperlink ref="B24" location="Interactions!B487" display="N" xr:uid="{00000000-0004-0000-0A00-0000C8010000}"/>
    <hyperlink ref="C24" location="Interactions!B488" display="N" xr:uid="{00000000-0004-0000-0A00-0000C9010000}"/>
    <hyperlink ref="D24" location="Interactions!B489" display="N" xr:uid="{00000000-0004-0000-0A00-0000CA010000}"/>
    <hyperlink ref="E24" location="Interactions!B490" display="N" xr:uid="{00000000-0004-0000-0A00-0000CB010000}"/>
    <hyperlink ref="F24" location="Interactions!B491" display="N" xr:uid="{00000000-0004-0000-0A00-0000CC010000}"/>
    <hyperlink ref="G24" location="Interactions!B492" display="N" xr:uid="{00000000-0004-0000-0A00-0000CD010000}"/>
    <hyperlink ref="H24" location="Interactions!B493" display="N" xr:uid="{00000000-0004-0000-0A00-0000CE010000}"/>
    <hyperlink ref="I24" location="Interactions!B494" display="N" xr:uid="{00000000-0004-0000-0A00-0000CF010000}"/>
    <hyperlink ref="J24" location="Interactions!B495" display="N" xr:uid="{00000000-0004-0000-0A00-0000D0010000}"/>
    <hyperlink ref="K24" location="Interactions!B496" display="N" xr:uid="{00000000-0004-0000-0A00-0000D1010000}"/>
    <hyperlink ref="L24" location="Interactions!B497" display="N" xr:uid="{00000000-0004-0000-0A00-0000D2010000}"/>
    <hyperlink ref="M24" location="Interactions!B498" display="N" xr:uid="{00000000-0004-0000-0A00-0000D3010000}"/>
    <hyperlink ref="N24" location="Interactions!B499" display="N" xr:uid="{00000000-0004-0000-0A00-0000D4010000}"/>
    <hyperlink ref="O24" location="Interactions!B500" display="N" xr:uid="{00000000-0004-0000-0A00-0000D5010000}"/>
    <hyperlink ref="P24" location="Interactions!B501" display="N" xr:uid="{00000000-0004-0000-0A00-0000D6010000}"/>
    <hyperlink ref="Q24" location="Interactions!B502" display="N" xr:uid="{00000000-0004-0000-0A00-0000D7010000}"/>
    <hyperlink ref="R24" location="Interactions!B503" display="N" xr:uid="{00000000-0004-0000-0A00-0000D8010000}"/>
    <hyperlink ref="S24" location="Interactions!B504" display="N" xr:uid="{00000000-0004-0000-0A00-0000D9010000}"/>
    <hyperlink ref="T24" location="Interactions!B505" display="N" xr:uid="{00000000-0004-0000-0A00-0000DA010000}"/>
    <hyperlink ref="U24" location="Interactions!B506" display="N" xr:uid="{00000000-0004-0000-0A00-0000DB010000}"/>
    <hyperlink ref="V24" location="Interactions!B507" display="N" xr:uid="{00000000-0004-0000-0A00-0000DC010000}"/>
    <hyperlink ref="W24" location="Interactions!B508" display="N" xr:uid="{00000000-0004-0000-0A00-0000DD010000}"/>
    <hyperlink ref="X24" location="Interactions!B509" display="N" xr:uid="{00000000-0004-0000-0A00-0000DE010000}"/>
    <hyperlink ref="Y24" location="Interactions!B510" display="N" xr:uid="{00000000-0004-0000-0A00-0000DF010000}"/>
    <hyperlink ref="B25" location="Interactions!B511" display="N" xr:uid="{00000000-0004-0000-0A00-0000E0010000}"/>
    <hyperlink ref="C25" location="Interactions!B512" display="N" xr:uid="{00000000-0004-0000-0A00-0000E1010000}"/>
    <hyperlink ref="D25" location="Interactions!B513" display="N" xr:uid="{00000000-0004-0000-0A00-0000E2010000}"/>
    <hyperlink ref="E25" location="Interactions!B514" display="N" xr:uid="{00000000-0004-0000-0A00-0000E3010000}"/>
    <hyperlink ref="F25" location="Interactions!B515" display="N" xr:uid="{00000000-0004-0000-0A00-0000E4010000}"/>
    <hyperlink ref="G25" location="Interactions!B516" display="N" xr:uid="{00000000-0004-0000-0A00-0000E5010000}"/>
    <hyperlink ref="H25" location="Interactions!B517" display="N" xr:uid="{00000000-0004-0000-0A00-0000E6010000}"/>
    <hyperlink ref="I25" location="Interactions!B518" display="N" xr:uid="{00000000-0004-0000-0A00-0000E7010000}"/>
    <hyperlink ref="J25" location="Interactions!B519" display="N" xr:uid="{00000000-0004-0000-0A00-0000E8010000}"/>
    <hyperlink ref="K25" location="Interactions!B520" display="N" xr:uid="{00000000-0004-0000-0A00-0000E9010000}"/>
    <hyperlink ref="L25" location="Interactions!B521" display="N" xr:uid="{00000000-0004-0000-0A00-0000EA010000}"/>
    <hyperlink ref="M25" location="Interactions!B522" display="N" xr:uid="{00000000-0004-0000-0A00-0000EB010000}"/>
    <hyperlink ref="N25" location="Interactions!B523" display="N" xr:uid="{00000000-0004-0000-0A00-0000EC010000}"/>
    <hyperlink ref="O25" location="Interactions!B524" display="N" xr:uid="{00000000-0004-0000-0A00-0000ED010000}"/>
    <hyperlink ref="P25" location="Interactions!B525" display="N" xr:uid="{00000000-0004-0000-0A00-0000EE010000}"/>
    <hyperlink ref="Q25" location="Interactions!B526" display="N" xr:uid="{00000000-0004-0000-0A00-0000EF010000}"/>
    <hyperlink ref="R25" location="Interactions!B527" display="N" xr:uid="{00000000-0004-0000-0A00-0000F0010000}"/>
    <hyperlink ref="S25" location="Interactions!B528" display="N" xr:uid="{00000000-0004-0000-0A00-0000F1010000}"/>
    <hyperlink ref="T25" location="Interactions!B529" display="N" xr:uid="{00000000-0004-0000-0A00-0000F2010000}"/>
    <hyperlink ref="U25" location="Interactions!B530" display="N" xr:uid="{00000000-0004-0000-0A00-0000F3010000}"/>
    <hyperlink ref="V25" location="Interactions!B531" display="N" xr:uid="{00000000-0004-0000-0A00-0000F4010000}"/>
    <hyperlink ref="W25" location="Interactions!B532" display="N" xr:uid="{00000000-0004-0000-0A00-0000F5010000}"/>
    <hyperlink ref="X25" location="Interactions!B533" display="N" xr:uid="{00000000-0004-0000-0A00-0000F6010000}"/>
    <hyperlink ref="Y25" location="Interactions!B534" display="N" xr:uid="{00000000-0004-0000-0A00-0000F7010000}"/>
    <hyperlink ref="B26" location="Interactions!B535" display="N" xr:uid="{00000000-0004-0000-0A00-0000F8010000}"/>
    <hyperlink ref="C26" location="Interactions!B536" display="N" xr:uid="{00000000-0004-0000-0A00-0000F9010000}"/>
    <hyperlink ref="D26" location="Interactions!B537" display="N" xr:uid="{00000000-0004-0000-0A00-0000FA010000}"/>
    <hyperlink ref="E26" location="Interactions!B538" display="N" xr:uid="{00000000-0004-0000-0A00-0000FB010000}"/>
    <hyperlink ref="F26" location="Interactions!B539" display="N" xr:uid="{00000000-0004-0000-0A00-0000FC010000}"/>
    <hyperlink ref="G26" location="Interactions!B540" display="N" xr:uid="{00000000-0004-0000-0A00-0000FD010000}"/>
    <hyperlink ref="H26" location="Interactions!B541" display="N" xr:uid="{00000000-0004-0000-0A00-0000FE010000}"/>
    <hyperlink ref="I26" location="Interactions!B542" display="N" xr:uid="{00000000-0004-0000-0A00-0000FF010000}"/>
    <hyperlink ref="J26" location="Interactions!B543" display="N" xr:uid="{00000000-0004-0000-0A00-000000020000}"/>
    <hyperlink ref="K26" location="Interactions!B544" display="N" xr:uid="{00000000-0004-0000-0A00-000001020000}"/>
    <hyperlink ref="L26" location="Interactions!B545" display="N" xr:uid="{00000000-0004-0000-0A00-000002020000}"/>
    <hyperlink ref="M26" location="Interactions!B546" display="N" xr:uid="{00000000-0004-0000-0A00-000003020000}"/>
    <hyperlink ref="N26" location="Interactions!B547" display="N" xr:uid="{00000000-0004-0000-0A00-000004020000}"/>
    <hyperlink ref="O26" location="Interactions!B548" display="N" xr:uid="{00000000-0004-0000-0A00-000005020000}"/>
    <hyperlink ref="P26" location="Interactions!B549" display="N" xr:uid="{00000000-0004-0000-0A00-000006020000}"/>
    <hyperlink ref="Q26" location="Interactions!B550" display="N" xr:uid="{00000000-0004-0000-0A00-000007020000}"/>
    <hyperlink ref="R26" location="Interactions!B551" display="N" xr:uid="{00000000-0004-0000-0A00-000008020000}"/>
    <hyperlink ref="S26" location="Interactions!B552" display="N" xr:uid="{00000000-0004-0000-0A00-000009020000}"/>
    <hyperlink ref="T26" location="Interactions!B553" display="N" xr:uid="{00000000-0004-0000-0A00-00000A020000}"/>
    <hyperlink ref="U26" location="Interactions!B554" display="N" xr:uid="{00000000-0004-0000-0A00-00000B020000}"/>
    <hyperlink ref="V26" location="Interactions!B555" display="N" xr:uid="{00000000-0004-0000-0A00-00000C020000}"/>
    <hyperlink ref="W26" location="Interactions!B556" display="N" xr:uid="{00000000-0004-0000-0A00-00000D020000}"/>
    <hyperlink ref="X26" location="Interactions!B557" display="N" xr:uid="{00000000-0004-0000-0A00-00000E020000}"/>
    <hyperlink ref="Y26" location="Interactions!B558" display="N" xr:uid="{00000000-0004-0000-0A00-00000F020000}"/>
    <hyperlink ref="B27" location="Interactions!B559" display="N" xr:uid="{00000000-0004-0000-0A00-000010020000}"/>
    <hyperlink ref="C27" location="Interactions!B560" display="N" xr:uid="{00000000-0004-0000-0A00-000011020000}"/>
    <hyperlink ref="D27" location="Interactions!B561" display="N" xr:uid="{00000000-0004-0000-0A00-000012020000}"/>
    <hyperlink ref="E27" location="Interactions!B562" display="N" xr:uid="{00000000-0004-0000-0A00-000013020000}"/>
    <hyperlink ref="F27" location="Interactions!B563" display="N" xr:uid="{00000000-0004-0000-0A00-000014020000}"/>
    <hyperlink ref="G27" location="Interactions!B564" display="N" xr:uid="{00000000-0004-0000-0A00-000015020000}"/>
    <hyperlink ref="H27" location="Interactions!B565" display="Y" xr:uid="{00000000-0004-0000-0A00-000016020000}"/>
    <hyperlink ref="I27" location="Interactions!B566" display="N" xr:uid="{00000000-0004-0000-0A00-000017020000}"/>
    <hyperlink ref="J27" location="Interactions!B567" display="N" xr:uid="{00000000-0004-0000-0A00-000018020000}"/>
    <hyperlink ref="K27" location="Interactions!B568" display="Y" xr:uid="{00000000-0004-0000-0A00-000019020000}"/>
    <hyperlink ref="L27" location="Interactions!B569" display="N" xr:uid="{00000000-0004-0000-0A00-00001A020000}"/>
    <hyperlink ref="M27" location="Interactions!B570" display="N" xr:uid="{00000000-0004-0000-0A00-00001B020000}"/>
    <hyperlink ref="N27" location="Interactions!B571" display="N" xr:uid="{00000000-0004-0000-0A00-00001C020000}"/>
    <hyperlink ref="O27" location="Interactions!B572" display="N" xr:uid="{00000000-0004-0000-0A00-00001D020000}"/>
    <hyperlink ref="P27" location="Interactions!B573" display="N" xr:uid="{00000000-0004-0000-0A00-00001E020000}"/>
    <hyperlink ref="Q27" location="Interactions!B574" display="N" xr:uid="{00000000-0004-0000-0A00-00001F020000}"/>
    <hyperlink ref="R27" location="Interactions!B575" display="N" xr:uid="{00000000-0004-0000-0A00-000020020000}"/>
    <hyperlink ref="S27" location="Interactions!B576" display="N" xr:uid="{00000000-0004-0000-0A00-000021020000}"/>
    <hyperlink ref="T27" location="Interactions!B577" display="N" xr:uid="{00000000-0004-0000-0A00-000022020000}"/>
    <hyperlink ref="U27" location="Interactions!B578" display="N" xr:uid="{00000000-0004-0000-0A00-000023020000}"/>
    <hyperlink ref="V27" location="Interactions!B579" display="N" xr:uid="{00000000-0004-0000-0A00-000024020000}"/>
    <hyperlink ref="W27" location="Interactions!B580" display="N" xr:uid="{00000000-0004-0000-0A00-000025020000}"/>
    <hyperlink ref="X27" location="Interactions!B581" display="N" xr:uid="{00000000-0004-0000-0A00-000026020000}"/>
    <hyperlink ref="Y27" location="Interactions!B582" display="N" xr:uid="{00000000-0004-0000-0A00-000027020000}"/>
    <hyperlink ref="B28" location="Interactions!B583" display="N" xr:uid="{00000000-0004-0000-0A00-000028020000}"/>
    <hyperlink ref="C28" location="Interactions!B584" display="N" xr:uid="{00000000-0004-0000-0A00-000029020000}"/>
    <hyperlink ref="D28" location="Interactions!B585" display="N" xr:uid="{00000000-0004-0000-0A00-00002A020000}"/>
    <hyperlink ref="E28" location="Interactions!B586" display="N" xr:uid="{00000000-0004-0000-0A00-00002B020000}"/>
    <hyperlink ref="F28" location="Interactions!B587" display="N" xr:uid="{00000000-0004-0000-0A00-00002C020000}"/>
    <hyperlink ref="G28" location="Interactions!B588" display="N" xr:uid="{00000000-0004-0000-0A00-00002D020000}"/>
    <hyperlink ref="H28" location="Interactions!B589" display="N" xr:uid="{00000000-0004-0000-0A00-00002E020000}"/>
    <hyperlink ref="I28" location="Interactions!B590" display="N" xr:uid="{00000000-0004-0000-0A00-00002F020000}"/>
    <hyperlink ref="J28" location="Interactions!B591" display="N" xr:uid="{00000000-0004-0000-0A00-000030020000}"/>
    <hyperlink ref="K28" location="Interactions!B592" display="N" xr:uid="{00000000-0004-0000-0A00-000031020000}"/>
    <hyperlink ref="L28" location="Interactions!B593" display="N" xr:uid="{00000000-0004-0000-0A00-000032020000}"/>
    <hyperlink ref="M28" location="Interactions!B594" display="N" xr:uid="{00000000-0004-0000-0A00-000033020000}"/>
    <hyperlink ref="N28" location="Interactions!B595" display="N" xr:uid="{00000000-0004-0000-0A00-000034020000}"/>
    <hyperlink ref="O28" location="Interactions!B596" display="N" xr:uid="{00000000-0004-0000-0A00-000035020000}"/>
    <hyperlink ref="P28" location="Interactions!B597" display="N" xr:uid="{00000000-0004-0000-0A00-000036020000}"/>
    <hyperlink ref="Q28" location="Interactions!B598" display="N" xr:uid="{00000000-0004-0000-0A00-000037020000}"/>
    <hyperlink ref="R28" location="Interactions!B599" display="N" xr:uid="{00000000-0004-0000-0A00-000038020000}"/>
    <hyperlink ref="S28" location="Interactions!B600" display="N" xr:uid="{00000000-0004-0000-0A00-000039020000}"/>
    <hyperlink ref="T28" location="Interactions!B601" display="N" xr:uid="{00000000-0004-0000-0A00-00003A020000}"/>
    <hyperlink ref="U28" location="Interactions!B602" display="N" xr:uid="{00000000-0004-0000-0A00-00003B020000}"/>
    <hyperlink ref="V28" location="Interactions!B603" display="N" xr:uid="{00000000-0004-0000-0A00-00003C020000}"/>
    <hyperlink ref="W28" location="Interactions!B604" display="N" xr:uid="{00000000-0004-0000-0A00-00003D020000}"/>
    <hyperlink ref="X28" location="Interactions!B605" display="N" xr:uid="{00000000-0004-0000-0A00-00003E020000}"/>
    <hyperlink ref="Y28" location="Interactions!B606" display="N" xr:uid="{00000000-0004-0000-0A00-00003F020000}"/>
    <hyperlink ref="B31" location="Interactions!$B$5" display="Interactions!$B$5" xr:uid="{00000000-0004-0000-0A00-000040020000}"/>
    <hyperlink ref="B32" location="Interactions!$C$5" display="Interactions!$C$5" xr:uid="{00000000-0004-0000-0A00-000041020000}"/>
    <hyperlink ref="B33" location="Interactions!$D$5" display="Interactions!$D$5" xr:uid="{00000000-0004-0000-0A00-000042020000}"/>
    <hyperlink ref="B34" location="Interactions!$E$5" display="Interactions!$E$5" xr:uid="{00000000-0004-0000-0A00-000043020000}"/>
    <hyperlink ref="B35" location="Interactions!$F$5" display="Interactions!$F$5" xr:uid="{00000000-0004-0000-0A00-000044020000}"/>
    <hyperlink ref="B36" location="Interactions!$G$5" display="Interactions!$G$5" xr:uid="{00000000-0004-0000-0A00-000045020000}"/>
    <hyperlink ref="B37" location="Interactions!$H$5" display="Interactions!$H$5" xr:uid="{00000000-0004-0000-0A00-000046020000}"/>
    <hyperlink ref="B38" location="Interactions!$I$5" display="Interactions!$I$5" xr:uid="{00000000-0004-0000-0A00-000047020000}"/>
    <hyperlink ref="B39" location="Interactions!$J$5" display="Interactions!$J$5" xr:uid="{00000000-0004-0000-0A00-000048020000}"/>
    <hyperlink ref="B40" location="Interactions!$K$5" display="Interactions!$K$5" xr:uid="{00000000-0004-0000-0A00-000049020000}"/>
    <hyperlink ref="B41" location="Interactions!$L$5" display="Interactions!$L$5" xr:uid="{00000000-0004-0000-0A00-00004A020000}"/>
    <hyperlink ref="B42" location="Interactions!$M$5" display="Interactions!$M$5" xr:uid="{00000000-0004-0000-0A00-00004B020000}"/>
    <hyperlink ref="B43" location="Interactions!$N$5" display="Interactions!$N$5" xr:uid="{00000000-0004-0000-0A00-00004C020000}"/>
    <hyperlink ref="B44" location="Interactions!$O$5" display="Interactions!$O$5" xr:uid="{00000000-0004-0000-0A00-00004D020000}"/>
    <hyperlink ref="B45" location="Interactions!$P$5" display="Interactions!$P$5" xr:uid="{00000000-0004-0000-0A00-00004E020000}"/>
    <hyperlink ref="B46" location="Interactions!$Q$5" display="Interactions!$Q$5" xr:uid="{00000000-0004-0000-0A00-00004F020000}"/>
    <hyperlink ref="B47" location="Interactions!$R$5" display="Interactions!$R$5" xr:uid="{00000000-0004-0000-0A00-000050020000}"/>
    <hyperlink ref="B48" location="Interactions!$S$5" display="Interactions!$S$5" xr:uid="{00000000-0004-0000-0A00-000051020000}"/>
    <hyperlink ref="B49" location="Interactions!$T$5" display="Interactions!$T$5" xr:uid="{00000000-0004-0000-0A00-000052020000}"/>
    <hyperlink ref="B50" location="Interactions!$U$5" display="Interactions!$U$5" xr:uid="{00000000-0004-0000-0A00-000053020000}"/>
    <hyperlink ref="B51" location="Interactions!$V$5" display="Interactions!$V$5" xr:uid="{00000000-0004-0000-0A00-000054020000}"/>
    <hyperlink ref="B52" location="Interactions!$W$5" display="Interactions!$W$5" xr:uid="{00000000-0004-0000-0A00-000055020000}"/>
    <hyperlink ref="B53" location="Interactions!$X$5" display="Interactions!$X$5" xr:uid="{00000000-0004-0000-0A00-000056020000}"/>
    <hyperlink ref="B54" location="Interactions!$Y$5" display="Interactions!$Y$5" xr:uid="{00000000-0004-0000-0A00-000057020000}"/>
    <hyperlink ref="B55" location="Interactions!$B$6" display="Interactions!$B$6" xr:uid="{00000000-0004-0000-0A00-000058020000}"/>
    <hyperlink ref="B56" location="Interactions!$C$6" display="Interactions!$C$6" xr:uid="{00000000-0004-0000-0A00-000059020000}"/>
    <hyperlink ref="B57" location="Interactions!$D$6" display="Interactions!$D$6" xr:uid="{00000000-0004-0000-0A00-00005A020000}"/>
    <hyperlink ref="B58" location="Interactions!$E$6" display="Interactions!$E$6" xr:uid="{00000000-0004-0000-0A00-00005B020000}"/>
    <hyperlink ref="B59" location="Interactions!$F$6" display="Interactions!$F$6" xr:uid="{00000000-0004-0000-0A00-00005C020000}"/>
    <hyperlink ref="B60" location="Interactions!$G$6" display="Interactions!$G$6" xr:uid="{00000000-0004-0000-0A00-00005D020000}"/>
    <hyperlink ref="B61" location="Interactions!$H$6" display="Interactions!$H$6" xr:uid="{00000000-0004-0000-0A00-00005E020000}"/>
    <hyperlink ref="B62" location="Interactions!$I$6" display="Interactions!$I$6" xr:uid="{00000000-0004-0000-0A00-00005F020000}"/>
    <hyperlink ref="B63" location="Interactions!$J$6" display="Interactions!$J$6" xr:uid="{00000000-0004-0000-0A00-000060020000}"/>
    <hyperlink ref="B64" location="Interactions!$K$6" display="Interactions!$K$6" xr:uid="{00000000-0004-0000-0A00-000061020000}"/>
    <hyperlink ref="B65" location="Interactions!$L$6" display="Interactions!$L$6" xr:uid="{00000000-0004-0000-0A00-000062020000}"/>
    <hyperlink ref="B66" location="Interactions!$M$6" display="Interactions!$M$6" xr:uid="{00000000-0004-0000-0A00-000063020000}"/>
    <hyperlink ref="B67" location="Interactions!$N$6" display="Interactions!$N$6" xr:uid="{00000000-0004-0000-0A00-000064020000}"/>
    <hyperlink ref="B68" location="Interactions!$O$6" display="Interactions!$O$6" xr:uid="{00000000-0004-0000-0A00-000065020000}"/>
    <hyperlink ref="B69" location="Interactions!$P$6" display="Interactions!$P$6" xr:uid="{00000000-0004-0000-0A00-000066020000}"/>
    <hyperlink ref="B70" location="Interactions!$Q$6" display="Interactions!$Q$6" xr:uid="{00000000-0004-0000-0A00-000067020000}"/>
    <hyperlink ref="B71" location="Interactions!$R$6" display="Interactions!$R$6" xr:uid="{00000000-0004-0000-0A00-000068020000}"/>
    <hyperlink ref="B72" location="Interactions!$S$6" display="Interactions!$S$6" xr:uid="{00000000-0004-0000-0A00-000069020000}"/>
    <hyperlink ref="B73" location="Interactions!$T$6" display="Interactions!$T$6" xr:uid="{00000000-0004-0000-0A00-00006A020000}"/>
    <hyperlink ref="B74" location="Interactions!$U$6" display="Interactions!$U$6" xr:uid="{00000000-0004-0000-0A00-00006B020000}"/>
    <hyperlink ref="B75" location="Interactions!$V$6" display="Interactions!$V$6" xr:uid="{00000000-0004-0000-0A00-00006C020000}"/>
    <hyperlink ref="B76" location="Interactions!$W$6" display="Interactions!$W$6" xr:uid="{00000000-0004-0000-0A00-00006D020000}"/>
    <hyperlink ref="B77" location="Interactions!$X$6" display="Interactions!$X$6" xr:uid="{00000000-0004-0000-0A00-00006E020000}"/>
    <hyperlink ref="B78" location="Interactions!$Y$6" display="Interactions!$Y$6" xr:uid="{00000000-0004-0000-0A00-00006F020000}"/>
    <hyperlink ref="B79" location="Interactions!$B$7" display="Interactions!$B$7" xr:uid="{00000000-0004-0000-0A00-000070020000}"/>
    <hyperlink ref="B80" location="Interactions!$C$7" display="Interactions!$C$7" xr:uid="{00000000-0004-0000-0A00-000071020000}"/>
    <hyperlink ref="B81" location="Interactions!$D$7" display="Interactions!$D$7" xr:uid="{00000000-0004-0000-0A00-000072020000}"/>
    <hyperlink ref="B82" location="Interactions!$E$7" display="Interactions!$E$7" xr:uid="{00000000-0004-0000-0A00-000073020000}"/>
    <hyperlink ref="B83" location="Interactions!$F$7" display="Interactions!$F$7" xr:uid="{00000000-0004-0000-0A00-000074020000}"/>
    <hyperlink ref="B84" location="Interactions!$G$7" display="Interactions!$G$7" xr:uid="{00000000-0004-0000-0A00-000075020000}"/>
    <hyperlink ref="B85" location="Interactions!$H$7" display="Interactions!$H$7" xr:uid="{00000000-0004-0000-0A00-000076020000}"/>
    <hyperlink ref="B86" location="Interactions!$I$7" display="Interactions!$I$7" xr:uid="{00000000-0004-0000-0A00-000077020000}"/>
    <hyperlink ref="B87" location="Interactions!$J$7" display="Interactions!$J$7" xr:uid="{00000000-0004-0000-0A00-000078020000}"/>
    <hyperlink ref="B88" location="Interactions!$K$7" display="Interactions!$K$7" xr:uid="{00000000-0004-0000-0A00-000079020000}"/>
    <hyperlink ref="B89" location="Interactions!$L$7" display="Interactions!$L$7" xr:uid="{00000000-0004-0000-0A00-00007A020000}"/>
    <hyperlink ref="B90" location="Interactions!$M$7" display="Interactions!$M$7" xr:uid="{00000000-0004-0000-0A00-00007B020000}"/>
    <hyperlink ref="B91" location="Interactions!$N$7" display="Interactions!$N$7" xr:uid="{00000000-0004-0000-0A00-00007C020000}"/>
    <hyperlink ref="B92" location="Interactions!$O$7" display="Interactions!$O$7" xr:uid="{00000000-0004-0000-0A00-00007D020000}"/>
    <hyperlink ref="B93" location="Interactions!$P$7" display="Interactions!$P$7" xr:uid="{00000000-0004-0000-0A00-00007E020000}"/>
    <hyperlink ref="B94" location="Interactions!$Q$7" display="Interactions!$Q$7" xr:uid="{00000000-0004-0000-0A00-00007F020000}"/>
    <hyperlink ref="B95" location="Interactions!$R$7" display="Interactions!$R$7" xr:uid="{00000000-0004-0000-0A00-000080020000}"/>
    <hyperlink ref="B96" location="Interactions!$S$7" display="Interactions!$S$7" xr:uid="{00000000-0004-0000-0A00-000081020000}"/>
    <hyperlink ref="B97" location="Interactions!$T$7" display="Interactions!$T$7" xr:uid="{00000000-0004-0000-0A00-000082020000}"/>
    <hyperlink ref="B98" location="Interactions!$U$7" display="Interactions!$U$7" xr:uid="{00000000-0004-0000-0A00-000083020000}"/>
    <hyperlink ref="B99" location="Interactions!$V$7" display="Interactions!$V$7" xr:uid="{00000000-0004-0000-0A00-000084020000}"/>
    <hyperlink ref="B100" location="Interactions!$W$7" display="Interactions!$W$7" xr:uid="{00000000-0004-0000-0A00-000085020000}"/>
    <hyperlink ref="B101" location="Interactions!$X$7" display="Interactions!$X$7" xr:uid="{00000000-0004-0000-0A00-000086020000}"/>
    <hyperlink ref="B102" location="Interactions!$Y$7" display="Interactions!$Y$7" xr:uid="{00000000-0004-0000-0A00-000087020000}"/>
    <hyperlink ref="B103" location="Interactions!$B$8" display="Interactions!$B$8" xr:uid="{00000000-0004-0000-0A00-000088020000}"/>
    <hyperlink ref="B104" location="Interactions!$C$8" display="Interactions!$C$8" xr:uid="{00000000-0004-0000-0A00-000089020000}"/>
    <hyperlink ref="B105" location="Interactions!$D$8" display="Interactions!$D$8" xr:uid="{00000000-0004-0000-0A00-00008A020000}"/>
    <hyperlink ref="B106" location="Interactions!$E$8" display="Interactions!$E$8" xr:uid="{00000000-0004-0000-0A00-00008B020000}"/>
    <hyperlink ref="B107" location="Interactions!$F$8" display="Interactions!$F$8" xr:uid="{00000000-0004-0000-0A00-00008C020000}"/>
    <hyperlink ref="B108" location="Interactions!$G$8" display="Interactions!$G$8" xr:uid="{00000000-0004-0000-0A00-00008D020000}"/>
    <hyperlink ref="B109" location="Interactions!$H$8" display="Interactions!$H$8" xr:uid="{00000000-0004-0000-0A00-00008E020000}"/>
    <hyperlink ref="B110" location="Interactions!$I$8" display="Interactions!$I$8" xr:uid="{00000000-0004-0000-0A00-00008F020000}"/>
    <hyperlink ref="B111" location="Interactions!$J$8" display="Interactions!$J$8" xr:uid="{00000000-0004-0000-0A00-000090020000}"/>
    <hyperlink ref="B112" location="Interactions!$K$8" display="Interactions!$K$8" xr:uid="{00000000-0004-0000-0A00-000091020000}"/>
    <hyperlink ref="B113" location="Interactions!$L$8" display="Interactions!$L$8" xr:uid="{00000000-0004-0000-0A00-000092020000}"/>
    <hyperlink ref="B114" location="Interactions!$M$8" display="Interactions!$M$8" xr:uid="{00000000-0004-0000-0A00-000093020000}"/>
    <hyperlink ref="B115" location="Interactions!$N$8" display="Interactions!$N$8" xr:uid="{00000000-0004-0000-0A00-000094020000}"/>
    <hyperlink ref="B116" location="Interactions!$O$8" display="Interactions!$O$8" xr:uid="{00000000-0004-0000-0A00-000095020000}"/>
    <hyperlink ref="B117" location="Interactions!$P$8" display="Interactions!$P$8" xr:uid="{00000000-0004-0000-0A00-000096020000}"/>
    <hyperlink ref="B118" location="Interactions!$Q$8" display="Interactions!$Q$8" xr:uid="{00000000-0004-0000-0A00-000097020000}"/>
    <hyperlink ref="B119" location="Interactions!$R$8" display="Interactions!$R$8" xr:uid="{00000000-0004-0000-0A00-000098020000}"/>
    <hyperlink ref="B120" location="Interactions!$S$8" display="Interactions!$S$8" xr:uid="{00000000-0004-0000-0A00-000099020000}"/>
    <hyperlink ref="B121" location="Interactions!$T$8" display="Interactions!$T$8" xr:uid="{00000000-0004-0000-0A00-00009A020000}"/>
    <hyperlink ref="B122" location="Interactions!$U$8" display="Interactions!$U$8" xr:uid="{00000000-0004-0000-0A00-00009B020000}"/>
    <hyperlink ref="B123" location="Interactions!$V$8" display="Interactions!$V$8" xr:uid="{00000000-0004-0000-0A00-00009C020000}"/>
    <hyperlink ref="B124" location="Interactions!$W$8" display="Interactions!$W$8" xr:uid="{00000000-0004-0000-0A00-00009D020000}"/>
    <hyperlink ref="B125" location="Interactions!$X$8" display="Interactions!$X$8" xr:uid="{00000000-0004-0000-0A00-00009E020000}"/>
    <hyperlink ref="B126" location="Interactions!$Y$8" display="Interactions!$Y$8" xr:uid="{00000000-0004-0000-0A00-00009F020000}"/>
    <hyperlink ref="B127" location="Interactions!$B$9" display="Interactions!$B$9" xr:uid="{00000000-0004-0000-0A00-0000A0020000}"/>
    <hyperlink ref="B128" location="Interactions!$C$9" display="Interactions!$C$9" xr:uid="{00000000-0004-0000-0A00-0000A1020000}"/>
    <hyperlink ref="B129" location="Interactions!$D$9" display="Interactions!$D$9" xr:uid="{00000000-0004-0000-0A00-0000A2020000}"/>
    <hyperlink ref="B130" location="Interactions!$E$9" display="Interactions!$E$9" xr:uid="{00000000-0004-0000-0A00-0000A3020000}"/>
    <hyperlink ref="B131" location="Interactions!$F$9" display="Interactions!$F$9" xr:uid="{00000000-0004-0000-0A00-0000A4020000}"/>
    <hyperlink ref="B132" location="Interactions!$G$9" display="Interactions!$G$9" xr:uid="{00000000-0004-0000-0A00-0000A5020000}"/>
    <hyperlink ref="B133" location="Interactions!$H$9" display="Interactions!$H$9" xr:uid="{00000000-0004-0000-0A00-0000A6020000}"/>
    <hyperlink ref="B134" location="Interactions!$I$9" display="Interactions!$I$9" xr:uid="{00000000-0004-0000-0A00-0000A7020000}"/>
    <hyperlink ref="B135" location="Interactions!$J$9" display="Interactions!$J$9" xr:uid="{00000000-0004-0000-0A00-0000A8020000}"/>
    <hyperlink ref="B136" location="Interactions!$K$9" display="Interactions!$K$9" xr:uid="{00000000-0004-0000-0A00-0000A9020000}"/>
    <hyperlink ref="B137" location="Interactions!$L$9" display="Interactions!$L$9" xr:uid="{00000000-0004-0000-0A00-0000AA020000}"/>
    <hyperlink ref="B138" location="Interactions!$M$9" display="Interactions!$M$9" xr:uid="{00000000-0004-0000-0A00-0000AB020000}"/>
    <hyperlink ref="B139" location="Interactions!$N$9" display="Interactions!$N$9" xr:uid="{00000000-0004-0000-0A00-0000AC020000}"/>
    <hyperlink ref="B140" location="Interactions!$O$9" display="Interactions!$O$9" xr:uid="{00000000-0004-0000-0A00-0000AD020000}"/>
    <hyperlink ref="B141" location="Interactions!$P$9" display="Interactions!$P$9" xr:uid="{00000000-0004-0000-0A00-0000AE020000}"/>
    <hyperlink ref="B142" location="Interactions!$Q$9" display="Interactions!$Q$9" xr:uid="{00000000-0004-0000-0A00-0000AF020000}"/>
    <hyperlink ref="B143" location="Interactions!$R$9" display="Interactions!$R$9" xr:uid="{00000000-0004-0000-0A00-0000B0020000}"/>
    <hyperlink ref="B144" location="Interactions!$S$9" display="Interactions!$S$9" xr:uid="{00000000-0004-0000-0A00-0000B1020000}"/>
    <hyperlink ref="B145" location="Interactions!$T$9" display="Interactions!$T$9" xr:uid="{00000000-0004-0000-0A00-0000B2020000}"/>
    <hyperlink ref="B146" location="Interactions!$U$9" display="Interactions!$U$9" xr:uid="{00000000-0004-0000-0A00-0000B3020000}"/>
    <hyperlink ref="B147" location="Interactions!$V$9" display="Interactions!$V$9" xr:uid="{00000000-0004-0000-0A00-0000B4020000}"/>
    <hyperlink ref="B148" location="Interactions!$W$9" display="Interactions!$W$9" xr:uid="{00000000-0004-0000-0A00-0000B5020000}"/>
    <hyperlink ref="B149" location="Interactions!$X$9" display="Interactions!$X$9" xr:uid="{00000000-0004-0000-0A00-0000B6020000}"/>
    <hyperlink ref="B150" location="Interactions!$Y$9" display="Interactions!$Y$9" xr:uid="{00000000-0004-0000-0A00-0000B7020000}"/>
    <hyperlink ref="B151" location="Interactions!$B$10" display="Interactions!$B$10" xr:uid="{00000000-0004-0000-0A00-0000B8020000}"/>
    <hyperlink ref="B152" location="Interactions!$C$10" display="Interactions!$C$10" xr:uid="{00000000-0004-0000-0A00-0000B9020000}"/>
    <hyperlink ref="B153" location="Interactions!$D$10" display="Interactions!$D$10" xr:uid="{00000000-0004-0000-0A00-0000BA020000}"/>
    <hyperlink ref="B154" location="Interactions!$E$10" display="Interactions!$E$10" xr:uid="{00000000-0004-0000-0A00-0000BB020000}"/>
    <hyperlink ref="B155" location="Interactions!$F$10" display="Interactions!$F$10" xr:uid="{00000000-0004-0000-0A00-0000BC020000}"/>
    <hyperlink ref="B156" location="Interactions!$G$10" display="Interactions!$G$10" xr:uid="{00000000-0004-0000-0A00-0000BD020000}"/>
    <hyperlink ref="B157" location="Interactions!$H$10" display="Interactions!$H$10" xr:uid="{00000000-0004-0000-0A00-0000BE020000}"/>
    <hyperlink ref="B158" location="Interactions!$I$10" display="Interactions!$I$10" xr:uid="{00000000-0004-0000-0A00-0000BF020000}"/>
    <hyperlink ref="B159" location="Interactions!$J$10" display="Interactions!$J$10" xr:uid="{00000000-0004-0000-0A00-0000C0020000}"/>
    <hyperlink ref="B160" location="Interactions!$K$10" display="Interactions!$K$10" xr:uid="{00000000-0004-0000-0A00-0000C1020000}"/>
    <hyperlink ref="B161" location="Interactions!$L$10" display="Interactions!$L$10" xr:uid="{00000000-0004-0000-0A00-0000C2020000}"/>
    <hyperlink ref="B162" location="Interactions!$M$10" display="Interactions!$M$10" xr:uid="{00000000-0004-0000-0A00-0000C3020000}"/>
    <hyperlink ref="B163" location="Interactions!$N$10" display="Interactions!$N$10" xr:uid="{00000000-0004-0000-0A00-0000C4020000}"/>
    <hyperlink ref="B164" location="Interactions!$O$10" display="Interactions!$O$10" xr:uid="{00000000-0004-0000-0A00-0000C5020000}"/>
    <hyperlink ref="B165" location="Interactions!$P$10" display="Interactions!$P$10" xr:uid="{00000000-0004-0000-0A00-0000C6020000}"/>
    <hyperlink ref="B166" location="Interactions!$Q$10" display="Interactions!$Q$10" xr:uid="{00000000-0004-0000-0A00-0000C7020000}"/>
    <hyperlink ref="B167" location="Interactions!$R$10" display="Interactions!$R$10" xr:uid="{00000000-0004-0000-0A00-0000C8020000}"/>
    <hyperlink ref="B168" location="Interactions!$S$10" display="Interactions!$S$10" xr:uid="{00000000-0004-0000-0A00-0000C9020000}"/>
    <hyperlink ref="B169" location="Interactions!$T$10" display="Interactions!$T$10" xr:uid="{00000000-0004-0000-0A00-0000CA020000}"/>
    <hyperlink ref="B170" location="Interactions!$U$10" display="Interactions!$U$10" xr:uid="{00000000-0004-0000-0A00-0000CB020000}"/>
    <hyperlink ref="B171" location="Interactions!$V$10" display="Interactions!$V$10" xr:uid="{00000000-0004-0000-0A00-0000CC020000}"/>
    <hyperlink ref="B172" location="Interactions!$W$10" display="Interactions!$W$10" xr:uid="{00000000-0004-0000-0A00-0000CD020000}"/>
    <hyperlink ref="B173" location="Interactions!$X$10" display="Interactions!$X$10" xr:uid="{00000000-0004-0000-0A00-0000CE020000}"/>
    <hyperlink ref="B174" location="Interactions!$Y$10" display="Interactions!$Y$10" xr:uid="{00000000-0004-0000-0A00-0000CF020000}"/>
    <hyperlink ref="B175" location="Interactions!$B$11" display="Interactions!$B$11" xr:uid="{00000000-0004-0000-0A00-0000D0020000}"/>
    <hyperlink ref="B176" location="Interactions!$C$11" display="Interactions!$C$11" xr:uid="{00000000-0004-0000-0A00-0000D1020000}"/>
    <hyperlink ref="B177" location="Interactions!$D$11" display="Interactions!$D$11" xr:uid="{00000000-0004-0000-0A00-0000D2020000}"/>
    <hyperlink ref="B178" location="Interactions!$E$11" display="Interactions!$E$11" xr:uid="{00000000-0004-0000-0A00-0000D3020000}"/>
    <hyperlink ref="B179" location="Interactions!$F$11" display="Interactions!$F$11" xr:uid="{00000000-0004-0000-0A00-0000D4020000}"/>
    <hyperlink ref="B180" location="Interactions!$G$11" display="Interactions!$G$11" xr:uid="{00000000-0004-0000-0A00-0000D5020000}"/>
    <hyperlink ref="B181" location="Interactions!$H$11" display="Interactions!$H$11" xr:uid="{00000000-0004-0000-0A00-0000D6020000}"/>
    <hyperlink ref="B182" location="Interactions!$I$11" display="Interactions!$I$11" xr:uid="{00000000-0004-0000-0A00-0000D7020000}"/>
    <hyperlink ref="B183" location="Interactions!$J$11" display="Interactions!$J$11" xr:uid="{00000000-0004-0000-0A00-0000D8020000}"/>
    <hyperlink ref="B184" location="Interactions!$K$11" display="Interactions!$K$11" xr:uid="{00000000-0004-0000-0A00-0000D9020000}"/>
    <hyperlink ref="B185" location="Interactions!$L$11" display="Interactions!$L$11" xr:uid="{00000000-0004-0000-0A00-0000DA020000}"/>
    <hyperlink ref="B186" location="Interactions!$M$11" display="Interactions!$M$11" xr:uid="{00000000-0004-0000-0A00-0000DB020000}"/>
    <hyperlink ref="B187" location="Interactions!$N$11" display="Interactions!$N$11" xr:uid="{00000000-0004-0000-0A00-0000DC020000}"/>
    <hyperlink ref="B188" location="Interactions!$O$11" display="Interactions!$O$11" xr:uid="{00000000-0004-0000-0A00-0000DD020000}"/>
    <hyperlink ref="B189" location="Interactions!$P$11" display="Interactions!$P$11" xr:uid="{00000000-0004-0000-0A00-0000DE020000}"/>
    <hyperlink ref="B190" location="Interactions!$Q$11" display="Interactions!$Q$11" xr:uid="{00000000-0004-0000-0A00-0000DF020000}"/>
    <hyperlink ref="B191" location="Interactions!$R$11" display="Interactions!$R$11" xr:uid="{00000000-0004-0000-0A00-0000E0020000}"/>
    <hyperlink ref="B192" location="Interactions!$S$11" display="Interactions!$S$11" xr:uid="{00000000-0004-0000-0A00-0000E1020000}"/>
    <hyperlink ref="B193" location="Interactions!$T$11" display="Interactions!$T$11" xr:uid="{00000000-0004-0000-0A00-0000E2020000}"/>
    <hyperlink ref="B194" location="Interactions!$U$11" display="Interactions!$U$11" xr:uid="{00000000-0004-0000-0A00-0000E3020000}"/>
    <hyperlink ref="B195" location="Interactions!$V$11" display="Interactions!$V$11" xr:uid="{00000000-0004-0000-0A00-0000E4020000}"/>
    <hyperlink ref="B196" location="Interactions!$W$11" display="Interactions!$W$11" xr:uid="{00000000-0004-0000-0A00-0000E5020000}"/>
    <hyperlink ref="B197" location="Interactions!$X$11" display="Interactions!$X$11" xr:uid="{00000000-0004-0000-0A00-0000E6020000}"/>
    <hyperlink ref="B198" location="Interactions!$Y$11" display="Interactions!$Y$11" xr:uid="{00000000-0004-0000-0A00-0000E7020000}"/>
    <hyperlink ref="B199" location="Interactions!$B$12" display="Interactions!$B$12" xr:uid="{00000000-0004-0000-0A00-0000E8020000}"/>
    <hyperlink ref="B200" location="Interactions!$C$12" display="Interactions!$C$12" xr:uid="{00000000-0004-0000-0A00-0000E9020000}"/>
    <hyperlink ref="B201" location="Interactions!$D$12" display="Interactions!$D$12" xr:uid="{00000000-0004-0000-0A00-0000EA020000}"/>
    <hyperlink ref="B202" location="Interactions!$E$12" display="Interactions!$E$12" xr:uid="{00000000-0004-0000-0A00-0000EB020000}"/>
    <hyperlink ref="B203" location="Interactions!$F$12" display="Interactions!$F$12" xr:uid="{00000000-0004-0000-0A00-0000EC020000}"/>
    <hyperlink ref="B204" location="Interactions!$G$12" display="Interactions!$G$12" xr:uid="{00000000-0004-0000-0A00-0000ED020000}"/>
    <hyperlink ref="B205" location="Interactions!$H$12" display="Interactions!$H$12" xr:uid="{00000000-0004-0000-0A00-0000EE020000}"/>
    <hyperlink ref="B206" location="Interactions!$I$12" display="Interactions!$I$12" xr:uid="{00000000-0004-0000-0A00-0000EF020000}"/>
    <hyperlink ref="B207" location="Interactions!$J$12" display="Interactions!$J$12" xr:uid="{00000000-0004-0000-0A00-0000F0020000}"/>
    <hyperlink ref="B208" location="Interactions!$K$12" display="Interactions!$K$12" xr:uid="{00000000-0004-0000-0A00-0000F1020000}"/>
    <hyperlink ref="B209" location="Interactions!$L$12" display="Interactions!$L$12" xr:uid="{00000000-0004-0000-0A00-0000F2020000}"/>
    <hyperlink ref="B210" location="Interactions!$M$12" display="Interactions!$M$12" xr:uid="{00000000-0004-0000-0A00-0000F3020000}"/>
    <hyperlink ref="B211" location="Interactions!$N$12" display="Interactions!$N$12" xr:uid="{00000000-0004-0000-0A00-0000F4020000}"/>
    <hyperlink ref="B212" location="Interactions!$O$12" display="Interactions!$O$12" xr:uid="{00000000-0004-0000-0A00-0000F5020000}"/>
    <hyperlink ref="B213" location="Interactions!$P$12" display="Interactions!$P$12" xr:uid="{00000000-0004-0000-0A00-0000F6020000}"/>
    <hyperlink ref="B214" location="Interactions!$Q$12" display="Interactions!$Q$12" xr:uid="{00000000-0004-0000-0A00-0000F7020000}"/>
    <hyperlink ref="B215" location="Interactions!$R$12" display="Interactions!$R$12" xr:uid="{00000000-0004-0000-0A00-0000F8020000}"/>
    <hyperlink ref="B216" location="Interactions!$S$12" display="Interactions!$S$12" xr:uid="{00000000-0004-0000-0A00-0000F9020000}"/>
    <hyperlink ref="B217" location="Interactions!$T$12" display="Interactions!$T$12" xr:uid="{00000000-0004-0000-0A00-0000FA020000}"/>
    <hyperlink ref="B218" location="Interactions!$U$12" display="Interactions!$U$12" xr:uid="{00000000-0004-0000-0A00-0000FB020000}"/>
    <hyperlink ref="B219" location="Interactions!$V$12" display="Interactions!$V$12" xr:uid="{00000000-0004-0000-0A00-0000FC020000}"/>
    <hyperlink ref="B220" location="Interactions!$W$12" display="Interactions!$W$12" xr:uid="{00000000-0004-0000-0A00-0000FD020000}"/>
    <hyperlink ref="B221" location="Interactions!$X$12" display="Interactions!$X$12" xr:uid="{00000000-0004-0000-0A00-0000FE020000}"/>
    <hyperlink ref="B222" location="Interactions!$Y$12" display="Interactions!$Y$12" xr:uid="{00000000-0004-0000-0A00-0000FF020000}"/>
    <hyperlink ref="B223" location="Interactions!$B$13" display="Interactions!$B$13" xr:uid="{00000000-0004-0000-0A00-000000030000}"/>
    <hyperlink ref="B224" location="Interactions!$C$13" display="Interactions!$C$13" xr:uid="{00000000-0004-0000-0A00-000001030000}"/>
    <hyperlink ref="B225" location="Interactions!$D$13" display="Interactions!$D$13" xr:uid="{00000000-0004-0000-0A00-000002030000}"/>
    <hyperlink ref="B226" location="Interactions!$E$13" display="Interactions!$E$13" xr:uid="{00000000-0004-0000-0A00-000003030000}"/>
    <hyperlink ref="B227" location="Interactions!$F$13" display="Interactions!$F$13" xr:uid="{00000000-0004-0000-0A00-000004030000}"/>
    <hyperlink ref="B228" location="Interactions!$G$13" display="Interactions!$G$13" xr:uid="{00000000-0004-0000-0A00-000005030000}"/>
    <hyperlink ref="B229" location="Interactions!$H$13" display="Interactions!$H$13" xr:uid="{00000000-0004-0000-0A00-000006030000}"/>
    <hyperlink ref="B230" location="Interactions!$I$13" display="Interactions!$I$13" xr:uid="{00000000-0004-0000-0A00-000007030000}"/>
    <hyperlink ref="B231" location="Interactions!$J$13" display="Interactions!$J$13" xr:uid="{00000000-0004-0000-0A00-000008030000}"/>
    <hyperlink ref="B232" location="Interactions!$K$13" display="Interactions!$K$13" xr:uid="{00000000-0004-0000-0A00-000009030000}"/>
    <hyperlink ref="B233" location="Interactions!$L$13" display="Interactions!$L$13" xr:uid="{00000000-0004-0000-0A00-00000A030000}"/>
    <hyperlink ref="B234" location="Interactions!$M$13" display="Interactions!$M$13" xr:uid="{00000000-0004-0000-0A00-00000B030000}"/>
    <hyperlink ref="B235" location="Interactions!$N$13" display="Interactions!$N$13" xr:uid="{00000000-0004-0000-0A00-00000C030000}"/>
    <hyperlink ref="B236" location="Interactions!$O$13" display="Interactions!$O$13" xr:uid="{00000000-0004-0000-0A00-00000D030000}"/>
    <hyperlink ref="B237" location="Interactions!$P$13" display="Interactions!$P$13" xr:uid="{00000000-0004-0000-0A00-00000E030000}"/>
    <hyperlink ref="B238" location="Interactions!$Q$13" display="Interactions!$Q$13" xr:uid="{00000000-0004-0000-0A00-00000F030000}"/>
    <hyperlink ref="B239" location="Interactions!$R$13" display="Interactions!$R$13" xr:uid="{00000000-0004-0000-0A00-000010030000}"/>
    <hyperlink ref="B240" location="Interactions!$S$13" display="Interactions!$S$13" xr:uid="{00000000-0004-0000-0A00-000011030000}"/>
    <hyperlink ref="B241" location="Interactions!$T$13" display="Interactions!$T$13" xr:uid="{00000000-0004-0000-0A00-000012030000}"/>
    <hyperlink ref="B242" location="Interactions!$U$13" display="Interactions!$U$13" xr:uid="{00000000-0004-0000-0A00-000013030000}"/>
    <hyperlink ref="B243" location="Interactions!$V$13" display="Interactions!$V$13" xr:uid="{00000000-0004-0000-0A00-000014030000}"/>
    <hyperlink ref="B244" location="Interactions!$W$13" display="Interactions!$W$13" xr:uid="{00000000-0004-0000-0A00-000015030000}"/>
    <hyperlink ref="B245" location="Interactions!$X$13" display="Interactions!$X$13" xr:uid="{00000000-0004-0000-0A00-000016030000}"/>
    <hyperlink ref="B246" location="Interactions!$Y$13" display="Interactions!$Y$13" xr:uid="{00000000-0004-0000-0A00-000017030000}"/>
    <hyperlink ref="B247" location="Interactions!$B$14" display="Interactions!$B$14" xr:uid="{00000000-0004-0000-0A00-000018030000}"/>
    <hyperlink ref="B248" location="Interactions!$C$14" display="Interactions!$C$14" xr:uid="{00000000-0004-0000-0A00-000019030000}"/>
    <hyperlink ref="B249" location="Interactions!$D$14" display="Interactions!$D$14" xr:uid="{00000000-0004-0000-0A00-00001A030000}"/>
    <hyperlink ref="B250" location="Interactions!$E$14" display="Interactions!$E$14" xr:uid="{00000000-0004-0000-0A00-00001B030000}"/>
    <hyperlink ref="B251" location="Interactions!$F$14" display="Interactions!$F$14" xr:uid="{00000000-0004-0000-0A00-00001C030000}"/>
    <hyperlink ref="B252" location="Interactions!$G$14" display="Interactions!$G$14" xr:uid="{00000000-0004-0000-0A00-00001D030000}"/>
    <hyperlink ref="B253" location="Interactions!$H$14" display="Interactions!$H$14" xr:uid="{00000000-0004-0000-0A00-00001E030000}"/>
    <hyperlink ref="B254" location="Interactions!$I$14" display="Interactions!$I$14" xr:uid="{00000000-0004-0000-0A00-00001F030000}"/>
    <hyperlink ref="B255" location="Interactions!$J$14" display="Interactions!$J$14" xr:uid="{00000000-0004-0000-0A00-000020030000}"/>
    <hyperlink ref="B256" location="Interactions!$K$14" display="Interactions!$K$14" xr:uid="{00000000-0004-0000-0A00-000021030000}"/>
    <hyperlink ref="B257" location="Interactions!$L$14" display="Interactions!$L$14" xr:uid="{00000000-0004-0000-0A00-000022030000}"/>
    <hyperlink ref="B258" location="Interactions!$M$14" display="Interactions!$M$14" xr:uid="{00000000-0004-0000-0A00-000023030000}"/>
    <hyperlink ref="B259" location="Interactions!$N$14" display="Interactions!$N$14" xr:uid="{00000000-0004-0000-0A00-000024030000}"/>
    <hyperlink ref="B260" location="Interactions!$O$14" display="Interactions!$O$14" xr:uid="{00000000-0004-0000-0A00-000025030000}"/>
    <hyperlink ref="B261" location="Interactions!$P$14" display="Interactions!$P$14" xr:uid="{00000000-0004-0000-0A00-000026030000}"/>
    <hyperlink ref="B262" location="Interactions!$Q$14" display="Interactions!$Q$14" xr:uid="{00000000-0004-0000-0A00-000027030000}"/>
    <hyperlink ref="B263" location="Interactions!$R$14" display="Interactions!$R$14" xr:uid="{00000000-0004-0000-0A00-000028030000}"/>
    <hyperlink ref="B264" location="Interactions!$S$14" display="Interactions!$S$14" xr:uid="{00000000-0004-0000-0A00-000029030000}"/>
    <hyperlink ref="B265" location="Interactions!$T$14" display="Interactions!$T$14" xr:uid="{00000000-0004-0000-0A00-00002A030000}"/>
    <hyperlink ref="B266" location="Interactions!$U$14" display="Interactions!$U$14" xr:uid="{00000000-0004-0000-0A00-00002B030000}"/>
    <hyperlink ref="B267" location="Interactions!$V$14" display="Interactions!$V$14" xr:uid="{00000000-0004-0000-0A00-00002C030000}"/>
    <hyperlink ref="B268" location="Interactions!$W$14" display="Interactions!$W$14" xr:uid="{00000000-0004-0000-0A00-00002D030000}"/>
    <hyperlink ref="B269" location="Interactions!$X$14" display="Interactions!$X$14" xr:uid="{00000000-0004-0000-0A00-00002E030000}"/>
    <hyperlink ref="B270" location="Interactions!$Y$14" display="Interactions!$Y$14" xr:uid="{00000000-0004-0000-0A00-00002F030000}"/>
    <hyperlink ref="B271" location="Interactions!$B$15" display="Interactions!$B$15" xr:uid="{00000000-0004-0000-0A00-000030030000}"/>
    <hyperlink ref="B272" location="Interactions!$C$15" display="Interactions!$C$15" xr:uid="{00000000-0004-0000-0A00-000031030000}"/>
    <hyperlink ref="B273" location="Interactions!$D$15" display="Interactions!$D$15" xr:uid="{00000000-0004-0000-0A00-000032030000}"/>
    <hyperlink ref="B274" location="Interactions!$E$15" display="Interactions!$E$15" xr:uid="{00000000-0004-0000-0A00-000033030000}"/>
    <hyperlink ref="B275" location="Interactions!$F$15" display="Interactions!$F$15" xr:uid="{00000000-0004-0000-0A00-000034030000}"/>
    <hyperlink ref="B276" location="Interactions!$G$15" display="Interactions!$G$15" xr:uid="{00000000-0004-0000-0A00-000035030000}"/>
    <hyperlink ref="B277" location="Interactions!$H$15" display="Interactions!$H$15" xr:uid="{00000000-0004-0000-0A00-000036030000}"/>
    <hyperlink ref="B278" location="Interactions!$I$15" display="Interactions!$I$15" xr:uid="{00000000-0004-0000-0A00-000037030000}"/>
    <hyperlink ref="B279" location="Interactions!$J$15" display="Interactions!$J$15" xr:uid="{00000000-0004-0000-0A00-000038030000}"/>
    <hyperlink ref="B280" location="Interactions!$K$15" display="Interactions!$K$15" xr:uid="{00000000-0004-0000-0A00-000039030000}"/>
    <hyperlink ref="B281" location="Interactions!$L$15" display="Interactions!$L$15" xr:uid="{00000000-0004-0000-0A00-00003A030000}"/>
    <hyperlink ref="B282" location="Interactions!$M$15" display="Interactions!$M$15" xr:uid="{00000000-0004-0000-0A00-00003B030000}"/>
    <hyperlink ref="B283" location="Interactions!$N$15" display="Interactions!$N$15" xr:uid="{00000000-0004-0000-0A00-00003C030000}"/>
    <hyperlink ref="B284" location="Interactions!$O$15" display="Interactions!$O$15" xr:uid="{00000000-0004-0000-0A00-00003D030000}"/>
    <hyperlink ref="B285" location="Interactions!$P$15" display="Interactions!$P$15" xr:uid="{00000000-0004-0000-0A00-00003E030000}"/>
    <hyperlink ref="B286" location="Interactions!$Q$15" display="Interactions!$Q$15" xr:uid="{00000000-0004-0000-0A00-00003F030000}"/>
    <hyperlink ref="B287" location="Interactions!$R$15" display="Interactions!$R$15" xr:uid="{00000000-0004-0000-0A00-000040030000}"/>
    <hyperlink ref="B288" location="Interactions!$S$15" display="Interactions!$S$15" xr:uid="{00000000-0004-0000-0A00-000041030000}"/>
    <hyperlink ref="B289" location="Interactions!$T$15" display="Interactions!$T$15" xr:uid="{00000000-0004-0000-0A00-000042030000}"/>
    <hyperlink ref="B290" location="Interactions!$U$15" display="Interactions!$U$15" xr:uid="{00000000-0004-0000-0A00-000043030000}"/>
    <hyperlink ref="B291" location="Interactions!$V$15" display="Interactions!$V$15" xr:uid="{00000000-0004-0000-0A00-000044030000}"/>
    <hyperlink ref="B292" location="Interactions!$W$15" display="Interactions!$W$15" xr:uid="{00000000-0004-0000-0A00-000045030000}"/>
    <hyperlink ref="B293" location="Interactions!$X$15" display="Interactions!$X$15" xr:uid="{00000000-0004-0000-0A00-000046030000}"/>
    <hyperlink ref="B294" location="Interactions!$Y$15" display="Interactions!$Y$15" xr:uid="{00000000-0004-0000-0A00-000047030000}"/>
    <hyperlink ref="B295" location="Interactions!$B$16" display="Interactions!$B$16" xr:uid="{00000000-0004-0000-0A00-000048030000}"/>
    <hyperlink ref="B296" location="Interactions!$C$16" display="Interactions!$C$16" xr:uid="{00000000-0004-0000-0A00-000049030000}"/>
    <hyperlink ref="B297" location="Interactions!$D$16" display="Interactions!$D$16" xr:uid="{00000000-0004-0000-0A00-00004A030000}"/>
    <hyperlink ref="B298" location="Interactions!$E$16" display="Interactions!$E$16" xr:uid="{00000000-0004-0000-0A00-00004B030000}"/>
    <hyperlink ref="B299" location="Interactions!$F$16" display="Interactions!$F$16" xr:uid="{00000000-0004-0000-0A00-00004C030000}"/>
    <hyperlink ref="B300" location="Interactions!$G$16" display="Interactions!$G$16" xr:uid="{00000000-0004-0000-0A00-00004D030000}"/>
    <hyperlink ref="B301" location="Interactions!$H$16" display="Interactions!$H$16" xr:uid="{00000000-0004-0000-0A00-00004E030000}"/>
    <hyperlink ref="B302" location="Interactions!$I$16" display="Interactions!$I$16" xr:uid="{00000000-0004-0000-0A00-00004F030000}"/>
    <hyperlink ref="B303" location="Interactions!$J$16" display="Interactions!$J$16" xr:uid="{00000000-0004-0000-0A00-000050030000}"/>
    <hyperlink ref="B304" location="Interactions!$K$16" display="Interactions!$K$16" xr:uid="{00000000-0004-0000-0A00-000051030000}"/>
    <hyperlink ref="B305" location="Interactions!$L$16" display="Interactions!$L$16" xr:uid="{00000000-0004-0000-0A00-000052030000}"/>
    <hyperlink ref="B306" location="Interactions!$M$16" display="Interactions!$M$16" xr:uid="{00000000-0004-0000-0A00-000053030000}"/>
    <hyperlink ref="B307" location="Interactions!$N$16" display="Interactions!$N$16" xr:uid="{00000000-0004-0000-0A00-000054030000}"/>
    <hyperlink ref="B308" location="Interactions!$O$16" display="Interactions!$O$16" xr:uid="{00000000-0004-0000-0A00-000055030000}"/>
    <hyperlink ref="B309" location="Interactions!$P$16" display="Interactions!$P$16" xr:uid="{00000000-0004-0000-0A00-000056030000}"/>
    <hyperlink ref="B310" location="Interactions!$Q$16" display="Interactions!$Q$16" xr:uid="{00000000-0004-0000-0A00-000057030000}"/>
    <hyperlink ref="B311" location="Interactions!$R$16" display="Interactions!$R$16" xr:uid="{00000000-0004-0000-0A00-000058030000}"/>
    <hyperlink ref="B312" location="Interactions!$S$16" display="Interactions!$S$16" xr:uid="{00000000-0004-0000-0A00-000059030000}"/>
    <hyperlink ref="B313" location="Interactions!$T$16" display="Interactions!$T$16" xr:uid="{00000000-0004-0000-0A00-00005A030000}"/>
    <hyperlink ref="B314" location="Interactions!$U$16" display="Interactions!$U$16" xr:uid="{00000000-0004-0000-0A00-00005B030000}"/>
    <hyperlink ref="B315" location="Interactions!$V$16" display="Interactions!$V$16" xr:uid="{00000000-0004-0000-0A00-00005C030000}"/>
    <hyperlink ref="B316" location="Interactions!$W$16" display="Interactions!$W$16" xr:uid="{00000000-0004-0000-0A00-00005D030000}"/>
    <hyperlink ref="B317" location="Interactions!$X$16" display="Interactions!$X$16" xr:uid="{00000000-0004-0000-0A00-00005E030000}"/>
    <hyperlink ref="B318" location="Interactions!$Y$16" display="Interactions!$Y$16" xr:uid="{00000000-0004-0000-0A00-00005F030000}"/>
    <hyperlink ref="B319" location="Interactions!$B$17" display="Interactions!$B$17" xr:uid="{00000000-0004-0000-0A00-000060030000}"/>
    <hyperlink ref="B320" location="Interactions!$C$17" display="Interactions!$C$17" xr:uid="{00000000-0004-0000-0A00-000061030000}"/>
    <hyperlink ref="B321" location="Interactions!$D$17" display="Interactions!$D$17" xr:uid="{00000000-0004-0000-0A00-000062030000}"/>
    <hyperlink ref="B322" location="Interactions!$E$17" display="Interactions!$E$17" xr:uid="{00000000-0004-0000-0A00-000063030000}"/>
    <hyperlink ref="B323" location="Interactions!$F$17" display="Interactions!$F$17" xr:uid="{00000000-0004-0000-0A00-000064030000}"/>
    <hyperlink ref="B324" location="Interactions!$G$17" display="Interactions!$G$17" xr:uid="{00000000-0004-0000-0A00-000065030000}"/>
    <hyperlink ref="B325" location="Interactions!$H$17" display="Interactions!$H$17" xr:uid="{00000000-0004-0000-0A00-000066030000}"/>
    <hyperlink ref="B326" location="Interactions!$I$17" display="Interactions!$I$17" xr:uid="{00000000-0004-0000-0A00-000067030000}"/>
    <hyperlink ref="B327" location="Interactions!$J$17" display="Interactions!$J$17" xr:uid="{00000000-0004-0000-0A00-000068030000}"/>
    <hyperlink ref="B328" location="Interactions!$K$17" display="Interactions!$K$17" xr:uid="{00000000-0004-0000-0A00-000069030000}"/>
    <hyperlink ref="B329" location="Interactions!$L$17" display="Interactions!$L$17" xr:uid="{00000000-0004-0000-0A00-00006A030000}"/>
    <hyperlink ref="B330" location="Interactions!$M$17" display="Interactions!$M$17" xr:uid="{00000000-0004-0000-0A00-00006B030000}"/>
    <hyperlink ref="B331" location="Interactions!$N$17" display="Interactions!$N$17" xr:uid="{00000000-0004-0000-0A00-00006C030000}"/>
    <hyperlink ref="B332" location="Interactions!$O$17" display="Interactions!$O$17" xr:uid="{00000000-0004-0000-0A00-00006D030000}"/>
    <hyperlink ref="B333" location="Interactions!$P$17" display="Interactions!$P$17" xr:uid="{00000000-0004-0000-0A00-00006E030000}"/>
    <hyperlink ref="B334" location="Interactions!$Q$17" display="Interactions!$Q$17" xr:uid="{00000000-0004-0000-0A00-00006F030000}"/>
    <hyperlink ref="B335" location="Interactions!$R$17" display="Interactions!$R$17" xr:uid="{00000000-0004-0000-0A00-000070030000}"/>
    <hyperlink ref="B336" location="Interactions!$S$17" display="Interactions!$S$17" xr:uid="{00000000-0004-0000-0A00-000071030000}"/>
    <hyperlink ref="B337" location="Interactions!$T$17" display="Interactions!$T$17" xr:uid="{00000000-0004-0000-0A00-000072030000}"/>
    <hyperlink ref="B338" location="Interactions!$U$17" display="Interactions!$U$17" xr:uid="{00000000-0004-0000-0A00-000073030000}"/>
    <hyperlink ref="B339" location="Interactions!$V$17" display="Interactions!$V$17" xr:uid="{00000000-0004-0000-0A00-000074030000}"/>
    <hyperlink ref="B340" location="Interactions!$W$17" display="Interactions!$W$17" xr:uid="{00000000-0004-0000-0A00-000075030000}"/>
    <hyperlink ref="B341" location="Interactions!$X$17" display="Interactions!$X$17" xr:uid="{00000000-0004-0000-0A00-000076030000}"/>
    <hyperlink ref="B342" location="Interactions!$Y$17" display="Interactions!$Y$17" xr:uid="{00000000-0004-0000-0A00-000077030000}"/>
    <hyperlink ref="B343" location="Interactions!$B$18" display="Interactions!$B$18" xr:uid="{00000000-0004-0000-0A00-000078030000}"/>
    <hyperlink ref="B344" location="Interactions!$C$18" display="Interactions!$C$18" xr:uid="{00000000-0004-0000-0A00-000079030000}"/>
    <hyperlink ref="B345" location="Interactions!$D$18" display="Interactions!$D$18" xr:uid="{00000000-0004-0000-0A00-00007A030000}"/>
    <hyperlink ref="B346" location="Interactions!$E$18" display="Interactions!$E$18" xr:uid="{00000000-0004-0000-0A00-00007B030000}"/>
    <hyperlink ref="B347" location="Interactions!$F$18" display="Interactions!$F$18" xr:uid="{00000000-0004-0000-0A00-00007C030000}"/>
    <hyperlink ref="B348" location="Interactions!$G$18" display="Interactions!$G$18" xr:uid="{00000000-0004-0000-0A00-00007D030000}"/>
    <hyperlink ref="B349" location="Interactions!$H$18" display="Interactions!$H$18" xr:uid="{00000000-0004-0000-0A00-00007E030000}"/>
    <hyperlink ref="B350" location="Interactions!$I$18" display="Interactions!$I$18" xr:uid="{00000000-0004-0000-0A00-00007F030000}"/>
    <hyperlink ref="B351" location="Interactions!$J$18" display="Interactions!$J$18" xr:uid="{00000000-0004-0000-0A00-000080030000}"/>
    <hyperlink ref="B352" location="Interactions!$K$18" display="Interactions!$K$18" xr:uid="{00000000-0004-0000-0A00-000081030000}"/>
    <hyperlink ref="B353" location="Interactions!$L$18" display="Interactions!$L$18" xr:uid="{00000000-0004-0000-0A00-000082030000}"/>
    <hyperlink ref="B354" location="Interactions!$M$18" display="Interactions!$M$18" xr:uid="{00000000-0004-0000-0A00-000083030000}"/>
    <hyperlink ref="B355" location="Interactions!$N$18" display="Interactions!$N$18" xr:uid="{00000000-0004-0000-0A00-000084030000}"/>
    <hyperlink ref="B356" location="Interactions!$O$18" display="Interactions!$O$18" xr:uid="{00000000-0004-0000-0A00-000085030000}"/>
    <hyperlink ref="B357" location="Interactions!$P$18" display="Interactions!$P$18" xr:uid="{00000000-0004-0000-0A00-000086030000}"/>
    <hyperlink ref="B358" location="Interactions!$Q$18" display="Interactions!$Q$18" xr:uid="{00000000-0004-0000-0A00-000087030000}"/>
    <hyperlink ref="B359" location="Interactions!$R$18" display="Interactions!$R$18" xr:uid="{00000000-0004-0000-0A00-000088030000}"/>
    <hyperlink ref="B360" location="Interactions!$S$18" display="Interactions!$S$18" xr:uid="{00000000-0004-0000-0A00-000089030000}"/>
    <hyperlink ref="B361" location="Interactions!$T$18" display="Interactions!$T$18" xr:uid="{00000000-0004-0000-0A00-00008A030000}"/>
    <hyperlink ref="B362" location="Interactions!$U$18" display="Interactions!$U$18" xr:uid="{00000000-0004-0000-0A00-00008B030000}"/>
    <hyperlink ref="B363" location="Interactions!$V$18" display="Interactions!$V$18" xr:uid="{00000000-0004-0000-0A00-00008C030000}"/>
    <hyperlink ref="B364" location="Interactions!$W$18" display="Interactions!$W$18" xr:uid="{00000000-0004-0000-0A00-00008D030000}"/>
    <hyperlink ref="B365" location="Interactions!$X$18" display="Interactions!$X$18" xr:uid="{00000000-0004-0000-0A00-00008E030000}"/>
    <hyperlink ref="B366" location="Interactions!$Y$18" display="Interactions!$Y$18" xr:uid="{00000000-0004-0000-0A00-00008F030000}"/>
    <hyperlink ref="B367" location="Interactions!$B$19" display="Interactions!$B$19" xr:uid="{00000000-0004-0000-0A00-000090030000}"/>
    <hyperlink ref="B368" location="Interactions!$C$19" display="Interactions!$C$19" xr:uid="{00000000-0004-0000-0A00-000091030000}"/>
    <hyperlink ref="B369" location="Interactions!$D$19" display="Interactions!$D$19" xr:uid="{00000000-0004-0000-0A00-000092030000}"/>
    <hyperlink ref="B370" location="Interactions!$E$19" display="Interactions!$E$19" xr:uid="{00000000-0004-0000-0A00-000093030000}"/>
    <hyperlink ref="B371" location="Interactions!$F$19" display="Interactions!$F$19" xr:uid="{00000000-0004-0000-0A00-000094030000}"/>
    <hyperlink ref="B372" location="Interactions!$G$19" display="Interactions!$G$19" xr:uid="{00000000-0004-0000-0A00-000095030000}"/>
    <hyperlink ref="B373" location="Interactions!$H$19" display="Interactions!$H$19" xr:uid="{00000000-0004-0000-0A00-000096030000}"/>
    <hyperlink ref="B374" location="Interactions!$I$19" display="Interactions!$I$19" xr:uid="{00000000-0004-0000-0A00-000097030000}"/>
    <hyperlink ref="B375" location="Interactions!$J$19" display="Interactions!$J$19" xr:uid="{00000000-0004-0000-0A00-000098030000}"/>
    <hyperlink ref="B376" location="Interactions!$K$19" display="Interactions!$K$19" xr:uid="{00000000-0004-0000-0A00-000099030000}"/>
    <hyperlink ref="B377" location="Interactions!$L$19" display="Interactions!$L$19" xr:uid="{00000000-0004-0000-0A00-00009A030000}"/>
    <hyperlink ref="B378" location="Interactions!$M$19" display="Interactions!$M$19" xr:uid="{00000000-0004-0000-0A00-00009B030000}"/>
    <hyperlink ref="B379" location="Interactions!$N$19" display="Interactions!$N$19" xr:uid="{00000000-0004-0000-0A00-00009C030000}"/>
    <hyperlink ref="B380" location="Interactions!$O$19" display="Interactions!$O$19" xr:uid="{00000000-0004-0000-0A00-00009D030000}"/>
    <hyperlink ref="B381" location="Interactions!$P$19" display="Interactions!$P$19" xr:uid="{00000000-0004-0000-0A00-00009E030000}"/>
    <hyperlink ref="B382" location="Interactions!$Q$19" display="Interactions!$Q$19" xr:uid="{00000000-0004-0000-0A00-00009F030000}"/>
    <hyperlink ref="B383" location="Interactions!$R$19" display="Interactions!$R$19" xr:uid="{00000000-0004-0000-0A00-0000A0030000}"/>
    <hyperlink ref="B384" location="Interactions!$S$19" display="Interactions!$S$19" xr:uid="{00000000-0004-0000-0A00-0000A1030000}"/>
    <hyperlink ref="B385" location="Interactions!$T$19" display="Interactions!$T$19" xr:uid="{00000000-0004-0000-0A00-0000A2030000}"/>
    <hyperlink ref="B386" location="Interactions!$U$19" display="Interactions!$U$19" xr:uid="{00000000-0004-0000-0A00-0000A3030000}"/>
    <hyperlink ref="B387" location="Interactions!$V$19" display="Interactions!$V$19" xr:uid="{00000000-0004-0000-0A00-0000A4030000}"/>
    <hyperlink ref="B388" location="Interactions!$W$19" display="Interactions!$W$19" xr:uid="{00000000-0004-0000-0A00-0000A5030000}"/>
    <hyperlink ref="B389" location="Interactions!$X$19" display="Interactions!$X$19" xr:uid="{00000000-0004-0000-0A00-0000A6030000}"/>
    <hyperlink ref="B390" location="Interactions!$Y$19" display="Interactions!$Y$19" xr:uid="{00000000-0004-0000-0A00-0000A7030000}"/>
    <hyperlink ref="B391" location="Interactions!$B$20" display="Interactions!$B$20" xr:uid="{00000000-0004-0000-0A00-0000A8030000}"/>
    <hyperlink ref="B392" location="Interactions!$C$20" display="Interactions!$C$20" xr:uid="{00000000-0004-0000-0A00-0000A9030000}"/>
    <hyperlink ref="B393" location="Interactions!$D$20" display="Interactions!$D$20" xr:uid="{00000000-0004-0000-0A00-0000AA030000}"/>
    <hyperlink ref="B394" location="Interactions!$E$20" display="Interactions!$E$20" xr:uid="{00000000-0004-0000-0A00-0000AB030000}"/>
    <hyperlink ref="B395" location="Interactions!$F$20" display="Interactions!$F$20" xr:uid="{00000000-0004-0000-0A00-0000AC030000}"/>
    <hyperlink ref="B396" location="Interactions!$G$20" display="Interactions!$G$20" xr:uid="{00000000-0004-0000-0A00-0000AD030000}"/>
    <hyperlink ref="B397" location="Interactions!$H$20" display="Interactions!$H$20" xr:uid="{00000000-0004-0000-0A00-0000AE030000}"/>
    <hyperlink ref="B398" location="Interactions!$I$20" display="Interactions!$I$20" xr:uid="{00000000-0004-0000-0A00-0000AF030000}"/>
    <hyperlink ref="B399" location="Interactions!$J$20" display="Interactions!$J$20" xr:uid="{00000000-0004-0000-0A00-0000B0030000}"/>
    <hyperlink ref="B400" location="Interactions!$K$20" display="Interactions!$K$20" xr:uid="{00000000-0004-0000-0A00-0000B1030000}"/>
    <hyperlink ref="B401" location="Interactions!$L$20" display="Interactions!$L$20" xr:uid="{00000000-0004-0000-0A00-0000B2030000}"/>
    <hyperlink ref="B402" location="Interactions!$M$20" display="Interactions!$M$20" xr:uid="{00000000-0004-0000-0A00-0000B3030000}"/>
    <hyperlink ref="B403" location="Interactions!$N$20" display="Interactions!$N$20" xr:uid="{00000000-0004-0000-0A00-0000B4030000}"/>
    <hyperlink ref="B404" location="Interactions!$O$20" display="Interactions!$O$20" xr:uid="{00000000-0004-0000-0A00-0000B5030000}"/>
    <hyperlink ref="B405" location="Interactions!$P$20" display="Interactions!$P$20" xr:uid="{00000000-0004-0000-0A00-0000B6030000}"/>
    <hyperlink ref="B406" location="Interactions!$Q$20" display="Interactions!$Q$20" xr:uid="{00000000-0004-0000-0A00-0000B7030000}"/>
    <hyperlink ref="B407" location="Interactions!$R$20" display="Interactions!$R$20" xr:uid="{00000000-0004-0000-0A00-0000B8030000}"/>
    <hyperlink ref="B408" location="Interactions!$S$20" display="Interactions!$S$20" xr:uid="{00000000-0004-0000-0A00-0000B9030000}"/>
    <hyperlink ref="B409" location="Interactions!$T$20" display="Interactions!$T$20" xr:uid="{00000000-0004-0000-0A00-0000BA030000}"/>
    <hyperlink ref="B410" location="Interactions!$U$20" display="Interactions!$U$20" xr:uid="{00000000-0004-0000-0A00-0000BB030000}"/>
    <hyperlink ref="B411" location="Interactions!$V$20" display="Interactions!$V$20" xr:uid="{00000000-0004-0000-0A00-0000BC030000}"/>
    <hyperlink ref="B412" location="Interactions!$W$20" display="Interactions!$W$20" xr:uid="{00000000-0004-0000-0A00-0000BD030000}"/>
    <hyperlink ref="B413" location="Interactions!$X$20" display="Interactions!$X$20" xr:uid="{00000000-0004-0000-0A00-0000BE030000}"/>
    <hyperlink ref="B414" location="Interactions!$Y$20" display="Interactions!$Y$20" xr:uid="{00000000-0004-0000-0A00-0000BF030000}"/>
    <hyperlink ref="B415" location="Interactions!$B$21" display="Interactions!$B$21" xr:uid="{00000000-0004-0000-0A00-0000C0030000}"/>
    <hyperlink ref="B416" location="Interactions!$C$21" display="Interactions!$C$21" xr:uid="{00000000-0004-0000-0A00-0000C1030000}"/>
    <hyperlink ref="B417" location="Interactions!$D$21" display="Interactions!$D$21" xr:uid="{00000000-0004-0000-0A00-0000C2030000}"/>
    <hyperlink ref="B418" location="Interactions!$E$21" display="Interactions!$E$21" xr:uid="{00000000-0004-0000-0A00-0000C3030000}"/>
    <hyperlink ref="B419" location="Interactions!$F$21" display="Interactions!$F$21" xr:uid="{00000000-0004-0000-0A00-0000C4030000}"/>
    <hyperlink ref="B420" location="Interactions!$G$21" display="Interactions!$G$21" xr:uid="{00000000-0004-0000-0A00-0000C5030000}"/>
    <hyperlink ref="B421" location="Interactions!$H$21" display="Interactions!$H$21" xr:uid="{00000000-0004-0000-0A00-0000C6030000}"/>
    <hyperlink ref="B422" location="Interactions!$I$21" display="Interactions!$I$21" xr:uid="{00000000-0004-0000-0A00-0000C7030000}"/>
    <hyperlink ref="B423" location="Interactions!$J$21" display="Interactions!$J$21" xr:uid="{00000000-0004-0000-0A00-0000C8030000}"/>
    <hyperlink ref="B424" location="Interactions!$K$21" display="Interactions!$K$21" xr:uid="{00000000-0004-0000-0A00-0000C9030000}"/>
    <hyperlink ref="B425" location="Interactions!$L$21" display="Interactions!$L$21" xr:uid="{00000000-0004-0000-0A00-0000CA030000}"/>
    <hyperlink ref="B426" location="Interactions!$M$21" display="Interactions!$M$21" xr:uid="{00000000-0004-0000-0A00-0000CB030000}"/>
    <hyperlink ref="B427" location="Interactions!$N$21" display="Interactions!$N$21" xr:uid="{00000000-0004-0000-0A00-0000CC030000}"/>
    <hyperlink ref="B428" location="Interactions!$O$21" display="Interactions!$O$21" xr:uid="{00000000-0004-0000-0A00-0000CD030000}"/>
    <hyperlink ref="B429" location="Interactions!$P$21" display="Interactions!$P$21" xr:uid="{00000000-0004-0000-0A00-0000CE030000}"/>
    <hyperlink ref="B430" location="Interactions!$Q$21" display="Interactions!$Q$21" xr:uid="{00000000-0004-0000-0A00-0000CF030000}"/>
    <hyperlink ref="B431" location="Interactions!$R$21" display="Interactions!$R$21" xr:uid="{00000000-0004-0000-0A00-0000D0030000}"/>
    <hyperlink ref="B432" location="Interactions!$S$21" display="Interactions!$S$21" xr:uid="{00000000-0004-0000-0A00-0000D1030000}"/>
    <hyperlink ref="B433" location="Interactions!$T$21" display="Interactions!$T$21" xr:uid="{00000000-0004-0000-0A00-0000D2030000}"/>
    <hyperlink ref="B434" location="Interactions!$U$21" display="Interactions!$U$21" xr:uid="{00000000-0004-0000-0A00-0000D3030000}"/>
    <hyperlink ref="B435" location="Interactions!$V$21" display="Interactions!$V$21" xr:uid="{00000000-0004-0000-0A00-0000D4030000}"/>
    <hyperlink ref="B436" location="Interactions!$W$21" display="Interactions!$W$21" xr:uid="{00000000-0004-0000-0A00-0000D5030000}"/>
    <hyperlink ref="B437" location="Interactions!$X$21" display="Interactions!$X$21" xr:uid="{00000000-0004-0000-0A00-0000D6030000}"/>
    <hyperlink ref="B438" location="Interactions!$Y$21" display="Interactions!$Y$21" xr:uid="{00000000-0004-0000-0A00-0000D7030000}"/>
    <hyperlink ref="B439" location="Interactions!$B$22" display="Interactions!$B$22" xr:uid="{00000000-0004-0000-0A00-0000D8030000}"/>
    <hyperlink ref="B440" location="Interactions!$C$22" display="Interactions!$C$22" xr:uid="{00000000-0004-0000-0A00-0000D9030000}"/>
    <hyperlink ref="B441" location="Interactions!$D$22" display="Interactions!$D$22" xr:uid="{00000000-0004-0000-0A00-0000DA030000}"/>
    <hyperlink ref="B442" location="Interactions!$E$22" display="Interactions!$E$22" xr:uid="{00000000-0004-0000-0A00-0000DB030000}"/>
    <hyperlink ref="B443" location="Interactions!$F$22" display="Interactions!$F$22" xr:uid="{00000000-0004-0000-0A00-0000DC030000}"/>
    <hyperlink ref="B444" location="Interactions!$G$22" display="Interactions!$G$22" xr:uid="{00000000-0004-0000-0A00-0000DD030000}"/>
    <hyperlink ref="B445" location="Interactions!$H$22" display="Interactions!$H$22" xr:uid="{00000000-0004-0000-0A00-0000DE030000}"/>
    <hyperlink ref="B446" location="Interactions!$I$22" display="Interactions!$I$22" xr:uid="{00000000-0004-0000-0A00-0000DF030000}"/>
    <hyperlink ref="B447" location="Interactions!$J$22" display="Interactions!$J$22" xr:uid="{00000000-0004-0000-0A00-0000E0030000}"/>
    <hyperlink ref="B448" location="Interactions!$K$22" display="Interactions!$K$22" xr:uid="{00000000-0004-0000-0A00-0000E1030000}"/>
    <hyperlink ref="B449" location="Interactions!$L$22" display="Interactions!$L$22" xr:uid="{00000000-0004-0000-0A00-0000E2030000}"/>
    <hyperlink ref="B450" location="Interactions!$M$22" display="Interactions!$M$22" xr:uid="{00000000-0004-0000-0A00-0000E3030000}"/>
    <hyperlink ref="B451" location="Interactions!$N$22" display="Interactions!$N$22" xr:uid="{00000000-0004-0000-0A00-0000E4030000}"/>
    <hyperlink ref="B452" location="Interactions!$O$22" display="Interactions!$O$22" xr:uid="{00000000-0004-0000-0A00-0000E5030000}"/>
    <hyperlink ref="B453" location="Interactions!$P$22" display="Interactions!$P$22" xr:uid="{00000000-0004-0000-0A00-0000E6030000}"/>
    <hyperlink ref="B454" location="Interactions!$Q$22" display="Interactions!$Q$22" xr:uid="{00000000-0004-0000-0A00-0000E7030000}"/>
    <hyperlink ref="B455" location="Interactions!$R$22" display="Interactions!$R$22" xr:uid="{00000000-0004-0000-0A00-0000E8030000}"/>
    <hyperlink ref="B456" location="Interactions!$S$22" display="Interactions!$S$22" xr:uid="{00000000-0004-0000-0A00-0000E9030000}"/>
    <hyperlink ref="B457" location="Interactions!$T$22" display="Interactions!$T$22" xr:uid="{00000000-0004-0000-0A00-0000EA030000}"/>
    <hyperlink ref="B458" location="Interactions!$U$22" display="Interactions!$U$22" xr:uid="{00000000-0004-0000-0A00-0000EB030000}"/>
    <hyperlink ref="B459" location="Interactions!$V$22" display="Interactions!$V$22" xr:uid="{00000000-0004-0000-0A00-0000EC030000}"/>
    <hyperlink ref="B460" location="Interactions!$W$22" display="Interactions!$W$22" xr:uid="{00000000-0004-0000-0A00-0000ED030000}"/>
    <hyperlink ref="B461" location="Interactions!$X$22" display="Interactions!$X$22" xr:uid="{00000000-0004-0000-0A00-0000EE030000}"/>
    <hyperlink ref="B462" location="Interactions!$Y$22" display="Interactions!$Y$22" xr:uid="{00000000-0004-0000-0A00-0000EF030000}"/>
    <hyperlink ref="B463" location="Interactions!$B$23" display="Interactions!$B$23" xr:uid="{00000000-0004-0000-0A00-0000F0030000}"/>
    <hyperlink ref="B464" location="Interactions!$C$23" display="Interactions!$C$23" xr:uid="{00000000-0004-0000-0A00-0000F1030000}"/>
    <hyperlink ref="B465" location="Interactions!$D$23" display="Interactions!$D$23" xr:uid="{00000000-0004-0000-0A00-0000F2030000}"/>
    <hyperlink ref="B466" location="Interactions!$E$23" display="Interactions!$E$23" xr:uid="{00000000-0004-0000-0A00-0000F3030000}"/>
    <hyperlink ref="B467" location="Interactions!$F$23" display="Interactions!$F$23" xr:uid="{00000000-0004-0000-0A00-0000F4030000}"/>
    <hyperlink ref="B468" location="Interactions!$G$23" display="Interactions!$G$23" xr:uid="{00000000-0004-0000-0A00-0000F5030000}"/>
    <hyperlink ref="B469" location="Interactions!$H$23" display="Interactions!$H$23" xr:uid="{00000000-0004-0000-0A00-0000F6030000}"/>
    <hyperlink ref="B470" location="Interactions!$I$23" display="Interactions!$I$23" xr:uid="{00000000-0004-0000-0A00-0000F7030000}"/>
    <hyperlink ref="B471" location="Interactions!$J$23" display="Interactions!$J$23" xr:uid="{00000000-0004-0000-0A00-0000F8030000}"/>
    <hyperlink ref="B472" location="Interactions!$K$23" display="Interactions!$K$23" xr:uid="{00000000-0004-0000-0A00-0000F9030000}"/>
    <hyperlink ref="B473" location="Interactions!$L$23" display="Interactions!$L$23" xr:uid="{00000000-0004-0000-0A00-0000FA030000}"/>
    <hyperlink ref="B474" location="Interactions!$M$23" display="Interactions!$M$23" xr:uid="{00000000-0004-0000-0A00-0000FB030000}"/>
    <hyperlink ref="B475" location="Interactions!$N$23" display="Interactions!$N$23" xr:uid="{00000000-0004-0000-0A00-0000FC030000}"/>
    <hyperlink ref="B476" location="Interactions!$O$23" display="Interactions!$O$23" xr:uid="{00000000-0004-0000-0A00-0000FD030000}"/>
    <hyperlink ref="B477" location="Interactions!$P$23" display="Interactions!$P$23" xr:uid="{00000000-0004-0000-0A00-0000FE030000}"/>
    <hyperlink ref="B478" location="Interactions!$Q$23" display="Interactions!$Q$23" xr:uid="{00000000-0004-0000-0A00-0000FF030000}"/>
    <hyperlink ref="B479" location="Interactions!$R$23" display="Interactions!$R$23" xr:uid="{00000000-0004-0000-0A00-000000040000}"/>
    <hyperlink ref="B480" location="Interactions!$S$23" display="Interactions!$S$23" xr:uid="{00000000-0004-0000-0A00-000001040000}"/>
    <hyperlink ref="B481" location="Interactions!$T$23" display="Interactions!$T$23" xr:uid="{00000000-0004-0000-0A00-000002040000}"/>
    <hyperlink ref="B482" location="Interactions!$U$23" display="Interactions!$U$23" xr:uid="{00000000-0004-0000-0A00-000003040000}"/>
    <hyperlink ref="B483" location="Interactions!$V$23" display="Interactions!$V$23" xr:uid="{00000000-0004-0000-0A00-000004040000}"/>
    <hyperlink ref="B484" location="Interactions!$W$23" display="Interactions!$W$23" xr:uid="{00000000-0004-0000-0A00-000005040000}"/>
    <hyperlink ref="B485" location="Interactions!$X$23" display="Interactions!$X$23" xr:uid="{00000000-0004-0000-0A00-000006040000}"/>
    <hyperlink ref="B486" location="Interactions!$Y$23" display="Interactions!$Y$23" xr:uid="{00000000-0004-0000-0A00-000007040000}"/>
    <hyperlink ref="B487" location="Interactions!$B$24" display="Interactions!$B$24" xr:uid="{00000000-0004-0000-0A00-000008040000}"/>
    <hyperlink ref="B488" location="Interactions!$C$24" display="Interactions!$C$24" xr:uid="{00000000-0004-0000-0A00-000009040000}"/>
    <hyperlink ref="B489" location="Interactions!$D$24" display="Interactions!$D$24" xr:uid="{00000000-0004-0000-0A00-00000A040000}"/>
    <hyperlink ref="B490" location="Interactions!$E$24" display="Interactions!$E$24" xr:uid="{00000000-0004-0000-0A00-00000B040000}"/>
    <hyperlink ref="B491" location="Interactions!$F$24" display="Interactions!$F$24" xr:uid="{00000000-0004-0000-0A00-00000C040000}"/>
    <hyperlink ref="B492" location="Interactions!$G$24" display="Interactions!$G$24" xr:uid="{00000000-0004-0000-0A00-00000D040000}"/>
    <hyperlink ref="B493" location="Interactions!$H$24" display="Interactions!$H$24" xr:uid="{00000000-0004-0000-0A00-00000E040000}"/>
    <hyperlink ref="B494" location="Interactions!$I$24" display="Interactions!$I$24" xr:uid="{00000000-0004-0000-0A00-00000F040000}"/>
    <hyperlink ref="B495" location="Interactions!$J$24" display="Interactions!$J$24" xr:uid="{00000000-0004-0000-0A00-000010040000}"/>
    <hyperlink ref="B496" location="Interactions!$K$24" display="Interactions!$K$24" xr:uid="{00000000-0004-0000-0A00-000011040000}"/>
    <hyperlink ref="B497" location="Interactions!$L$24" display="Interactions!$L$24" xr:uid="{00000000-0004-0000-0A00-000012040000}"/>
    <hyperlink ref="B498" location="Interactions!$M$24" display="Interactions!$M$24" xr:uid="{00000000-0004-0000-0A00-000013040000}"/>
    <hyperlink ref="B499" location="Interactions!$N$24" display="Interactions!$N$24" xr:uid="{00000000-0004-0000-0A00-000014040000}"/>
    <hyperlink ref="B500" location="Interactions!$O$24" display="Interactions!$O$24" xr:uid="{00000000-0004-0000-0A00-000015040000}"/>
    <hyperlink ref="B501" location="Interactions!$P$24" display="Interactions!$P$24" xr:uid="{00000000-0004-0000-0A00-000016040000}"/>
    <hyperlink ref="B502" location="Interactions!$Q$24" display="Interactions!$Q$24" xr:uid="{00000000-0004-0000-0A00-000017040000}"/>
    <hyperlink ref="B503" location="Interactions!$R$24" display="Interactions!$R$24" xr:uid="{00000000-0004-0000-0A00-000018040000}"/>
    <hyperlink ref="B504" location="Interactions!$S$24" display="Interactions!$S$24" xr:uid="{00000000-0004-0000-0A00-000019040000}"/>
    <hyperlink ref="B505" location="Interactions!$T$24" display="Interactions!$T$24" xr:uid="{00000000-0004-0000-0A00-00001A040000}"/>
    <hyperlink ref="B506" location="Interactions!$U$24" display="Interactions!$U$24" xr:uid="{00000000-0004-0000-0A00-00001B040000}"/>
    <hyperlink ref="B507" location="Interactions!$V$24" display="Interactions!$V$24" xr:uid="{00000000-0004-0000-0A00-00001C040000}"/>
    <hyperlink ref="B508" location="Interactions!$W$24" display="Interactions!$W$24" xr:uid="{00000000-0004-0000-0A00-00001D040000}"/>
    <hyperlink ref="B509" location="Interactions!$X$24" display="Interactions!$X$24" xr:uid="{00000000-0004-0000-0A00-00001E040000}"/>
    <hyperlink ref="B510" location="Interactions!$Y$24" display="Interactions!$Y$24" xr:uid="{00000000-0004-0000-0A00-00001F040000}"/>
    <hyperlink ref="B511" location="Interactions!$B$25" display="Interactions!$B$25" xr:uid="{00000000-0004-0000-0A00-000020040000}"/>
    <hyperlink ref="B512" location="Interactions!$C$25" display="Interactions!$C$25" xr:uid="{00000000-0004-0000-0A00-000021040000}"/>
    <hyperlink ref="B513" location="Interactions!$D$25" display="Interactions!$D$25" xr:uid="{00000000-0004-0000-0A00-000022040000}"/>
    <hyperlink ref="B514" location="Interactions!$E$25" display="Interactions!$E$25" xr:uid="{00000000-0004-0000-0A00-000023040000}"/>
    <hyperlink ref="B515" location="Interactions!$F$25" display="Interactions!$F$25" xr:uid="{00000000-0004-0000-0A00-000024040000}"/>
    <hyperlink ref="B516" location="Interactions!$G$25" display="Interactions!$G$25" xr:uid="{00000000-0004-0000-0A00-000025040000}"/>
    <hyperlink ref="B517" location="Interactions!$H$25" display="Interactions!$H$25" xr:uid="{00000000-0004-0000-0A00-000026040000}"/>
    <hyperlink ref="B518" location="Interactions!$I$25" display="Interactions!$I$25" xr:uid="{00000000-0004-0000-0A00-000027040000}"/>
    <hyperlink ref="B519" location="Interactions!$J$25" display="Interactions!$J$25" xr:uid="{00000000-0004-0000-0A00-000028040000}"/>
    <hyperlink ref="B520" location="Interactions!$K$25" display="Interactions!$K$25" xr:uid="{00000000-0004-0000-0A00-000029040000}"/>
    <hyperlink ref="B521" location="Interactions!$L$25" display="Interactions!$L$25" xr:uid="{00000000-0004-0000-0A00-00002A040000}"/>
    <hyperlink ref="B522" location="Interactions!$M$25" display="Interactions!$M$25" xr:uid="{00000000-0004-0000-0A00-00002B040000}"/>
    <hyperlink ref="B523" location="Interactions!$N$25" display="Interactions!$N$25" xr:uid="{00000000-0004-0000-0A00-00002C040000}"/>
    <hyperlink ref="B524" location="Interactions!$O$25" display="Interactions!$O$25" xr:uid="{00000000-0004-0000-0A00-00002D040000}"/>
    <hyperlink ref="B525" location="Interactions!$P$25" display="Interactions!$P$25" xr:uid="{00000000-0004-0000-0A00-00002E040000}"/>
    <hyperlink ref="B526" location="Interactions!$Q$25" display="Interactions!$Q$25" xr:uid="{00000000-0004-0000-0A00-00002F040000}"/>
    <hyperlink ref="B527" location="Interactions!$R$25" display="Interactions!$R$25" xr:uid="{00000000-0004-0000-0A00-000030040000}"/>
    <hyperlink ref="B528" location="Interactions!$S$25" display="Interactions!$S$25" xr:uid="{00000000-0004-0000-0A00-000031040000}"/>
    <hyperlink ref="B529" location="Interactions!$T$25" display="Interactions!$T$25" xr:uid="{00000000-0004-0000-0A00-000032040000}"/>
    <hyperlink ref="B530" location="Interactions!$U$25" display="Interactions!$U$25" xr:uid="{00000000-0004-0000-0A00-000033040000}"/>
    <hyperlink ref="B531" location="Interactions!$V$25" display="Interactions!$V$25" xr:uid="{00000000-0004-0000-0A00-000034040000}"/>
    <hyperlink ref="B532" location="Interactions!$W$25" display="Interactions!$W$25" xr:uid="{00000000-0004-0000-0A00-000035040000}"/>
    <hyperlink ref="B533" location="Interactions!$X$25" display="Interactions!$X$25" xr:uid="{00000000-0004-0000-0A00-000036040000}"/>
    <hyperlink ref="B534" location="Interactions!$Y$25" display="Interactions!$Y$25" xr:uid="{00000000-0004-0000-0A00-000037040000}"/>
    <hyperlink ref="B535" location="Interactions!$B$26" display="Interactions!$B$26" xr:uid="{00000000-0004-0000-0A00-000038040000}"/>
    <hyperlink ref="B536" location="Interactions!$C$26" display="Interactions!$C$26" xr:uid="{00000000-0004-0000-0A00-000039040000}"/>
    <hyperlink ref="B537" location="Interactions!$D$26" display="Interactions!$D$26" xr:uid="{00000000-0004-0000-0A00-00003A040000}"/>
    <hyperlink ref="B538" location="Interactions!$E$26" display="Interactions!$E$26" xr:uid="{00000000-0004-0000-0A00-00003B040000}"/>
    <hyperlink ref="B539" location="Interactions!$F$26" display="Interactions!$F$26" xr:uid="{00000000-0004-0000-0A00-00003C040000}"/>
    <hyperlink ref="B540" location="Interactions!$G$26" display="Interactions!$G$26" xr:uid="{00000000-0004-0000-0A00-00003D040000}"/>
    <hyperlink ref="B541" location="Interactions!$H$26" display="Interactions!$H$26" xr:uid="{00000000-0004-0000-0A00-00003E040000}"/>
    <hyperlink ref="B542" location="Interactions!$I$26" display="Interactions!$I$26" xr:uid="{00000000-0004-0000-0A00-00003F040000}"/>
    <hyperlink ref="B543" location="Interactions!$J$26" display="Interactions!$J$26" xr:uid="{00000000-0004-0000-0A00-000040040000}"/>
    <hyperlink ref="B544" location="Interactions!$K$26" display="Interactions!$K$26" xr:uid="{00000000-0004-0000-0A00-000041040000}"/>
    <hyperlink ref="B545" location="Interactions!$L$26" display="Interactions!$L$26" xr:uid="{00000000-0004-0000-0A00-000042040000}"/>
    <hyperlink ref="B546" location="Interactions!$M$26" display="Interactions!$M$26" xr:uid="{00000000-0004-0000-0A00-000043040000}"/>
    <hyperlink ref="B547" location="Interactions!$N$26" display="Interactions!$N$26" xr:uid="{00000000-0004-0000-0A00-000044040000}"/>
    <hyperlink ref="B548" location="Interactions!$O$26" display="Interactions!$O$26" xr:uid="{00000000-0004-0000-0A00-000045040000}"/>
    <hyperlink ref="B549" location="Interactions!$P$26" display="Interactions!$P$26" xr:uid="{00000000-0004-0000-0A00-000046040000}"/>
    <hyperlink ref="B550" location="Interactions!$Q$26" display="Interactions!$Q$26" xr:uid="{00000000-0004-0000-0A00-000047040000}"/>
    <hyperlink ref="B551" location="Interactions!$R$26" display="Interactions!$R$26" xr:uid="{00000000-0004-0000-0A00-000048040000}"/>
    <hyperlink ref="B552" location="Interactions!$S$26" display="Interactions!$S$26" xr:uid="{00000000-0004-0000-0A00-000049040000}"/>
    <hyperlink ref="B553" location="Interactions!$T$26" display="Interactions!$T$26" xr:uid="{00000000-0004-0000-0A00-00004A040000}"/>
    <hyperlink ref="B554" location="Interactions!$U$26" display="Interactions!$U$26" xr:uid="{00000000-0004-0000-0A00-00004B040000}"/>
    <hyperlink ref="B555" location="Interactions!$V$26" display="Interactions!$V$26" xr:uid="{00000000-0004-0000-0A00-00004C040000}"/>
    <hyperlink ref="B556" location="Interactions!$W$26" display="Interactions!$W$26" xr:uid="{00000000-0004-0000-0A00-00004D040000}"/>
    <hyperlink ref="B557" location="Interactions!$X$26" display="Interactions!$X$26" xr:uid="{00000000-0004-0000-0A00-00004E040000}"/>
    <hyperlink ref="B558" location="Interactions!$Y$26" display="Interactions!$Y$26" xr:uid="{00000000-0004-0000-0A00-00004F040000}"/>
    <hyperlink ref="B559" location="Interactions!$B$27" display="Interactions!$B$27" xr:uid="{00000000-0004-0000-0A00-000050040000}"/>
    <hyperlink ref="B560" location="Interactions!$C$27" display="Interactions!$C$27" xr:uid="{00000000-0004-0000-0A00-000051040000}"/>
    <hyperlink ref="B561" location="Interactions!$D$27" display="Interactions!$D$27" xr:uid="{00000000-0004-0000-0A00-000052040000}"/>
    <hyperlink ref="B562" location="Interactions!$E$27" display="Interactions!$E$27" xr:uid="{00000000-0004-0000-0A00-000053040000}"/>
    <hyperlink ref="B563" location="Interactions!$F$27" display="Interactions!$F$27" xr:uid="{00000000-0004-0000-0A00-000054040000}"/>
    <hyperlink ref="B564" location="Interactions!$G$27" display="Interactions!$G$27" xr:uid="{00000000-0004-0000-0A00-000055040000}"/>
    <hyperlink ref="B565" location="Interactions!$H$27" display="Interactions!$H$27" xr:uid="{00000000-0004-0000-0A00-000056040000}"/>
    <hyperlink ref="B566" location="Interactions!$I$27" display="Interactions!$I$27" xr:uid="{00000000-0004-0000-0A00-000057040000}"/>
    <hyperlink ref="B567" location="Interactions!$J$27" display="Interactions!$J$27" xr:uid="{00000000-0004-0000-0A00-000058040000}"/>
    <hyperlink ref="B568" location="Interactions!$K$27" display="Interactions!$K$27" xr:uid="{00000000-0004-0000-0A00-000059040000}"/>
    <hyperlink ref="B569" location="Interactions!$L$27" display="Interactions!$L$27" xr:uid="{00000000-0004-0000-0A00-00005A040000}"/>
    <hyperlink ref="B570" location="Interactions!$M$27" display="Interactions!$M$27" xr:uid="{00000000-0004-0000-0A00-00005B040000}"/>
    <hyperlink ref="B571" location="Interactions!$N$27" display="Interactions!$N$27" xr:uid="{00000000-0004-0000-0A00-00005C040000}"/>
    <hyperlink ref="B572" location="Interactions!$O$27" display="Interactions!$O$27" xr:uid="{00000000-0004-0000-0A00-00005D040000}"/>
    <hyperlink ref="B573" location="Interactions!$P$27" display="Interactions!$P$27" xr:uid="{00000000-0004-0000-0A00-00005E040000}"/>
    <hyperlink ref="B574" location="Interactions!$Q$27" display="Interactions!$Q$27" xr:uid="{00000000-0004-0000-0A00-00005F040000}"/>
    <hyperlink ref="B575" location="Interactions!$R$27" display="Interactions!$R$27" xr:uid="{00000000-0004-0000-0A00-000060040000}"/>
    <hyperlink ref="B576" location="Interactions!$S$27" display="Interactions!$S$27" xr:uid="{00000000-0004-0000-0A00-000061040000}"/>
    <hyperlink ref="B577" location="Interactions!$T$27" display="Interactions!$T$27" xr:uid="{00000000-0004-0000-0A00-000062040000}"/>
    <hyperlink ref="B578" location="Interactions!$U$27" display="Interactions!$U$27" xr:uid="{00000000-0004-0000-0A00-000063040000}"/>
    <hyperlink ref="B579" location="Interactions!$V$27" display="Interactions!$V$27" xr:uid="{00000000-0004-0000-0A00-000064040000}"/>
    <hyperlink ref="B580" location="Interactions!$W$27" display="Interactions!$W$27" xr:uid="{00000000-0004-0000-0A00-000065040000}"/>
    <hyperlink ref="B581" location="Interactions!$X$27" display="Interactions!$X$27" xr:uid="{00000000-0004-0000-0A00-000066040000}"/>
    <hyperlink ref="B582" location="Interactions!$Y$27" display="Interactions!$Y$27" xr:uid="{00000000-0004-0000-0A00-000067040000}"/>
    <hyperlink ref="B583" location="Interactions!$B$28" display="Interactions!$B$28" xr:uid="{00000000-0004-0000-0A00-000068040000}"/>
    <hyperlink ref="B584" location="Interactions!$C$28" display="Interactions!$C$28" xr:uid="{00000000-0004-0000-0A00-000069040000}"/>
    <hyperlink ref="B585" location="Interactions!$D$28" display="Interactions!$D$28" xr:uid="{00000000-0004-0000-0A00-00006A040000}"/>
    <hyperlink ref="B586" location="Interactions!$E$28" display="Interactions!$E$28" xr:uid="{00000000-0004-0000-0A00-00006B040000}"/>
    <hyperlink ref="B587" location="Interactions!$F$28" display="Interactions!$F$28" xr:uid="{00000000-0004-0000-0A00-00006C040000}"/>
    <hyperlink ref="B588" location="Interactions!$G$28" display="Interactions!$G$28" xr:uid="{00000000-0004-0000-0A00-00006D040000}"/>
    <hyperlink ref="B589" location="Interactions!$H$28" display="Interactions!$H$28" xr:uid="{00000000-0004-0000-0A00-00006E040000}"/>
    <hyperlink ref="B590" location="Interactions!$I$28" display="Interactions!$I$28" xr:uid="{00000000-0004-0000-0A00-00006F040000}"/>
    <hyperlink ref="B591" location="Interactions!$J$28" display="Interactions!$J$28" xr:uid="{00000000-0004-0000-0A00-000070040000}"/>
    <hyperlink ref="B592" location="Interactions!$K$28" display="Interactions!$K$28" xr:uid="{00000000-0004-0000-0A00-000071040000}"/>
    <hyperlink ref="B593" location="Interactions!$L$28" display="Interactions!$L$28" xr:uid="{00000000-0004-0000-0A00-000072040000}"/>
    <hyperlink ref="B594" location="Interactions!$M$28" display="Interactions!$M$28" xr:uid="{00000000-0004-0000-0A00-000073040000}"/>
    <hyperlink ref="B595" location="Interactions!$N$28" display="Interactions!$N$28" xr:uid="{00000000-0004-0000-0A00-000074040000}"/>
    <hyperlink ref="B596" location="Interactions!$O$28" display="Interactions!$O$28" xr:uid="{00000000-0004-0000-0A00-000075040000}"/>
    <hyperlink ref="B597" location="Interactions!$P$28" display="Interactions!$P$28" xr:uid="{00000000-0004-0000-0A00-000076040000}"/>
    <hyperlink ref="B598" location="Interactions!$Q$28" display="Interactions!$Q$28" xr:uid="{00000000-0004-0000-0A00-000077040000}"/>
    <hyperlink ref="B599" location="Interactions!$R$28" display="Interactions!$R$28" xr:uid="{00000000-0004-0000-0A00-000078040000}"/>
    <hyperlink ref="B600" location="Interactions!$S$28" display="Interactions!$S$28" xr:uid="{00000000-0004-0000-0A00-000079040000}"/>
    <hyperlink ref="B601" location="Interactions!$T$28" display="Interactions!$T$28" xr:uid="{00000000-0004-0000-0A00-00007A040000}"/>
    <hyperlink ref="B602" location="Interactions!$U$28" display="Interactions!$U$28" xr:uid="{00000000-0004-0000-0A00-00007B040000}"/>
    <hyperlink ref="B603" location="Interactions!$V$28" display="Interactions!$V$28" xr:uid="{00000000-0004-0000-0A00-00007C040000}"/>
    <hyperlink ref="B604" location="Interactions!$W$28" display="Interactions!$W$28" xr:uid="{00000000-0004-0000-0A00-00007D040000}"/>
    <hyperlink ref="B605" location="Interactions!$X$28" display="Interactions!$X$28" xr:uid="{00000000-0004-0000-0A00-00007E040000}"/>
    <hyperlink ref="B606" location="Interactions!$Y$28" display="Interactions!$Y$28" xr:uid="{00000000-0004-0000-0A00-00007F040000}"/>
    <hyperlink ref="B612" location="Interactions!B638" display="Y" xr:uid="{00000000-0004-0000-0A00-000080040000}"/>
    <hyperlink ref="C612" location="Interactions!B639" display="Y" xr:uid="{00000000-0004-0000-0A00-000081040000}"/>
    <hyperlink ref="D612" location="Interactions!B640" display="Y" xr:uid="{00000000-0004-0000-0A00-000082040000}"/>
    <hyperlink ref="E612" location="Interactions!B641" display="Y" xr:uid="{00000000-0004-0000-0A00-000083040000}"/>
    <hyperlink ref="F612" location="Interactions!B642" display="Y" xr:uid="{00000000-0004-0000-0A00-000084040000}"/>
    <hyperlink ref="G612" location="Interactions!B643" display="Y" xr:uid="{00000000-0004-0000-0A00-000085040000}"/>
    <hyperlink ref="H612" location="Interactions!B644" display="N" xr:uid="{00000000-0004-0000-0A00-000086040000}"/>
    <hyperlink ref="I612" location="Interactions!B645" display="N" xr:uid="{00000000-0004-0000-0A00-000087040000}"/>
    <hyperlink ref="J612" location="Interactions!B646" display="N" xr:uid="{00000000-0004-0000-0A00-000088040000}"/>
    <hyperlink ref="K612" location="Interactions!B647" display="N" xr:uid="{00000000-0004-0000-0A00-000089040000}"/>
    <hyperlink ref="L612" location="Interactions!B648" display="N" xr:uid="{00000000-0004-0000-0A00-00008A040000}"/>
    <hyperlink ref="M612" location="Interactions!B649" display="N" xr:uid="{00000000-0004-0000-0A00-00008B040000}"/>
    <hyperlink ref="N612" location="Interactions!B650" display="N" xr:uid="{00000000-0004-0000-0A00-00008C040000}"/>
    <hyperlink ref="O612" location="Interactions!B651" display="N" xr:uid="{00000000-0004-0000-0A00-00008D040000}"/>
    <hyperlink ref="P612" location="Interactions!B652" display="N" xr:uid="{00000000-0004-0000-0A00-00008E040000}"/>
    <hyperlink ref="Q612" location="Interactions!B653" display="N" xr:uid="{00000000-0004-0000-0A00-00008F040000}"/>
    <hyperlink ref="R612" location="Interactions!B654" display="N" xr:uid="{00000000-0004-0000-0A00-000090040000}"/>
    <hyperlink ref="S612" location="Interactions!B655" display="N" xr:uid="{00000000-0004-0000-0A00-000091040000}"/>
    <hyperlink ref="T612" location="Interactions!B656" display="N" xr:uid="{00000000-0004-0000-0A00-000092040000}"/>
    <hyperlink ref="U612" location="Interactions!B657" display="N" xr:uid="{00000000-0004-0000-0A00-000093040000}"/>
    <hyperlink ref="V612" location="Interactions!B658" display="N" xr:uid="{00000000-0004-0000-0A00-000094040000}"/>
    <hyperlink ref="W612" location="Interactions!B659" display="N" xr:uid="{00000000-0004-0000-0A00-000095040000}"/>
    <hyperlink ref="X612" location="Interactions!B660" display="N" xr:uid="{00000000-0004-0000-0A00-000096040000}"/>
    <hyperlink ref="Y612" location="Interactions!B661" display="N" xr:uid="{00000000-0004-0000-0A00-000097040000}"/>
    <hyperlink ref="B613" location="Interactions!B662" display="Y" xr:uid="{00000000-0004-0000-0A00-000098040000}"/>
    <hyperlink ref="C613" location="Interactions!B663" display="Y" xr:uid="{00000000-0004-0000-0A00-000099040000}"/>
    <hyperlink ref="D613" location="Interactions!B664" display="Y" xr:uid="{00000000-0004-0000-0A00-00009A040000}"/>
    <hyperlink ref="E613" location="Interactions!B665" display="Y" xr:uid="{00000000-0004-0000-0A00-00009B040000}"/>
    <hyperlink ref="F613" location="Interactions!B666" display="Y" xr:uid="{00000000-0004-0000-0A00-00009C040000}"/>
    <hyperlink ref="G613" location="Interactions!B667" display="Y" xr:uid="{00000000-0004-0000-0A00-00009D040000}"/>
    <hyperlink ref="H613" location="Interactions!B668" display="N" xr:uid="{00000000-0004-0000-0A00-00009E040000}"/>
    <hyperlink ref="I613" location="Interactions!B669" display="N" xr:uid="{00000000-0004-0000-0A00-00009F040000}"/>
    <hyperlink ref="J613" location="Interactions!B670" display="N" xr:uid="{00000000-0004-0000-0A00-0000A0040000}"/>
    <hyperlink ref="K613" location="Interactions!B671" display="N" xr:uid="{00000000-0004-0000-0A00-0000A1040000}"/>
    <hyperlink ref="L613" location="Interactions!B672" display="N" xr:uid="{00000000-0004-0000-0A00-0000A2040000}"/>
    <hyperlink ref="M613" location="Interactions!B673" display="N" xr:uid="{00000000-0004-0000-0A00-0000A3040000}"/>
    <hyperlink ref="N613" location="Interactions!B674" display="N" xr:uid="{00000000-0004-0000-0A00-0000A4040000}"/>
    <hyperlink ref="O613" location="Interactions!B675" display="N" xr:uid="{00000000-0004-0000-0A00-0000A5040000}"/>
    <hyperlink ref="P613" location="Interactions!B676" display="N" xr:uid="{00000000-0004-0000-0A00-0000A6040000}"/>
    <hyperlink ref="Q613" location="Interactions!B677" display="N" xr:uid="{00000000-0004-0000-0A00-0000A7040000}"/>
    <hyperlink ref="R613" location="Interactions!B678" display="N" xr:uid="{00000000-0004-0000-0A00-0000A8040000}"/>
    <hyperlink ref="S613" location="Interactions!B679" display="N" xr:uid="{00000000-0004-0000-0A00-0000A9040000}"/>
    <hyperlink ref="T613" location="Interactions!B680" display="N" xr:uid="{00000000-0004-0000-0A00-0000AA040000}"/>
    <hyperlink ref="U613" location="Interactions!B681" display="N" xr:uid="{00000000-0004-0000-0A00-0000AB040000}"/>
    <hyperlink ref="V613" location="Interactions!B682" display="N" xr:uid="{00000000-0004-0000-0A00-0000AC040000}"/>
    <hyperlink ref="W613" location="Interactions!B683" display="N" xr:uid="{00000000-0004-0000-0A00-0000AD040000}"/>
    <hyperlink ref="X613" location="Interactions!B684" display="N" xr:uid="{00000000-0004-0000-0A00-0000AE040000}"/>
    <hyperlink ref="Y613" location="Interactions!B685" display="N" xr:uid="{00000000-0004-0000-0A00-0000AF040000}"/>
    <hyperlink ref="B614" location="Interactions!B686" display="Y" xr:uid="{00000000-0004-0000-0A00-0000B0040000}"/>
    <hyperlink ref="C614" location="Interactions!B687" display="Y" xr:uid="{00000000-0004-0000-0A00-0000B1040000}"/>
    <hyperlink ref="D614" location="Interactions!B688" display="Y" xr:uid="{00000000-0004-0000-0A00-0000B2040000}"/>
    <hyperlink ref="E614" location="Interactions!B689" display="Y" xr:uid="{00000000-0004-0000-0A00-0000B3040000}"/>
    <hyperlink ref="F614" location="Interactions!B690" display="Y" xr:uid="{00000000-0004-0000-0A00-0000B4040000}"/>
    <hyperlink ref="G614" location="Interactions!B691" display="Y" xr:uid="{00000000-0004-0000-0A00-0000B5040000}"/>
    <hyperlink ref="H614" location="Interactions!B692" display="N" xr:uid="{00000000-0004-0000-0A00-0000B6040000}"/>
    <hyperlink ref="I614" location="Interactions!B693" display="N" xr:uid="{00000000-0004-0000-0A00-0000B7040000}"/>
    <hyperlink ref="J614" location="Interactions!B694" display="N" xr:uid="{00000000-0004-0000-0A00-0000B8040000}"/>
    <hyperlink ref="K614" location="Interactions!B695" display="N" xr:uid="{00000000-0004-0000-0A00-0000B9040000}"/>
    <hyperlink ref="L614" location="Interactions!B696" display="N" xr:uid="{00000000-0004-0000-0A00-0000BA040000}"/>
    <hyperlink ref="M614" location="Interactions!B697" display="N" xr:uid="{00000000-0004-0000-0A00-0000BB040000}"/>
    <hyperlink ref="N614" location="Interactions!B698" display="N" xr:uid="{00000000-0004-0000-0A00-0000BC040000}"/>
    <hyperlink ref="O614" location="Interactions!B699" display="N" xr:uid="{00000000-0004-0000-0A00-0000BD040000}"/>
    <hyperlink ref="P614" location="Interactions!B700" display="N" xr:uid="{00000000-0004-0000-0A00-0000BE040000}"/>
    <hyperlink ref="Q614" location="Interactions!B701" display="N" xr:uid="{00000000-0004-0000-0A00-0000BF040000}"/>
    <hyperlink ref="R614" location="Interactions!B702" display="N" xr:uid="{00000000-0004-0000-0A00-0000C0040000}"/>
    <hyperlink ref="S614" location="Interactions!B703" display="N" xr:uid="{00000000-0004-0000-0A00-0000C1040000}"/>
    <hyperlink ref="T614" location="Interactions!B704" display="N" xr:uid="{00000000-0004-0000-0A00-0000C2040000}"/>
    <hyperlink ref="U614" location="Interactions!B705" display="N" xr:uid="{00000000-0004-0000-0A00-0000C3040000}"/>
    <hyperlink ref="V614" location="Interactions!B706" display="N" xr:uid="{00000000-0004-0000-0A00-0000C4040000}"/>
    <hyperlink ref="W614" location="Interactions!B707" display="N" xr:uid="{00000000-0004-0000-0A00-0000C5040000}"/>
    <hyperlink ref="X614" location="Interactions!B708" display="N" xr:uid="{00000000-0004-0000-0A00-0000C6040000}"/>
    <hyperlink ref="Y614" location="Interactions!B709" display="N" xr:uid="{00000000-0004-0000-0A00-0000C7040000}"/>
    <hyperlink ref="B615" location="Interactions!B710" display="Y" xr:uid="{00000000-0004-0000-0A00-0000C8040000}"/>
    <hyperlink ref="C615" location="Interactions!B711" display="Y" xr:uid="{00000000-0004-0000-0A00-0000C9040000}"/>
    <hyperlink ref="D615" location="Interactions!B712" display="Y" xr:uid="{00000000-0004-0000-0A00-0000CA040000}"/>
    <hyperlink ref="E615" location="Interactions!B713" display="Y" xr:uid="{00000000-0004-0000-0A00-0000CB040000}"/>
    <hyperlink ref="F615" location="Interactions!B714" display="Y" xr:uid="{00000000-0004-0000-0A00-0000CC040000}"/>
    <hyperlink ref="G615" location="Interactions!B715" display="Y" xr:uid="{00000000-0004-0000-0A00-0000CD040000}"/>
    <hyperlink ref="H615" location="Interactions!B716" display="N" xr:uid="{00000000-0004-0000-0A00-0000CE040000}"/>
    <hyperlink ref="I615" location="Interactions!B717" display="N" xr:uid="{00000000-0004-0000-0A00-0000CF040000}"/>
    <hyperlink ref="J615" location="Interactions!B718" display="N" xr:uid="{00000000-0004-0000-0A00-0000D0040000}"/>
    <hyperlink ref="K615" location="Interactions!B719" display="N" xr:uid="{00000000-0004-0000-0A00-0000D1040000}"/>
    <hyperlink ref="L615" location="Interactions!B720" display="N" xr:uid="{00000000-0004-0000-0A00-0000D2040000}"/>
    <hyperlink ref="M615" location="Interactions!B721" display="N" xr:uid="{00000000-0004-0000-0A00-0000D3040000}"/>
    <hyperlink ref="N615" location="Interactions!B722" display="N" xr:uid="{00000000-0004-0000-0A00-0000D4040000}"/>
    <hyperlink ref="O615" location="Interactions!B723" display="N" xr:uid="{00000000-0004-0000-0A00-0000D5040000}"/>
    <hyperlink ref="P615" location="Interactions!B724" display="N" xr:uid="{00000000-0004-0000-0A00-0000D6040000}"/>
    <hyperlink ref="Q615" location="Interactions!B725" display="N" xr:uid="{00000000-0004-0000-0A00-0000D7040000}"/>
    <hyperlink ref="R615" location="Interactions!B726" display="N" xr:uid="{00000000-0004-0000-0A00-0000D8040000}"/>
    <hyperlink ref="S615" location="Interactions!B727" display="N" xr:uid="{00000000-0004-0000-0A00-0000D9040000}"/>
    <hyperlink ref="T615" location="Interactions!B728" display="N" xr:uid="{00000000-0004-0000-0A00-0000DA040000}"/>
    <hyperlink ref="U615" location="Interactions!B729" display="N" xr:uid="{00000000-0004-0000-0A00-0000DB040000}"/>
    <hyperlink ref="V615" location="Interactions!B730" display="N" xr:uid="{00000000-0004-0000-0A00-0000DC040000}"/>
    <hyperlink ref="W615" location="Interactions!B731" display="N" xr:uid="{00000000-0004-0000-0A00-0000DD040000}"/>
    <hyperlink ref="X615" location="Interactions!B732" display="N" xr:uid="{00000000-0004-0000-0A00-0000DE040000}"/>
    <hyperlink ref="Y615" location="Interactions!B733" display="N" xr:uid="{00000000-0004-0000-0A00-0000DF040000}"/>
    <hyperlink ref="B616" location="Interactions!B734" display="Y" xr:uid="{00000000-0004-0000-0A00-0000E0040000}"/>
    <hyperlink ref="C616" location="Interactions!B735" display="Y" xr:uid="{00000000-0004-0000-0A00-0000E1040000}"/>
    <hyperlink ref="D616" location="Interactions!B736" display="Y" xr:uid="{00000000-0004-0000-0A00-0000E2040000}"/>
    <hyperlink ref="E616" location="Interactions!B737" display="Y" xr:uid="{00000000-0004-0000-0A00-0000E3040000}"/>
    <hyperlink ref="F616" location="Interactions!B738" display="Y" xr:uid="{00000000-0004-0000-0A00-0000E4040000}"/>
    <hyperlink ref="G616" location="Interactions!B739" display="Y" xr:uid="{00000000-0004-0000-0A00-0000E5040000}"/>
    <hyperlink ref="H616" location="Interactions!B740" display="N" xr:uid="{00000000-0004-0000-0A00-0000E6040000}"/>
    <hyperlink ref="I616" location="Interactions!B741" display="N" xr:uid="{00000000-0004-0000-0A00-0000E7040000}"/>
    <hyperlink ref="J616" location="Interactions!B742" display="N" xr:uid="{00000000-0004-0000-0A00-0000E8040000}"/>
    <hyperlink ref="K616" location="Interactions!B743" display="N" xr:uid="{00000000-0004-0000-0A00-0000E9040000}"/>
    <hyperlink ref="L616" location="Interactions!B744" display="N" xr:uid="{00000000-0004-0000-0A00-0000EA040000}"/>
    <hyperlink ref="M616" location="Interactions!B745" display="N" xr:uid="{00000000-0004-0000-0A00-0000EB040000}"/>
    <hyperlink ref="N616" location="Interactions!B746" display="N" xr:uid="{00000000-0004-0000-0A00-0000EC040000}"/>
    <hyperlink ref="O616" location="Interactions!B747" display="N" xr:uid="{00000000-0004-0000-0A00-0000ED040000}"/>
    <hyperlink ref="P616" location="Interactions!B748" display="N" xr:uid="{00000000-0004-0000-0A00-0000EE040000}"/>
    <hyperlink ref="Q616" location="Interactions!B749" display="N" xr:uid="{00000000-0004-0000-0A00-0000EF040000}"/>
    <hyperlink ref="R616" location="Interactions!B750" display="N" xr:uid="{00000000-0004-0000-0A00-0000F0040000}"/>
    <hyperlink ref="S616" location="Interactions!B751" display="N" xr:uid="{00000000-0004-0000-0A00-0000F1040000}"/>
    <hyperlink ref="T616" location="Interactions!B752" display="N" xr:uid="{00000000-0004-0000-0A00-0000F2040000}"/>
    <hyperlink ref="U616" location="Interactions!B753" display="N" xr:uid="{00000000-0004-0000-0A00-0000F3040000}"/>
    <hyperlink ref="V616" location="Interactions!B754" display="N" xr:uid="{00000000-0004-0000-0A00-0000F4040000}"/>
    <hyperlink ref="W616" location="Interactions!B755" display="N" xr:uid="{00000000-0004-0000-0A00-0000F5040000}"/>
    <hyperlink ref="X616" location="Interactions!B756" display="N" xr:uid="{00000000-0004-0000-0A00-0000F6040000}"/>
    <hyperlink ref="Y616" location="Interactions!B757" display="N" xr:uid="{00000000-0004-0000-0A00-0000F7040000}"/>
    <hyperlink ref="B617" location="Interactions!B758" display="Y" xr:uid="{00000000-0004-0000-0A00-0000F8040000}"/>
    <hyperlink ref="C617" location="Interactions!B759" display="Y" xr:uid="{00000000-0004-0000-0A00-0000F9040000}"/>
    <hyperlink ref="D617" location="Interactions!B760" display="Y" xr:uid="{00000000-0004-0000-0A00-0000FA040000}"/>
    <hyperlink ref="E617" location="Interactions!B761" display="Y" xr:uid="{00000000-0004-0000-0A00-0000FB040000}"/>
    <hyperlink ref="F617" location="Interactions!B762" display="Y" xr:uid="{00000000-0004-0000-0A00-0000FC040000}"/>
    <hyperlink ref="G617" location="Interactions!B763" display="Y" xr:uid="{00000000-0004-0000-0A00-0000FD040000}"/>
    <hyperlink ref="H617" location="Interactions!B764" display="N" xr:uid="{00000000-0004-0000-0A00-0000FE040000}"/>
    <hyperlink ref="I617" location="Interactions!B765" display="N" xr:uid="{00000000-0004-0000-0A00-0000FF040000}"/>
    <hyperlink ref="J617" location="Interactions!B766" display="N" xr:uid="{00000000-0004-0000-0A00-000000050000}"/>
    <hyperlink ref="K617" location="Interactions!B767" display="N" xr:uid="{00000000-0004-0000-0A00-000001050000}"/>
    <hyperlink ref="L617" location="Interactions!B768" display="N" xr:uid="{00000000-0004-0000-0A00-000002050000}"/>
    <hyperlink ref="M617" location="Interactions!B769" display="N" xr:uid="{00000000-0004-0000-0A00-000003050000}"/>
    <hyperlink ref="N617" location="Interactions!B770" display="N" xr:uid="{00000000-0004-0000-0A00-000004050000}"/>
    <hyperlink ref="O617" location="Interactions!B771" display="N" xr:uid="{00000000-0004-0000-0A00-000005050000}"/>
    <hyperlink ref="P617" location="Interactions!B772" display="N" xr:uid="{00000000-0004-0000-0A00-000006050000}"/>
    <hyperlink ref="Q617" location="Interactions!B773" display="N" xr:uid="{00000000-0004-0000-0A00-000007050000}"/>
    <hyperlink ref="R617" location="Interactions!B774" display="N" xr:uid="{00000000-0004-0000-0A00-000008050000}"/>
    <hyperlink ref="S617" location="Interactions!B775" display="N" xr:uid="{00000000-0004-0000-0A00-000009050000}"/>
    <hyperlink ref="T617" location="Interactions!B776" display="N" xr:uid="{00000000-0004-0000-0A00-00000A050000}"/>
    <hyperlink ref="U617" location="Interactions!B777" display="N" xr:uid="{00000000-0004-0000-0A00-00000B050000}"/>
    <hyperlink ref="V617" location="Interactions!B778" display="N" xr:uid="{00000000-0004-0000-0A00-00000C050000}"/>
    <hyperlink ref="W617" location="Interactions!B779" display="N" xr:uid="{00000000-0004-0000-0A00-00000D050000}"/>
    <hyperlink ref="X617" location="Interactions!B780" display="N" xr:uid="{00000000-0004-0000-0A00-00000E050000}"/>
    <hyperlink ref="Y617" location="Interactions!B781" display="N" xr:uid="{00000000-0004-0000-0A00-00000F050000}"/>
    <hyperlink ref="B618" location="Interactions!B782" display="N" xr:uid="{00000000-0004-0000-0A00-000010050000}"/>
    <hyperlink ref="C618" location="Interactions!B783" display="N" xr:uid="{00000000-0004-0000-0A00-000011050000}"/>
    <hyperlink ref="D618" location="Interactions!B784" display="N" xr:uid="{00000000-0004-0000-0A00-000012050000}"/>
    <hyperlink ref="E618" location="Interactions!B785" display="N" xr:uid="{00000000-0004-0000-0A00-000013050000}"/>
    <hyperlink ref="F618" location="Interactions!B786" display="N" xr:uid="{00000000-0004-0000-0A00-000014050000}"/>
    <hyperlink ref="G618" location="Interactions!B787" display="N" xr:uid="{00000000-0004-0000-0A00-000015050000}"/>
    <hyperlink ref="H618" location="Interactions!B788" display="Y" xr:uid="{00000000-0004-0000-0A00-000016050000}"/>
    <hyperlink ref="I618" location="Interactions!B789" display="Y" xr:uid="{00000000-0004-0000-0A00-000017050000}"/>
    <hyperlink ref="J618" location="Interactions!B790" display="Y" xr:uid="{00000000-0004-0000-0A00-000018050000}"/>
    <hyperlink ref="K618" location="Interactions!B791" display="Y" xr:uid="{00000000-0004-0000-0A00-000019050000}"/>
    <hyperlink ref="L618" location="Interactions!B792" display="Y" xr:uid="{00000000-0004-0000-0A00-00001A050000}"/>
    <hyperlink ref="M618" location="Interactions!B793" display="Y" xr:uid="{00000000-0004-0000-0A00-00001B050000}"/>
    <hyperlink ref="N618" location="Interactions!B794" display="N" xr:uid="{00000000-0004-0000-0A00-00001C050000}"/>
    <hyperlink ref="O618" location="Interactions!B795" display="N" xr:uid="{00000000-0004-0000-0A00-00001D050000}"/>
    <hyperlink ref="P618" location="Interactions!B796" display="N" xr:uid="{00000000-0004-0000-0A00-00001E050000}"/>
    <hyperlink ref="Q618" location="Interactions!B797" display="N" xr:uid="{00000000-0004-0000-0A00-00001F050000}"/>
    <hyperlink ref="R618" location="Interactions!B798" display="N" xr:uid="{00000000-0004-0000-0A00-000020050000}"/>
    <hyperlink ref="S618" location="Interactions!B799" display="N" xr:uid="{00000000-0004-0000-0A00-000021050000}"/>
    <hyperlink ref="T618" location="Interactions!B800" display="N" xr:uid="{00000000-0004-0000-0A00-000022050000}"/>
    <hyperlink ref="U618" location="Interactions!B801" display="N" xr:uid="{00000000-0004-0000-0A00-000023050000}"/>
    <hyperlink ref="V618" location="Interactions!B802" display="N" xr:uid="{00000000-0004-0000-0A00-000024050000}"/>
    <hyperlink ref="W618" location="Interactions!B803" display="N" xr:uid="{00000000-0004-0000-0A00-000025050000}"/>
    <hyperlink ref="X618" location="Interactions!B804" display="N" xr:uid="{00000000-0004-0000-0A00-000026050000}"/>
    <hyperlink ref="Y618" location="Interactions!B805" display="N" xr:uid="{00000000-0004-0000-0A00-000027050000}"/>
    <hyperlink ref="B619" location="Interactions!B806" display="N" xr:uid="{00000000-0004-0000-0A00-000028050000}"/>
    <hyperlink ref="C619" location="Interactions!B807" display="N" xr:uid="{00000000-0004-0000-0A00-000029050000}"/>
    <hyperlink ref="D619" location="Interactions!B808" display="N" xr:uid="{00000000-0004-0000-0A00-00002A050000}"/>
    <hyperlink ref="E619" location="Interactions!B809" display="N" xr:uid="{00000000-0004-0000-0A00-00002B050000}"/>
    <hyperlink ref="F619" location="Interactions!B810" display="N" xr:uid="{00000000-0004-0000-0A00-00002C050000}"/>
    <hyperlink ref="G619" location="Interactions!B811" display="N" xr:uid="{00000000-0004-0000-0A00-00002D050000}"/>
    <hyperlink ref="H619" location="Interactions!B812" display="Y" xr:uid="{00000000-0004-0000-0A00-00002E050000}"/>
    <hyperlink ref="I619" location="Interactions!B813" display="Y" xr:uid="{00000000-0004-0000-0A00-00002F050000}"/>
    <hyperlink ref="J619" location="Interactions!B814" display="Y" xr:uid="{00000000-0004-0000-0A00-000030050000}"/>
    <hyperlink ref="K619" location="Interactions!B815" display="Y" xr:uid="{00000000-0004-0000-0A00-000031050000}"/>
    <hyperlink ref="L619" location="Interactions!B816" display="Y" xr:uid="{00000000-0004-0000-0A00-000032050000}"/>
    <hyperlink ref="M619" location="Interactions!B817" display="Y" xr:uid="{00000000-0004-0000-0A00-000033050000}"/>
    <hyperlink ref="N619" location="Interactions!B818" display="N" xr:uid="{00000000-0004-0000-0A00-000034050000}"/>
    <hyperlink ref="O619" location="Interactions!B819" display="N" xr:uid="{00000000-0004-0000-0A00-000035050000}"/>
    <hyperlink ref="P619" location="Interactions!B820" display="N" xr:uid="{00000000-0004-0000-0A00-000036050000}"/>
    <hyperlink ref="Q619" location="Interactions!B821" display="N" xr:uid="{00000000-0004-0000-0A00-000037050000}"/>
    <hyperlink ref="R619" location="Interactions!B822" display="N" xr:uid="{00000000-0004-0000-0A00-000038050000}"/>
    <hyperlink ref="S619" location="Interactions!B823" display="N" xr:uid="{00000000-0004-0000-0A00-000039050000}"/>
    <hyperlink ref="T619" location="Interactions!B824" display="N" xr:uid="{00000000-0004-0000-0A00-00003A050000}"/>
    <hyperlink ref="U619" location="Interactions!B825" display="N" xr:uid="{00000000-0004-0000-0A00-00003B050000}"/>
    <hyperlink ref="V619" location="Interactions!B826" display="N" xr:uid="{00000000-0004-0000-0A00-00003C050000}"/>
    <hyperlink ref="W619" location="Interactions!B827" display="N" xr:uid="{00000000-0004-0000-0A00-00003D050000}"/>
    <hyperlink ref="X619" location="Interactions!B828" display="N" xr:uid="{00000000-0004-0000-0A00-00003E050000}"/>
    <hyperlink ref="Y619" location="Interactions!B829" display="N" xr:uid="{00000000-0004-0000-0A00-00003F050000}"/>
    <hyperlink ref="B620" location="Interactions!B830" display="N" xr:uid="{00000000-0004-0000-0A00-000040050000}"/>
    <hyperlink ref="C620" location="Interactions!B831" display="N" xr:uid="{00000000-0004-0000-0A00-000041050000}"/>
    <hyperlink ref="D620" location="Interactions!B832" display="N" xr:uid="{00000000-0004-0000-0A00-000042050000}"/>
    <hyperlink ref="E620" location="Interactions!B833" display="N" xr:uid="{00000000-0004-0000-0A00-000043050000}"/>
    <hyperlink ref="F620" location="Interactions!B834" display="N" xr:uid="{00000000-0004-0000-0A00-000044050000}"/>
    <hyperlink ref="G620" location="Interactions!B835" display="N" xr:uid="{00000000-0004-0000-0A00-000045050000}"/>
    <hyperlink ref="H620" location="Interactions!B836" display="Y" xr:uid="{00000000-0004-0000-0A00-000046050000}"/>
    <hyperlink ref="I620" location="Interactions!B837" display="Y" xr:uid="{00000000-0004-0000-0A00-000047050000}"/>
    <hyperlink ref="J620" location="Interactions!B838" display="Y" xr:uid="{00000000-0004-0000-0A00-000048050000}"/>
    <hyperlink ref="K620" location="Interactions!B839" display="Y" xr:uid="{00000000-0004-0000-0A00-000049050000}"/>
    <hyperlink ref="L620" location="Interactions!B840" display="Y" xr:uid="{00000000-0004-0000-0A00-00004A050000}"/>
    <hyperlink ref="M620" location="Interactions!B841" display="Y" xr:uid="{00000000-0004-0000-0A00-00004B050000}"/>
    <hyperlink ref="N620" location="Interactions!B842" display="N" xr:uid="{00000000-0004-0000-0A00-00004C050000}"/>
    <hyperlink ref="O620" location="Interactions!B843" display="N" xr:uid="{00000000-0004-0000-0A00-00004D050000}"/>
    <hyperlink ref="P620" location="Interactions!B844" display="N" xr:uid="{00000000-0004-0000-0A00-00004E050000}"/>
    <hyperlink ref="Q620" location="Interactions!B845" display="N" xr:uid="{00000000-0004-0000-0A00-00004F050000}"/>
    <hyperlink ref="R620" location="Interactions!B846" display="N" xr:uid="{00000000-0004-0000-0A00-000050050000}"/>
    <hyperlink ref="S620" location="Interactions!B847" display="N" xr:uid="{00000000-0004-0000-0A00-000051050000}"/>
    <hyperlink ref="T620" location="Interactions!B848" display="N" xr:uid="{00000000-0004-0000-0A00-000052050000}"/>
    <hyperlink ref="U620" location="Interactions!B849" display="N" xr:uid="{00000000-0004-0000-0A00-000053050000}"/>
    <hyperlink ref="V620" location="Interactions!B850" display="N" xr:uid="{00000000-0004-0000-0A00-000054050000}"/>
    <hyperlink ref="W620" location="Interactions!B851" display="N" xr:uid="{00000000-0004-0000-0A00-000055050000}"/>
    <hyperlink ref="X620" location="Interactions!B852" display="N" xr:uid="{00000000-0004-0000-0A00-000056050000}"/>
    <hyperlink ref="Y620" location="Interactions!B853" display="N" xr:uid="{00000000-0004-0000-0A00-000057050000}"/>
    <hyperlink ref="B621" location="Interactions!B854" display="N" xr:uid="{00000000-0004-0000-0A00-000058050000}"/>
    <hyperlink ref="C621" location="Interactions!B855" display="N" xr:uid="{00000000-0004-0000-0A00-000059050000}"/>
    <hyperlink ref="D621" location="Interactions!B856" display="N" xr:uid="{00000000-0004-0000-0A00-00005A050000}"/>
    <hyperlink ref="E621" location="Interactions!B857" display="N" xr:uid="{00000000-0004-0000-0A00-00005B050000}"/>
    <hyperlink ref="F621" location="Interactions!B858" display="N" xr:uid="{00000000-0004-0000-0A00-00005C050000}"/>
    <hyperlink ref="G621" location="Interactions!B859" display="N" xr:uid="{00000000-0004-0000-0A00-00005D050000}"/>
    <hyperlink ref="H621" location="Interactions!B860" display="Y" xr:uid="{00000000-0004-0000-0A00-00005E050000}"/>
    <hyperlink ref="I621" location="Interactions!B861" display="Y" xr:uid="{00000000-0004-0000-0A00-00005F050000}"/>
    <hyperlink ref="J621" location="Interactions!B862" display="Y" xr:uid="{00000000-0004-0000-0A00-000060050000}"/>
    <hyperlink ref="K621" location="Interactions!B863" display="Y" xr:uid="{00000000-0004-0000-0A00-000061050000}"/>
    <hyperlink ref="L621" location="Interactions!B864" display="Y" xr:uid="{00000000-0004-0000-0A00-000062050000}"/>
    <hyperlink ref="M621" location="Interactions!B865" display="Y" xr:uid="{00000000-0004-0000-0A00-000063050000}"/>
    <hyperlink ref="N621" location="Interactions!B866" display="N" xr:uid="{00000000-0004-0000-0A00-000064050000}"/>
    <hyperlink ref="O621" location="Interactions!B867" display="N" xr:uid="{00000000-0004-0000-0A00-000065050000}"/>
    <hyperlink ref="P621" location="Interactions!B868" display="N" xr:uid="{00000000-0004-0000-0A00-000066050000}"/>
    <hyperlink ref="Q621" location="Interactions!B869" display="N" xr:uid="{00000000-0004-0000-0A00-000067050000}"/>
    <hyperlink ref="R621" location="Interactions!B870" display="N" xr:uid="{00000000-0004-0000-0A00-000068050000}"/>
    <hyperlink ref="S621" location="Interactions!B871" display="N" xr:uid="{00000000-0004-0000-0A00-000069050000}"/>
    <hyperlink ref="T621" location="Interactions!B872" display="N" xr:uid="{00000000-0004-0000-0A00-00006A050000}"/>
    <hyperlink ref="U621" location="Interactions!B873" display="N" xr:uid="{00000000-0004-0000-0A00-00006B050000}"/>
    <hyperlink ref="V621" location="Interactions!B874" display="N" xr:uid="{00000000-0004-0000-0A00-00006C050000}"/>
    <hyperlink ref="W621" location="Interactions!B875" display="N" xr:uid="{00000000-0004-0000-0A00-00006D050000}"/>
    <hyperlink ref="X621" location="Interactions!B876" display="N" xr:uid="{00000000-0004-0000-0A00-00006E050000}"/>
    <hyperlink ref="Y621" location="Interactions!B877" display="N" xr:uid="{00000000-0004-0000-0A00-00006F050000}"/>
    <hyperlink ref="B622" location="Interactions!B878" display="N" xr:uid="{00000000-0004-0000-0A00-000070050000}"/>
    <hyperlink ref="C622" location="Interactions!B879" display="N" xr:uid="{00000000-0004-0000-0A00-000071050000}"/>
    <hyperlink ref="D622" location="Interactions!B880" display="N" xr:uid="{00000000-0004-0000-0A00-000072050000}"/>
    <hyperlink ref="E622" location="Interactions!B881" display="N" xr:uid="{00000000-0004-0000-0A00-000073050000}"/>
    <hyperlink ref="F622" location="Interactions!B882" display="N" xr:uid="{00000000-0004-0000-0A00-000074050000}"/>
    <hyperlink ref="G622" location="Interactions!B883" display="N" xr:uid="{00000000-0004-0000-0A00-000075050000}"/>
    <hyperlink ref="H622" location="Interactions!B884" display="Y" xr:uid="{00000000-0004-0000-0A00-000076050000}"/>
    <hyperlink ref="I622" location="Interactions!B885" display="Y" xr:uid="{00000000-0004-0000-0A00-000077050000}"/>
    <hyperlink ref="J622" location="Interactions!B886" display="Y" xr:uid="{00000000-0004-0000-0A00-000078050000}"/>
    <hyperlink ref="K622" location="Interactions!B887" display="Y" xr:uid="{00000000-0004-0000-0A00-000079050000}"/>
    <hyperlink ref="L622" location="Interactions!B888" display="Y" xr:uid="{00000000-0004-0000-0A00-00007A050000}"/>
    <hyperlink ref="M622" location="Interactions!B889" display="Y" xr:uid="{00000000-0004-0000-0A00-00007B050000}"/>
    <hyperlink ref="N622" location="Interactions!B890" display="N" xr:uid="{00000000-0004-0000-0A00-00007C050000}"/>
    <hyperlink ref="O622" location="Interactions!B891" display="N" xr:uid="{00000000-0004-0000-0A00-00007D050000}"/>
    <hyperlink ref="P622" location="Interactions!B892" display="N" xr:uid="{00000000-0004-0000-0A00-00007E050000}"/>
    <hyperlink ref="Q622" location="Interactions!B893" display="N" xr:uid="{00000000-0004-0000-0A00-00007F050000}"/>
    <hyperlink ref="R622" location="Interactions!B894" display="N" xr:uid="{00000000-0004-0000-0A00-000080050000}"/>
    <hyperlink ref="S622" location="Interactions!B895" display="N" xr:uid="{00000000-0004-0000-0A00-000081050000}"/>
    <hyperlink ref="T622" location="Interactions!B896" display="N" xr:uid="{00000000-0004-0000-0A00-000082050000}"/>
    <hyperlink ref="U622" location="Interactions!B897" display="N" xr:uid="{00000000-0004-0000-0A00-000083050000}"/>
    <hyperlink ref="V622" location="Interactions!B898" display="N" xr:uid="{00000000-0004-0000-0A00-000084050000}"/>
    <hyperlink ref="W622" location="Interactions!B899" display="N" xr:uid="{00000000-0004-0000-0A00-000085050000}"/>
    <hyperlink ref="X622" location="Interactions!B900" display="N" xr:uid="{00000000-0004-0000-0A00-000086050000}"/>
    <hyperlink ref="Y622" location="Interactions!B901" display="N" xr:uid="{00000000-0004-0000-0A00-000087050000}"/>
    <hyperlink ref="B623" location="Interactions!B902" display="N" xr:uid="{00000000-0004-0000-0A00-000088050000}"/>
    <hyperlink ref="C623" location="Interactions!B903" display="N" xr:uid="{00000000-0004-0000-0A00-000089050000}"/>
    <hyperlink ref="D623" location="Interactions!B904" display="N" xr:uid="{00000000-0004-0000-0A00-00008A050000}"/>
    <hyperlink ref="E623" location="Interactions!B905" display="N" xr:uid="{00000000-0004-0000-0A00-00008B050000}"/>
    <hyperlink ref="F623" location="Interactions!B906" display="N" xr:uid="{00000000-0004-0000-0A00-00008C050000}"/>
    <hyperlink ref="G623" location="Interactions!B907" display="N" xr:uid="{00000000-0004-0000-0A00-00008D050000}"/>
    <hyperlink ref="H623" location="Interactions!B908" display="Y" xr:uid="{00000000-0004-0000-0A00-00008E050000}"/>
    <hyperlink ref="I623" location="Interactions!B909" display="Y" xr:uid="{00000000-0004-0000-0A00-00008F050000}"/>
    <hyperlink ref="J623" location="Interactions!B910" display="Y" xr:uid="{00000000-0004-0000-0A00-000090050000}"/>
    <hyperlink ref="K623" location="Interactions!B911" display="Y" xr:uid="{00000000-0004-0000-0A00-000091050000}"/>
    <hyperlink ref="L623" location="Interactions!B912" display="Y" xr:uid="{00000000-0004-0000-0A00-000092050000}"/>
    <hyperlink ref="M623" location="Interactions!B913" display="Y" xr:uid="{00000000-0004-0000-0A00-000093050000}"/>
    <hyperlink ref="N623" location="Interactions!B914" display="N" xr:uid="{00000000-0004-0000-0A00-000094050000}"/>
    <hyperlink ref="O623" location="Interactions!B915" display="N" xr:uid="{00000000-0004-0000-0A00-000095050000}"/>
    <hyperlink ref="P623" location="Interactions!B916" display="N" xr:uid="{00000000-0004-0000-0A00-000096050000}"/>
    <hyperlink ref="Q623" location="Interactions!B917" display="N" xr:uid="{00000000-0004-0000-0A00-000097050000}"/>
    <hyperlink ref="R623" location="Interactions!B918" display="N" xr:uid="{00000000-0004-0000-0A00-000098050000}"/>
    <hyperlink ref="S623" location="Interactions!B919" display="N" xr:uid="{00000000-0004-0000-0A00-000099050000}"/>
    <hyperlink ref="T623" location="Interactions!B920" display="N" xr:uid="{00000000-0004-0000-0A00-00009A050000}"/>
    <hyperlink ref="U623" location="Interactions!B921" display="N" xr:uid="{00000000-0004-0000-0A00-00009B050000}"/>
    <hyperlink ref="V623" location="Interactions!B922" display="N" xr:uid="{00000000-0004-0000-0A00-00009C050000}"/>
    <hyperlink ref="W623" location="Interactions!B923" display="N" xr:uid="{00000000-0004-0000-0A00-00009D050000}"/>
    <hyperlink ref="X623" location="Interactions!B924" display="N" xr:uid="{00000000-0004-0000-0A00-00009E050000}"/>
    <hyperlink ref="Y623" location="Interactions!B925" display="N" xr:uid="{00000000-0004-0000-0A00-00009F050000}"/>
    <hyperlink ref="B624" location="Interactions!B926" display="N" xr:uid="{00000000-0004-0000-0A00-0000A0050000}"/>
    <hyperlink ref="C624" location="Interactions!B927" display="N" xr:uid="{00000000-0004-0000-0A00-0000A1050000}"/>
    <hyperlink ref="D624" location="Interactions!B928" display="N" xr:uid="{00000000-0004-0000-0A00-0000A2050000}"/>
    <hyperlink ref="E624" location="Interactions!B929" display="N" xr:uid="{00000000-0004-0000-0A00-0000A3050000}"/>
    <hyperlink ref="F624" location="Interactions!B930" display="N" xr:uid="{00000000-0004-0000-0A00-0000A4050000}"/>
    <hyperlink ref="G624" location="Interactions!B931" display="N" xr:uid="{00000000-0004-0000-0A00-0000A5050000}"/>
    <hyperlink ref="H624" location="Interactions!B932" display="N" xr:uid="{00000000-0004-0000-0A00-0000A6050000}"/>
    <hyperlink ref="I624" location="Interactions!B933" display="N" xr:uid="{00000000-0004-0000-0A00-0000A7050000}"/>
    <hyperlink ref="J624" location="Interactions!B934" display="N" xr:uid="{00000000-0004-0000-0A00-0000A8050000}"/>
    <hyperlink ref="K624" location="Interactions!B935" display="N" xr:uid="{00000000-0004-0000-0A00-0000A9050000}"/>
    <hyperlink ref="L624" location="Interactions!B936" display="N" xr:uid="{00000000-0004-0000-0A00-0000AA050000}"/>
    <hyperlink ref="M624" location="Interactions!B937" display="N" xr:uid="{00000000-0004-0000-0A00-0000AB050000}"/>
    <hyperlink ref="N624" location="Interactions!B938" display="Y" xr:uid="{00000000-0004-0000-0A00-0000AC050000}"/>
    <hyperlink ref="O624" location="Interactions!B939" display="Y" xr:uid="{00000000-0004-0000-0A00-0000AD050000}"/>
    <hyperlink ref="P624" location="Interactions!B940" display="Y" xr:uid="{00000000-0004-0000-0A00-0000AE050000}"/>
    <hyperlink ref="Q624" location="Interactions!B941" display="Y" xr:uid="{00000000-0004-0000-0A00-0000AF050000}"/>
    <hyperlink ref="R624" location="Interactions!B942" display="Y" xr:uid="{00000000-0004-0000-0A00-0000B0050000}"/>
    <hyperlink ref="S624" location="Interactions!B943" display="Y" xr:uid="{00000000-0004-0000-0A00-0000B1050000}"/>
    <hyperlink ref="T624" location="Interactions!B944" display="N" xr:uid="{00000000-0004-0000-0A00-0000B2050000}"/>
    <hyperlink ref="U624" location="Interactions!B945" display="N" xr:uid="{00000000-0004-0000-0A00-0000B3050000}"/>
    <hyperlink ref="V624" location="Interactions!B946" display="N" xr:uid="{00000000-0004-0000-0A00-0000B4050000}"/>
    <hyperlink ref="W624" location="Interactions!B947" display="N" xr:uid="{00000000-0004-0000-0A00-0000B5050000}"/>
    <hyperlink ref="X624" location="Interactions!B948" display="N" xr:uid="{00000000-0004-0000-0A00-0000B6050000}"/>
    <hyperlink ref="Y624" location="Interactions!B949" display="N" xr:uid="{00000000-0004-0000-0A00-0000B7050000}"/>
    <hyperlink ref="B625" location="Interactions!B950" display="N" xr:uid="{00000000-0004-0000-0A00-0000B8050000}"/>
    <hyperlink ref="C625" location="Interactions!B951" display="N" xr:uid="{00000000-0004-0000-0A00-0000B9050000}"/>
    <hyperlink ref="D625" location="Interactions!B952" display="N" xr:uid="{00000000-0004-0000-0A00-0000BA050000}"/>
    <hyperlink ref="E625" location="Interactions!B953" display="N" xr:uid="{00000000-0004-0000-0A00-0000BB050000}"/>
    <hyperlink ref="F625" location="Interactions!B954" display="N" xr:uid="{00000000-0004-0000-0A00-0000BC050000}"/>
    <hyperlink ref="G625" location="Interactions!B955" display="N" xr:uid="{00000000-0004-0000-0A00-0000BD050000}"/>
    <hyperlink ref="H625" location="Interactions!B956" display="N" xr:uid="{00000000-0004-0000-0A00-0000BE050000}"/>
    <hyperlink ref="I625" location="Interactions!B957" display="N" xr:uid="{00000000-0004-0000-0A00-0000BF050000}"/>
    <hyperlink ref="J625" location="Interactions!B958" display="N" xr:uid="{00000000-0004-0000-0A00-0000C0050000}"/>
    <hyperlink ref="K625" location="Interactions!B959" display="N" xr:uid="{00000000-0004-0000-0A00-0000C1050000}"/>
    <hyperlink ref="L625" location="Interactions!B960" display="N" xr:uid="{00000000-0004-0000-0A00-0000C2050000}"/>
    <hyperlink ref="M625" location="Interactions!B961" display="N" xr:uid="{00000000-0004-0000-0A00-0000C3050000}"/>
    <hyperlink ref="N625" location="Interactions!B962" display="Y" xr:uid="{00000000-0004-0000-0A00-0000C4050000}"/>
    <hyperlink ref="O625" location="Interactions!B963" display="Y" xr:uid="{00000000-0004-0000-0A00-0000C5050000}"/>
    <hyperlink ref="P625" location="Interactions!B964" display="Y" xr:uid="{00000000-0004-0000-0A00-0000C6050000}"/>
    <hyperlink ref="Q625" location="Interactions!B965" display="Y" xr:uid="{00000000-0004-0000-0A00-0000C7050000}"/>
    <hyperlink ref="R625" location="Interactions!B966" display="Y" xr:uid="{00000000-0004-0000-0A00-0000C8050000}"/>
    <hyperlink ref="S625" location="Interactions!B967" display="Y" xr:uid="{00000000-0004-0000-0A00-0000C9050000}"/>
    <hyperlink ref="T625" location="Interactions!B968" display="N" xr:uid="{00000000-0004-0000-0A00-0000CA050000}"/>
    <hyperlink ref="U625" location="Interactions!B969" display="N" xr:uid="{00000000-0004-0000-0A00-0000CB050000}"/>
    <hyperlink ref="V625" location="Interactions!B970" display="N" xr:uid="{00000000-0004-0000-0A00-0000CC050000}"/>
    <hyperlink ref="W625" location="Interactions!B971" display="N" xr:uid="{00000000-0004-0000-0A00-0000CD050000}"/>
    <hyperlink ref="X625" location="Interactions!B972" display="N" xr:uid="{00000000-0004-0000-0A00-0000CE050000}"/>
    <hyperlink ref="Y625" location="Interactions!B973" display="N" xr:uid="{00000000-0004-0000-0A00-0000CF050000}"/>
    <hyperlink ref="B626" location="Interactions!B974" display="N" xr:uid="{00000000-0004-0000-0A00-0000D0050000}"/>
    <hyperlink ref="C626" location="Interactions!B975" display="N" xr:uid="{00000000-0004-0000-0A00-0000D1050000}"/>
    <hyperlink ref="D626" location="Interactions!B976" display="N" xr:uid="{00000000-0004-0000-0A00-0000D2050000}"/>
    <hyperlink ref="E626" location="Interactions!B977" display="N" xr:uid="{00000000-0004-0000-0A00-0000D3050000}"/>
    <hyperlink ref="F626" location="Interactions!B978" display="N" xr:uid="{00000000-0004-0000-0A00-0000D4050000}"/>
    <hyperlink ref="G626" location="Interactions!B979" display="N" xr:uid="{00000000-0004-0000-0A00-0000D5050000}"/>
    <hyperlink ref="H626" location="Interactions!B980" display="N" xr:uid="{00000000-0004-0000-0A00-0000D6050000}"/>
    <hyperlink ref="I626" location="Interactions!B981" display="N" xr:uid="{00000000-0004-0000-0A00-0000D7050000}"/>
    <hyperlink ref="J626" location="Interactions!B982" display="N" xr:uid="{00000000-0004-0000-0A00-0000D8050000}"/>
    <hyperlink ref="K626" location="Interactions!B983" display="N" xr:uid="{00000000-0004-0000-0A00-0000D9050000}"/>
    <hyperlink ref="L626" location="Interactions!B984" display="N" xr:uid="{00000000-0004-0000-0A00-0000DA050000}"/>
    <hyperlink ref="M626" location="Interactions!B985" display="N" xr:uid="{00000000-0004-0000-0A00-0000DB050000}"/>
    <hyperlink ref="N626" location="Interactions!B986" display="Y" xr:uid="{00000000-0004-0000-0A00-0000DC050000}"/>
    <hyperlink ref="O626" location="Interactions!B987" display="Y" xr:uid="{00000000-0004-0000-0A00-0000DD050000}"/>
    <hyperlink ref="P626" location="Interactions!B988" display="Y" xr:uid="{00000000-0004-0000-0A00-0000DE050000}"/>
    <hyperlink ref="Q626" location="Interactions!B989" display="Y" xr:uid="{00000000-0004-0000-0A00-0000DF050000}"/>
    <hyperlink ref="R626" location="Interactions!B990" display="Y" xr:uid="{00000000-0004-0000-0A00-0000E0050000}"/>
    <hyperlink ref="S626" location="Interactions!B991" display="Y" xr:uid="{00000000-0004-0000-0A00-0000E1050000}"/>
    <hyperlink ref="T626" location="Interactions!B992" display="N" xr:uid="{00000000-0004-0000-0A00-0000E2050000}"/>
    <hyperlink ref="U626" location="Interactions!B993" display="N" xr:uid="{00000000-0004-0000-0A00-0000E3050000}"/>
    <hyperlink ref="V626" location="Interactions!B994" display="N" xr:uid="{00000000-0004-0000-0A00-0000E4050000}"/>
    <hyperlink ref="W626" location="Interactions!B995" display="N" xr:uid="{00000000-0004-0000-0A00-0000E5050000}"/>
    <hyperlink ref="X626" location="Interactions!B996" display="N" xr:uid="{00000000-0004-0000-0A00-0000E6050000}"/>
    <hyperlink ref="Y626" location="Interactions!B997" display="N" xr:uid="{00000000-0004-0000-0A00-0000E7050000}"/>
    <hyperlink ref="B627" location="Interactions!B998" display="N" xr:uid="{00000000-0004-0000-0A00-0000E8050000}"/>
    <hyperlink ref="C627" location="Interactions!B999" display="N" xr:uid="{00000000-0004-0000-0A00-0000E9050000}"/>
    <hyperlink ref="D627" location="Interactions!B1000" display="N" xr:uid="{00000000-0004-0000-0A00-0000EA050000}"/>
    <hyperlink ref="E627" location="Interactions!B1001" display="N" xr:uid="{00000000-0004-0000-0A00-0000EB050000}"/>
    <hyperlink ref="F627" location="Interactions!B1002" display="N" xr:uid="{00000000-0004-0000-0A00-0000EC050000}"/>
    <hyperlink ref="G627" location="Interactions!B1003" display="N" xr:uid="{00000000-0004-0000-0A00-0000ED050000}"/>
    <hyperlink ref="H627" location="Interactions!B1004" display="N" xr:uid="{00000000-0004-0000-0A00-0000EE050000}"/>
    <hyperlink ref="I627" location="Interactions!B1005" display="N" xr:uid="{00000000-0004-0000-0A00-0000EF050000}"/>
    <hyperlink ref="J627" location="Interactions!B1006" display="N" xr:uid="{00000000-0004-0000-0A00-0000F0050000}"/>
    <hyperlink ref="K627" location="Interactions!B1007" display="N" xr:uid="{00000000-0004-0000-0A00-0000F1050000}"/>
    <hyperlink ref="L627" location="Interactions!B1008" display="N" xr:uid="{00000000-0004-0000-0A00-0000F2050000}"/>
    <hyperlink ref="M627" location="Interactions!B1009" display="N" xr:uid="{00000000-0004-0000-0A00-0000F3050000}"/>
    <hyperlink ref="N627" location="Interactions!B1010" display="Y" xr:uid="{00000000-0004-0000-0A00-0000F4050000}"/>
    <hyperlink ref="O627" location="Interactions!B1011" display="Y" xr:uid="{00000000-0004-0000-0A00-0000F5050000}"/>
    <hyperlink ref="P627" location="Interactions!B1012" display="Y" xr:uid="{00000000-0004-0000-0A00-0000F6050000}"/>
    <hyperlink ref="Q627" location="Interactions!B1013" display="Y" xr:uid="{00000000-0004-0000-0A00-0000F7050000}"/>
    <hyperlink ref="R627" location="Interactions!B1014" display="Y" xr:uid="{00000000-0004-0000-0A00-0000F8050000}"/>
    <hyperlink ref="S627" location="Interactions!B1015" display="Y" xr:uid="{00000000-0004-0000-0A00-0000F9050000}"/>
    <hyperlink ref="T627" location="Interactions!B1016" display="N" xr:uid="{00000000-0004-0000-0A00-0000FA050000}"/>
    <hyperlink ref="U627" location="Interactions!B1017" display="N" xr:uid="{00000000-0004-0000-0A00-0000FB050000}"/>
    <hyperlink ref="V627" location="Interactions!B1018" display="N" xr:uid="{00000000-0004-0000-0A00-0000FC050000}"/>
    <hyperlink ref="W627" location="Interactions!B1019" display="N" xr:uid="{00000000-0004-0000-0A00-0000FD050000}"/>
    <hyperlink ref="X627" location="Interactions!B1020" display="N" xr:uid="{00000000-0004-0000-0A00-0000FE050000}"/>
    <hyperlink ref="Y627" location="Interactions!B1021" display="N" xr:uid="{00000000-0004-0000-0A00-0000FF050000}"/>
    <hyperlink ref="B628" location="Interactions!B1022" display="N" xr:uid="{00000000-0004-0000-0A00-000000060000}"/>
    <hyperlink ref="C628" location="Interactions!B1023" display="N" xr:uid="{00000000-0004-0000-0A00-000001060000}"/>
    <hyperlink ref="D628" location="Interactions!B1024" display="N" xr:uid="{00000000-0004-0000-0A00-000002060000}"/>
    <hyperlink ref="E628" location="Interactions!B1025" display="N" xr:uid="{00000000-0004-0000-0A00-000003060000}"/>
    <hyperlink ref="F628" location="Interactions!B1026" display="N" xr:uid="{00000000-0004-0000-0A00-000004060000}"/>
    <hyperlink ref="G628" location="Interactions!B1027" display="N" xr:uid="{00000000-0004-0000-0A00-000005060000}"/>
    <hyperlink ref="H628" location="Interactions!B1028" display="N" xr:uid="{00000000-0004-0000-0A00-000006060000}"/>
    <hyperlink ref="I628" location="Interactions!B1029" display="N" xr:uid="{00000000-0004-0000-0A00-000007060000}"/>
    <hyperlink ref="J628" location="Interactions!B1030" display="N" xr:uid="{00000000-0004-0000-0A00-000008060000}"/>
    <hyperlink ref="K628" location="Interactions!B1031" display="N" xr:uid="{00000000-0004-0000-0A00-000009060000}"/>
    <hyperlink ref="L628" location="Interactions!B1032" display="N" xr:uid="{00000000-0004-0000-0A00-00000A060000}"/>
    <hyperlink ref="M628" location="Interactions!B1033" display="N" xr:uid="{00000000-0004-0000-0A00-00000B060000}"/>
    <hyperlink ref="N628" location="Interactions!B1034" display="Y" xr:uid="{00000000-0004-0000-0A00-00000C060000}"/>
    <hyperlink ref="O628" location="Interactions!B1035" display="Y" xr:uid="{00000000-0004-0000-0A00-00000D060000}"/>
    <hyperlink ref="P628" location="Interactions!B1036" display="Y" xr:uid="{00000000-0004-0000-0A00-00000E060000}"/>
    <hyperlink ref="Q628" location="Interactions!B1037" display="Y" xr:uid="{00000000-0004-0000-0A00-00000F060000}"/>
    <hyperlink ref="R628" location="Interactions!B1038" display="Y" xr:uid="{00000000-0004-0000-0A00-000010060000}"/>
    <hyperlink ref="S628" location="Interactions!B1039" display="Y" xr:uid="{00000000-0004-0000-0A00-000011060000}"/>
    <hyperlink ref="T628" location="Interactions!B1040" display="N" xr:uid="{00000000-0004-0000-0A00-000012060000}"/>
    <hyperlink ref="U628" location="Interactions!B1041" display="N" xr:uid="{00000000-0004-0000-0A00-000013060000}"/>
    <hyperlink ref="V628" location="Interactions!B1042" display="N" xr:uid="{00000000-0004-0000-0A00-000014060000}"/>
    <hyperlink ref="W628" location="Interactions!B1043" display="N" xr:uid="{00000000-0004-0000-0A00-000015060000}"/>
    <hyperlink ref="X628" location="Interactions!B1044" display="N" xr:uid="{00000000-0004-0000-0A00-000016060000}"/>
    <hyperlink ref="Y628" location="Interactions!B1045" display="N" xr:uid="{00000000-0004-0000-0A00-000017060000}"/>
    <hyperlink ref="B629" location="Interactions!B1046" display="N" xr:uid="{00000000-0004-0000-0A00-000018060000}"/>
    <hyperlink ref="C629" location="Interactions!B1047" display="N" xr:uid="{00000000-0004-0000-0A00-000019060000}"/>
    <hyperlink ref="D629" location="Interactions!B1048" display="N" xr:uid="{00000000-0004-0000-0A00-00001A060000}"/>
    <hyperlink ref="E629" location="Interactions!B1049" display="N" xr:uid="{00000000-0004-0000-0A00-00001B060000}"/>
    <hyperlink ref="F629" location="Interactions!B1050" display="N" xr:uid="{00000000-0004-0000-0A00-00001C060000}"/>
    <hyperlink ref="G629" location="Interactions!B1051" display="N" xr:uid="{00000000-0004-0000-0A00-00001D060000}"/>
    <hyperlink ref="H629" location="Interactions!B1052" display="N" xr:uid="{00000000-0004-0000-0A00-00001E060000}"/>
    <hyperlink ref="I629" location="Interactions!B1053" display="N" xr:uid="{00000000-0004-0000-0A00-00001F060000}"/>
    <hyperlink ref="J629" location="Interactions!B1054" display="N" xr:uid="{00000000-0004-0000-0A00-000020060000}"/>
    <hyperlink ref="K629" location="Interactions!B1055" display="N" xr:uid="{00000000-0004-0000-0A00-000021060000}"/>
    <hyperlink ref="L629" location="Interactions!B1056" display="N" xr:uid="{00000000-0004-0000-0A00-000022060000}"/>
    <hyperlink ref="M629" location="Interactions!B1057" display="N" xr:uid="{00000000-0004-0000-0A00-000023060000}"/>
    <hyperlink ref="N629" location="Interactions!B1058" display="Y" xr:uid="{00000000-0004-0000-0A00-000024060000}"/>
    <hyperlink ref="O629" location="Interactions!B1059" display="Y" xr:uid="{00000000-0004-0000-0A00-000025060000}"/>
    <hyperlink ref="P629" location="Interactions!B1060" display="Y" xr:uid="{00000000-0004-0000-0A00-000026060000}"/>
    <hyperlink ref="Q629" location="Interactions!B1061" display="Y" xr:uid="{00000000-0004-0000-0A00-000027060000}"/>
    <hyperlink ref="R629" location="Interactions!B1062" display="Y" xr:uid="{00000000-0004-0000-0A00-000028060000}"/>
    <hyperlink ref="S629" location="Interactions!B1063" display="Y" xr:uid="{00000000-0004-0000-0A00-000029060000}"/>
    <hyperlink ref="T629" location="Interactions!B1064" display="N" xr:uid="{00000000-0004-0000-0A00-00002A060000}"/>
    <hyperlink ref="U629" location="Interactions!B1065" display="N" xr:uid="{00000000-0004-0000-0A00-00002B060000}"/>
    <hyperlink ref="V629" location="Interactions!B1066" display="N" xr:uid="{00000000-0004-0000-0A00-00002C060000}"/>
    <hyperlink ref="W629" location="Interactions!B1067" display="N" xr:uid="{00000000-0004-0000-0A00-00002D060000}"/>
    <hyperlink ref="X629" location="Interactions!B1068" display="N" xr:uid="{00000000-0004-0000-0A00-00002E060000}"/>
    <hyperlink ref="Y629" location="Interactions!B1069" display="N" xr:uid="{00000000-0004-0000-0A00-00002F060000}"/>
    <hyperlink ref="B630" location="Interactions!B1070" display="N" xr:uid="{00000000-0004-0000-0A00-000030060000}"/>
    <hyperlink ref="C630" location="Interactions!B1071" display="N" xr:uid="{00000000-0004-0000-0A00-000031060000}"/>
    <hyperlink ref="D630" location="Interactions!B1072" display="N" xr:uid="{00000000-0004-0000-0A00-000032060000}"/>
    <hyperlink ref="E630" location="Interactions!B1073" display="N" xr:uid="{00000000-0004-0000-0A00-000033060000}"/>
    <hyperlink ref="F630" location="Interactions!B1074" display="N" xr:uid="{00000000-0004-0000-0A00-000034060000}"/>
    <hyperlink ref="G630" location="Interactions!B1075" display="N" xr:uid="{00000000-0004-0000-0A00-000035060000}"/>
    <hyperlink ref="H630" location="Interactions!B1076" display="N" xr:uid="{00000000-0004-0000-0A00-000036060000}"/>
    <hyperlink ref="I630" location="Interactions!B1077" display="N" xr:uid="{00000000-0004-0000-0A00-000037060000}"/>
    <hyperlink ref="J630" location="Interactions!B1078" display="N" xr:uid="{00000000-0004-0000-0A00-000038060000}"/>
    <hyperlink ref="K630" location="Interactions!B1079" display="N" xr:uid="{00000000-0004-0000-0A00-000039060000}"/>
    <hyperlink ref="L630" location="Interactions!B1080" display="N" xr:uid="{00000000-0004-0000-0A00-00003A060000}"/>
    <hyperlink ref="M630" location="Interactions!B1081" display="N" xr:uid="{00000000-0004-0000-0A00-00003B060000}"/>
    <hyperlink ref="N630" location="Interactions!B1082" display="N" xr:uid="{00000000-0004-0000-0A00-00003C060000}"/>
    <hyperlink ref="O630" location="Interactions!B1083" display="N" xr:uid="{00000000-0004-0000-0A00-00003D060000}"/>
    <hyperlink ref="P630" location="Interactions!B1084" display="N" xr:uid="{00000000-0004-0000-0A00-00003E060000}"/>
    <hyperlink ref="Q630" location="Interactions!B1085" display="N" xr:uid="{00000000-0004-0000-0A00-00003F060000}"/>
    <hyperlink ref="R630" location="Interactions!B1086" display="N" xr:uid="{00000000-0004-0000-0A00-000040060000}"/>
    <hyperlink ref="S630" location="Interactions!B1087" display="N" xr:uid="{00000000-0004-0000-0A00-000041060000}"/>
    <hyperlink ref="T630" location="Interactions!B1088" display="Y" xr:uid="{00000000-0004-0000-0A00-000042060000}"/>
    <hyperlink ref="U630" location="Interactions!B1089" display="Y" xr:uid="{00000000-0004-0000-0A00-000043060000}"/>
    <hyperlink ref="V630" location="Interactions!B1090" display="Y" xr:uid="{00000000-0004-0000-0A00-000044060000}"/>
    <hyperlink ref="W630" location="Interactions!B1091" display="Y" xr:uid="{00000000-0004-0000-0A00-000045060000}"/>
    <hyperlink ref="X630" location="Interactions!B1092" display="Y" xr:uid="{00000000-0004-0000-0A00-000046060000}"/>
    <hyperlink ref="Y630" location="Interactions!B1093" display="Y" xr:uid="{00000000-0004-0000-0A00-000047060000}"/>
    <hyperlink ref="B631" location="Interactions!B1094" display="N" xr:uid="{00000000-0004-0000-0A00-000048060000}"/>
    <hyperlink ref="C631" location="Interactions!B1095" display="N" xr:uid="{00000000-0004-0000-0A00-000049060000}"/>
    <hyperlink ref="D631" location="Interactions!B1096" display="N" xr:uid="{00000000-0004-0000-0A00-00004A060000}"/>
    <hyperlink ref="E631" location="Interactions!B1097" display="N" xr:uid="{00000000-0004-0000-0A00-00004B060000}"/>
    <hyperlink ref="F631" location="Interactions!B1098" display="N" xr:uid="{00000000-0004-0000-0A00-00004C060000}"/>
    <hyperlink ref="G631" location="Interactions!B1099" display="N" xr:uid="{00000000-0004-0000-0A00-00004D060000}"/>
    <hyperlink ref="H631" location="Interactions!B1100" display="N" xr:uid="{00000000-0004-0000-0A00-00004E060000}"/>
    <hyperlink ref="I631" location="Interactions!B1101" display="N" xr:uid="{00000000-0004-0000-0A00-00004F060000}"/>
    <hyperlink ref="J631" location="Interactions!B1102" display="N" xr:uid="{00000000-0004-0000-0A00-000050060000}"/>
    <hyperlink ref="K631" location="Interactions!B1103" display="N" xr:uid="{00000000-0004-0000-0A00-000051060000}"/>
    <hyperlink ref="L631" location="Interactions!B1104" display="N" xr:uid="{00000000-0004-0000-0A00-000052060000}"/>
    <hyperlink ref="M631" location="Interactions!B1105" display="N" xr:uid="{00000000-0004-0000-0A00-000053060000}"/>
    <hyperlink ref="N631" location="Interactions!B1106" display="N" xr:uid="{00000000-0004-0000-0A00-000054060000}"/>
    <hyperlink ref="O631" location="Interactions!B1107" display="N" xr:uid="{00000000-0004-0000-0A00-000055060000}"/>
    <hyperlink ref="P631" location="Interactions!B1108" display="N" xr:uid="{00000000-0004-0000-0A00-000056060000}"/>
    <hyperlink ref="Q631" location="Interactions!B1109" display="N" xr:uid="{00000000-0004-0000-0A00-000057060000}"/>
    <hyperlink ref="R631" location="Interactions!B1110" display="N" xr:uid="{00000000-0004-0000-0A00-000058060000}"/>
    <hyperlink ref="S631" location="Interactions!B1111" display="N" xr:uid="{00000000-0004-0000-0A00-000059060000}"/>
    <hyperlink ref="T631" location="Interactions!B1112" display="Y" xr:uid="{00000000-0004-0000-0A00-00005A060000}"/>
    <hyperlink ref="U631" location="Interactions!B1113" display="Y" xr:uid="{00000000-0004-0000-0A00-00005B060000}"/>
    <hyperlink ref="V631" location="Interactions!B1114" display="Y" xr:uid="{00000000-0004-0000-0A00-00005C060000}"/>
    <hyperlink ref="W631" location="Interactions!B1115" display="Y" xr:uid="{00000000-0004-0000-0A00-00005D060000}"/>
    <hyperlink ref="X631" location="Interactions!B1116" display="Y" xr:uid="{00000000-0004-0000-0A00-00005E060000}"/>
    <hyperlink ref="Y631" location="Interactions!B1117" display="Y" xr:uid="{00000000-0004-0000-0A00-00005F060000}"/>
    <hyperlink ref="B632" location="Interactions!B1118" display="N" xr:uid="{00000000-0004-0000-0A00-000060060000}"/>
    <hyperlink ref="C632" location="Interactions!B1119" display="N" xr:uid="{00000000-0004-0000-0A00-000061060000}"/>
    <hyperlink ref="D632" location="Interactions!B1120" display="N" xr:uid="{00000000-0004-0000-0A00-000062060000}"/>
    <hyperlink ref="E632" location="Interactions!B1121" display="N" xr:uid="{00000000-0004-0000-0A00-000063060000}"/>
    <hyperlink ref="F632" location="Interactions!B1122" display="N" xr:uid="{00000000-0004-0000-0A00-000064060000}"/>
    <hyperlink ref="G632" location="Interactions!B1123" display="N" xr:uid="{00000000-0004-0000-0A00-000065060000}"/>
    <hyperlink ref="H632" location="Interactions!B1124" display="N" xr:uid="{00000000-0004-0000-0A00-000066060000}"/>
    <hyperlink ref="I632" location="Interactions!B1125" display="N" xr:uid="{00000000-0004-0000-0A00-000067060000}"/>
    <hyperlink ref="J632" location="Interactions!B1126" display="N" xr:uid="{00000000-0004-0000-0A00-000068060000}"/>
    <hyperlink ref="K632" location="Interactions!B1127" display="N" xr:uid="{00000000-0004-0000-0A00-000069060000}"/>
    <hyperlink ref="L632" location="Interactions!B1128" display="N" xr:uid="{00000000-0004-0000-0A00-00006A060000}"/>
    <hyperlink ref="M632" location="Interactions!B1129" display="N" xr:uid="{00000000-0004-0000-0A00-00006B060000}"/>
    <hyperlink ref="N632" location="Interactions!B1130" display="N" xr:uid="{00000000-0004-0000-0A00-00006C060000}"/>
    <hyperlink ref="O632" location="Interactions!B1131" display="N" xr:uid="{00000000-0004-0000-0A00-00006D060000}"/>
    <hyperlink ref="P632" location="Interactions!B1132" display="N" xr:uid="{00000000-0004-0000-0A00-00006E060000}"/>
    <hyperlink ref="Q632" location="Interactions!B1133" display="N" xr:uid="{00000000-0004-0000-0A00-00006F060000}"/>
    <hyperlink ref="R632" location="Interactions!B1134" display="N" xr:uid="{00000000-0004-0000-0A00-000070060000}"/>
    <hyperlink ref="S632" location="Interactions!B1135" display="N" xr:uid="{00000000-0004-0000-0A00-000071060000}"/>
    <hyperlink ref="T632" location="Interactions!B1136" display="Y" xr:uid="{00000000-0004-0000-0A00-000072060000}"/>
    <hyperlink ref="U632" location="Interactions!B1137" display="Y" xr:uid="{00000000-0004-0000-0A00-000073060000}"/>
    <hyperlink ref="V632" location="Interactions!B1138" display="Y" xr:uid="{00000000-0004-0000-0A00-000074060000}"/>
    <hyperlink ref="W632" location="Interactions!B1139" display="Y" xr:uid="{00000000-0004-0000-0A00-000075060000}"/>
    <hyperlink ref="X632" location="Interactions!B1140" display="Y" xr:uid="{00000000-0004-0000-0A00-000076060000}"/>
    <hyperlink ref="Y632" location="Interactions!B1141" display="Y" xr:uid="{00000000-0004-0000-0A00-000077060000}"/>
    <hyperlink ref="B633" location="Interactions!B1142" display="N" xr:uid="{00000000-0004-0000-0A00-000078060000}"/>
    <hyperlink ref="C633" location="Interactions!B1143" display="N" xr:uid="{00000000-0004-0000-0A00-000079060000}"/>
    <hyperlink ref="D633" location="Interactions!B1144" display="N" xr:uid="{00000000-0004-0000-0A00-00007A060000}"/>
    <hyperlink ref="E633" location="Interactions!B1145" display="N" xr:uid="{00000000-0004-0000-0A00-00007B060000}"/>
    <hyperlink ref="F633" location="Interactions!B1146" display="N" xr:uid="{00000000-0004-0000-0A00-00007C060000}"/>
    <hyperlink ref="G633" location="Interactions!B1147" display="N" xr:uid="{00000000-0004-0000-0A00-00007D060000}"/>
    <hyperlink ref="H633" location="Interactions!B1148" display="N" xr:uid="{00000000-0004-0000-0A00-00007E060000}"/>
    <hyperlink ref="I633" location="Interactions!B1149" display="N" xr:uid="{00000000-0004-0000-0A00-00007F060000}"/>
    <hyperlink ref="J633" location="Interactions!B1150" display="N" xr:uid="{00000000-0004-0000-0A00-000080060000}"/>
    <hyperlink ref="K633" location="Interactions!B1151" display="N" xr:uid="{00000000-0004-0000-0A00-000081060000}"/>
    <hyperlink ref="L633" location="Interactions!B1152" display="N" xr:uid="{00000000-0004-0000-0A00-000082060000}"/>
    <hyperlink ref="M633" location="Interactions!B1153" display="N" xr:uid="{00000000-0004-0000-0A00-000083060000}"/>
    <hyperlink ref="N633" location="Interactions!B1154" display="N" xr:uid="{00000000-0004-0000-0A00-000084060000}"/>
    <hyperlink ref="O633" location="Interactions!B1155" display="N" xr:uid="{00000000-0004-0000-0A00-000085060000}"/>
    <hyperlink ref="P633" location="Interactions!B1156" display="N" xr:uid="{00000000-0004-0000-0A00-000086060000}"/>
    <hyperlink ref="Q633" location="Interactions!B1157" display="N" xr:uid="{00000000-0004-0000-0A00-000087060000}"/>
    <hyperlink ref="R633" location="Interactions!B1158" display="N" xr:uid="{00000000-0004-0000-0A00-000088060000}"/>
    <hyperlink ref="S633" location="Interactions!B1159" display="N" xr:uid="{00000000-0004-0000-0A00-000089060000}"/>
    <hyperlink ref="T633" location="Interactions!B1160" display="Y" xr:uid="{00000000-0004-0000-0A00-00008A060000}"/>
    <hyperlink ref="U633" location="Interactions!B1161" display="Y" xr:uid="{00000000-0004-0000-0A00-00008B060000}"/>
    <hyperlink ref="V633" location="Interactions!B1162" display="Y" xr:uid="{00000000-0004-0000-0A00-00008C060000}"/>
    <hyperlink ref="W633" location="Interactions!B1163" display="Y" xr:uid="{00000000-0004-0000-0A00-00008D060000}"/>
    <hyperlink ref="X633" location="Interactions!B1164" display="Y" xr:uid="{00000000-0004-0000-0A00-00008E060000}"/>
    <hyperlink ref="Y633" location="Interactions!B1165" display="Y" xr:uid="{00000000-0004-0000-0A00-00008F060000}"/>
    <hyperlink ref="B634" location="Interactions!B1166" display="N" xr:uid="{00000000-0004-0000-0A00-000090060000}"/>
    <hyperlink ref="C634" location="Interactions!B1167" display="N" xr:uid="{00000000-0004-0000-0A00-000091060000}"/>
    <hyperlink ref="D634" location="Interactions!B1168" display="N" xr:uid="{00000000-0004-0000-0A00-000092060000}"/>
    <hyperlink ref="E634" location="Interactions!B1169" display="N" xr:uid="{00000000-0004-0000-0A00-000093060000}"/>
    <hyperlink ref="F634" location="Interactions!B1170" display="N" xr:uid="{00000000-0004-0000-0A00-000094060000}"/>
    <hyperlink ref="G634" location="Interactions!B1171" display="N" xr:uid="{00000000-0004-0000-0A00-000095060000}"/>
    <hyperlink ref="H634" location="Interactions!B1172" display="N" xr:uid="{00000000-0004-0000-0A00-000096060000}"/>
    <hyperlink ref="I634" location="Interactions!B1173" display="N" xr:uid="{00000000-0004-0000-0A00-000097060000}"/>
    <hyperlink ref="J634" location="Interactions!B1174" display="N" xr:uid="{00000000-0004-0000-0A00-000098060000}"/>
    <hyperlink ref="K634" location="Interactions!B1175" display="N" xr:uid="{00000000-0004-0000-0A00-000099060000}"/>
    <hyperlink ref="L634" location="Interactions!B1176" display="N" xr:uid="{00000000-0004-0000-0A00-00009A060000}"/>
    <hyperlink ref="M634" location="Interactions!B1177" display="N" xr:uid="{00000000-0004-0000-0A00-00009B060000}"/>
    <hyperlink ref="N634" location="Interactions!B1178" display="N" xr:uid="{00000000-0004-0000-0A00-00009C060000}"/>
    <hyperlink ref="O634" location="Interactions!B1179" display="N" xr:uid="{00000000-0004-0000-0A00-00009D060000}"/>
    <hyperlink ref="P634" location="Interactions!B1180" display="N" xr:uid="{00000000-0004-0000-0A00-00009E060000}"/>
    <hyperlink ref="Q634" location="Interactions!B1181" display="N" xr:uid="{00000000-0004-0000-0A00-00009F060000}"/>
    <hyperlink ref="R634" location="Interactions!B1182" display="N" xr:uid="{00000000-0004-0000-0A00-0000A0060000}"/>
    <hyperlink ref="S634" location="Interactions!B1183" display="N" xr:uid="{00000000-0004-0000-0A00-0000A1060000}"/>
    <hyperlink ref="T634" location="Interactions!B1184" display="Y" xr:uid="{00000000-0004-0000-0A00-0000A2060000}"/>
    <hyperlink ref="U634" location="Interactions!B1185" display="Y" xr:uid="{00000000-0004-0000-0A00-0000A3060000}"/>
    <hyperlink ref="V634" location="Interactions!B1186" display="Y" xr:uid="{00000000-0004-0000-0A00-0000A4060000}"/>
    <hyperlink ref="W634" location="Interactions!B1187" display="Y" xr:uid="{00000000-0004-0000-0A00-0000A5060000}"/>
    <hyperlink ref="X634" location="Interactions!B1188" display="Y" xr:uid="{00000000-0004-0000-0A00-0000A6060000}"/>
    <hyperlink ref="Y634" location="Interactions!B1189" display="Y" xr:uid="{00000000-0004-0000-0A00-0000A7060000}"/>
    <hyperlink ref="B635" location="Interactions!B1190" display="N" xr:uid="{00000000-0004-0000-0A00-0000A8060000}"/>
    <hyperlink ref="C635" location="Interactions!B1191" display="N" xr:uid="{00000000-0004-0000-0A00-0000A9060000}"/>
    <hyperlink ref="D635" location="Interactions!B1192" display="N" xr:uid="{00000000-0004-0000-0A00-0000AA060000}"/>
    <hyperlink ref="E635" location="Interactions!B1193" display="N" xr:uid="{00000000-0004-0000-0A00-0000AB060000}"/>
    <hyperlink ref="F635" location="Interactions!B1194" display="N" xr:uid="{00000000-0004-0000-0A00-0000AC060000}"/>
    <hyperlink ref="G635" location="Interactions!B1195" display="N" xr:uid="{00000000-0004-0000-0A00-0000AD060000}"/>
    <hyperlink ref="H635" location="Interactions!B1196" display="N" xr:uid="{00000000-0004-0000-0A00-0000AE060000}"/>
    <hyperlink ref="I635" location="Interactions!B1197" display="N" xr:uid="{00000000-0004-0000-0A00-0000AF060000}"/>
    <hyperlink ref="J635" location="Interactions!B1198" display="N" xr:uid="{00000000-0004-0000-0A00-0000B0060000}"/>
    <hyperlink ref="K635" location="Interactions!B1199" display="N" xr:uid="{00000000-0004-0000-0A00-0000B1060000}"/>
    <hyperlink ref="L635" location="Interactions!B1200" display="N" xr:uid="{00000000-0004-0000-0A00-0000B2060000}"/>
    <hyperlink ref="M635" location="Interactions!B1201" display="N" xr:uid="{00000000-0004-0000-0A00-0000B3060000}"/>
    <hyperlink ref="N635" location="Interactions!B1202" display="N" xr:uid="{00000000-0004-0000-0A00-0000B4060000}"/>
    <hyperlink ref="O635" location="Interactions!B1203" display="N" xr:uid="{00000000-0004-0000-0A00-0000B5060000}"/>
    <hyperlink ref="P635" location="Interactions!B1204" display="N" xr:uid="{00000000-0004-0000-0A00-0000B6060000}"/>
    <hyperlink ref="Q635" location="Interactions!B1205" display="N" xr:uid="{00000000-0004-0000-0A00-0000B7060000}"/>
    <hyperlink ref="R635" location="Interactions!B1206" display="N" xr:uid="{00000000-0004-0000-0A00-0000B8060000}"/>
    <hyperlink ref="S635" location="Interactions!B1207" display="N" xr:uid="{00000000-0004-0000-0A00-0000B9060000}"/>
    <hyperlink ref="T635" location="Interactions!B1208" display="Y" xr:uid="{00000000-0004-0000-0A00-0000BA060000}"/>
    <hyperlink ref="U635" location="Interactions!B1209" display="Y" xr:uid="{00000000-0004-0000-0A00-0000BB060000}"/>
    <hyperlink ref="V635" location="Interactions!B1210" display="Y" xr:uid="{00000000-0004-0000-0A00-0000BC060000}"/>
    <hyperlink ref="W635" location="Interactions!B1211" display="Y" xr:uid="{00000000-0004-0000-0A00-0000BD060000}"/>
    <hyperlink ref="X635" location="Interactions!B1212" display="Y" xr:uid="{00000000-0004-0000-0A00-0000BE060000}"/>
    <hyperlink ref="Y635" location="Interactions!B1213" display="Y" xr:uid="{00000000-0004-0000-0A00-0000BF060000}"/>
    <hyperlink ref="B638" location="Interactions!$B$612" display="Interactions!$B$612" xr:uid="{00000000-0004-0000-0A00-0000C0060000}"/>
    <hyperlink ref="B639" location="Interactions!$C$612" display="Interactions!$C$612" xr:uid="{00000000-0004-0000-0A00-0000C1060000}"/>
    <hyperlink ref="B640" location="Interactions!$D$612" display="Interactions!$D$612" xr:uid="{00000000-0004-0000-0A00-0000C2060000}"/>
    <hyperlink ref="B641" location="Interactions!$E$612" display="Interactions!$E$612" xr:uid="{00000000-0004-0000-0A00-0000C3060000}"/>
    <hyperlink ref="B642" location="Interactions!$F$612" display="Interactions!$F$612" xr:uid="{00000000-0004-0000-0A00-0000C4060000}"/>
    <hyperlink ref="B643" location="Interactions!$G$612" display="Interactions!$G$612" xr:uid="{00000000-0004-0000-0A00-0000C5060000}"/>
    <hyperlink ref="B644" location="Interactions!$H$612" display="Interactions!$H$612" xr:uid="{00000000-0004-0000-0A00-0000C6060000}"/>
    <hyperlink ref="B645" location="Interactions!$I$612" display="Interactions!$I$612" xr:uid="{00000000-0004-0000-0A00-0000C7060000}"/>
    <hyperlink ref="B646" location="Interactions!$J$612" display="Interactions!$J$612" xr:uid="{00000000-0004-0000-0A00-0000C8060000}"/>
    <hyperlink ref="B647" location="Interactions!$K$612" display="Interactions!$K$612" xr:uid="{00000000-0004-0000-0A00-0000C9060000}"/>
    <hyperlink ref="B648" location="Interactions!$L$612" display="Interactions!$L$612" xr:uid="{00000000-0004-0000-0A00-0000CA060000}"/>
    <hyperlink ref="B649" location="Interactions!$M$612" display="Interactions!$M$612" xr:uid="{00000000-0004-0000-0A00-0000CB060000}"/>
    <hyperlink ref="B650" location="Interactions!$N$612" display="Interactions!$N$612" xr:uid="{00000000-0004-0000-0A00-0000CC060000}"/>
    <hyperlink ref="B651" location="Interactions!$O$612" display="Interactions!$O$612" xr:uid="{00000000-0004-0000-0A00-0000CD060000}"/>
    <hyperlink ref="B652" location="Interactions!$P$612" display="Interactions!$P$612" xr:uid="{00000000-0004-0000-0A00-0000CE060000}"/>
    <hyperlink ref="B653" location="Interactions!$Q$612" display="Interactions!$Q$612" xr:uid="{00000000-0004-0000-0A00-0000CF060000}"/>
    <hyperlink ref="B654" location="Interactions!$R$612" display="Interactions!$R$612" xr:uid="{00000000-0004-0000-0A00-0000D0060000}"/>
    <hyperlink ref="B655" location="Interactions!$S$612" display="Interactions!$S$612" xr:uid="{00000000-0004-0000-0A00-0000D1060000}"/>
    <hyperlink ref="B656" location="Interactions!$T$612" display="Interactions!$T$612" xr:uid="{00000000-0004-0000-0A00-0000D2060000}"/>
    <hyperlink ref="B657" location="Interactions!$U$612" display="Interactions!$U$612" xr:uid="{00000000-0004-0000-0A00-0000D3060000}"/>
    <hyperlink ref="B658" location="Interactions!$V$612" display="Interactions!$V$612" xr:uid="{00000000-0004-0000-0A00-0000D4060000}"/>
    <hyperlink ref="B659" location="Interactions!$W$612" display="Interactions!$W$612" xr:uid="{00000000-0004-0000-0A00-0000D5060000}"/>
    <hyperlink ref="B660" location="Interactions!$X$612" display="Interactions!$X$612" xr:uid="{00000000-0004-0000-0A00-0000D6060000}"/>
    <hyperlink ref="B661" location="Interactions!$Y$612" display="Interactions!$Y$612" xr:uid="{00000000-0004-0000-0A00-0000D7060000}"/>
    <hyperlink ref="B662" location="Interactions!$B$613" display="Interactions!$B$613" xr:uid="{00000000-0004-0000-0A00-0000D8060000}"/>
    <hyperlink ref="B663" location="Interactions!$C$613" display="Interactions!$C$613" xr:uid="{00000000-0004-0000-0A00-0000D9060000}"/>
    <hyperlink ref="B664" location="Interactions!$D$613" display="Interactions!$D$613" xr:uid="{00000000-0004-0000-0A00-0000DA060000}"/>
    <hyperlink ref="B665" location="Interactions!$E$613" display="Interactions!$E$613" xr:uid="{00000000-0004-0000-0A00-0000DB060000}"/>
    <hyperlink ref="B666" location="Interactions!$F$613" display="Interactions!$F$613" xr:uid="{00000000-0004-0000-0A00-0000DC060000}"/>
    <hyperlink ref="B667" location="Interactions!$G$613" display="Interactions!$G$613" xr:uid="{00000000-0004-0000-0A00-0000DD060000}"/>
    <hyperlink ref="B668" location="Interactions!$H$613" display="Interactions!$H$613" xr:uid="{00000000-0004-0000-0A00-0000DE060000}"/>
    <hyperlink ref="B669" location="Interactions!$I$613" display="Interactions!$I$613" xr:uid="{00000000-0004-0000-0A00-0000DF060000}"/>
    <hyperlink ref="B670" location="Interactions!$J$613" display="Interactions!$J$613" xr:uid="{00000000-0004-0000-0A00-0000E0060000}"/>
    <hyperlink ref="B671" location="Interactions!$K$613" display="Interactions!$K$613" xr:uid="{00000000-0004-0000-0A00-0000E1060000}"/>
    <hyperlink ref="B672" location="Interactions!$L$613" display="Interactions!$L$613" xr:uid="{00000000-0004-0000-0A00-0000E2060000}"/>
    <hyperlink ref="B673" location="Interactions!$M$613" display="Interactions!$M$613" xr:uid="{00000000-0004-0000-0A00-0000E3060000}"/>
    <hyperlink ref="B674" location="Interactions!$N$613" display="Interactions!$N$613" xr:uid="{00000000-0004-0000-0A00-0000E4060000}"/>
    <hyperlink ref="B675" location="Interactions!$O$613" display="Interactions!$O$613" xr:uid="{00000000-0004-0000-0A00-0000E5060000}"/>
    <hyperlink ref="B676" location="Interactions!$P$613" display="Interactions!$P$613" xr:uid="{00000000-0004-0000-0A00-0000E6060000}"/>
    <hyperlink ref="B677" location="Interactions!$Q$613" display="Interactions!$Q$613" xr:uid="{00000000-0004-0000-0A00-0000E7060000}"/>
    <hyperlink ref="B678" location="Interactions!$R$613" display="Interactions!$R$613" xr:uid="{00000000-0004-0000-0A00-0000E8060000}"/>
    <hyperlink ref="B679" location="Interactions!$S$613" display="Interactions!$S$613" xr:uid="{00000000-0004-0000-0A00-0000E9060000}"/>
    <hyperlink ref="B680" location="Interactions!$T$613" display="Interactions!$T$613" xr:uid="{00000000-0004-0000-0A00-0000EA060000}"/>
    <hyperlink ref="B681" location="Interactions!$U$613" display="Interactions!$U$613" xr:uid="{00000000-0004-0000-0A00-0000EB060000}"/>
    <hyperlink ref="B682" location="Interactions!$V$613" display="Interactions!$V$613" xr:uid="{00000000-0004-0000-0A00-0000EC060000}"/>
    <hyperlink ref="B683" location="Interactions!$W$613" display="Interactions!$W$613" xr:uid="{00000000-0004-0000-0A00-0000ED060000}"/>
    <hyperlink ref="B684" location="Interactions!$X$613" display="Interactions!$X$613" xr:uid="{00000000-0004-0000-0A00-0000EE060000}"/>
    <hyperlink ref="B685" location="Interactions!$Y$613" display="Interactions!$Y$613" xr:uid="{00000000-0004-0000-0A00-0000EF060000}"/>
    <hyperlink ref="B686" location="Interactions!$B$614" display="Interactions!$B$614" xr:uid="{00000000-0004-0000-0A00-0000F0060000}"/>
    <hyperlink ref="B687" location="Interactions!$C$614" display="Interactions!$C$614" xr:uid="{00000000-0004-0000-0A00-0000F1060000}"/>
    <hyperlink ref="B688" location="Interactions!$D$614" display="Interactions!$D$614" xr:uid="{00000000-0004-0000-0A00-0000F2060000}"/>
    <hyperlink ref="B689" location="Interactions!$E$614" display="Interactions!$E$614" xr:uid="{00000000-0004-0000-0A00-0000F3060000}"/>
    <hyperlink ref="B690" location="Interactions!$F$614" display="Interactions!$F$614" xr:uid="{00000000-0004-0000-0A00-0000F4060000}"/>
    <hyperlink ref="B691" location="Interactions!$G$614" display="Interactions!$G$614" xr:uid="{00000000-0004-0000-0A00-0000F5060000}"/>
    <hyperlink ref="B692" location="Interactions!$H$614" display="Interactions!$H$614" xr:uid="{00000000-0004-0000-0A00-0000F6060000}"/>
    <hyperlink ref="B693" location="Interactions!$I$614" display="Interactions!$I$614" xr:uid="{00000000-0004-0000-0A00-0000F7060000}"/>
    <hyperlink ref="B694" location="Interactions!$J$614" display="Interactions!$J$614" xr:uid="{00000000-0004-0000-0A00-0000F8060000}"/>
    <hyperlink ref="B695" location="Interactions!$K$614" display="Interactions!$K$614" xr:uid="{00000000-0004-0000-0A00-0000F9060000}"/>
    <hyperlink ref="B696" location="Interactions!$L$614" display="Interactions!$L$614" xr:uid="{00000000-0004-0000-0A00-0000FA060000}"/>
    <hyperlink ref="B697" location="Interactions!$M$614" display="Interactions!$M$614" xr:uid="{00000000-0004-0000-0A00-0000FB060000}"/>
    <hyperlink ref="B698" location="Interactions!$N$614" display="Interactions!$N$614" xr:uid="{00000000-0004-0000-0A00-0000FC060000}"/>
    <hyperlink ref="B699" location="Interactions!$O$614" display="Interactions!$O$614" xr:uid="{00000000-0004-0000-0A00-0000FD060000}"/>
    <hyperlink ref="B700" location="Interactions!$P$614" display="Interactions!$P$614" xr:uid="{00000000-0004-0000-0A00-0000FE060000}"/>
    <hyperlink ref="B701" location="Interactions!$Q$614" display="Interactions!$Q$614" xr:uid="{00000000-0004-0000-0A00-0000FF060000}"/>
    <hyperlink ref="B702" location="Interactions!$R$614" display="Interactions!$R$614" xr:uid="{00000000-0004-0000-0A00-000000070000}"/>
    <hyperlink ref="B703" location="Interactions!$S$614" display="Interactions!$S$614" xr:uid="{00000000-0004-0000-0A00-000001070000}"/>
    <hyperlink ref="B704" location="Interactions!$T$614" display="Interactions!$T$614" xr:uid="{00000000-0004-0000-0A00-000002070000}"/>
    <hyperlink ref="B705" location="Interactions!$U$614" display="Interactions!$U$614" xr:uid="{00000000-0004-0000-0A00-000003070000}"/>
    <hyperlink ref="B706" location="Interactions!$V$614" display="Interactions!$V$614" xr:uid="{00000000-0004-0000-0A00-000004070000}"/>
    <hyperlink ref="B707" location="Interactions!$W$614" display="Interactions!$W$614" xr:uid="{00000000-0004-0000-0A00-000005070000}"/>
    <hyperlink ref="B708" location="Interactions!$X$614" display="Interactions!$X$614" xr:uid="{00000000-0004-0000-0A00-000006070000}"/>
    <hyperlink ref="B709" location="Interactions!$Y$614" display="Interactions!$Y$614" xr:uid="{00000000-0004-0000-0A00-000007070000}"/>
    <hyperlink ref="B710" location="Interactions!$B$615" display="Interactions!$B$615" xr:uid="{00000000-0004-0000-0A00-000008070000}"/>
    <hyperlink ref="B711" location="Interactions!$C$615" display="Interactions!$C$615" xr:uid="{00000000-0004-0000-0A00-000009070000}"/>
    <hyperlink ref="B712" location="Interactions!$D$615" display="Interactions!$D$615" xr:uid="{00000000-0004-0000-0A00-00000A070000}"/>
    <hyperlink ref="B713" location="Interactions!$E$615" display="Interactions!$E$615" xr:uid="{00000000-0004-0000-0A00-00000B070000}"/>
    <hyperlink ref="B714" location="Interactions!$F$615" display="Interactions!$F$615" xr:uid="{00000000-0004-0000-0A00-00000C070000}"/>
    <hyperlink ref="B715" location="Interactions!$G$615" display="Interactions!$G$615" xr:uid="{00000000-0004-0000-0A00-00000D070000}"/>
    <hyperlink ref="B716" location="Interactions!$H$615" display="Interactions!$H$615" xr:uid="{00000000-0004-0000-0A00-00000E070000}"/>
    <hyperlink ref="B717" location="Interactions!$I$615" display="Interactions!$I$615" xr:uid="{00000000-0004-0000-0A00-00000F070000}"/>
    <hyperlink ref="B718" location="Interactions!$J$615" display="Interactions!$J$615" xr:uid="{00000000-0004-0000-0A00-000010070000}"/>
    <hyperlink ref="B719" location="Interactions!$K$615" display="Interactions!$K$615" xr:uid="{00000000-0004-0000-0A00-000011070000}"/>
    <hyperlink ref="B720" location="Interactions!$L$615" display="Interactions!$L$615" xr:uid="{00000000-0004-0000-0A00-000012070000}"/>
    <hyperlink ref="B721" location="Interactions!$M$615" display="Interactions!$M$615" xr:uid="{00000000-0004-0000-0A00-000013070000}"/>
    <hyperlink ref="B722" location="Interactions!$N$615" display="Interactions!$N$615" xr:uid="{00000000-0004-0000-0A00-000014070000}"/>
    <hyperlink ref="B723" location="Interactions!$O$615" display="Interactions!$O$615" xr:uid="{00000000-0004-0000-0A00-000015070000}"/>
    <hyperlink ref="B724" location="Interactions!$P$615" display="Interactions!$P$615" xr:uid="{00000000-0004-0000-0A00-000016070000}"/>
    <hyperlink ref="B725" location="Interactions!$Q$615" display="Interactions!$Q$615" xr:uid="{00000000-0004-0000-0A00-000017070000}"/>
    <hyperlink ref="B726" location="Interactions!$R$615" display="Interactions!$R$615" xr:uid="{00000000-0004-0000-0A00-000018070000}"/>
    <hyperlink ref="B727" location="Interactions!$S$615" display="Interactions!$S$615" xr:uid="{00000000-0004-0000-0A00-000019070000}"/>
    <hyperlink ref="B728" location="Interactions!$T$615" display="Interactions!$T$615" xr:uid="{00000000-0004-0000-0A00-00001A070000}"/>
    <hyperlink ref="B729" location="Interactions!$U$615" display="Interactions!$U$615" xr:uid="{00000000-0004-0000-0A00-00001B070000}"/>
    <hyperlink ref="B730" location="Interactions!$V$615" display="Interactions!$V$615" xr:uid="{00000000-0004-0000-0A00-00001C070000}"/>
    <hyperlink ref="B731" location="Interactions!$W$615" display="Interactions!$W$615" xr:uid="{00000000-0004-0000-0A00-00001D070000}"/>
    <hyperlink ref="B732" location="Interactions!$X$615" display="Interactions!$X$615" xr:uid="{00000000-0004-0000-0A00-00001E070000}"/>
    <hyperlink ref="B733" location="Interactions!$Y$615" display="Interactions!$Y$615" xr:uid="{00000000-0004-0000-0A00-00001F070000}"/>
    <hyperlink ref="B734" location="Interactions!$B$616" display="Interactions!$B$616" xr:uid="{00000000-0004-0000-0A00-000020070000}"/>
    <hyperlink ref="B735" location="Interactions!$C$616" display="Interactions!$C$616" xr:uid="{00000000-0004-0000-0A00-000021070000}"/>
    <hyperlink ref="B736" location="Interactions!$D$616" display="Interactions!$D$616" xr:uid="{00000000-0004-0000-0A00-000022070000}"/>
    <hyperlink ref="B737" location="Interactions!$E$616" display="Interactions!$E$616" xr:uid="{00000000-0004-0000-0A00-000023070000}"/>
    <hyperlink ref="B738" location="Interactions!$F$616" display="Interactions!$F$616" xr:uid="{00000000-0004-0000-0A00-000024070000}"/>
    <hyperlink ref="B739" location="Interactions!$G$616" display="Interactions!$G$616" xr:uid="{00000000-0004-0000-0A00-000025070000}"/>
    <hyperlink ref="B740" location="Interactions!$H$616" display="Interactions!$H$616" xr:uid="{00000000-0004-0000-0A00-000026070000}"/>
    <hyperlink ref="B741" location="Interactions!$I$616" display="Interactions!$I$616" xr:uid="{00000000-0004-0000-0A00-000027070000}"/>
    <hyperlink ref="B742" location="Interactions!$J$616" display="Interactions!$J$616" xr:uid="{00000000-0004-0000-0A00-000028070000}"/>
    <hyperlink ref="B743" location="Interactions!$K$616" display="Interactions!$K$616" xr:uid="{00000000-0004-0000-0A00-000029070000}"/>
    <hyperlink ref="B744" location="Interactions!$L$616" display="Interactions!$L$616" xr:uid="{00000000-0004-0000-0A00-00002A070000}"/>
    <hyperlink ref="B745" location="Interactions!$M$616" display="Interactions!$M$616" xr:uid="{00000000-0004-0000-0A00-00002B070000}"/>
    <hyperlink ref="B746" location="Interactions!$N$616" display="Interactions!$N$616" xr:uid="{00000000-0004-0000-0A00-00002C070000}"/>
    <hyperlink ref="B747" location="Interactions!$O$616" display="Interactions!$O$616" xr:uid="{00000000-0004-0000-0A00-00002D070000}"/>
    <hyperlink ref="B748" location="Interactions!$P$616" display="Interactions!$P$616" xr:uid="{00000000-0004-0000-0A00-00002E070000}"/>
    <hyperlink ref="B749" location="Interactions!$Q$616" display="Interactions!$Q$616" xr:uid="{00000000-0004-0000-0A00-00002F070000}"/>
    <hyperlink ref="B750" location="Interactions!$R$616" display="Interactions!$R$616" xr:uid="{00000000-0004-0000-0A00-000030070000}"/>
    <hyperlink ref="B751" location="Interactions!$S$616" display="Interactions!$S$616" xr:uid="{00000000-0004-0000-0A00-000031070000}"/>
    <hyperlink ref="B752" location="Interactions!$T$616" display="Interactions!$T$616" xr:uid="{00000000-0004-0000-0A00-000032070000}"/>
    <hyperlink ref="B753" location="Interactions!$U$616" display="Interactions!$U$616" xr:uid="{00000000-0004-0000-0A00-000033070000}"/>
    <hyperlink ref="B754" location="Interactions!$V$616" display="Interactions!$V$616" xr:uid="{00000000-0004-0000-0A00-000034070000}"/>
    <hyperlink ref="B755" location="Interactions!$W$616" display="Interactions!$W$616" xr:uid="{00000000-0004-0000-0A00-000035070000}"/>
    <hyperlink ref="B756" location="Interactions!$X$616" display="Interactions!$X$616" xr:uid="{00000000-0004-0000-0A00-000036070000}"/>
    <hyperlink ref="B757" location="Interactions!$Y$616" display="Interactions!$Y$616" xr:uid="{00000000-0004-0000-0A00-000037070000}"/>
    <hyperlink ref="B758" location="Interactions!$B$617" display="Interactions!$B$617" xr:uid="{00000000-0004-0000-0A00-000038070000}"/>
    <hyperlink ref="B759" location="Interactions!$C$617" display="Interactions!$C$617" xr:uid="{00000000-0004-0000-0A00-000039070000}"/>
    <hyperlink ref="B760" location="Interactions!$D$617" display="Interactions!$D$617" xr:uid="{00000000-0004-0000-0A00-00003A070000}"/>
    <hyperlink ref="B761" location="Interactions!$E$617" display="Interactions!$E$617" xr:uid="{00000000-0004-0000-0A00-00003B070000}"/>
    <hyperlink ref="B762" location="Interactions!$F$617" display="Interactions!$F$617" xr:uid="{00000000-0004-0000-0A00-00003C070000}"/>
    <hyperlink ref="B763" location="Interactions!$G$617" display="Interactions!$G$617" xr:uid="{00000000-0004-0000-0A00-00003D070000}"/>
    <hyperlink ref="B764" location="Interactions!$H$617" display="Interactions!$H$617" xr:uid="{00000000-0004-0000-0A00-00003E070000}"/>
    <hyperlink ref="B765" location="Interactions!$I$617" display="Interactions!$I$617" xr:uid="{00000000-0004-0000-0A00-00003F070000}"/>
    <hyperlink ref="B766" location="Interactions!$J$617" display="Interactions!$J$617" xr:uid="{00000000-0004-0000-0A00-000040070000}"/>
    <hyperlink ref="B767" location="Interactions!$K$617" display="Interactions!$K$617" xr:uid="{00000000-0004-0000-0A00-000041070000}"/>
    <hyperlink ref="B768" location="Interactions!$L$617" display="Interactions!$L$617" xr:uid="{00000000-0004-0000-0A00-000042070000}"/>
    <hyperlink ref="B769" location="Interactions!$M$617" display="Interactions!$M$617" xr:uid="{00000000-0004-0000-0A00-000043070000}"/>
    <hyperlink ref="B770" location="Interactions!$N$617" display="Interactions!$N$617" xr:uid="{00000000-0004-0000-0A00-000044070000}"/>
    <hyperlink ref="B771" location="Interactions!$O$617" display="Interactions!$O$617" xr:uid="{00000000-0004-0000-0A00-000045070000}"/>
    <hyperlink ref="B772" location="Interactions!$P$617" display="Interactions!$P$617" xr:uid="{00000000-0004-0000-0A00-000046070000}"/>
    <hyperlink ref="B773" location="Interactions!$Q$617" display="Interactions!$Q$617" xr:uid="{00000000-0004-0000-0A00-000047070000}"/>
    <hyperlink ref="B774" location="Interactions!$R$617" display="Interactions!$R$617" xr:uid="{00000000-0004-0000-0A00-000048070000}"/>
    <hyperlink ref="B775" location="Interactions!$S$617" display="Interactions!$S$617" xr:uid="{00000000-0004-0000-0A00-000049070000}"/>
    <hyperlink ref="B776" location="Interactions!$T$617" display="Interactions!$T$617" xr:uid="{00000000-0004-0000-0A00-00004A070000}"/>
    <hyperlink ref="B777" location="Interactions!$U$617" display="Interactions!$U$617" xr:uid="{00000000-0004-0000-0A00-00004B070000}"/>
    <hyperlink ref="B778" location="Interactions!$V$617" display="Interactions!$V$617" xr:uid="{00000000-0004-0000-0A00-00004C070000}"/>
    <hyperlink ref="B779" location="Interactions!$W$617" display="Interactions!$W$617" xr:uid="{00000000-0004-0000-0A00-00004D070000}"/>
    <hyperlink ref="B780" location="Interactions!$X$617" display="Interactions!$X$617" xr:uid="{00000000-0004-0000-0A00-00004E070000}"/>
    <hyperlink ref="B781" location="Interactions!$Y$617" display="Interactions!$Y$617" xr:uid="{00000000-0004-0000-0A00-00004F070000}"/>
    <hyperlink ref="B782" location="Interactions!$B$618" display="Interactions!$B$618" xr:uid="{00000000-0004-0000-0A00-000050070000}"/>
    <hyperlink ref="B783" location="Interactions!$C$618" display="Interactions!$C$618" xr:uid="{00000000-0004-0000-0A00-000051070000}"/>
    <hyperlink ref="B784" location="Interactions!$D$618" display="Interactions!$D$618" xr:uid="{00000000-0004-0000-0A00-000052070000}"/>
    <hyperlink ref="B785" location="Interactions!$E$618" display="Interactions!$E$618" xr:uid="{00000000-0004-0000-0A00-000053070000}"/>
    <hyperlink ref="B786" location="Interactions!$F$618" display="Interactions!$F$618" xr:uid="{00000000-0004-0000-0A00-000054070000}"/>
    <hyperlink ref="B787" location="Interactions!$G$618" display="Interactions!$G$618" xr:uid="{00000000-0004-0000-0A00-000055070000}"/>
    <hyperlink ref="B788" location="Interactions!$H$618" display="Interactions!$H$618" xr:uid="{00000000-0004-0000-0A00-000056070000}"/>
    <hyperlink ref="B789" location="Interactions!$I$618" display="Interactions!$I$618" xr:uid="{00000000-0004-0000-0A00-000057070000}"/>
    <hyperlink ref="B790" location="Interactions!$J$618" display="Interactions!$J$618" xr:uid="{00000000-0004-0000-0A00-000058070000}"/>
    <hyperlink ref="B791" location="Interactions!$K$618" display="Interactions!$K$618" xr:uid="{00000000-0004-0000-0A00-000059070000}"/>
    <hyperlink ref="B792" location="Interactions!$L$618" display="Interactions!$L$618" xr:uid="{00000000-0004-0000-0A00-00005A070000}"/>
    <hyperlink ref="B793" location="Interactions!$M$618" display="Interactions!$M$618" xr:uid="{00000000-0004-0000-0A00-00005B070000}"/>
    <hyperlink ref="B794" location="Interactions!$N$618" display="Interactions!$N$618" xr:uid="{00000000-0004-0000-0A00-00005C070000}"/>
    <hyperlink ref="B795" location="Interactions!$O$618" display="Interactions!$O$618" xr:uid="{00000000-0004-0000-0A00-00005D070000}"/>
    <hyperlink ref="B796" location="Interactions!$P$618" display="Interactions!$P$618" xr:uid="{00000000-0004-0000-0A00-00005E070000}"/>
    <hyperlink ref="B797" location="Interactions!$Q$618" display="Interactions!$Q$618" xr:uid="{00000000-0004-0000-0A00-00005F070000}"/>
    <hyperlink ref="B798" location="Interactions!$R$618" display="Interactions!$R$618" xr:uid="{00000000-0004-0000-0A00-000060070000}"/>
    <hyperlink ref="B799" location="Interactions!$S$618" display="Interactions!$S$618" xr:uid="{00000000-0004-0000-0A00-000061070000}"/>
    <hyperlink ref="B800" location="Interactions!$T$618" display="Interactions!$T$618" xr:uid="{00000000-0004-0000-0A00-000062070000}"/>
    <hyperlink ref="B801" location="Interactions!$U$618" display="Interactions!$U$618" xr:uid="{00000000-0004-0000-0A00-000063070000}"/>
    <hyperlink ref="B802" location="Interactions!$V$618" display="Interactions!$V$618" xr:uid="{00000000-0004-0000-0A00-000064070000}"/>
    <hyperlink ref="B803" location="Interactions!$W$618" display="Interactions!$W$618" xr:uid="{00000000-0004-0000-0A00-000065070000}"/>
    <hyperlink ref="B804" location="Interactions!$X$618" display="Interactions!$X$618" xr:uid="{00000000-0004-0000-0A00-000066070000}"/>
    <hyperlink ref="B805" location="Interactions!$Y$618" display="Interactions!$Y$618" xr:uid="{00000000-0004-0000-0A00-000067070000}"/>
    <hyperlink ref="B806" location="Interactions!$B$619" display="Interactions!$B$619" xr:uid="{00000000-0004-0000-0A00-000068070000}"/>
    <hyperlink ref="B807" location="Interactions!$C$619" display="Interactions!$C$619" xr:uid="{00000000-0004-0000-0A00-000069070000}"/>
    <hyperlink ref="B808" location="Interactions!$D$619" display="Interactions!$D$619" xr:uid="{00000000-0004-0000-0A00-00006A070000}"/>
    <hyperlink ref="B809" location="Interactions!$E$619" display="Interactions!$E$619" xr:uid="{00000000-0004-0000-0A00-00006B070000}"/>
    <hyperlink ref="B810" location="Interactions!$F$619" display="Interactions!$F$619" xr:uid="{00000000-0004-0000-0A00-00006C070000}"/>
    <hyperlink ref="B811" location="Interactions!$G$619" display="Interactions!$G$619" xr:uid="{00000000-0004-0000-0A00-00006D070000}"/>
    <hyperlink ref="B812" location="Interactions!$H$619" display="Interactions!$H$619" xr:uid="{00000000-0004-0000-0A00-00006E070000}"/>
    <hyperlink ref="B813" location="Interactions!$I$619" display="Interactions!$I$619" xr:uid="{00000000-0004-0000-0A00-00006F070000}"/>
    <hyperlink ref="B814" location="Interactions!$J$619" display="Interactions!$J$619" xr:uid="{00000000-0004-0000-0A00-000070070000}"/>
    <hyperlink ref="B815" location="Interactions!$K$619" display="Interactions!$K$619" xr:uid="{00000000-0004-0000-0A00-000071070000}"/>
    <hyperlink ref="B816" location="Interactions!$L$619" display="Interactions!$L$619" xr:uid="{00000000-0004-0000-0A00-000072070000}"/>
    <hyperlink ref="B817" location="Interactions!$M$619" display="Interactions!$M$619" xr:uid="{00000000-0004-0000-0A00-000073070000}"/>
    <hyperlink ref="B818" location="Interactions!$N$619" display="Interactions!$N$619" xr:uid="{00000000-0004-0000-0A00-000074070000}"/>
    <hyperlink ref="B819" location="Interactions!$O$619" display="Interactions!$O$619" xr:uid="{00000000-0004-0000-0A00-000075070000}"/>
    <hyperlink ref="B820" location="Interactions!$P$619" display="Interactions!$P$619" xr:uid="{00000000-0004-0000-0A00-000076070000}"/>
    <hyperlink ref="B821" location="Interactions!$Q$619" display="Interactions!$Q$619" xr:uid="{00000000-0004-0000-0A00-000077070000}"/>
    <hyperlink ref="B822" location="Interactions!$R$619" display="Interactions!$R$619" xr:uid="{00000000-0004-0000-0A00-000078070000}"/>
    <hyperlink ref="B823" location="Interactions!$S$619" display="Interactions!$S$619" xr:uid="{00000000-0004-0000-0A00-000079070000}"/>
    <hyperlink ref="B824" location="Interactions!$T$619" display="Interactions!$T$619" xr:uid="{00000000-0004-0000-0A00-00007A070000}"/>
    <hyperlink ref="B825" location="Interactions!$U$619" display="Interactions!$U$619" xr:uid="{00000000-0004-0000-0A00-00007B070000}"/>
    <hyperlink ref="B826" location="Interactions!$V$619" display="Interactions!$V$619" xr:uid="{00000000-0004-0000-0A00-00007C070000}"/>
    <hyperlink ref="B827" location="Interactions!$W$619" display="Interactions!$W$619" xr:uid="{00000000-0004-0000-0A00-00007D070000}"/>
    <hyperlink ref="B828" location="Interactions!$X$619" display="Interactions!$X$619" xr:uid="{00000000-0004-0000-0A00-00007E070000}"/>
    <hyperlink ref="B829" location="Interactions!$Y$619" display="Interactions!$Y$619" xr:uid="{00000000-0004-0000-0A00-00007F070000}"/>
    <hyperlink ref="B830" location="Interactions!$B$620" display="Interactions!$B$620" xr:uid="{00000000-0004-0000-0A00-000080070000}"/>
    <hyperlink ref="B831" location="Interactions!$C$620" display="Interactions!$C$620" xr:uid="{00000000-0004-0000-0A00-000081070000}"/>
    <hyperlink ref="B832" location="Interactions!$D$620" display="Interactions!$D$620" xr:uid="{00000000-0004-0000-0A00-000082070000}"/>
    <hyperlink ref="B833" location="Interactions!$E$620" display="Interactions!$E$620" xr:uid="{00000000-0004-0000-0A00-000083070000}"/>
    <hyperlink ref="B834" location="Interactions!$F$620" display="Interactions!$F$620" xr:uid="{00000000-0004-0000-0A00-000084070000}"/>
    <hyperlink ref="B835" location="Interactions!$G$620" display="Interactions!$G$620" xr:uid="{00000000-0004-0000-0A00-000085070000}"/>
    <hyperlink ref="B836" location="Interactions!$H$620" display="Interactions!$H$620" xr:uid="{00000000-0004-0000-0A00-000086070000}"/>
    <hyperlink ref="B837" location="Interactions!$I$620" display="Interactions!$I$620" xr:uid="{00000000-0004-0000-0A00-000087070000}"/>
    <hyperlink ref="B838" location="Interactions!$J$620" display="Interactions!$J$620" xr:uid="{00000000-0004-0000-0A00-000088070000}"/>
    <hyperlink ref="B839" location="Interactions!$K$620" display="Interactions!$K$620" xr:uid="{00000000-0004-0000-0A00-000089070000}"/>
    <hyperlink ref="B840" location="Interactions!$L$620" display="Interactions!$L$620" xr:uid="{00000000-0004-0000-0A00-00008A070000}"/>
    <hyperlink ref="B841" location="Interactions!$M$620" display="Interactions!$M$620" xr:uid="{00000000-0004-0000-0A00-00008B070000}"/>
    <hyperlink ref="B842" location="Interactions!$N$620" display="Interactions!$N$620" xr:uid="{00000000-0004-0000-0A00-00008C070000}"/>
    <hyperlink ref="B843" location="Interactions!$O$620" display="Interactions!$O$620" xr:uid="{00000000-0004-0000-0A00-00008D070000}"/>
    <hyperlink ref="B844" location="Interactions!$P$620" display="Interactions!$P$620" xr:uid="{00000000-0004-0000-0A00-00008E070000}"/>
    <hyperlink ref="B845" location="Interactions!$Q$620" display="Interactions!$Q$620" xr:uid="{00000000-0004-0000-0A00-00008F070000}"/>
    <hyperlink ref="B846" location="Interactions!$R$620" display="Interactions!$R$620" xr:uid="{00000000-0004-0000-0A00-000090070000}"/>
    <hyperlink ref="B847" location="Interactions!$S$620" display="Interactions!$S$620" xr:uid="{00000000-0004-0000-0A00-000091070000}"/>
    <hyperlink ref="B848" location="Interactions!$T$620" display="Interactions!$T$620" xr:uid="{00000000-0004-0000-0A00-000092070000}"/>
    <hyperlink ref="B849" location="Interactions!$U$620" display="Interactions!$U$620" xr:uid="{00000000-0004-0000-0A00-000093070000}"/>
    <hyperlink ref="B850" location="Interactions!$V$620" display="Interactions!$V$620" xr:uid="{00000000-0004-0000-0A00-000094070000}"/>
    <hyperlink ref="B851" location="Interactions!$W$620" display="Interactions!$W$620" xr:uid="{00000000-0004-0000-0A00-000095070000}"/>
    <hyperlink ref="B852" location="Interactions!$X$620" display="Interactions!$X$620" xr:uid="{00000000-0004-0000-0A00-000096070000}"/>
    <hyperlink ref="B853" location="Interactions!$Y$620" display="Interactions!$Y$620" xr:uid="{00000000-0004-0000-0A00-000097070000}"/>
    <hyperlink ref="B854" location="Interactions!$B$621" display="Interactions!$B$621" xr:uid="{00000000-0004-0000-0A00-000098070000}"/>
    <hyperlink ref="B855" location="Interactions!$C$621" display="Interactions!$C$621" xr:uid="{00000000-0004-0000-0A00-000099070000}"/>
    <hyperlink ref="B856" location="Interactions!$D$621" display="Interactions!$D$621" xr:uid="{00000000-0004-0000-0A00-00009A070000}"/>
    <hyperlink ref="B857" location="Interactions!$E$621" display="Interactions!$E$621" xr:uid="{00000000-0004-0000-0A00-00009B070000}"/>
    <hyperlink ref="B858" location="Interactions!$F$621" display="Interactions!$F$621" xr:uid="{00000000-0004-0000-0A00-00009C070000}"/>
    <hyperlink ref="B859" location="Interactions!$G$621" display="Interactions!$G$621" xr:uid="{00000000-0004-0000-0A00-00009D070000}"/>
    <hyperlink ref="B860" location="Interactions!$H$621" display="Interactions!$H$621" xr:uid="{00000000-0004-0000-0A00-00009E070000}"/>
    <hyperlink ref="B861" location="Interactions!$I$621" display="Interactions!$I$621" xr:uid="{00000000-0004-0000-0A00-00009F070000}"/>
    <hyperlink ref="B862" location="Interactions!$J$621" display="Interactions!$J$621" xr:uid="{00000000-0004-0000-0A00-0000A0070000}"/>
    <hyperlink ref="B863" location="Interactions!$K$621" display="Interactions!$K$621" xr:uid="{00000000-0004-0000-0A00-0000A1070000}"/>
    <hyperlink ref="B864" location="Interactions!$L$621" display="Interactions!$L$621" xr:uid="{00000000-0004-0000-0A00-0000A2070000}"/>
    <hyperlink ref="B865" location="Interactions!$M$621" display="Interactions!$M$621" xr:uid="{00000000-0004-0000-0A00-0000A3070000}"/>
    <hyperlink ref="B866" location="Interactions!$N$621" display="Interactions!$N$621" xr:uid="{00000000-0004-0000-0A00-0000A4070000}"/>
    <hyperlink ref="B867" location="Interactions!$O$621" display="Interactions!$O$621" xr:uid="{00000000-0004-0000-0A00-0000A5070000}"/>
    <hyperlink ref="B868" location="Interactions!$P$621" display="Interactions!$P$621" xr:uid="{00000000-0004-0000-0A00-0000A6070000}"/>
    <hyperlink ref="B869" location="Interactions!$Q$621" display="Interactions!$Q$621" xr:uid="{00000000-0004-0000-0A00-0000A7070000}"/>
    <hyperlink ref="B870" location="Interactions!$R$621" display="Interactions!$R$621" xr:uid="{00000000-0004-0000-0A00-0000A8070000}"/>
    <hyperlink ref="B871" location="Interactions!$S$621" display="Interactions!$S$621" xr:uid="{00000000-0004-0000-0A00-0000A9070000}"/>
    <hyperlink ref="B872" location="Interactions!$T$621" display="Interactions!$T$621" xr:uid="{00000000-0004-0000-0A00-0000AA070000}"/>
    <hyperlink ref="B873" location="Interactions!$U$621" display="Interactions!$U$621" xr:uid="{00000000-0004-0000-0A00-0000AB070000}"/>
    <hyperlink ref="B874" location="Interactions!$V$621" display="Interactions!$V$621" xr:uid="{00000000-0004-0000-0A00-0000AC070000}"/>
    <hyperlink ref="B875" location="Interactions!$W$621" display="Interactions!$W$621" xr:uid="{00000000-0004-0000-0A00-0000AD070000}"/>
    <hyperlink ref="B876" location="Interactions!$X$621" display="Interactions!$X$621" xr:uid="{00000000-0004-0000-0A00-0000AE070000}"/>
    <hyperlink ref="B877" location="Interactions!$Y$621" display="Interactions!$Y$621" xr:uid="{00000000-0004-0000-0A00-0000AF070000}"/>
    <hyperlink ref="B878" location="Interactions!$B$622" display="Interactions!$B$622" xr:uid="{00000000-0004-0000-0A00-0000B0070000}"/>
    <hyperlink ref="B879" location="Interactions!$C$622" display="Interactions!$C$622" xr:uid="{00000000-0004-0000-0A00-0000B1070000}"/>
    <hyperlink ref="B880" location="Interactions!$D$622" display="Interactions!$D$622" xr:uid="{00000000-0004-0000-0A00-0000B2070000}"/>
    <hyperlink ref="B881" location="Interactions!$E$622" display="Interactions!$E$622" xr:uid="{00000000-0004-0000-0A00-0000B3070000}"/>
    <hyperlink ref="B882" location="Interactions!$F$622" display="Interactions!$F$622" xr:uid="{00000000-0004-0000-0A00-0000B4070000}"/>
    <hyperlink ref="B883" location="Interactions!$G$622" display="Interactions!$G$622" xr:uid="{00000000-0004-0000-0A00-0000B5070000}"/>
    <hyperlink ref="B884" location="Interactions!$H$622" display="Interactions!$H$622" xr:uid="{00000000-0004-0000-0A00-0000B6070000}"/>
    <hyperlink ref="B885" location="Interactions!$I$622" display="Interactions!$I$622" xr:uid="{00000000-0004-0000-0A00-0000B7070000}"/>
    <hyperlink ref="B886" location="Interactions!$J$622" display="Interactions!$J$622" xr:uid="{00000000-0004-0000-0A00-0000B8070000}"/>
    <hyperlink ref="B887" location="Interactions!$K$622" display="Interactions!$K$622" xr:uid="{00000000-0004-0000-0A00-0000B9070000}"/>
    <hyperlink ref="B888" location="Interactions!$L$622" display="Interactions!$L$622" xr:uid="{00000000-0004-0000-0A00-0000BA070000}"/>
    <hyperlink ref="B889" location="Interactions!$M$622" display="Interactions!$M$622" xr:uid="{00000000-0004-0000-0A00-0000BB070000}"/>
    <hyperlink ref="B890" location="Interactions!$N$622" display="Interactions!$N$622" xr:uid="{00000000-0004-0000-0A00-0000BC070000}"/>
    <hyperlink ref="B891" location="Interactions!$O$622" display="Interactions!$O$622" xr:uid="{00000000-0004-0000-0A00-0000BD070000}"/>
    <hyperlink ref="B892" location="Interactions!$P$622" display="Interactions!$P$622" xr:uid="{00000000-0004-0000-0A00-0000BE070000}"/>
    <hyperlink ref="B893" location="Interactions!$Q$622" display="Interactions!$Q$622" xr:uid="{00000000-0004-0000-0A00-0000BF070000}"/>
    <hyperlink ref="B894" location="Interactions!$R$622" display="Interactions!$R$622" xr:uid="{00000000-0004-0000-0A00-0000C0070000}"/>
    <hyperlink ref="B895" location="Interactions!$S$622" display="Interactions!$S$622" xr:uid="{00000000-0004-0000-0A00-0000C1070000}"/>
    <hyperlink ref="B896" location="Interactions!$T$622" display="Interactions!$T$622" xr:uid="{00000000-0004-0000-0A00-0000C2070000}"/>
    <hyperlink ref="B897" location="Interactions!$U$622" display="Interactions!$U$622" xr:uid="{00000000-0004-0000-0A00-0000C3070000}"/>
    <hyperlink ref="B898" location="Interactions!$V$622" display="Interactions!$V$622" xr:uid="{00000000-0004-0000-0A00-0000C4070000}"/>
    <hyperlink ref="B899" location="Interactions!$W$622" display="Interactions!$W$622" xr:uid="{00000000-0004-0000-0A00-0000C5070000}"/>
    <hyperlink ref="B900" location="Interactions!$X$622" display="Interactions!$X$622" xr:uid="{00000000-0004-0000-0A00-0000C6070000}"/>
    <hyperlink ref="B901" location="Interactions!$Y$622" display="Interactions!$Y$622" xr:uid="{00000000-0004-0000-0A00-0000C7070000}"/>
    <hyperlink ref="B902" location="Interactions!$B$623" display="Interactions!$B$623" xr:uid="{00000000-0004-0000-0A00-0000C8070000}"/>
    <hyperlink ref="B903" location="Interactions!$C$623" display="Interactions!$C$623" xr:uid="{00000000-0004-0000-0A00-0000C9070000}"/>
    <hyperlink ref="B904" location="Interactions!$D$623" display="Interactions!$D$623" xr:uid="{00000000-0004-0000-0A00-0000CA070000}"/>
    <hyperlink ref="B905" location="Interactions!$E$623" display="Interactions!$E$623" xr:uid="{00000000-0004-0000-0A00-0000CB070000}"/>
    <hyperlink ref="B906" location="Interactions!$F$623" display="Interactions!$F$623" xr:uid="{00000000-0004-0000-0A00-0000CC070000}"/>
    <hyperlink ref="B907" location="Interactions!$G$623" display="Interactions!$G$623" xr:uid="{00000000-0004-0000-0A00-0000CD070000}"/>
    <hyperlink ref="B908" location="Interactions!$H$623" display="Interactions!$H$623" xr:uid="{00000000-0004-0000-0A00-0000CE070000}"/>
    <hyperlink ref="B909" location="Interactions!$I$623" display="Interactions!$I$623" xr:uid="{00000000-0004-0000-0A00-0000CF070000}"/>
    <hyperlink ref="B910" location="Interactions!$J$623" display="Interactions!$J$623" xr:uid="{00000000-0004-0000-0A00-0000D0070000}"/>
    <hyperlink ref="B911" location="Interactions!$K$623" display="Interactions!$K$623" xr:uid="{00000000-0004-0000-0A00-0000D1070000}"/>
    <hyperlink ref="B912" location="Interactions!$L$623" display="Interactions!$L$623" xr:uid="{00000000-0004-0000-0A00-0000D2070000}"/>
    <hyperlink ref="B913" location="Interactions!$M$623" display="Interactions!$M$623" xr:uid="{00000000-0004-0000-0A00-0000D3070000}"/>
    <hyperlink ref="B914" location="Interactions!$N$623" display="Interactions!$N$623" xr:uid="{00000000-0004-0000-0A00-0000D4070000}"/>
    <hyperlink ref="B915" location="Interactions!$O$623" display="Interactions!$O$623" xr:uid="{00000000-0004-0000-0A00-0000D5070000}"/>
    <hyperlink ref="B916" location="Interactions!$P$623" display="Interactions!$P$623" xr:uid="{00000000-0004-0000-0A00-0000D6070000}"/>
    <hyperlink ref="B917" location="Interactions!$Q$623" display="Interactions!$Q$623" xr:uid="{00000000-0004-0000-0A00-0000D7070000}"/>
    <hyperlink ref="B918" location="Interactions!$R$623" display="Interactions!$R$623" xr:uid="{00000000-0004-0000-0A00-0000D8070000}"/>
    <hyperlink ref="B919" location="Interactions!$S$623" display="Interactions!$S$623" xr:uid="{00000000-0004-0000-0A00-0000D9070000}"/>
    <hyperlink ref="B920" location="Interactions!$T$623" display="Interactions!$T$623" xr:uid="{00000000-0004-0000-0A00-0000DA070000}"/>
    <hyperlink ref="B921" location="Interactions!$U$623" display="Interactions!$U$623" xr:uid="{00000000-0004-0000-0A00-0000DB070000}"/>
    <hyperlink ref="B922" location="Interactions!$V$623" display="Interactions!$V$623" xr:uid="{00000000-0004-0000-0A00-0000DC070000}"/>
    <hyperlink ref="B923" location="Interactions!$W$623" display="Interactions!$W$623" xr:uid="{00000000-0004-0000-0A00-0000DD070000}"/>
    <hyperlink ref="B924" location="Interactions!$X$623" display="Interactions!$X$623" xr:uid="{00000000-0004-0000-0A00-0000DE070000}"/>
    <hyperlink ref="B925" location="Interactions!$Y$623" display="Interactions!$Y$623" xr:uid="{00000000-0004-0000-0A00-0000DF070000}"/>
    <hyperlink ref="B926" location="Interactions!$B$624" display="Interactions!$B$624" xr:uid="{00000000-0004-0000-0A00-0000E0070000}"/>
    <hyperlink ref="B927" location="Interactions!$C$624" display="Interactions!$C$624" xr:uid="{00000000-0004-0000-0A00-0000E1070000}"/>
    <hyperlink ref="B928" location="Interactions!$D$624" display="Interactions!$D$624" xr:uid="{00000000-0004-0000-0A00-0000E2070000}"/>
    <hyperlink ref="B929" location="Interactions!$E$624" display="Interactions!$E$624" xr:uid="{00000000-0004-0000-0A00-0000E3070000}"/>
    <hyperlink ref="B930" location="Interactions!$F$624" display="Interactions!$F$624" xr:uid="{00000000-0004-0000-0A00-0000E4070000}"/>
    <hyperlink ref="B931" location="Interactions!$G$624" display="Interactions!$G$624" xr:uid="{00000000-0004-0000-0A00-0000E5070000}"/>
    <hyperlink ref="B932" location="Interactions!$H$624" display="Interactions!$H$624" xr:uid="{00000000-0004-0000-0A00-0000E6070000}"/>
    <hyperlink ref="B933" location="Interactions!$I$624" display="Interactions!$I$624" xr:uid="{00000000-0004-0000-0A00-0000E7070000}"/>
    <hyperlink ref="B934" location="Interactions!$J$624" display="Interactions!$J$624" xr:uid="{00000000-0004-0000-0A00-0000E8070000}"/>
    <hyperlink ref="B935" location="Interactions!$K$624" display="Interactions!$K$624" xr:uid="{00000000-0004-0000-0A00-0000E9070000}"/>
    <hyperlink ref="B936" location="Interactions!$L$624" display="Interactions!$L$624" xr:uid="{00000000-0004-0000-0A00-0000EA070000}"/>
    <hyperlink ref="B937" location="Interactions!$M$624" display="Interactions!$M$624" xr:uid="{00000000-0004-0000-0A00-0000EB070000}"/>
    <hyperlink ref="B938" location="Interactions!$N$624" display="Interactions!$N$624" xr:uid="{00000000-0004-0000-0A00-0000EC070000}"/>
    <hyperlink ref="B939" location="Interactions!$O$624" display="Interactions!$O$624" xr:uid="{00000000-0004-0000-0A00-0000ED070000}"/>
    <hyperlink ref="B940" location="Interactions!$P$624" display="Interactions!$P$624" xr:uid="{00000000-0004-0000-0A00-0000EE070000}"/>
    <hyperlink ref="B941" location="Interactions!$Q$624" display="Interactions!$Q$624" xr:uid="{00000000-0004-0000-0A00-0000EF070000}"/>
    <hyperlink ref="B942" location="Interactions!$R$624" display="Interactions!$R$624" xr:uid="{00000000-0004-0000-0A00-0000F0070000}"/>
    <hyperlink ref="B943" location="Interactions!$S$624" display="Interactions!$S$624" xr:uid="{00000000-0004-0000-0A00-0000F1070000}"/>
    <hyperlink ref="B944" location="Interactions!$T$624" display="Interactions!$T$624" xr:uid="{00000000-0004-0000-0A00-0000F2070000}"/>
    <hyperlink ref="B945" location="Interactions!$U$624" display="Interactions!$U$624" xr:uid="{00000000-0004-0000-0A00-0000F3070000}"/>
    <hyperlink ref="B946" location="Interactions!$V$624" display="Interactions!$V$624" xr:uid="{00000000-0004-0000-0A00-0000F4070000}"/>
    <hyperlink ref="B947" location="Interactions!$W$624" display="Interactions!$W$624" xr:uid="{00000000-0004-0000-0A00-0000F5070000}"/>
    <hyperlink ref="B948" location="Interactions!$X$624" display="Interactions!$X$624" xr:uid="{00000000-0004-0000-0A00-0000F6070000}"/>
    <hyperlink ref="B949" location="Interactions!$Y$624" display="Interactions!$Y$624" xr:uid="{00000000-0004-0000-0A00-0000F7070000}"/>
    <hyperlink ref="B950" location="Interactions!$B$625" display="Interactions!$B$625" xr:uid="{00000000-0004-0000-0A00-0000F8070000}"/>
    <hyperlink ref="B951" location="Interactions!$C$625" display="Interactions!$C$625" xr:uid="{00000000-0004-0000-0A00-0000F9070000}"/>
    <hyperlink ref="B952" location="Interactions!$D$625" display="Interactions!$D$625" xr:uid="{00000000-0004-0000-0A00-0000FA070000}"/>
    <hyperlink ref="B953" location="Interactions!$E$625" display="Interactions!$E$625" xr:uid="{00000000-0004-0000-0A00-0000FB070000}"/>
    <hyperlink ref="B954" location="Interactions!$F$625" display="Interactions!$F$625" xr:uid="{00000000-0004-0000-0A00-0000FC070000}"/>
    <hyperlink ref="B955" location="Interactions!$G$625" display="Interactions!$G$625" xr:uid="{00000000-0004-0000-0A00-0000FD070000}"/>
    <hyperlink ref="B956" location="Interactions!$H$625" display="Interactions!$H$625" xr:uid="{00000000-0004-0000-0A00-0000FE070000}"/>
    <hyperlink ref="B957" location="Interactions!$I$625" display="Interactions!$I$625" xr:uid="{00000000-0004-0000-0A00-0000FF070000}"/>
    <hyperlink ref="B958" location="Interactions!$J$625" display="Interactions!$J$625" xr:uid="{00000000-0004-0000-0A00-000000080000}"/>
    <hyperlink ref="B959" location="Interactions!$K$625" display="Interactions!$K$625" xr:uid="{00000000-0004-0000-0A00-000001080000}"/>
    <hyperlink ref="B960" location="Interactions!$L$625" display="Interactions!$L$625" xr:uid="{00000000-0004-0000-0A00-000002080000}"/>
    <hyperlink ref="B961" location="Interactions!$M$625" display="Interactions!$M$625" xr:uid="{00000000-0004-0000-0A00-000003080000}"/>
    <hyperlink ref="B962" location="Interactions!$N$625" display="Interactions!$N$625" xr:uid="{00000000-0004-0000-0A00-000004080000}"/>
    <hyperlink ref="B963" location="Interactions!$O$625" display="Interactions!$O$625" xr:uid="{00000000-0004-0000-0A00-000005080000}"/>
    <hyperlink ref="B964" location="Interactions!$P$625" display="Interactions!$P$625" xr:uid="{00000000-0004-0000-0A00-000006080000}"/>
    <hyperlink ref="B965" location="Interactions!$Q$625" display="Interactions!$Q$625" xr:uid="{00000000-0004-0000-0A00-000007080000}"/>
    <hyperlink ref="B966" location="Interactions!$R$625" display="Interactions!$R$625" xr:uid="{00000000-0004-0000-0A00-000008080000}"/>
    <hyperlink ref="B967" location="Interactions!$S$625" display="Interactions!$S$625" xr:uid="{00000000-0004-0000-0A00-000009080000}"/>
    <hyperlink ref="B968" location="Interactions!$T$625" display="Interactions!$T$625" xr:uid="{00000000-0004-0000-0A00-00000A080000}"/>
    <hyperlink ref="B969" location="Interactions!$U$625" display="Interactions!$U$625" xr:uid="{00000000-0004-0000-0A00-00000B080000}"/>
    <hyperlink ref="B970" location="Interactions!$V$625" display="Interactions!$V$625" xr:uid="{00000000-0004-0000-0A00-00000C080000}"/>
    <hyperlink ref="B971" location="Interactions!$W$625" display="Interactions!$W$625" xr:uid="{00000000-0004-0000-0A00-00000D080000}"/>
    <hyperlink ref="B972" location="Interactions!$X$625" display="Interactions!$X$625" xr:uid="{00000000-0004-0000-0A00-00000E080000}"/>
    <hyperlink ref="B973" location="Interactions!$Y$625" display="Interactions!$Y$625" xr:uid="{00000000-0004-0000-0A00-00000F080000}"/>
    <hyperlink ref="B974" location="Interactions!$B$626" display="Interactions!$B$626" xr:uid="{00000000-0004-0000-0A00-000010080000}"/>
    <hyperlink ref="B975" location="Interactions!$C$626" display="Interactions!$C$626" xr:uid="{00000000-0004-0000-0A00-000011080000}"/>
    <hyperlink ref="B976" location="Interactions!$D$626" display="Interactions!$D$626" xr:uid="{00000000-0004-0000-0A00-000012080000}"/>
    <hyperlink ref="B977" location="Interactions!$E$626" display="Interactions!$E$626" xr:uid="{00000000-0004-0000-0A00-000013080000}"/>
    <hyperlink ref="B978" location="Interactions!$F$626" display="Interactions!$F$626" xr:uid="{00000000-0004-0000-0A00-000014080000}"/>
    <hyperlink ref="B979" location="Interactions!$G$626" display="Interactions!$G$626" xr:uid="{00000000-0004-0000-0A00-000015080000}"/>
    <hyperlink ref="B980" location="Interactions!$H$626" display="Interactions!$H$626" xr:uid="{00000000-0004-0000-0A00-000016080000}"/>
    <hyperlink ref="B981" location="Interactions!$I$626" display="Interactions!$I$626" xr:uid="{00000000-0004-0000-0A00-000017080000}"/>
    <hyperlink ref="B982" location="Interactions!$J$626" display="Interactions!$J$626" xr:uid="{00000000-0004-0000-0A00-000018080000}"/>
    <hyperlink ref="B983" location="Interactions!$K$626" display="Interactions!$K$626" xr:uid="{00000000-0004-0000-0A00-000019080000}"/>
    <hyperlink ref="B984" location="Interactions!$L$626" display="Interactions!$L$626" xr:uid="{00000000-0004-0000-0A00-00001A080000}"/>
    <hyperlink ref="B985" location="Interactions!$M$626" display="Interactions!$M$626" xr:uid="{00000000-0004-0000-0A00-00001B080000}"/>
    <hyperlink ref="B986" location="Interactions!$N$626" display="Interactions!$N$626" xr:uid="{00000000-0004-0000-0A00-00001C080000}"/>
    <hyperlink ref="B987" location="Interactions!$O$626" display="Interactions!$O$626" xr:uid="{00000000-0004-0000-0A00-00001D080000}"/>
    <hyperlink ref="B988" location="Interactions!$P$626" display="Interactions!$P$626" xr:uid="{00000000-0004-0000-0A00-00001E080000}"/>
    <hyperlink ref="B989" location="Interactions!$Q$626" display="Interactions!$Q$626" xr:uid="{00000000-0004-0000-0A00-00001F080000}"/>
    <hyperlink ref="B990" location="Interactions!$R$626" display="Interactions!$R$626" xr:uid="{00000000-0004-0000-0A00-000020080000}"/>
    <hyperlink ref="B991" location="Interactions!$S$626" display="Interactions!$S$626" xr:uid="{00000000-0004-0000-0A00-000021080000}"/>
    <hyperlink ref="B992" location="Interactions!$T$626" display="Interactions!$T$626" xr:uid="{00000000-0004-0000-0A00-000022080000}"/>
    <hyperlink ref="B993" location="Interactions!$U$626" display="Interactions!$U$626" xr:uid="{00000000-0004-0000-0A00-000023080000}"/>
    <hyperlink ref="B994" location="Interactions!$V$626" display="Interactions!$V$626" xr:uid="{00000000-0004-0000-0A00-000024080000}"/>
    <hyperlink ref="B995" location="Interactions!$W$626" display="Interactions!$W$626" xr:uid="{00000000-0004-0000-0A00-000025080000}"/>
    <hyperlink ref="B996" location="Interactions!$X$626" display="Interactions!$X$626" xr:uid="{00000000-0004-0000-0A00-000026080000}"/>
    <hyperlink ref="B997" location="Interactions!$Y$626" display="Interactions!$Y$626" xr:uid="{00000000-0004-0000-0A00-000027080000}"/>
    <hyperlink ref="B998" location="Interactions!$B$627" display="Interactions!$B$627" xr:uid="{00000000-0004-0000-0A00-000028080000}"/>
    <hyperlink ref="B999" location="Interactions!$C$627" display="Interactions!$C$627" xr:uid="{00000000-0004-0000-0A00-000029080000}"/>
    <hyperlink ref="B1000" location="Interactions!$D$627" display="Interactions!$D$627" xr:uid="{00000000-0004-0000-0A00-00002A080000}"/>
    <hyperlink ref="B1001" location="Interactions!$E$627" display="Interactions!$E$627" xr:uid="{00000000-0004-0000-0A00-00002B080000}"/>
    <hyperlink ref="B1002" location="Interactions!$F$627" display="Interactions!$F$627" xr:uid="{00000000-0004-0000-0A00-00002C080000}"/>
    <hyperlink ref="B1003" location="Interactions!$G$627" display="Interactions!$G$627" xr:uid="{00000000-0004-0000-0A00-00002D080000}"/>
    <hyperlink ref="B1004" location="Interactions!$H$627" display="Interactions!$H$627" xr:uid="{00000000-0004-0000-0A00-00002E080000}"/>
    <hyperlink ref="B1005" location="Interactions!$I$627" display="Interactions!$I$627" xr:uid="{00000000-0004-0000-0A00-00002F080000}"/>
    <hyperlink ref="B1006" location="Interactions!$J$627" display="Interactions!$J$627" xr:uid="{00000000-0004-0000-0A00-000030080000}"/>
    <hyperlink ref="B1007" location="Interactions!$K$627" display="Interactions!$K$627" xr:uid="{00000000-0004-0000-0A00-000031080000}"/>
    <hyperlink ref="B1008" location="Interactions!$L$627" display="Interactions!$L$627" xr:uid="{00000000-0004-0000-0A00-000032080000}"/>
    <hyperlink ref="B1009" location="Interactions!$M$627" display="Interactions!$M$627" xr:uid="{00000000-0004-0000-0A00-000033080000}"/>
    <hyperlink ref="B1010" location="Interactions!$N$627" display="Interactions!$N$627" xr:uid="{00000000-0004-0000-0A00-000034080000}"/>
    <hyperlink ref="B1011" location="Interactions!$O$627" display="Interactions!$O$627" xr:uid="{00000000-0004-0000-0A00-000035080000}"/>
    <hyperlink ref="B1012" location="Interactions!$P$627" display="Interactions!$P$627" xr:uid="{00000000-0004-0000-0A00-000036080000}"/>
    <hyperlink ref="B1013" location="Interactions!$Q$627" display="Interactions!$Q$627" xr:uid="{00000000-0004-0000-0A00-000037080000}"/>
    <hyperlink ref="B1014" location="Interactions!$R$627" display="Interactions!$R$627" xr:uid="{00000000-0004-0000-0A00-000038080000}"/>
    <hyperlink ref="B1015" location="Interactions!$S$627" display="Interactions!$S$627" xr:uid="{00000000-0004-0000-0A00-000039080000}"/>
    <hyperlink ref="B1016" location="Interactions!$T$627" display="Interactions!$T$627" xr:uid="{00000000-0004-0000-0A00-00003A080000}"/>
    <hyperlink ref="B1017" location="Interactions!$U$627" display="Interactions!$U$627" xr:uid="{00000000-0004-0000-0A00-00003B080000}"/>
    <hyperlink ref="B1018" location="Interactions!$V$627" display="Interactions!$V$627" xr:uid="{00000000-0004-0000-0A00-00003C080000}"/>
    <hyperlink ref="B1019" location="Interactions!$W$627" display="Interactions!$W$627" xr:uid="{00000000-0004-0000-0A00-00003D080000}"/>
    <hyperlink ref="B1020" location="Interactions!$X$627" display="Interactions!$X$627" xr:uid="{00000000-0004-0000-0A00-00003E080000}"/>
    <hyperlink ref="B1021" location="Interactions!$Y$627" display="Interactions!$Y$627" xr:uid="{00000000-0004-0000-0A00-00003F080000}"/>
    <hyperlink ref="B1022" location="Interactions!$B$628" display="Interactions!$B$628" xr:uid="{00000000-0004-0000-0A00-000040080000}"/>
    <hyperlink ref="B1023" location="Interactions!$C$628" display="Interactions!$C$628" xr:uid="{00000000-0004-0000-0A00-000041080000}"/>
    <hyperlink ref="B1024" location="Interactions!$D$628" display="Interactions!$D$628" xr:uid="{00000000-0004-0000-0A00-000042080000}"/>
    <hyperlink ref="B1025" location="Interactions!$E$628" display="Interactions!$E$628" xr:uid="{00000000-0004-0000-0A00-000043080000}"/>
    <hyperlink ref="B1026" location="Interactions!$F$628" display="Interactions!$F$628" xr:uid="{00000000-0004-0000-0A00-000044080000}"/>
    <hyperlink ref="B1027" location="Interactions!$G$628" display="Interactions!$G$628" xr:uid="{00000000-0004-0000-0A00-000045080000}"/>
    <hyperlink ref="B1028" location="Interactions!$H$628" display="Interactions!$H$628" xr:uid="{00000000-0004-0000-0A00-000046080000}"/>
    <hyperlink ref="B1029" location="Interactions!$I$628" display="Interactions!$I$628" xr:uid="{00000000-0004-0000-0A00-000047080000}"/>
    <hyperlink ref="B1030" location="Interactions!$J$628" display="Interactions!$J$628" xr:uid="{00000000-0004-0000-0A00-000048080000}"/>
    <hyperlink ref="B1031" location="Interactions!$K$628" display="Interactions!$K$628" xr:uid="{00000000-0004-0000-0A00-000049080000}"/>
    <hyperlink ref="B1032" location="Interactions!$L$628" display="Interactions!$L$628" xr:uid="{00000000-0004-0000-0A00-00004A080000}"/>
    <hyperlink ref="B1033" location="Interactions!$M$628" display="Interactions!$M$628" xr:uid="{00000000-0004-0000-0A00-00004B080000}"/>
    <hyperlink ref="B1034" location="Interactions!$N$628" display="Interactions!$N$628" xr:uid="{00000000-0004-0000-0A00-00004C080000}"/>
    <hyperlink ref="B1035" location="Interactions!$O$628" display="Interactions!$O$628" xr:uid="{00000000-0004-0000-0A00-00004D080000}"/>
    <hyperlink ref="B1036" location="Interactions!$P$628" display="Interactions!$P$628" xr:uid="{00000000-0004-0000-0A00-00004E080000}"/>
    <hyperlink ref="B1037" location="Interactions!$Q$628" display="Interactions!$Q$628" xr:uid="{00000000-0004-0000-0A00-00004F080000}"/>
    <hyperlink ref="B1038" location="Interactions!$R$628" display="Interactions!$R$628" xr:uid="{00000000-0004-0000-0A00-000050080000}"/>
    <hyperlink ref="B1039" location="Interactions!$S$628" display="Interactions!$S$628" xr:uid="{00000000-0004-0000-0A00-000051080000}"/>
    <hyperlink ref="B1040" location="Interactions!$T$628" display="Interactions!$T$628" xr:uid="{00000000-0004-0000-0A00-000052080000}"/>
    <hyperlink ref="B1041" location="Interactions!$U$628" display="Interactions!$U$628" xr:uid="{00000000-0004-0000-0A00-000053080000}"/>
    <hyperlink ref="B1042" location="Interactions!$V$628" display="Interactions!$V$628" xr:uid="{00000000-0004-0000-0A00-000054080000}"/>
    <hyperlink ref="B1043" location="Interactions!$W$628" display="Interactions!$W$628" xr:uid="{00000000-0004-0000-0A00-000055080000}"/>
    <hyperlink ref="B1044" location="Interactions!$X$628" display="Interactions!$X$628" xr:uid="{00000000-0004-0000-0A00-000056080000}"/>
    <hyperlink ref="B1045" location="Interactions!$Y$628" display="Interactions!$Y$628" xr:uid="{00000000-0004-0000-0A00-000057080000}"/>
    <hyperlink ref="B1046" location="Interactions!$B$629" display="Interactions!$B$629" xr:uid="{00000000-0004-0000-0A00-000058080000}"/>
    <hyperlink ref="B1047" location="Interactions!$C$629" display="Interactions!$C$629" xr:uid="{00000000-0004-0000-0A00-000059080000}"/>
    <hyperlink ref="B1048" location="Interactions!$D$629" display="Interactions!$D$629" xr:uid="{00000000-0004-0000-0A00-00005A080000}"/>
    <hyperlink ref="B1049" location="Interactions!$E$629" display="Interactions!$E$629" xr:uid="{00000000-0004-0000-0A00-00005B080000}"/>
    <hyperlink ref="B1050" location="Interactions!$F$629" display="Interactions!$F$629" xr:uid="{00000000-0004-0000-0A00-00005C080000}"/>
    <hyperlink ref="B1051" location="Interactions!$G$629" display="Interactions!$G$629" xr:uid="{00000000-0004-0000-0A00-00005D080000}"/>
    <hyperlink ref="B1052" location="Interactions!$H$629" display="Interactions!$H$629" xr:uid="{00000000-0004-0000-0A00-00005E080000}"/>
    <hyperlink ref="B1053" location="Interactions!$I$629" display="Interactions!$I$629" xr:uid="{00000000-0004-0000-0A00-00005F080000}"/>
    <hyperlink ref="B1054" location="Interactions!$J$629" display="Interactions!$J$629" xr:uid="{00000000-0004-0000-0A00-000060080000}"/>
    <hyperlink ref="B1055" location="Interactions!$K$629" display="Interactions!$K$629" xr:uid="{00000000-0004-0000-0A00-000061080000}"/>
    <hyperlink ref="B1056" location="Interactions!$L$629" display="Interactions!$L$629" xr:uid="{00000000-0004-0000-0A00-000062080000}"/>
    <hyperlink ref="B1057" location="Interactions!$M$629" display="Interactions!$M$629" xr:uid="{00000000-0004-0000-0A00-000063080000}"/>
    <hyperlink ref="B1058" location="Interactions!$N$629" display="Interactions!$N$629" xr:uid="{00000000-0004-0000-0A00-000064080000}"/>
    <hyperlink ref="B1059" location="Interactions!$O$629" display="Interactions!$O$629" xr:uid="{00000000-0004-0000-0A00-000065080000}"/>
    <hyperlink ref="B1060" location="Interactions!$P$629" display="Interactions!$P$629" xr:uid="{00000000-0004-0000-0A00-000066080000}"/>
    <hyperlink ref="B1061" location="Interactions!$Q$629" display="Interactions!$Q$629" xr:uid="{00000000-0004-0000-0A00-000067080000}"/>
    <hyperlink ref="B1062" location="Interactions!$R$629" display="Interactions!$R$629" xr:uid="{00000000-0004-0000-0A00-000068080000}"/>
    <hyperlink ref="B1063" location="Interactions!$S$629" display="Interactions!$S$629" xr:uid="{00000000-0004-0000-0A00-000069080000}"/>
    <hyperlink ref="B1064" location="Interactions!$T$629" display="Interactions!$T$629" xr:uid="{00000000-0004-0000-0A00-00006A080000}"/>
    <hyperlink ref="B1065" location="Interactions!$U$629" display="Interactions!$U$629" xr:uid="{00000000-0004-0000-0A00-00006B080000}"/>
    <hyperlink ref="B1066" location="Interactions!$V$629" display="Interactions!$V$629" xr:uid="{00000000-0004-0000-0A00-00006C080000}"/>
    <hyperlink ref="B1067" location="Interactions!$W$629" display="Interactions!$W$629" xr:uid="{00000000-0004-0000-0A00-00006D080000}"/>
    <hyperlink ref="B1068" location="Interactions!$X$629" display="Interactions!$X$629" xr:uid="{00000000-0004-0000-0A00-00006E080000}"/>
    <hyperlink ref="B1069" location="Interactions!$Y$629" display="Interactions!$Y$629" xr:uid="{00000000-0004-0000-0A00-00006F080000}"/>
    <hyperlink ref="B1070" location="Interactions!$B$630" display="Interactions!$B$630" xr:uid="{00000000-0004-0000-0A00-000070080000}"/>
    <hyperlink ref="B1071" location="Interactions!$C$630" display="Interactions!$C$630" xr:uid="{00000000-0004-0000-0A00-000071080000}"/>
    <hyperlink ref="B1072" location="Interactions!$D$630" display="Interactions!$D$630" xr:uid="{00000000-0004-0000-0A00-000072080000}"/>
    <hyperlink ref="B1073" location="Interactions!$E$630" display="Interactions!$E$630" xr:uid="{00000000-0004-0000-0A00-000073080000}"/>
    <hyperlink ref="B1074" location="Interactions!$F$630" display="Interactions!$F$630" xr:uid="{00000000-0004-0000-0A00-000074080000}"/>
    <hyperlink ref="B1075" location="Interactions!$G$630" display="Interactions!$G$630" xr:uid="{00000000-0004-0000-0A00-000075080000}"/>
    <hyperlink ref="B1076" location="Interactions!$H$630" display="Interactions!$H$630" xr:uid="{00000000-0004-0000-0A00-000076080000}"/>
    <hyperlink ref="B1077" location="Interactions!$I$630" display="Interactions!$I$630" xr:uid="{00000000-0004-0000-0A00-000077080000}"/>
    <hyperlink ref="B1078" location="Interactions!$J$630" display="Interactions!$J$630" xr:uid="{00000000-0004-0000-0A00-000078080000}"/>
    <hyperlink ref="B1079" location="Interactions!$K$630" display="Interactions!$K$630" xr:uid="{00000000-0004-0000-0A00-000079080000}"/>
    <hyperlink ref="B1080" location="Interactions!$L$630" display="Interactions!$L$630" xr:uid="{00000000-0004-0000-0A00-00007A080000}"/>
    <hyperlink ref="B1081" location="Interactions!$M$630" display="Interactions!$M$630" xr:uid="{00000000-0004-0000-0A00-00007B080000}"/>
    <hyperlink ref="B1082" location="Interactions!$N$630" display="Interactions!$N$630" xr:uid="{00000000-0004-0000-0A00-00007C080000}"/>
    <hyperlink ref="B1083" location="Interactions!$O$630" display="Interactions!$O$630" xr:uid="{00000000-0004-0000-0A00-00007D080000}"/>
    <hyperlink ref="B1084" location="Interactions!$P$630" display="Interactions!$P$630" xr:uid="{00000000-0004-0000-0A00-00007E080000}"/>
    <hyperlink ref="B1085" location="Interactions!$Q$630" display="Interactions!$Q$630" xr:uid="{00000000-0004-0000-0A00-00007F080000}"/>
    <hyperlink ref="B1086" location="Interactions!$R$630" display="Interactions!$R$630" xr:uid="{00000000-0004-0000-0A00-000080080000}"/>
    <hyperlink ref="B1087" location="Interactions!$S$630" display="Interactions!$S$630" xr:uid="{00000000-0004-0000-0A00-000081080000}"/>
    <hyperlink ref="B1088" location="Interactions!$T$630" display="Interactions!$T$630" xr:uid="{00000000-0004-0000-0A00-000082080000}"/>
    <hyperlink ref="B1089" location="Interactions!$U$630" display="Interactions!$U$630" xr:uid="{00000000-0004-0000-0A00-000083080000}"/>
    <hyperlink ref="B1090" location="Interactions!$V$630" display="Interactions!$V$630" xr:uid="{00000000-0004-0000-0A00-000084080000}"/>
    <hyperlink ref="B1091" location="Interactions!$W$630" display="Interactions!$W$630" xr:uid="{00000000-0004-0000-0A00-000085080000}"/>
    <hyperlink ref="B1092" location="Interactions!$X$630" display="Interactions!$X$630" xr:uid="{00000000-0004-0000-0A00-000086080000}"/>
    <hyperlink ref="B1093" location="Interactions!$Y$630" display="Interactions!$Y$630" xr:uid="{00000000-0004-0000-0A00-000087080000}"/>
    <hyperlink ref="B1094" location="Interactions!$B$631" display="Interactions!$B$631" xr:uid="{00000000-0004-0000-0A00-000088080000}"/>
    <hyperlink ref="B1095" location="Interactions!$C$631" display="Interactions!$C$631" xr:uid="{00000000-0004-0000-0A00-000089080000}"/>
    <hyperlink ref="B1096" location="Interactions!$D$631" display="Interactions!$D$631" xr:uid="{00000000-0004-0000-0A00-00008A080000}"/>
    <hyperlink ref="B1097" location="Interactions!$E$631" display="Interactions!$E$631" xr:uid="{00000000-0004-0000-0A00-00008B080000}"/>
    <hyperlink ref="B1098" location="Interactions!$F$631" display="Interactions!$F$631" xr:uid="{00000000-0004-0000-0A00-00008C080000}"/>
    <hyperlink ref="B1099" location="Interactions!$G$631" display="Interactions!$G$631" xr:uid="{00000000-0004-0000-0A00-00008D080000}"/>
    <hyperlink ref="B1100" location="Interactions!$H$631" display="Interactions!$H$631" xr:uid="{00000000-0004-0000-0A00-00008E080000}"/>
    <hyperlink ref="B1101" location="Interactions!$I$631" display="Interactions!$I$631" xr:uid="{00000000-0004-0000-0A00-00008F080000}"/>
    <hyperlink ref="B1102" location="Interactions!$J$631" display="Interactions!$J$631" xr:uid="{00000000-0004-0000-0A00-000090080000}"/>
    <hyperlink ref="B1103" location="Interactions!$K$631" display="Interactions!$K$631" xr:uid="{00000000-0004-0000-0A00-000091080000}"/>
    <hyperlink ref="B1104" location="Interactions!$L$631" display="Interactions!$L$631" xr:uid="{00000000-0004-0000-0A00-000092080000}"/>
    <hyperlink ref="B1105" location="Interactions!$M$631" display="Interactions!$M$631" xr:uid="{00000000-0004-0000-0A00-000093080000}"/>
    <hyperlink ref="B1106" location="Interactions!$N$631" display="Interactions!$N$631" xr:uid="{00000000-0004-0000-0A00-000094080000}"/>
    <hyperlink ref="B1107" location="Interactions!$O$631" display="Interactions!$O$631" xr:uid="{00000000-0004-0000-0A00-000095080000}"/>
    <hyperlink ref="B1108" location="Interactions!$P$631" display="Interactions!$P$631" xr:uid="{00000000-0004-0000-0A00-000096080000}"/>
    <hyperlink ref="B1109" location="Interactions!$Q$631" display="Interactions!$Q$631" xr:uid="{00000000-0004-0000-0A00-000097080000}"/>
    <hyperlink ref="B1110" location="Interactions!$R$631" display="Interactions!$R$631" xr:uid="{00000000-0004-0000-0A00-000098080000}"/>
    <hyperlink ref="B1111" location="Interactions!$S$631" display="Interactions!$S$631" xr:uid="{00000000-0004-0000-0A00-000099080000}"/>
    <hyperlink ref="B1112" location="Interactions!$T$631" display="Interactions!$T$631" xr:uid="{00000000-0004-0000-0A00-00009A080000}"/>
    <hyperlink ref="B1113" location="Interactions!$U$631" display="Interactions!$U$631" xr:uid="{00000000-0004-0000-0A00-00009B080000}"/>
    <hyperlink ref="B1114" location="Interactions!$V$631" display="Interactions!$V$631" xr:uid="{00000000-0004-0000-0A00-00009C080000}"/>
    <hyperlink ref="B1115" location="Interactions!$W$631" display="Interactions!$W$631" xr:uid="{00000000-0004-0000-0A00-00009D080000}"/>
    <hyperlink ref="B1116" location="Interactions!$X$631" display="Interactions!$X$631" xr:uid="{00000000-0004-0000-0A00-00009E080000}"/>
    <hyperlink ref="B1117" location="Interactions!$Y$631" display="Interactions!$Y$631" xr:uid="{00000000-0004-0000-0A00-00009F080000}"/>
    <hyperlink ref="B1118" location="Interactions!$B$632" display="Interactions!$B$632" xr:uid="{00000000-0004-0000-0A00-0000A0080000}"/>
    <hyperlink ref="B1119" location="Interactions!$C$632" display="Interactions!$C$632" xr:uid="{00000000-0004-0000-0A00-0000A1080000}"/>
    <hyperlink ref="B1120" location="Interactions!$D$632" display="Interactions!$D$632" xr:uid="{00000000-0004-0000-0A00-0000A2080000}"/>
    <hyperlink ref="B1121" location="Interactions!$E$632" display="Interactions!$E$632" xr:uid="{00000000-0004-0000-0A00-0000A3080000}"/>
    <hyperlink ref="B1122" location="Interactions!$F$632" display="Interactions!$F$632" xr:uid="{00000000-0004-0000-0A00-0000A4080000}"/>
    <hyperlink ref="B1123" location="Interactions!$G$632" display="Interactions!$G$632" xr:uid="{00000000-0004-0000-0A00-0000A5080000}"/>
    <hyperlink ref="B1124" location="Interactions!$H$632" display="Interactions!$H$632" xr:uid="{00000000-0004-0000-0A00-0000A6080000}"/>
    <hyperlink ref="B1125" location="Interactions!$I$632" display="Interactions!$I$632" xr:uid="{00000000-0004-0000-0A00-0000A7080000}"/>
    <hyperlink ref="B1126" location="Interactions!$J$632" display="Interactions!$J$632" xr:uid="{00000000-0004-0000-0A00-0000A8080000}"/>
    <hyperlink ref="B1127" location="Interactions!$K$632" display="Interactions!$K$632" xr:uid="{00000000-0004-0000-0A00-0000A9080000}"/>
    <hyperlink ref="B1128" location="Interactions!$L$632" display="Interactions!$L$632" xr:uid="{00000000-0004-0000-0A00-0000AA080000}"/>
    <hyperlink ref="B1129" location="Interactions!$M$632" display="Interactions!$M$632" xr:uid="{00000000-0004-0000-0A00-0000AB080000}"/>
    <hyperlink ref="B1130" location="Interactions!$N$632" display="Interactions!$N$632" xr:uid="{00000000-0004-0000-0A00-0000AC080000}"/>
    <hyperlink ref="B1131" location="Interactions!$O$632" display="Interactions!$O$632" xr:uid="{00000000-0004-0000-0A00-0000AD080000}"/>
    <hyperlink ref="B1132" location="Interactions!$P$632" display="Interactions!$P$632" xr:uid="{00000000-0004-0000-0A00-0000AE080000}"/>
    <hyperlink ref="B1133" location="Interactions!$Q$632" display="Interactions!$Q$632" xr:uid="{00000000-0004-0000-0A00-0000AF080000}"/>
    <hyperlink ref="B1134" location="Interactions!$R$632" display="Interactions!$R$632" xr:uid="{00000000-0004-0000-0A00-0000B0080000}"/>
    <hyperlink ref="B1135" location="Interactions!$S$632" display="Interactions!$S$632" xr:uid="{00000000-0004-0000-0A00-0000B1080000}"/>
    <hyperlink ref="B1136" location="Interactions!$T$632" display="Interactions!$T$632" xr:uid="{00000000-0004-0000-0A00-0000B2080000}"/>
    <hyperlink ref="B1137" location="Interactions!$U$632" display="Interactions!$U$632" xr:uid="{00000000-0004-0000-0A00-0000B3080000}"/>
    <hyperlink ref="B1138" location="Interactions!$V$632" display="Interactions!$V$632" xr:uid="{00000000-0004-0000-0A00-0000B4080000}"/>
    <hyperlink ref="B1139" location="Interactions!$W$632" display="Interactions!$W$632" xr:uid="{00000000-0004-0000-0A00-0000B5080000}"/>
    <hyperlink ref="B1140" location="Interactions!$X$632" display="Interactions!$X$632" xr:uid="{00000000-0004-0000-0A00-0000B6080000}"/>
    <hyperlink ref="B1141" location="Interactions!$Y$632" display="Interactions!$Y$632" xr:uid="{00000000-0004-0000-0A00-0000B7080000}"/>
    <hyperlink ref="B1142" location="Interactions!$B$633" display="Interactions!$B$633" xr:uid="{00000000-0004-0000-0A00-0000B8080000}"/>
    <hyperlink ref="B1143" location="Interactions!$C$633" display="Interactions!$C$633" xr:uid="{00000000-0004-0000-0A00-0000B9080000}"/>
    <hyperlink ref="B1144" location="Interactions!$D$633" display="Interactions!$D$633" xr:uid="{00000000-0004-0000-0A00-0000BA080000}"/>
    <hyperlink ref="B1145" location="Interactions!$E$633" display="Interactions!$E$633" xr:uid="{00000000-0004-0000-0A00-0000BB080000}"/>
    <hyperlink ref="B1146" location="Interactions!$F$633" display="Interactions!$F$633" xr:uid="{00000000-0004-0000-0A00-0000BC080000}"/>
    <hyperlink ref="B1147" location="Interactions!$G$633" display="Interactions!$G$633" xr:uid="{00000000-0004-0000-0A00-0000BD080000}"/>
    <hyperlink ref="B1148" location="Interactions!$H$633" display="Interactions!$H$633" xr:uid="{00000000-0004-0000-0A00-0000BE080000}"/>
    <hyperlink ref="B1149" location="Interactions!$I$633" display="Interactions!$I$633" xr:uid="{00000000-0004-0000-0A00-0000BF080000}"/>
    <hyperlink ref="B1150" location="Interactions!$J$633" display="Interactions!$J$633" xr:uid="{00000000-0004-0000-0A00-0000C0080000}"/>
    <hyperlink ref="B1151" location="Interactions!$K$633" display="Interactions!$K$633" xr:uid="{00000000-0004-0000-0A00-0000C1080000}"/>
    <hyperlink ref="B1152" location="Interactions!$L$633" display="Interactions!$L$633" xr:uid="{00000000-0004-0000-0A00-0000C2080000}"/>
    <hyperlink ref="B1153" location="Interactions!$M$633" display="Interactions!$M$633" xr:uid="{00000000-0004-0000-0A00-0000C3080000}"/>
    <hyperlink ref="B1154" location="Interactions!$N$633" display="Interactions!$N$633" xr:uid="{00000000-0004-0000-0A00-0000C4080000}"/>
    <hyperlink ref="B1155" location="Interactions!$O$633" display="Interactions!$O$633" xr:uid="{00000000-0004-0000-0A00-0000C5080000}"/>
    <hyperlink ref="B1156" location="Interactions!$P$633" display="Interactions!$P$633" xr:uid="{00000000-0004-0000-0A00-0000C6080000}"/>
    <hyperlink ref="B1157" location="Interactions!$Q$633" display="Interactions!$Q$633" xr:uid="{00000000-0004-0000-0A00-0000C7080000}"/>
    <hyperlink ref="B1158" location="Interactions!$R$633" display="Interactions!$R$633" xr:uid="{00000000-0004-0000-0A00-0000C8080000}"/>
    <hyperlink ref="B1159" location="Interactions!$S$633" display="Interactions!$S$633" xr:uid="{00000000-0004-0000-0A00-0000C9080000}"/>
    <hyperlink ref="B1160" location="Interactions!$T$633" display="Interactions!$T$633" xr:uid="{00000000-0004-0000-0A00-0000CA080000}"/>
    <hyperlink ref="B1161" location="Interactions!$U$633" display="Interactions!$U$633" xr:uid="{00000000-0004-0000-0A00-0000CB080000}"/>
    <hyperlink ref="B1162" location="Interactions!$V$633" display="Interactions!$V$633" xr:uid="{00000000-0004-0000-0A00-0000CC080000}"/>
    <hyperlink ref="B1163" location="Interactions!$W$633" display="Interactions!$W$633" xr:uid="{00000000-0004-0000-0A00-0000CD080000}"/>
    <hyperlink ref="B1164" location="Interactions!$X$633" display="Interactions!$X$633" xr:uid="{00000000-0004-0000-0A00-0000CE080000}"/>
    <hyperlink ref="B1165" location="Interactions!$Y$633" display="Interactions!$Y$633" xr:uid="{00000000-0004-0000-0A00-0000CF080000}"/>
    <hyperlink ref="B1166" location="Interactions!$B$634" display="Interactions!$B$634" xr:uid="{00000000-0004-0000-0A00-0000D0080000}"/>
    <hyperlink ref="B1167" location="Interactions!$C$634" display="Interactions!$C$634" xr:uid="{00000000-0004-0000-0A00-0000D1080000}"/>
    <hyperlink ref="B1168" location="Interactions!$D$634" display="Interactions!$D$634" xr:uid="{00000000-0004-0000-0A00-0000D2080000}"/>
    <hyperlink ref="B1169" location="Interactions!$E$634" display="Interactions!$E$634" xr:uid="{00000000-0004-0000-0A00-0000D3080000}"/>
    <hyperlink ref="B1170" location="Interactions!$F$634" display="Interactions!$F$634" xr:uid="{00000000-0004-0000-0A00-0000D4080000}"/>
    <hyperlink ref="B1171" location="Interactions!$G$634" display="Interactions!$G$634" xr:uid="{00000000-0004-0000-0A00-0000D5080000}"/>
    <hyperlink ref="B1172" location="Interactions!$H$634" display="Interactions!$H$634" xr:uid="{00000000-0004-0000-0A00-0000D6080000}"/>
    <hyperlink ref="B1173" location="Interactions!$I$634" display="Interactions!$I$634" xr:uid="{00000000-0004-0000-0A00-0000D7080000}"/>
    <hyperlink ref="B1174" location="Interactions!$J$634" display="Interactions!$J$634" xr:uid="{00000000-0004-0000-0A00-0000D8080000}"/>
    <hyperlink ref="B1175" location="Interactions!$K$634" display="Interactions!$K$634" xr:uid="{00000000-0004-0000-0A00-0000D9080000}"/>
    <hyperlink ref="B1176" location="Interactions!$L$634" display="Interactions!$L$634" xr:uid="{00000000-0004-0000-0A00-0000DA080000}"/>
    <hyperlink ref="B1177" location="Interactions!$M$634" display="Interactions!$M$634" xr:uid="{00000000-0004-0000-0A00-0000DB080000}"/>
    <hyperlink ref="B1178" location="Interactions!$N$634" display="Interactions!$N$634" xr:uid="{00000000-0004-0000-0A00-0000DC080000}"/>
    <hyperlink ref="B1179" location="Interactions!$O$634" display="Interactions!$O$634" xr:uid="{00000000-0004-0000-0A00-0000DD080000}"/>
    <hyperlink ref="B1180" location="Interactions!$P$634" display="Interactions!$P$634" xr:uid="{00000000-0004-0000-0A00-0000DE080000}"/>
    <hyperlink ref="B1181" location="Interactions!$Q$634" display="Interactions!$Q$634" xr:uid="{00000000-0004-0000-0A00-0000DF080000}"/>
    <hyperlink ref="B1182" location="Interactions!$R$634" display="Interactions!$R$634" xr:uid="{00000000-0004-0000-0A00-0000E0080000}"/>
    <hyperlink ref="B1183" location="Interactions!$S$634" display="Interactions!$S$634" xr:uid="{00000000-0004-0000-0A00-0000E1080000}"/>
    <hyperlink ref="B1184" location="Interactions!$T$634" display="Interactions!$T$634" xr:uid="{00000000-0004-0000-0A00-0000E2080000}"/>
    <hyperlink ref="B1185" location="Interactions!$U$634" display="Interactions!$U$634" xr:uid="{00000000-0004-0000-0A00-0000E3080000}"/>
    <hyperlink ref="B1186" location="Interactions!$V$634" display="Interactions!$V$634" xr:uid="{00000000-0004-0000-0A00-0000E4080000}"/>
    <hyperlink ref="B1187" location="Interactions!$W$634" display="Interactions!$W$634" xr:uid="{00000000-0004-0000-0A00-0000E5080000}"/>
    <hyperlink ref="B1188" location="Interactions!$X$634" display="Interactions!$X$634" xr:uid="{00000000-0004-0000-0A00-0000E6080000}"/>
    <hyperlink ref="B1189" location="Interactions!$Y$634" display="Interactions!$Y$634" xr:uid="{00000000-0004-0000-0A00-0000E7080000}"/>
    <hyperlink ref="B1190" location="Interactions!$B$635" display="Interactions!$B$635" xr:uid="{00000000-0004-0000-0A00-0000E8080000}"/>
    <hyperlink ref="B1191" location="Interactions!$C$635" display="Interactions!$C$635" xr:uid="{00000000-0004-0000-0A00-0000E9080000}"/>
    <hyperlink ref="B1192" location="Interactions!$D$635" display="Interactions!$D$635" xr:uid="{00000000-0004-0000-0A00-0000EA080000}"/>
    <hyperlink ref="B1193" location="Interactions!$E$635" display="Interactions!$E$635" xr:uid="{00000000-0004-0000-0A00-0000EB080000}"/>
    <hyperlink ref="B1194" location="Interactions!$F$635" display="Interactions!$F$635" xr:uid="{00000000-0004-0000-0A00-0000EC080000}"/>
    <hyperlink ref="B1195" location="Interactions!$G$635" display="Interactions!$G$635" xr:uid="{00000000-0004-0000-0A00-0000ED080000}"/>
    <hyperlink ref="B1196" location="Interactions!$H$635" display="Interactions!$H$635" xr:uid="{00000000-0004-0000-0A00-0000EE080000}"/>
    <hyperlink ref="B1197" location="Interactions!$I$635" display="Interactions!$I$635" xr:uid="{00000000-0004-0000-0A00-0000EF080000}"/>
    <hyperlink ref="B1198" location="Interactions!$J$635" display="Interactions!$J$635" xr:uid="{00000000-0004-0000-0A00-0000F0080000}"/>
    <hyperlink ref="B1199" location="Interactions!$K$635" display="Interactions!$K$635" xr:uid="{00000000-0004-0000-0A00-0000F1080000}"/>
    <hyperlink ref="B1200" location="Interactions!$L$635" display="Interactions!$L$635" xr:uid="{00000000-0004-0000-0A00-0000F2080000}"/>
    <hyperlink ref="B1201" location="Interactions!$M$635" display="Interactions!$M$635" xr:uid="{00000000-0004-0000-0A00-0000F3080000}"/>
    <hyperlink ref="B1202" location="Interactions!$N$635" display="Interactions!$N$635" xr:uid="{00000000-0004-0000-0A00-0000F4080000}"/>
    <hyperlink ref="B1203" location="Interactions!$O$635" display="Interactions!$O$635" xr:uid="{00000000-0004-0000-0A00-0000F5080000}"/>
    <hyperlink ref="B1204" location="Interactions!$P$635" display="Interactions!$P$635" xr:uid="{00000000-0004-0000-0A00-0000F6080000}"/>
    <hyperlink ref="B1205" location="Interactions!$Q$635" display="Interactions!$Q$635" xr:uid="{00000000-0004-0000-0A00-0000F7080000}"/>
    <hyperlink ref="B1206" location="Interactions!$R$635" display="Interactions!$R$635" xr:uid="{00000000-0004-0000-0A00-0000F8080000}"/>
    <hyperlink ref="B1207" location="Interactions!$S$635" display="Interactions!$S$635" xr:uid="{00000000-0004-0000-0A00-0000F9080000}"/>
    <hyperlink ref="B1208" location="Interactions!$T$635" display="Interactions!$T$635" xr:uid="{00000000-0004-0000-0A00-0000FA080000}"/>
    <hyperlink ref="B1209" location="Interactions!$U$635" display="Interactions!$U$635" xr:uid="{00000000-0004-0000-0A00-0000FB080000}"/>
    <hyperlink ref="B1210" location="Interactions!$V$635" display="Interactions!$V$635" xr:uid="{00000000-0004-0000-0A00-0000FC080000}"/>
    <hyperlink ref="B1211" location="Interactions!$W$635" display="Interactions!$W$635" xr:uid="{00000000-0004-0000-0A00-0000FD080000}"/>
    <hyperlink ref="B1212" location="Interactions!$X$635" display="Interactions!$X$635" xr:uid="{00000000-0004-0000-0A00-0000FE080000}"/>
    <hyperlink ref="B1213" location="Interactions!$Y$635" display="Interactions!$Y$635" xr:uid="{00000000-0004-0000-0A00-0000FF08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CV606"/>
  <sheetViews>
    <sheetView workbookViewId="0"/>
  </sheetViews>
  <sheetFormatPr defaultRowHeight="14.5" x14ac:dyDescent="0.35"/>
  <cols>
    <col min="1" max="1" width="18.26953125" customWidth="1"/>
    <col min="2" max="2" width="13.81640625" customWidth="1"/>
    <col min="3" max="3" width="23.7265625" customWidth="1"/>
    <col min="4" max="4" width="21.54296875" customWidth="1"/>
    <col min="5" max="5" width="18.269531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109</v>
      </c>
      <c r="D1" s="1" t="s">
        <v>110</v>
      </c>
    </row>
    <row r="2" spans="1:25" x14ac:dyDescent="0.35">
      <c r="A2" t="s">
        <v>117</v>
      </c>
      <c r="B2" t="s">
        <v>118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4" t="s">
        <v>47</v>
      </c>
      <c r="C5" s="5" t="s">
        <v>111</v>
      </c>
      <c r="D5" s="5" t="s">
        <v>112</v>
      </c>
      <c r="E5" s="5" t="s">
        <v>112</v>
      </c>
      <c r="F5" s="5" t="s">
        <v>112</v>
      </c>
      <c r="G5" s="5" t="s">
        <v>112</v>
      </c>
      <c r="H5" s="5" t="s">
        <v>112</v>
      </c>
      <c r="I5" s="5" t="s">
        <v>112</v>
      </c>
      <c r="J5" s="5" t="s">
        <v>112</v>
      </c>
      <c r="K5" s="5" t="s">
        <v>112</v>
      </c>
      <c r="L5" s="5" t="s">
        <v>112</v>
      </c>
      <c r="M5" s="5" t="s">
        <v>112</v>
      </c>
      <c r="N5" s="5" t="s">
        <v>112</v>
      </c>
      <c r="O5" s="5" t="s">
        <v>112</v>
      </c>
      <c r="P5" s="5" t="s">
        <v>112</v>
      </c>
      <c r="Q5" s="5" t="s">
        <v>112</v>
      </c>
      <c r="R5" s="5" t="s">
        <v>112</v>
      </c>
      <c r="S5" s="5" t="s">
        <v>112</v>
      </c>
      <c r="T5" s="5" t="s">
        <v>112</v>
      </c>
      <c r="U5" s="5" t="s">
        <v>112</v>
      </c>
      <c r="V5" s="5" t="s">
        <v>112</v>
      </c>
      <c r="W5" s="5" t="s">
        <v>112</v>
      </c>
      <c r="X5" s="5" t="s">
        <v>112</v>
      </c>
      <c r="Y5" s="5" t="s">
        <v>112</v>
      </c>
    </row>
    <row r="6" spans="1:25" x14ac:dyDescent="0.35">
      <c r="A6" s="1" t="str">
        <f>'Population Definitions'!$B$3</f>
        <v>atsi_15-64_M</v>
      </c>
      <c r="B6" s="5" t="s">
        <v>112</v>
      </c>
      <c r="C6" s="4" t="s">
        <v>47</v>
      </c>
      <c r="D6" s="5" t="s">
        <v>111</v>
      </c>
      <c r="E6" s="5" t="s">
        <v>112</v>
      </c>
      <c r="F6" s="5" t="s">
        <v>112</v>
      </c>
      <c r="G6" s="5" t="s">
        <v>112</v>
      </c>
      <c r="H6" s="5" t="s">
        <v>112</v>
      </c>
      <c r="I6" s="5" t="s">
        <v>112</v>
      </c>
      <c r="J6" s="5" t="s">
        <v>112</v>
      </c>
      <c r="K6" s="5" t="s">
        <v>112</v>
      </c>
      <c r="L6" s="5" t="s">
        <v>112</v>
      </c>
      <c r="M6" s="5" t="s">
        <v>112</v>
      </c>
      <c r="N6" s="5" t="s">
        <v>112</v>
      </c>
      <c r="O6" s="5" t="s">
        <v>112</v>
      </c>
      <c r="P6" s="5" t="s">
        <v>112</v>
      </c>
      <c r="Q6" s="5" t="s">
        <v>112</v>
      </c>
      <c r="R6" s="5" t="s">
        <v>112</v>
      </c>
      <c r="S6" s="5" t="s">
        <v>112</v>
      </c>
      <c r="T6" s="5" t="s">
        <v>112</v>
      </c>
      <c r="U6" s="5" t="s">
        <v>112</v>
      </c>
      <c r="V6" s="5" t="s">
        <v>112</v>
      </c>
      <c r="W6" s="5" t="s">
        <v>112</v>
      </c>
      <c r="X6" s="5" t="s">
        <v>112</v>
      </c>
      <c r="Y6" s="5" t="s">
        <v>112</v>
      </c>
    </row>
    <row r="7" spans="1:25" x14ac:dyDescent="0.35">
      <c r="A7" s="1" t="str">
        <f>'Population Definitions'!$B$4</f>
        <v>atsi_65+_M</v>
      </c>
      <c r="B7" s="5" t="s">
        <v>112</v>
      </c>
      <c r="C7" s="5" t="s">
        <v>112</v>
      </c>
      <c r="D7" s="4" t="s">
        <v>47</v>
      </c>
      <c r="E7" s="5" t="s">
        <v>112</v>
      </c>
      <c r="F7" s="5" t="s">
        <v>112</v>
      </c>
      <c r="G7" s="5" t="s">
        <v>112</v>
      </c>
      <c r="H7" s="5" t="s">
        <v>112</v>
      </c>
      <c r="I7" s="5" t="s">
        <v>112</v>
      </c>
      <c r="J7" s="5" t="s">
        <v>112</v>
      </c>
      <c r="K7" s="5" t="s">
        <v>112</v>
      </c>
      <c r="L7" s="5" t="s">
        <v>112</v>
      </c>
      <c r="M7" s="5" t="s">
        <v>112</v>
      </c>
      <c r="N7" s="5" t="s">
        <v>112</v>
      </c>
      <c r="O7" s="5" t="s">
        <v>112</v>
      </c>
      <c r="P7" s="5" t="s">
        <v>112</v>
      </c>
      <c r="Q7" s="5" t="s">
        <v>112</v>
      </c>
      <c r="R7" s="5" t="s">
        <v>112</v>
      </c>
      <c r="S7" s="5" t="s">
        <v>112</v>
      </c>
      <c r="T7" s="5" t="s">
        <v>112</v>
      </c>
      <c r="U7" s="5" t="s">
        <v>112</v>
      </c>
      <c r="V7" s="5" t="s">
        <v>112</v>
      </c>
      <c r="W7" s="5" t="s">
        <v>112</v>
      </c>
      <c r="X7" s="5" t="s">
        <v>112</v>
      </c>
      <c r="Y7" s="5" t="s">
        <v>112</v>
      </c>
    </row>
    <row r="8" spans="1:25" x14ac:dyDescent="0.35">
      <c r="A8" s="1" t="str">
        <f>'Population Definitions'!$B$5</f>
        <v>atsi_0-14_F</v>
      </c>
      <c r="B8" s="5" t="s">
        <v>112</v>
      </c>
      <c r="C8" s="5" t="s">
        <v>112</v>
      </c>
      <c r="D8" s="5" t="s">
        <v>112</v>
      </c>
      <c r="E8" s="4" t="s">
        <v>47</v>
      </c>
      <c r="F8" s="5" t="s">
        <v>111</v>
      </c>
      <c r="G8" s="5" t="s">
        <v>112</v>
      </c>
      <c r="H8" s="5" t="s">
        <v>112</v>
      </c>
      <c r="I8" s="5" t="s">
        <v>112</v>
      </c>
      <c r="J8" s="5" t="s">
        <v>112</v>
      </c>
      <c r="K8" s="5" t="s">
        <v>112</v>
      </c>
      <c r="L8" s="5" t="s">
        <v>112</v>
      </c>
      <c r="M8" s="5" t="s">
        <v>112</v>
      </c>
      <c r="N8" s="5" t="s">
        <v>112</v>
      </c>
      <c r="O8" s="5" t="s">
        <v>112</v>
      </c>
      <c r="P8" s="5" t="s">
        <v>112</v>
      </c>
      <c r="Q8" s="5" t="s">
        <v>112</v>
      </c>
      <c r="R8" s="5" t="s">
        <v>112</v>
      </c>
      <c r="S8" s="5" t="s">
        <v>112</v>
      </c>
      <c r="T8" s="5" t="s">
        <v>112</v>
      </c>
      <c r="U8" s="5" t="s">
        <v>112</v>
      </c>
      <c r="V8" s="5" t="s">
        <v>112</v>
      </c>
      <c r="W8" s="5" t="s">
        <v>112</v>
      </c>
      <c r="X8" s="5" t="s">
        <v>112</v>
      </c>
      <c r="Y8" s="5" t="s">
        <v>112</v>
      </c>
    </row>
    <row r="9" spans="1:25" x14ac:dyDescent="0.35">
      <c r="A9" s="1" t="str">
        <f>'Population Definitions'!$B$6</f>
        <v>atsi_15-64_F</v>
      </c>
      <c r="B9" s="5" t="s">
        <v>112</v>
      </c>
      <c r="C9" s="5" t="s">
        <v>112</v>
      </c>
      <c r="D9" s="5" t="s">
        <v>112</v>
      </c>
      <c r="E9" s="5" t="s">
        <v>112</v>
      </c>
      <c r="F9" s="4" t="s">
        <v>47</v>
      </c>
      <c r="G9" s="5" t="s">
        <v>111</v>
      </c>
      <c r="H9" s="5" t="s">
        <v>112</v>
      </c>
      <c r="I9" s="5" t="s">
        <v>112</v>
      </c>
      <c r="J9" s="5" t="s">
        <v>112</v>
      </c>
      <c r="K9" s="5" t="s">
        <v>112</v>
      </c>
      <c r="L9" s="5" t="s">
        <v>112</v>
      </c>
      <c r="M9" s="5" t="s">
        <v>112</v>
      </c>
      <c r="N9" s="5" t="s">
        <v>112</v>
      </c>
      <c r="O9" s="5" t="s">
        <v>112</v>
      </c>
      <c r="P9" s="5" t="s">
        <v>112</v>
      </c>
      <c r="Q9" s="5" t="s">
        <v>112</v>
      </c>
      <c r="R9" s="5" t="s">
        <v>112</v>
      </c>
      <c r="S9" s="5" t="s">
        <v>112</v>
      </c>
      <c r="T9" s="5" t="s">
        <v>112</v>
      </c>
      <c r="U9" s="5" t="s">
        <v>112</v>
      </c>
      <c r="V9" s="5" t="s">
        <v>112</v>
      </c>
      <c r="W9" s="5" t="s">
        <v>112</v>
      </c>
      <c r="X9" s="5" t="s">
        <v>112</v>
      </c>
      <c r="Y9" s="5" t="s">
        <v>112</v>
      </c>
    </row>
    <row r="10" spans="1:25" x14ac:dyDescent="0.35">
      <c r="A10" s="1" t="str">
        <f>'Population Definitions'!$B$7</f>
        <v>atsi_65+_F</v>
      </c>
      <c r="B10" s="5" t="s">
        <v>112</v>
      </c>
      <c r="C10" s="5" t="s">
        <v>112</v>
      </c>
      <c r="D10" s="5" t="s">
        <v>112</v>
      </c>
      <c r="E10" s="5" t="s">
        <v>112</v>
      </c>
      <c r="F10" s="5" t="s">
        <v>112</v>
      </c>
      <c r="G10" s="4" t="s">
        <v>47</v>
      </c>
      <c r="H10" s="5" t="s">
        <v>112</v>
      </c>
      <c r="I10" s="5" t="s">
        <v>112</v>
      </c>
      <c r="J10" s="5" t="s">
        <v>112</v>
      </c>
      <c r="K10" s="5" t="s">
        <v>112</v>
      </c>
      <c r="L10" s="5" t="s">
        <v>112</v>
      </c>
      <c r="M10" s="5" t="s">
        <v>112</v>
      </c>
      <c r="N10" s="5" t="s">
        <v>112</v>
      </c>
      <c r="O10" s="5" t="s">
        <v>112</v>
      </c>
      <c r="P10" s="5" t="s">
        <v>112</v>
      </c>
      <c r="Q10" s="5" t="s">
        <v>112</v>
      </c>
      <c r="R10" s="5" t="s">
        <v>112</v>
      </c>
      <c r="S10" s="5" t="s">
        <v>112</v>
      </c>
      <c r="T10" s="5" t="s">
        <v>112</v>
      </c>
      <c r="U10" s="5" t="s">
        <v>112</v>
      </c>
      <c r="V10" s="5" t="s">
        <v>112</v>
      </c>
      <c r="W10" s="5" t="s">
        <v>112</v>
      </c>
      <c r="X10" s="5" t="s">
        <v>112</v>
      </c>
      <c r="Y10" s="5" t="s">
        <v>112</v>
      </c>
    </row>
    <row r="11" spans="1:25" x14ac:dyDescent="0.35">
      <c r="A11" s="1" t="str">
        <f>'Population Definitions'!$B$8</f>
        <v>ausb_0-14_M</v>
      </c>
      <c r="B11" s="5" t="s">
        <v>112</v>
      </c>
      <c r="C11" s="5" t="s">
        <v>112</v>
      </c>
      <c r="D11" s="5" t="s">
        <v>112</v>
      </c>
      <c r="E11" s="5" t="s">
        <v>112</v>
      </c>
      <c r="F11" s="5" t="s">
        <v>112</v>
      </c>
      <c r="G11" s="5" t="s">
        <v>112</v>
      </c>
      <c r="H11" s="4" t="s">
        <v>47</v>
      </c>
      <c r="I11" s="5" t="s">
        <v>111</v>
      </c>
      <c r="J11" s="5" t="s">
        <v>112</v>
      </c>
      <c r="K11" s="5" t="s">
        <v>112</v>
      </c>
      <c r="L11" s="5" t="s">
        <v>112</v>
      </c>
      <c r="M11" s="5" t="s">
        <v>112</v>
      </c>
      <c r="N11" s="5" t="s">
        <v>112</v>
      </c>
      <c r="O11" s="5" t="s">
        <v>112</v>
      </c>
      <c r="P11" s="5" t="s">
        <v>112</v>
      </c>
      <c r="Q11" s="5" t="s">
        <v>112</v>
      </c>
      <c r="R11" s="5" t="s">
        <v>112</v>
      </c>
      <c r="S11" s="5" t="s">
        <v>112</v>
      </c>
      <c r="T11" s="5" t="s">
        <v>112</v>
      </c>
      <c r="U11" s="5" t="s">
        <v>112</v>
      </c>
      <c r="V11" s="5" t="s">
        <v>112</v>
      </c>
      <c r="W11" s="5" t="s">
        <v>112</v>
      </c>
      <c r="X11" s="5" t="s">
        <v>112</v>
      </c>
      <c r="Y11" s="5" t="s">
        <v>112</v>
      </c>
    </row>
    <row r="12" spans="1:25" x14ac:dyDescent="0.35">
      <c r="A12" s="1" t="str">
        <f>'Population Definitions'!$B$9</f>
        <v>ausb_15-64_M</v>
      </c>
      <c r="B12" s="5" t="s">
        <v>112</v>
      </c>
      <c r="C12" s="5" t="s">
        <v>112</v>
      </c>
      <c r="D12" s="5" t="s">
        <v>112</v>
      </c>
      <c r="E12" s="5" t="s">
        <v>112</v>
      </c>
      <c r="F12" s="5" t="s">
        <v>112</v>
      </c>
      <c r="G12" s="5" t="s">
        <v>112</v>
      </c>
      <c r="H12" s="5" t="s">
        <v>112</v>
      </c>
      <c r="I12" s="4" t="s">
        <v>47</v>
      </c>
      <c r="J12" s="5" t="s">
        <v>111</v>
      </c>
      <c r="K12" s="5" t="s">
        <v>112</v>
      </c>
      <c r="L12" s="5" t="s">
        <v>112</v>
      </c>
      <c r="M12" s="5" t="s">
        <v>112</v>
      </c>
      <c r="N12" s="5" t="s">
        <v>112</v>
      </c>
      <c r="O12" s="5" t="s">
        <v>112</v>
      </c>
      <c r="P12" s="5" t="s">
        <v>112</v>
      </c>
      <c r="Q12" s="5" t="s">
        <v>112</v>
      </c>
      <c r="R12" s="5" t="s">
        <v>112</v>
      </c>
      <c r="S12" s="5" t="s">
        <v>112</v>
      </c>
      <c r="T12" s="5" t="s">
        <v>112</v>
      </c>
      <c r="U12" s="5" t="s">
        <v>112</v>
      </c>
      <c r="V12" s="5" t="s">
        <v>112</v>
      </c>
      <c r="W12" s="5" t="s">
        <v>112</v>
      </c>
      <c r="X12" s="5" t="s">
        <v>112</v>
      </c>
      <c r="Y12" s="5" t="s">
        <v>112</v>
      </c>
    </row>
    <row r="13" spans="1:25" x14ac:dyDescent="0.35">
      <c r="A13" s="1" t="str">
        <f>'Population Definitions'!$B$10</f>
        <v>ausb_65+_M</v>
      </c>
      <c r="B13" s="5" t="s">
        <v>112</v>
      </c>
      <c r="C13" s="5" t="s">
        <v>112</v>
      </c>
      <c r="D13" s="5" t="s">
        <v>112</v>
      </c>
      <c r="E13" s="5" t="s">
        <v>112</v>
      </c>
      <c r="F13" s="5" t="s">
        <v>112</v>
      </c>
      <c r="G13" s="5" t="s">
        <v>112</v>
      </c>
      <c r="H13" s="5" t="s">
        <v>112</v>
      </c>
      <c r="I13" s="5" t="s">
        <v>112</v>
      </c>
      <c r="J13" s="4" t="s">
        <v>47</v>
      </c>
      <c r="K13" s="5" t="s">
        <v>112</v>
      </c>
      <c r="L13" s="5" t="s">
        <v>112</v>
      </c>
      <c r="M13" s="5" t="s">
        <v>112</v>
      </c>
      <c r="N13" s="5" t="s">
        <v>112</v>
      </c>
      <c r="O13" s="5" t="s">
        <v>112</v>
      </c>
      <c r="P13" s="5" t="s">
        <v>112</v>
      </c>
      <c r="Q13" s="5" t="s">
        <v>112</v>
      </c>
      <c r="R13" s="5" t="s">
        <v>112</v>
      </c>
      <c r="S13" s="5" t="s">
        <v>112</v>
      </c>
      <c r="T13" s="5" t="s">
        <v>112</v>
      </c>
      <c r="U13" s="5" t="s">
        <v>112</v>
      </c>
      <c r="V13" s="5" t="s">
        <v>112</v>
      </c>
      <c r="W13" s="5" t="s">
        <v>112</v>
      </c>
      <c r="X13" s="5" t="s">
        <v>112</v>
      </c>
      <c r="Y13" s="5" t="s">
        <v>112</v>
      </c>
    </row>
    <row r="14" spans="1:25" x14ac:dyDescent="0.35">
      <c r="A14" s="1" t="str">
        <f>'Population Definitions'!$B$11</f>
        <v>ausb_0-14_F</v>
      </c>
      <c r="B14" s="5" t="s">
        <v>112</v>
      </c>
      <c r="C14" s="5" t="s">
        <v>112</v>
      </c>
      <c r="D14" s="5" t="s">
        <v>112</v>
      </c>
      <c r="E14" s="5" t="s">
        <v>112</v>
      </c>
      <c r="F14" s="5" t="s">
        <v>112</v>
      </c>
      <c r="G14" s="5" t="s">
        <v>112</v>
      </c>
      <c r="H14" s="5" t="s">
        <v>112</v>
      </c>
      <c r="I14" s="5" t="s">
        <v>112</v>
      </c>
      <c r="J14" s="5" t="s">
        <v>112</v>
      </c>
      <c r="K14" s="4" t="s">
        <v>47</v>
      </c>
      <c r="L14" s="5" t="s">
        <v>111</v>
      </c>
      <c r="M14" s="5" t="s">
        <v>112</v>
      </c>
      <c r="N14" s="5" t="s">
        <v>112</v>
      </c>
      <c r="O14" s="5" t="s">
        <v>112</v>
      </c>
      <c r="P14" s="5" t="s">
        <v>112</v>
      </c>
      <c r="Q14" s="5" t="s">
        <v>112</v>
      </c>
      <c r="R14" s="5" t="s">
        <v>112</v>
      </c>
      <c r="S14" s="5" t="s">
        <v>112</v>
      </c>
      <c r="T14" s="5" t="s">
        <v>112</v>
      </c>
      <c r="U14" s="5" t="s">
        <v>112</v>
      </c>
      <c r="V14" s="5" t="s">
        <v>112</v>
      </c>
      <c r="W14" s="5" t="s">
        <v>112</v>
      </c>
      <c r="X14" s="5" t="s">
        <v>112</v>
      </c>
      <c r="Y14" s="5" t="s">
        <v>112</v>
      </c>
    </row>
    <row r="15" spans="1:25" x14ac:dyDescent="0.35">
      <c r="A15" s="1" t="str">
        <f>'Population Definitions'!$B$12</f>
        <v>ausb_15-64_F</v>
      </c>
      <c r="B15" s="5" t="s">
        <v>112</v>
      </c>
      <c r="C15" s="5" t="s">
        <v>112</v>
      </c>
      <c r="D15" s="5" t="s">
        <v>112</v>
      </c>
      <c r="E15" s="5" t="s">
        <v>112</v>
      </c>
      <c r="F15" s="5" t="s">
        <v>112</v>
      </c>
      <c r="G15" s="5" t="s">
        <v>112</v>
      </c>
      <c r="H15" s="5" t="s">
        <v>112</v>
      </c>
      <c r="I15" s="5" t="s">
        <v>112</v>
      </c>
      <c r="J15" s="5" t="s">
        <v>112</v>
      </c>
      <c r="K15" s="5" t="s">
        <v>112</v>
      </c>
      <c r="L15" s="4" t="s">
        <v>47</v>
      </c>
      <c r="M15" s="5" t="s">
        <v>111</v>
      </c>
      <c r="N15" s="5" t="s">
        <v>112</v>
      </c>
      <c r="O15" s="5" t="s">
        <v>112</v>
      </c>
      <c r="P15" s="5" t="s">
        <v>112</v>
      </c>
      <c r="Q15" s="5" t="s">
        <v>112</v>
      </c>
      <c r="R15" s="5" t="s">
        <v>112</v>
      </c>
      <c r="S15" s="5" t="s">
        <v>112</v>
      </c>
      <c r="T15" s="5" t="s">
        <v>112</v>
      </c>
      <c r="U15" s="5" t="s">
        <v>112</v>
      </c>
      <c r="V15" s="5" t="s">
        <v>112</v>
      </c>
      <c r="W15" s="5" t="s">
        <v>112</v>
      </c>
      <c r="X15" s="5" t="s">
        <v>112</v>
      </c>
      <c r="Y15" s="5" t="s">
        <v>112</v>
      </c>
    </row>
    <row r="16" spans="1:25" x14ac:dyDescent="0.35">
      <c r="A16" s="1" t="str">
        <f>'Population Definitions'!$B$13</f>
        <v>ausb_65+_F</v>
      </c>
      <c r="B16" s="5" t="s">
        <v>112</v>
      </c>
      <c r="C16" s="5" t="s">
        <v>112</v>
      </c>
      <c r="D16" s="5" t="s">
        <v>112</v>
      </c>
      <c r="E16" s="5" t="s">
        <v>112</v>
      </c>
      <c r="F16" s="5" t="s">
        <v>112</v>
      </c>
      <c r="G16" s="5" t="s">
        <v>112</v>
      </c>
      <c r="H16" s="5" t="s">
        <v>112</v>
      </c>
      <c r="I16" s="5" t="s">
        <v>112</v>
      </c>
      <c r="J16" s="5" t="s">
        <v>112</v>
      </c>
      <c r="K16" s="5" t="s">
        <v>112</v>
      </c>
      <c r="L16" s="5" t="s">
        <v>112</v>
      </c>
      <c r="M16" s="4" t="s">
        <v>47</v>
      </c>
      <c r="N16" s="5" t="s">
        <v>112</v>
      </c>
      <c r="O16" s="5" t="s">
        <v>112</v>
      </c>
      <c r="P16" s="5" t="s">
        <v>112</v>
      </c>
      <c r="Q16" s="5" t="s">
        <v>112</v>
      </c>
      <c r="R16" s="5" t="s">
        <v>112</v>
      </c>
      <c r="S16" s="5" t="s">
        <v>112</v>
      </c>
      <c r="T16" s="5" t="s">
        <v>112</v>
      </c>
      <c r="U16" s="5" t="s">
        <v>112</v>
      </c>
      <c r="V16" s="5" t="s">
        <v>112</v>
      </c>
      <c r="W16" s="5" t="s">
        <v>112</v>
      </c>
      <c r="X16" s="5" t="s">
        <v>112</v>
      </c>
      <c r="Y16" s="5" t="s">
        <v>112</v>
      </c>
    </row>
    <row r="17" spans="1:100" x14ac:dyDescent="0.35">
      <c r="A17" s="1" t="str">
        <f>'Population Definitions'!$B$14</f>
        <v>lros_0-14_M</v>
      </c>
      <c r="B17" s="5" t="s">
        <v>112</v>
      </c>
      <c r="C17" s="5" t="s">
        <v>112</v>
      </c>
      <c r="D17" s="5" t="s">
        <v>112</v>
      </c>
      <c r="E17" s="5" t="s">
        <v>112</v>
      </c>
      <c r="F17" s="5" t="s">
        <v>112</v>
      </c>
      <c r="G17" s="5" t="s">
        <v>112</v>
      </c>
      <c r="H17" s="5" t="s">
        <v>112</v>
      </c>
      <c r="I17" s="5" t="s">
        <v>112</v>
      </c>
      <c r="J17" s="5" t="s">
        <v>112</v>
      </c>
      <c r="K17" s="5" t="s">
        <v>112</v>
      </c>
      <c r="L17" s="5" t="s">
        <v>112</v>
      </c>
      <c r="M17" s="5" t="s">
        <v>112</v>
      </c>
      <c r="N17" s="4" t="s">
        <v>47</v>
      </c>
      <c r="O17" s="5" t="s">
        <v>111</v>
      </c>
      <c r="P17" s="5" t="s">
        <v>112</v>
      </c>
      <c r="Q17" s="5" t="s">
        <v>112</v>
      </c>
      <c r="R17" s="5" t="s">
        <v>112</v>
      </c>
      <c r="S17" s="5" t="s">
        <v>112</v>
      </c>
      <c r="T17" s="5" t="s">
        <v>112</v>
      </c>
      <c r="U17" s="5" t="s">
        <v>112</v>
      </c>
      <c r="V17" s="5" t="s">
        <v>112</v>
      </c>
      <c r="W17" s="5" t="s">
        <v>112</v>
      </c>
      <c r="X17" s="5" t="s">
        <v>112</v>
      </c>
      <c r="Y17" s="5" t="s">
        <v>112</v>
      </c>
    </row>
    <row r="18" spans="1:100" x14ac:dyDescent="0.35">
      <c r="A18" s="1" t="str">
        <f>'Population Definitions'!$B$15</f>
        <v>lros_15-64_M</v>
      </c>
      <c r="B18" s="5" t="s">
        <v>112</v>
      </c>
      <c r="C18" s="5" t="s">
        <v>112</v>
      </c>
      <c r="D18" s="5" t="s">
        <v>112</v>
      </c>
      <c r="E18" s="5" t="s">
        <v>112</v>
      </c>
      <c r="F18" s="5" t="s">
        <v>112</v>
      </c>
      <c r="G18" s="5" t="s">
        <v>112</v>
      </c>
      <c r="H18" s="5" t="s">
        <v>112</v>
      </c>
      <c r="I18" s="5" t="s">
        <v>112</v>
      </c>
      <c r="J18" s="5" t="s">
        <v>112</v>
      </c>
      <c r="K18" s="5" t="s">
        <v>112</v>
      </c>
      <c r="L18" s="5" t="s">
        <v>112</v>
      </c>
      <c r="M18" s="5" t="s">
        <v>112</v>
      </c>
      <c r="N18" s="5" t="s">
        <v>112</v>
      </c>
      <c r="O18" s="4" t="s">
        <v>47</v>
      </c>
      <c r="P18" s="5" t="s">
        <v>111</v>
      </c>
      <c r="Q18" s="5" t="s">
        <v>112</v>
      </c>
      <c r="R18" s="5" t="s">
        <v>112</v>
      </c>
      <c r="S18" s="5" t="s">
        <v>112</v>
      </c>
      <c r="T18" s="5" t="s">
        <v>112</v>
      </c>
      <c r="U18" s="5" t="s">
        <v>112</v>
      </c>
      <c r="V18" s="5" t="s">
        <v>112</v>
      </c>
      <c r="W18" s="5" t="s">
        <v>112</v>
      </c>
      <c r="X18" s="5" t="s">
        <v>112</v>
      </c>
      <c r="Y18" s="5" t="s">
        <v>112</v>
      </c>
    </row>
    <row r="19" spans="1:100" x14ac:dyDescent="0.35">
      <c r="A19" s="1" t="str">
        <f>'Population Definitions'!$B$16</f>
        <v>lros_65+_M</v>
      </c>
      <c r="B19" s="5" t="s">
        <v>112</v>
      </c>
      <c r="C19" s="5" t="s">
        <v>112</v>
      </c>
      <c r="D19" s="5" t="s">
        <v>112</v>
      </c>
      <c r="E19" s="5" t="s">
        <v>112</v>
      </c>
      <c r="F19" s="5" t="s">
        <v>112</v>
      </c>
      <c r="G19" s="5" t="s">
        <v>112</v>
      </c>
      <c r="H19" s="5" t="s">
        <v>112</v>
      </c>
      <c r="I19" s="5" t="s">
        <v>112</v>
      </c>
      <c r="J19" s="5" t="s">
        <v>112</v>
      </c>
      <c r="K19" s="5" t="s">
        <v>112</v>
      </c>
      <c r="L19" s="5" t="s">
        <v>112</v>
      </c>
      <c r="M19" s="5" t="s">
        <v>112</v>
      </c>
      <c r="N19" s="5" t="s">
        <v>112</v>
      </c>
      <c r="O19" s="5" t="s">
        <v>112</v>
      </c>
      <c r="P19" s="4" t="s">
        <v>47</v>
      </c>
      <c r="Q19" s="5" t="s">
        <v>112</v>
      </c>
      <c r="R19" s="5" t="s">
        <v>112</v>
      </c>
      <c r="S19" s="5" t="s">
        <v>112</v>
      </c>
      <c r="T19" s="5" t="s">
        <v>112</v>
      </c>
      <c r="U19" s="5" t="s">
        <v>112</v>
      </c>
      <c r="V19" s="5" t="s">
        <v>112</v>
      </c>
      <c r="W19" s="5" t="s">
        <v>112</v>
      </c>
      <c r="X19" s="5" t="s">
        <v>112</v>
      </c>
      <c r="Y19" s="5" t="s">
        <v>112</v>
      </c>
    </row>
    <row r="20" spans="1:100" x14ac:dyDescent="0.35">
      <c r="A20" s="1" t="str">
        <f>'Population Definitions'!$B$17</f>
        <v>lros_0-14_F</v>
      </c>
      <c r="B20" s="5" t="s">
        <v>112</v>
      </c>
      <c r="C20" s="5" t="s">
        <v>112</v>
      </c>
      <c r="D20" s="5" t="s">
        <v>112</v>
      </c>
      <c r="E20" s="5" t="s">
        <v>112</v>
      </c>
      <c r="F20" s="5" t="s">
        <v>112</v>
      </c>
      <c r="G20" s="5" t="s">
        <v>112</v>
      </c>
      <c r="H20" s="5" t="s">
        <v>112</v>
      </c>
      <c r="I20" s="5" t="s">
        <v>112</v>
      </c>
      <c r="J20" s="5" t="s">
        <v>112</v>
      </c>
      <c r="K20" s="5" t="s">
        <v>112</v>
      </c>
      <c r="L20" s="5" t="s">
        <v>112</v>
      </c>
      <c r="M20" s="5" t="s">
        <v>112</v>
      </c>
      <c r="N20" s="5" t="s">
        <v>112</v>
      </c>
      <c r="O20" s="5" t="s">
        <v>112</v>
      </c>
      <c r="P20" s="5" t="s">
        <v>112</v>
      </c>
      <c r="Q20" s="4" t="s">
        <v>47</v>
      </c>
      <c r="R20" s="5" t="s">
        <v>111</v>
      </c>
      <c r="S20" s="5" t="s">
        <v>112</v>
      </c>
      <c r="T20" s="5" t="s">
        <v>112</v>
      </c>
      <c r="U20" s="5" t="s">
        <v>112</v>
      </c>
      <c r="V20" s="5" t="s">
        <v>112</v>
      </c>
      <c r="W20" s="5" t="s">
        <v>112</v>
      </c>
      <c r="X20" s="5" t="s">
        <v>112</v>
      </c>
      <c r="Y20" s="5" t="s">
        <v>112</v>
      </c>
    </row>
    <row r="21" spans="1:100" x14ac:dyDescent="0.35">
      <c r="A21" s="1" t="str">
        <f>'Population Definitions'!$B$18</f>
        <v>lros_15-64_F</v>
      </c>
      <c r="B21" s="5" t="s">
        <v>112</v>
      </c>
      <c r="C21" s="5" t="s">
        <v>112</v>
      </c>
      <c r="D21" s="5" t="s">
        <v>112</v>
      </c>
      <c r="E21" s="5" t="s">
        <v>112</v>
      </c>
      <c r="F21" s="5" t="s">
        <v>112</v>
      </c>
      <c r="G21" s="5" t="s">
        <v>112</v>
      </c>
      <c r="H21" s="5" t="s">
        <v>112</v>
      </c>
      <c r="I21" s="5" t="s">
        <v>112</v>
      </c>
      <c r="J21" s="5" t="s">
        <v>112</v>
      </c>
      <c r="K21" s="5" t="s">
        <v>112</v>
      </c>
      <c r="L21" s="5" t="s">
        <v>112</v>
      </c>
      <c r="M21" s="5" t="s">
        <v>112</v>
      </c>
      <c r="N21" s="5" t="s">
        <v>112</v>
      </c>
      <c r="O21" s="5" t="s">
        <v>112</v>
      </c>
      <c r="P21" s="5" t="s">
        <v>112</v>
      </c>
      <c r="Q21" s="5" t="s">
        <v>112</v>
      </c>
      <c r="R21" s="4" t="s">
        <v>47</v>
      </c>
      <c r="S21" s="5" t="s">
        <v>111</v>
      </c>
      <c r="T21" s="5" t="s">
        <v>112</v>
      </c>
      <c r="U21" s="5" t="s">
        <v>112</v>
      </c>
      <c r="V21" s="5" t="s">
        <v>112</v>
      </c>
      <c r="W21" s="5" t="s">
        <v>112</v>
      </c>
      <c r="X21" s="5" t="s">
        <v>112</v>
      </c>
      <c r="Y21" s="5" t="s">
        <v>112</v>
      </c>
    </row>
    <row r="22" spans="1:100" x14ac:dyDescent="0.35">
      <c r="A22" s="1" t="str">
        <f>'Population Definitions'!$B$19</f>
        <v>lros_65+_F</v>
      </c>
      <c r="B22" s="5" t="s">
        <v>112</v>
      </c>
      <c r="C22" s="5" t="s">
        <v>112</v>
      </c>
      <c r="D22" s="5" t="s">
        <v>112</v>
      </c>
      <c r="E22" s="5" t="s">
        <v>112</v>
      </c>
      <c r="F22" s="5" t="s">
        <v>112</v>
      </c>
      <c r="G22" s="5" t="s">
        <v>112</v>
      </c>
      <c r="H22" s="5" t="s">
        <v>112</v>
      </c>
      <c r="I22" s="5" t="s">
        <v>112</v>
      </c>
      <c r="J22" s="5" t="s">
        <v>112</v>
      </c>
      <c r="K22" s="5" t="s">
        <v>112</v>
      </c>
      <c r="L22" s="5" t="s">
        <v>112</v>
      </c>
      <c r="M22" s="5" t="s">
        <v>112</v>
      </c>
      <c r="N22" s="5" t="s">
        <v>112</v>
      </c>
      <c r="O22" s="5" t="s">
        <v>112</v>
      </c>
      <c r="P22" s="5" t="s">
        <v>112</v>
      </c>
      <c r="Q22" s="5" t="s">
        <v>112</v>
      </c>
      <c r="R22" s="5" t="s">
        <v>112</v>
      </c>
      <c r="S22" s="4" t="s">
        <v>47</v>
      </c>
      <c r="T22" s="5" t="s">
        <v>112</v>
      </c>
      <c r="U22" s="5" t="s">
        <v>112</v>
      </c>
      <c r="V22" s="5" t="s">
        <v>112</v>
      </c>
      <c r="W22" s="5" t="s">
        <v>112</v>
      </c>
      <c r="X22" s="5" t="s">
        <v>112</v>
      </c>
      <c r="Y22" s="5" t="s">
        <v>112</v>
      </c>
    </row>
    <row r="23" spans="1:100" x14ac:dyDescent="0.35">
      <c r="A23" s="1" t="str">
        <f>'Population Definitions'!$B$20</f>
        <v>hros_0-14_M</v>
      </c>
      <c r="B23" s="5" t="s">
        <v>112</v>
      </c>
      <c r="C23" s="5" t="s">
        <v>112</v>
      </c>
      <c r="D23" s="5" t="s">
        <v>112</v>
      </c>
      <c r="E23" s="5" t="s">
        <v>112</v>
      </c>
      <c r="F23" s="5" t="s">
        <v>112</v>
      </c>
      <c r="G23" s="5" t="s">
        <v>112</v>
      </c>
      <c r="H23" s="5" t="s">
        <v>112</v>
      </c>
      <c r="I23" s="5" t="s">
        <v>112</v>
      </c>
      <c r="J23" s="5" t="s">
        <v>112</v>
      </c>
      <c r="K23" s="5" t="s">
        <v>112</v>
      </c>
      <c r="L23" s="5" t="s">
        <v>112</v>
      </c>
      <c r="M23" s="5" t="s">
        <v>112</v>
      </c>
      <c r="N23" s="5" t="s">
        <v>112</v>
      </c>
      <c r="O23" s="5" t="s">
        <v>112</v>
      </c>
      <c r="P23" s="5" t="s">
        <v>112</v>
      </c>
      <c r="Q23" s="5" t="s">
        <v>112</v>
      </c>
      <c r="R23" s="5" t="s">
        <v>112</v>
      </c>
      <c r="S23" s="5" t="s">
        <v>112</v>
      </c>
      <c r="T23" s="4" t="s">
        <v>47</v>
      </c>
      <c r="U23" s="5" t="s">
        <v>111</v>
      </c>
      <c r="V23" s="5" t="s">
        <v>112</v>
      </c>
      <c r="W23" s="5" t="s">
        <v>112</v>
      </c>
      <c r="X23" s="5" t="s">
        <v>112</v>
      </c>
      <c r="Y23" s="5" t="s">
        <v>112</v>
      </c>
    </row>
    <row r="24" spans="1:100" x14ac:dyDescent="0.35">
      <c r="A24" s="1" t="str">
        <f>'Population Definitions'!$B$21</f>
        <v>hros_15-64_M</v>
      </c>
      <c r="B24" s="5" t="s">
        <v>112</v>
      </c>
      <c r="C24" s="5" t="s">
        <v>112</v>
      </c>
      <c r="D24" s="5" t="s">
        <v>112</v>
      </c>
      <c r="E24" s="5" t="s">
        <v>112</v>
      </c>
      <c r="F24" s="5" t="s">
        <v>112</v>
      </c>
      <c r="G24" s="5" t="s">
        <v>112</v>
      </c>
      <c r="H24" s="5" t="s">
        <v>112</v>
      </c>
      <c r="I24" s="5" t="s">
        <v>112</v>
      </c>
      <c r="J24" s="5" t="s">
        <v>112</v>
      </c>
      <c r="K24" s="5" t="s">
        <v>112</v>
      </c>
      <c r="L24" s="5" t="s">
        <v>112</v>
      </c>
      <c r="M24" s="5" t="s">
        <v>112</v>
      </c>
      <c r="N24" s="5" t="s">
        <v>112</v>
      </c>
      <c r="O24" s="5" t="s">
        <v>112</v>
      </c>
      <c r="P24" s="5" t="s">
        <v>112</v>
      </c>
      <c r="Q24" s="5" t="s">
        <v>112</v>
      </c>
      <c r="R24" s="5" t="s">
        <v>112</v>
      </c>
      <c r="S24" s="5" t="s">
        <v>112</v>
      </c>
      <c r="T24" s="5" t="s">
        <v>112</v>
      </c>
      <c r="U24" s="4" t="s">
        <v>47</v>
      </c>
      <c r="V24" s="5" t="s">
        <v>111</v>
      </c>
      <c r="W24" s="5" t="s">
        <v>112</v>
      </c>
      <c r="X24" s="5" t="s">
        <v>112</v>
      </c>
      <c r="Y24" s="5" t="s">
        <v>112</v>
      </c>
    </row>
    <row r="25" spans="1:100" x14ac:dyDescent="0.35">
      <c r="A25" s="1" t="str">
        <f>'Population Definitions'!$B$22</f>
        <v>hros_65+_M</v>
      </c>
      <c r="B25" s="5" t="s">
        <v>112</v>
      </c>
      <c r="C25" s="5" t="s">
        <v>112</v>
      </c>
      <c r="D25" s="5" t="s">
        <v>112</v>
      </c>
      <c r="E25" s="5" t="s">
        <v>112</v>
      </c>
      <c r="F25" s="5" t="s">
        <v>112</v>
      </c>
      <c r="G25" s="5" t="s">
        <v>112</v>
      </c>
      <c r="H25" s="5" t="s">
        <v>112</v>
      </c>
      <c r="I25" s="5" t="s">
        <v>112</v>
      </c>
      <c r="J25" s="5" t="s">
        <v>112</v>
      </c>
      <c r="K25" s="5" t="s">
        <v>112</v>
      </c>
      <c r="L25" s="5" t="s">
        <v>112</v>
      </c>
      <c r="M25" s="5" t="s">
        <v>112</v>
      </c>
      <c r="N25" s="5" t="s">
        <v>112</v>
      </c>
      <c r="O25" s="5" t="s">
        <v>112</v>
      </c>
      <c r="P25" s="5" t="s">
        <v>112</v>
      </c>
      <c r="Q25" s="5" t="s">
        <v>112</v>
      </c>
      <c r="R25" s="5" t="s">
        <v>112</v>
      </c>
      <c r="S25" s="5" t="s">
        <v>112</v>
      </c>
      <c r="T25" s="5" t="s">
        <v>112</v>
      </c>
      <c r="U25" s="5" t="s">
        <v>112</v>
      </c>
      <c r="V25" s="4" t="s">
        <v>47</v>
      </c>
      <c r="W25" s="5" t="s">
        <v>112</v>
      </c>
      <c r="X25" s="5" t="s">
        <v>112</v>
      </c>
      <c r="Y25" s="5" t="s">
        <v>112</v>
      </c>
    </row>
    <row r="26" spans="1:100" x14ac:dyDescent="0.35">
      <c r="A26" s="1" t="str">
        <f>'Population Definitions'!$B$23</f>
        <v>hros_0-14_F</v>
      </c>
      <c r="B26" s="5" t="s">
        <v>112</v>
      </c>
      <c r="C26" s="5" t="s">
        <v>112</v>
      </c>
      <c r="D26" s="5" t="s">
        <v>112</v>
      </c>
      <c r="E26" s="5" t="s">
        <v>112</v>
      </c>
      <c r="F26" s="5" t="s">
        <v>112</v>
      </c>
      <c r="G26" s="5" t="s">
        <v>112</v>
      </c>
      <c r="H26" s="5" t="s">
        <v>112</v>
      </c>
      <c r="I26" s="5" t="s">
        <v>112</v>
      </c>
      <c r="J26" s="5" t="s">
        <v>112</v>
      </c>
      <c r="K26" s="5" t="s">
        <v>112</v>
      </c>
      <c r="L26" s="5" t="s">
        <v>112</v>
      </c>
      <c r="M26" s="5" t="s">
        <v>112</v>
      </c>
      <c r="N26" s="5" t="s">
        <v>112</v>
      </c>
      <c r="O26" s="5" t="s">
        <v>112</v>
      </c>
      <c r="P26" s="5" t="s">
        <v>112</v>
      </c>
      <c r="Q26" s="5" t="s">
        <v>112</v>
      </c>
      <c r="R26" s="5" t="s">
        <v>112</v>
      </c>
      <c r="S26" s="5" t="s">
        <v>112</v>
      </c>
      <c r="T26" s="5" t="s">
        <v>112</v>
      </c>
      <c r="U26" s="5" t="s">
        <v>112</v>
      </c>
      <c r="V26" s="5" t="s">
        <v>112</v>
      </c>
      <c r="W26" s="4" t="s">
        <v>47</v>
      </c>
      <c r="X26" s="5" t="s">
        <v>111</v>
      </c>
      <c r="Y26" s="5" t="s">
        <v>112</v>
      </c>
    </row>
    <row r="27" spans="1:100" x14ac:dyDescent="0.35">
      <c r="A27" s="1" t="str">
        <f>'Population Definitions'!$B$24</f>
        <v>hros_15-64_F</v>
      </c>
      <c r="B27" s="5" t="s">
        <v>112</v>
      </c>
      <c r="C27" s="5" t="s">
        <v>112</v>
      </c>
      <c r="D27" s="5" t="s">
        <v>112</v>
      </c>
      <c r="E27" s="5" t="s">
        <v>112</v>
      </c>
      <c r="F27" s="5" t="s">
        <v>112</v>
      </c>
      <c r="G27" s="5" t="s">
        <v>112</v>
      </c>
      <c r="H27" s="5" t="s">
        <v>112</v>
      </c>
      <c r="I27" s="5" t="s">
        <v>112</v>
      </c>
      <c r="J27" s="5" t="s">
        <v>112</v>
      </c>
      <c r="K27" s="5" t="s">
        <v>112</v>
      </c>
      <c r="L27" s="5" t="s">
        <v>112</v>
      </c>
      <c r="M27" s="5" t="s">
        <v>112</v>
      </c>
      <c r="N27" s="5" t="s">
        <v>112</v>
      </c>
      <c r="O27" s="5" t="s">
        <v>112</v>
      </c>
      <c r="P27" s="5" t="s">
        <v>112</v>
      </c>
      <c r="Q27" s="5" t="s">
        <v>112</v>
      </c>
      <c r="R27" s="5" t="s">
        <v>112</v>
      </c>
      <c r="S27" s="5" t="s">
        <v>112</v>
      </c>
      <c r="T27" s="5" t="s">
        <v>112</v>
      </c>
      <c r="U27" s="5" t="s">
        <v>112</v>
      </c>
      <c r="V27" s="5" t="s">
        <v>112</v>
      </c>
      <c r="W27" s="5" t="s">
        <v>112</v>
      </c>
      <c r="X27" s="4" t="s">
        <v>47</v>
      </c>
      <c r="Y27" s="5" t="s">
        <v>111</v>
      </c>
    </row>
    <row r="28" spans="1:100" x14ac:dyDescent="0.35">
      <c r="A28" s="1" t="str">
        <f>'Population Definitions'!$B$25</f>
        <v>hros_65+_F</v>
      </c>
      <c r="B28" s="5" t="s">
        <v>112</v>
      </c>
      <c r="C28" s="5" t="s">
        <v>112</v>
      </c>
      <c r="D28" s="5" t="s">
        <v>112</v>
      </c>
      <c r="E28" s="5" t="s">
        <v>112</v>
      </c>
      <c r="F28" s="5" t="s">
        <v>112</v>
      </c>
      <c r="G28" s="5" t="s">
        <v>112</v>
      </c>
      <c r="H28" s="5" t="s">
        <v>112</v>
      </c>
      <c r="I28" s="5" t="s">
        <v>112</v>
      </c>
      <c r="J28" s="5" t="s">
        <v>112</v>
      </c>
      <c r="K28" s="5" t="s">
        <v>112</v>
      </c>
      <c r="L28" s="5" t="s">
        <v>112</v>
      </c>
      <c r="M28" s="5" t="s">
        <v>112</v>
      </c>
      <c r="N28" s="5" t="s">
        <v>112</v>
      </c>
      <c r="O28" s="5" t="s">
        <v>112</v>
      </c>
      <c r="P28" s="5" t="s">
        <v>112</v>
      </c>
      <c r="Q28" s="5" t="s">
        <v>112</v>
      </c>
      <c r="R28" s="5" t="s">
        <v>112</v>
      </c>
      <c r="S28" s="5" t="s">
        <v>112</v>
      </c>
      <c r="T28" s="5" t="s">
        <v>112</v>
      </c>
      <c r="U28" s="5" t="s">
        <v>112</v>
      </c>
      <c r="V28" s="5" t="s">
        <v>112</v>
      </c>
      <c r="W28" s="5" t="s">
        <v>112</v>
      </c>
      <c r="X28" s="5" t="s">
        <v>112</v>
      </c>
      <c r="Y28" s="4" t="s">
        <v>47</v>
      </c>
    </row>
    <row r="30" spans="1:100" x14ac:dyDescent="0.35">
      <c r="A30" s="1" t="s">
        <v>113</v>
      </c>
      <c r="B30" s="1"/>
      <c r="C30" s="1" t="s">
        <v>114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1" t="str">
        <f>IF($C$5="Y",'Population Definitions'!$B$2,"...")</f>
        <v>atsi_0-14_M</v>
      </c>
      <c r="B32" s="4" t="str">
        <f>IF($C$5="Y","---&gt;","...")</f>
        <v>---&gt;</v>
      </c>
      <c r="C32" s="1" t="str">
        <f>IF($C$5="Y",'Population Definitions'!$B$3,"...")</f>
        <v>atsi_15-64_M</v>
      </c>
      <c r="E32" s="3" t="s">
        <v>119</v>
      </c>
      <c r="F32" s="3"/>
      <c r="G32" s="3"/>
      <c r="H32" s="4" t="str">
        <f>IF($C$5="Y","OR","...")</f>
        <v>OR</v>
      </c>
      <c r="I32" s="3">
        <v>6.6151953606236907E-2</v>
      </c>
      <c r="J32" s="3">
        <v>6.5360423157248354E-2</v>
      </c>
      <c r="K32" s="3">
        <v>6.5516607899140697E-2</v>
      </c>
      <c r="L32" s="3">
        <v>6.3951016065700195E-2</v>
      </c>
      <c r="M32" s="3">
        <v>6.3079174152629425E-2</v>
      </c>
      <c r="N32" s="3">
        <v>6.4028296690940512E-2</v>
      </c>
      <c r="O32" s="3">
        <v>6.2827409087065356E-2</v>
      </c>
      <c r="P32" s="3">
        <v>6.2527086811194843E-2</v>
      </c>
      <c r="Q32" s="3">
        <v>6.26575873889305E-2</v>
      </c>
      <c r="R32" s="3">
        <v>6.223903456220499E-2</v>
      </c>
      <c r="S32" s="3">
        <v>6.1162834101373298E-2</v>
      </c>
      <c r="T32" s="3">
        <v>6.0346170332992277E-2</v>
      </c>
      <c r="U32" s="3">
        <v>6.0130551873096197E-2</v>
      </c>
      <c r="V32" s="3">
        <v>5.9380807887310157E-2</v>
      </c>
      <c r="W32" s="3">
        <v>5.9368688792048298E-2</v>
      </c>
      <c r="X32" s="3">
        <v>5.8800913561289719E-2</v>
      </c>
      <c r="Y32" s="3">
        <v>5.870142307009641E-2</v>
      </c>
      <c r="Z32" s="3">
        <v>5.8233116749511517E-2</v>
      </c>
      <c r="AA32" s="3">
        <v>5.7710760318502537E-2</v>
      </c>
      <c r="AB32" s="3">
        <v>5.728354805497695E-2</v>
      </c>
      <c r="AC32" s="3">
        <v>5.660390463772795E-2</v>
      </c>
      <c r="AD32" s="3">
        <v>5.6035572833967137E-2</v>
      </c>
      <c r="AE32" s="3">
        <v>5.5851340258723833E-2</v>
      </c>
      <c r="AF32" s="3">
        <v>5.5534820702894429E-2</v>
      </c>
      <c r="AG32" s="3">
        <v>5.4992545534736259E-2</v>
      </c>
      <c r="AH32" s="3">
        <v>5.4623697202204509E-2</v>
      </c>
      <c r="AI32" s="3">
        <v>5.4355299974523097E-2</v>
      </c>
      <c r="AJ32" s="3">
        <v>5.4390413360040149E-2</v>
      </c>
      <c r="AK32" s="3">
        <v>5.444353311846313E-2</v>
      </c>
      <c r="AL32" s="3">
        <v>5.399080933881021E-2</v>
      </c>
      <c r="AM32" s="3">
        <v>5.3691499516753373E-2</v>
      </c>
      <c r="AN32" s="3">
        <v>5.8844095965535033E-2</v>
      </c>
      <c r="AO32" s="3">
        <v>5.989260445013838E-2</v>
      </c>
      <c r="AP32" s="3">
        <v>5.9597973121706047E-2</v>
      </c>
      <c r="AQ32" s="3">
        <v>5.9842730230878008E-2</v>
      </c>
      <c r="AR32" s="3">
        <v>6.0466060815945522E-2</v>
      </c>
      <c r="AS32" s="3">
        <v>6.0242587786939257E-2</v>
      </c>
      <c r="AT32" s="3">
        <v>5.96450422534811E-2</v>
      </c>
      <c r="AU32" s="3">
        <v>6.0266329600528627E-2</v>
      </c>
      <c r="AV32" s="3">
        <v>6.4614944047165584E-2</v>
      </c>
      <c r="AW32" s="3">
        <v>6.525290470377472E-2</v>
      </c>
      <c r="AX32" s="3">
        <v>6.8756696450051211E-2</v>
      </c>
      <c r="AY32" s="3">
        <v>7.0442481084154948E-2</v>
      </c>
      <c r="AZ32" s="3">
        <v>6.9727954258879996E-2</v>
      </c>
      <c r="BA32" s="3">
        <v>6.9192214413047154E-2</v>
      </c>
      <c r="BB32" s="3">
        <v>6.7444196950485882E-2</v>
      </c>
      <c r="BC32" s="3">
        <v>6.7478371081729049E-2</v>
      </c>
      <c r="BD32" s="3">
        <v>6.7897559137607533E-2</v>
      </c>
      <c r="BE32" s="3">
        <v>6.7002002361536875E-2</v>
      </c>
      <c r="BF32" s="3">
        <v>6.5675525658747069E-2</v>
      </c>
      <c r="BG32" s="3">
        <v>6.5019798673174978E-2</v>
      </c>
      <c r="BH32" s="3">
        <v>6.3075982251144941E-2</v>
      </c>
      <c r="BI32" s="3">
        <v>6.3373005860250173E-2</v>
      </c>
      <c r="BJ32" s="3">
        <v>6.3634991390871559E-2</v>
      </c>
      <c r="BK32" s="3">
        <v>6.3844096815422927E-2</v>
      </c>
      <c r="BL32" s="3">
        <v>6.4017799258508715E-2</v>
      </c>
      <c r="BM32" s="3">
        <v>6.4109647323981722E-2</v>
      </c>
      <c r="BN32" s="3">
        <v>6.423321652559727E-2</v>
      </c>
      <c r="BO32" s="3">
        <v>6.4387748875554915E-2</v>
      </c>
      <c r="BP32" s="3">
        <v>6.4533163517655423E-2</v>
      </c>
      <c r="BQ32" s="3">
        <v>6.4689002567958079E-2</v>
      </c>
      <c r="BR32" s="3">
        <v>6.4847905833012601E-2</v>
      </c>
      <c r="BS32" s="3">
        <v>6.501901525234545E-2</v>
      </c>
      <c r="BT32" s="3">
        <v>6.5186202825808587E-2</v>
      </c>
      <c r="BU32" s="3">
        <v>6.5347063501019112E-2</v>
      </c>
      <c r="BV32" s="3">
        <v>6.5479606740722784E-2</v>
      </c>
      <c r="BW32" s="3">
        <v>6.5569518423913078E-2</v>
      </c>
      <c r="BX32" s="3">
        <v>6.5650918732455335E-2</v>
      </c>
      <c r="BY32" s="3">
        <v>6.5704571460633215E-2</v>
      </c>
      <c r="BZ32" s="3">
        <v>6.5742949032055631E-2</v>
      </c>
      <c r="CA32" s="3">
        <v>6.5763393528618069E-2</v>
      </c>
      <c r="CB32" s="3">
        <v>6.5763957436515419E-2</v>
      </c>
      <c r="CC32" s="3">
        <v>6.5756064221238641E-2</v>
      </c>
      <c r="CD32" s="3">
        <v>6.5749740634815021E-2</v>
      </c>
      <c r="CE32" s="3">
        <v>6.571328100849616E-2</v>
      </c>
      <c r="CF32" s="3">
        <v>6.563869271694614E-2</v>
      </c>
      <c r="CG32" s="3">
        <v>6.5553967630574347E-2</v>
      </c>
      <c r="CH32" s="3">
        <v>6.5483332034017613E-2</v>
      </c>
      <c r="CI32" s="3">
        <v>6.5401306197933551E-2</v>
      </c>
      <c r="CJ32" s="3">
        <v>6.5313744138057891E-2</v>
      </c>
      <c r="CK32" s="3">
        <v>6.5229188532045554E-2</v>
      </c>
      <c r="CL32" s="3">
        <v>6.5179309881399861E-2</v>
      </c>
      <c r="CM32" s="3">
        <v>6.5145257538541126E-2</v>
      </c>
      <c r="CN32" s="3">
        <v>6.5129903560472505E-2</v>
      </c>
      <c r="CO32" s="3">
        <v>6.5116336687983181E-2</v>
      </c>
      <c r="CP32" s="3">
        <v>6.5082276839560124E-2</v>
      </c>
      <c r="CQ32" s="3">
        <v>6.5058325526802005E-2</v>
      </c>
      <c r="CR32" s="3">
        <v>6.5068435475273037E-2</v>
      </c>
      <c r="CS32" s="3">
        <v>6.5086604448208893E-2</v>
      </c>
      <c r="CT32" s="3">
        <v>6.5103023101777485E-2</v>
      </c>
      <c r="CU32" s="3">
        <v>6.5110219607872805E-2</v>
      </c>
      <c r="CV32" s="3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atsi_15-64_M</v>
      </c>
      <c r="B57" s="4" t="str">
        <f>IF($D$6="Y","---&gt;","...")</f>
        <v>---&gt;</v>
      </c>
      <c r="C57" s="1" t="str">
        <f>IF($D$6="Y",'Population Definitions'!$B$4,"...")</f>
        <v>atsi_65+_M</v>
      </c>
      <c r="E57" s="3" t="s">
        <v>119</v>
      </c>
      <c r="F57" s="3"/>
      <c r="G57" s="3"/>
      <c r="H57" s="4" t="str">
        <f>IF($D$6="Y","OR","...")</f>
        <v>OR</v>
      </c>
      <c r="I57" s="3">
        <v>6.3764174345864637E-3</v>
      </c>
      <c r="J57" s="3">
        <v>6.3243715148814687E-3</v>
      </c>
      <c r="K57" s="3">
        <v>6.460632795194203E-3</v>
      </c>
      <c r="L57" s="3">
        <v>6.1112251064515434E-3</v>
      </c>
      <c r="M57" s="3">
        <v>6.0242370962594804E-3</v>
      </c>
      <c r="N57" s="3">
        <v>6.2544099648168114E-3</v>
      </c>
      <c r="O57" s="3">
        <v>5.9272051638628448E-3</v>
      </c>
      <c r="P57" s="3">
        <v>5.9363810057143753E-3</v>
      </c>
      <c r="Q57" s="3">
        <v>5.9156811910808403E-3</v>
      </c>
      <c r="R57" s="3">
        <v>6.0107131573381182E-3</v>
      </c>
      <c r="S57" s="3">
        <v>5.6859823474165617E-3</v>
      </c>
      <c r="T57" s="3">
        <v>5.566995226263141E-3</v>
      </c>
      <c r="U57" s="3">
        <v>5.6577489376621768E-3</v>
      </c>
      <c r="V57" s="3">
        <v>5.5040545502113396E-3</v>
      </c>
      <c r="W57" s="3">
        <v>5.6260033978612701E-3</v>
      </c>
      <c r="X57" s="3">
        <v>5.4367844182692301E-3</v>
      </c>
      <c r="Y57" s="3">
        <v>5.4936476765305728E-3</v>
      </c>
      <c r="Z57" s="3">
        <v>5.3687754273703666E-3</v>
      </c>
      <c r="AA57" s="3">
        <v>5.2467406079266289E-3</v>
      </c>
      <c r="AB57" s="3">
        <v>5.1839350161414447E-3</v>
      </c>
      <c r="AC57" s="3">
        <v>5.1087061173771342E-3</v>
      </c>
      <c r="AD57" s="3">
        <v>5.0117936192985166E-3</v>
      </c>
      <c r="AE57" s="3">
        <v>5.0948901912906486E-3</v>
      </c>
      <c r="AF57" s="3">
        <v>4.9677772771365104E-3</v>
      </c>
      <c r="AG57" s="3">
        <v>4.9136187102671461E-3</v>
      </c>
      <c r="AH57" s="3">
        <v>4.7373548136776184E-3</v>
      </c>
      <c r="AI57" s="3">
        <v>4.7550032251549379E-3</v>
      </c>
      <c r="AJ57" s="3">
        <v>4.7536988002555873E-3</v>
      </c>
      <c r="AK57" s="3">
        <v>4.8310558204051682E-3</v>
      </c>
      <c r="AL57" s="3">
        <v>4.6231746866375904E-3</v>
      </c>
      <c r="AM57" s="3">
        <v>4.5787659348299828E-3</v>
      </c>
      <c r="AN57" s="3">
        <v>7.5535226765382282E-3</v>
      </c>
      <c r="AO57" s="3">
        <v>7.8198575687014934E-3</v>
      </c>
      <c r="AP57" s="3">
        <v>7.3987492557881732E-3</v>
      </c>
      <c r="AQ57" s="3">
        <v>8.0462309316061773E-3</v>
      </c>
      <c r="AR57" s="3">
        <v>8.4149610377044961E-3</v>
      </c>
      <c r="AS57" s="3">
        <v>8.5269598243623464E-3</v>
      </c>
      <c r="AT57" s="3">
        <v>8.7041452914866351E-3</v>
      </c>
      <c r="AU57" s="3">
        <v>8.6436439516256493E-3</v>
      </c>
      <c r="AV57" s="3">
        <v>9.511744622185023E-3</v>
      </c>
      <c r="AW57" s="3">
        <v>9.3574579436268394E-3</v>
      </c>
      <c r="AX57" s="3">
        <v>9.5817034427558255E-3</v>
      </c>
      <c r="AY57" s="3">
        <v>9.4624814447077325E-3</v>
      </c>
      <c r="AZ57" s="3">
        <v>9.7679742483212165E-3</v>
      </c>
      <c r="BA57" s="3">
        <v>1.0018017793079049E-2</v>
      </c>
      <c r="BB57" s="3">
        <v>1.06258899095191E-2</v>
      </c>
      <c r="BC57" s="3">
        <v>1.051979488229737E-2</v>
      </c>
      <c r="BD57" s="3">
        <v>1.049076339380214E-2</v>
      </c>
      <c r="BE57" s="3">
        <v>1.0578178436919061E-2</v>
      </c>
      <c r="BF57" s="3">
        <v>1.0481937023343799E-2</v>
      </c>
      <c r="BG57" s="3">
        <v>1.041001096477279E-2</v>
      </c>
      <c r="BH57" s="3">
        <v>1.05786949505196E-2</v>
      </c>
      <c r="BI57" s="3">
        <v>1.062503027452473E-2</v>
      </c>
      <c r="BJ57" s="3">
        <v>1.067992139119483E-2</v>
      </c>
      <c r="BK57" s="3">
        <v>1.074029456805954E-2</v>
      </c>
      <c r="BL57" s="3">
        <v>1.080487466200696E-2</v>
      </c>
      <c r="BM57" s="3">
        <v>1.085650653324321E-2</v>
      </c>
      <c r="BN57" s="3">
        <v>1.0931206644331211E-2</v>
      </c>
      <c r="BO57" s="3">
        <v>1.1017609570118299E-2</v>
      </c>
      <c r="BP57" s="3">
        <v>1.1109827299002759E-2</v>
      </c>
      <c r="BQ57" s="3">
        <v>1.1207766499917541E-2</v>
      </c>
      <c r="BR57" s="3">
        <v>1.13075196623261E-2</v>
      </c>
      <c r="BS57" s="3">
        <v>1.1409028159006251E-2</v>
      </c>
      <c r="BT57" s="3">
        <v>1.150768551918769E-2</v>
      </c>
      <c r="BU57" s="3">
        <v>1.1596118775094861E-2</v>
      </c>
      <c r="BV57" s="3">
        <v>1.167622495735525E-2</v>
      </c>
      <c r="BW57" s="3">
        <v>1.173847208899882E-2</v>
      </c>
      <c r="BX57" s="3">
        <v>1.178814502207262E-2</v>
      </c>
      <c r="BY57" s="3">
        <v>1.182482943102502E-2</v>
      </c>
      <c r="BZ57" s="3">
        <v>1.1858574654247811E-2</v>
      </c>
      <c r="CA57" s="3">
        <v>1.188665704918126E-2</v>
      </c>
      <c r="CB57" s="3">
        <v>1.190866335467883E-2</v>
      </c>
      <c r="CC57" s="3">
        <v>1.192826051201216E-2</v>
      </c>
      <c r="CD57" s="3">
        <v>1.1943696940756371E-2</v>
      </c>
      <c r="CE57" s="3">
        <v>1.195111943311966E-2</v>
      </c>
      <c r="CF57" s="3">
        <v>1.1949924730788861E-2</v>
      </c>
      <c r="CG57" s="3">
        <v>1.1946586227287439E-2</v>
      </c>
      <c r="CH57" s="3">
        <v>1.194786698745267E-2</v>
      </c>
      <c r="CI57" s="3">
        <v>1.194821699341612E-2</v>
      </c>
      <c r="CJ57" s="3">
        <v>1.1947140174103839E-2</v>
      </c>
      <c r="CK57" s="3">
        <v>1.19426288063442E-2</v>
      </c>
      <c r="CL57" s="3">
        <v>1.1949023213025741E-2</v>
      </c>
      <c r="CM57" s="3">
        <v>1.1963474242581739E-2</v>
      </c>
      <c r="CN57" s="3">
        <v>1.1983472142098351E-2</v>
      </c>
      <c r="CO57" s="3">
        <v>1.200023950016822E-2</v>
      </c>
      <c r="CP57" s="3">
        <v>1.200990224252213E-2</v>
      </c>
      <c r="CQ57" s="3">
        <v>1.202279619455293E-2</v>
      </c>
      <c r="CR57" s="3">
        <v>1.2048500087455271E-2</v>
      </c>
      <c r="CS57" s="3">
        <v>1.2074928441124269E-2</v>
      </c>
      <c r="CT57" s="3">
        <v>1.20972820916933E-2</v>
      </c>
      <c r="CU57" s="3">
        <v>1.211605282039629E-2</v>
      </c>
      <c r="CV57" s="3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atsi_0-14_F</v>
      </c>
      <c r="B107" s="4" t="str">
        <f>IF($F$8="Y","---&gt;","...")</f>
        <v>---&gt;</v>
      </c>
      <c r="C107" s="1" t="str">
        <f>IF($F$8="Y",'Population Definitions'!$B$6,"...")</f>
        <v>atsi_15-64_F</v>
      </c>
      <c r="E107" s="3" t="s">
        <v>119</v>
      </c>
      <c r="F107" s="3"/>
      <c r="G107" s="3"/>
      <c r="H107" s="4" t="str">
        <f>IF($F$8="Y","OR","...")</f>
        <v>OR</v>
      </c>
      <c r="I107" s="3">
        <v>6.2490014631777203E-2</v>
      </c>
      <c r="J107" s="3">
        <v>6.198032133393945E-2</v>
      </c>
      <c r="K107" s="3">
        <v>6.2532056357412602E-2</v>
      </c>
      <c r="L107" s="3">
        <v>6.1578874530971293E-2</v>
      </c>
      <c r="M107" s="3">
        <v>6.1147848068283078E-2</v>
      </c>
      <c r="N107" s="3">
        <v>6.2115444768289063E-2</v>
      </c>
      <c r="O107" s="3">
        <v>6.1089480581598882E-2</v>
      </c>
      <c r="P107" s="3">
        <v>6.0786395212638913E-2</v>
      </c>
      <c r="Q107" s="3">
        <v>6.0792031451263648E-2</v>
      </c>
      <c r="R107" s="3">
        <v>6.0784683437196667E-2</v>
      </c>
      <c r="S107" s="3">
        <v>5.9807900801766359E-2</v>
      </c>
      <c r="T107" s="3">
        <v>5.9442182754300112E-2</v>
      </c>
      <c r="U107" s="3">
        <v>5.9513876474794579E-2</v>
      </c>
      <c r="V107" s="3">
        <v>5.8881787306398023E-2</v>
      </c>
      <c r="W107" s="3">
        <v>5.9006059582901151E-2</v>
      </c>
      <c r="X107" s="3">
        <v>5.8684488272954333E-2</v>
      </c>
      <c r="Y107" s="3">
        <v>5.863245496040214E-2</v>
      </c>
      <c r="Z107" s="3">
        <v>5.869608820075612E-2</v>
      </c>
      <c r="AA107" s="3">
        <v>5.8047860822992202E-2</v>
      </c>
      <c r="AB107" s="3">
        <v>5.7807748503904792E-2</v>
      </c>
      <c r="AC107" s="3">
        <v>5.761987539228472E-2</v>
      </c>
      <c r="AD107" s="3">
        <v>5.7176068025505553E-2</v>
      </c>
      <c r="AE107" s="3">
        <v>5.751874460407045E-2</v>
      </c>
      <c r="AF107" s="3">
        <v>5.711188703606164E-2</v>
      </c>
      <c r="AG107" s="3">
        <v>5.6795351629199832E-2</v>
      </c>
      <c r="AH107" s="3">
        <v>5.6351505727804993E-2</v>
      </c>
      <c r="AI107" s="3">
        <v>5.6444492915577502E-2</v>
      </c>
      <c r="AJ107" s="3">
        <v>5.6602388059036841E-2</v>
      </c>
      <c r="AK107" s="3">
        <v>5.6688732779617203E-2</v>
      </c>
      <c r="AL107" s="3">
        <v>5.6242335922286738E-2</v>
      </c>
      <c r="AM107" s="3">
        <v>5.6035809080999123E-2</v>
      </c>
      <c r="AN107" s="3">
        <v>6.134894152692371E-2</v>
      </c>
      <c r="AO107" s="3">
        <v>6.0785630923961033E-2</v>
      </c>
      <c r="AP107" s="3">
        <v>6.0819865082604258E-2</v>
      </c>
      <c r="AQ107" s="3">
        <v>6.1498440047662528E-2</v>
      </c>
      <c r="AR107" s="3">
        <v>6.304960230170184E-2</v>
      </c>
      <c r="AS107" s="3">
        <v>6.12452618109268E-2</v>
      </c>
      <c r="AT107" s="3">
        <v>6.1741544716657333E-2</v>
      </c>
      <c r="AU107" s="3">
        <v>6.1951255316381432E-2</v>
      </c>
      <c r="AV107" s="3">
        <v>6.60601752064751E-2</v>
      </c>
      <c r="AW107" s="3">
        <v>6.8666922545686015E-2</v>
      </c>
      <c r="AX107" s="3">
        <v>7.1784176642301953E-2</v>
      </c>
      <c r="AY107" s="3">
        <v>7.1908845599264942E-2</v>
      </c>
      <c r="AZ107" s="3">
        <v>7.1946523393497566E-2</v>
      </c>
      <c r="BA107" s="3">
        <v>7.1695856755939633E-2</v>
      </c>
      <c r="BB107" s="3">
        <v>7.0218191021509779E-2</v>
      </c>
      <c r="BC107" s="3">
        <v>7.0356809438593515E-2</v>
      </c>
      <c r="BD107" s="3">
        <v>6.8377007451113789E-2</v>
      </c>
      <c r="BE107" s="3">
        <v>6.65132557787107E-2</v>
      </c>
      <c r="BF107" s="3">
        <v>6.6683128494280583E-2</v>
      </c>
      <c r="BG107" s="3">
        <v>6.5686553293067163E-2</v>
      </c>
      <c r="BH107" s="3">
        <v>6.4336324673558098E-2</v>
      </c>
      <c r="BI107" s="3">
        <v>6.4802302457109731E-2</v>
      </c>
      <c r="BJ107" s="3">
        <v>6.5239136854334787E-2</v>
      </c>
      <c r="BK107" s="3">
        <v>6.5621196122402595E-2</v>
      </c>
      <c r="BL107" s="3">
        <v>6.5981221732235487E-2</v>
      </c>
      <c r="BM107" s="3">
        <v>6.6265399356169652E-2</v>
      </c>
      <c r="BN107" s="3">
        <v>6.6580064750875481E-2</v>
      </c>
      <c r="BO107" s="3">
        <v>6.6935345283192282E-2</v>
      </c>
      <c r="BP107" s="3">
        <v>6.7295715460254674E-2</v>
      </c>
      <c r="BQ107" s="3">
        <v>6.7674540990121282E-2</v>
      </c>
      <c r="BR107" s="3">
        <v>6.806049983616555E-2</v>
      </c>
      <c r="BS107" s="3">
        <v>6.8442540883010466E-2</v>
      </c>
      <c r="BT107" s="3">
        <v>6.8809493044710485E-2</v>
      </c>
      <c r="BU107" s="3">
        <v>6.9137611232666082E-2</v>
      </c>
      <c r="BV107" s="3">
        <v>6.9439853324349488E-2</v>
      </c>
      <c r="BW107" s="3">
        <v>6.9687276090540554E-2</v>
      </c>
      <c r="BX107" s="3">
        <v>6.9910501602400713E-2</v>
      </c>
      <c r="BY107" s="3">
        <v>7.0092261694917626E-2</v>
      </c>
      <c r="BZ107" s="3">
        <v>7.0257427148230175E-2</v>
      </c>
      <c r="CA107" s="3">
        <v>7.0386835611791154E-2</v>
      </c>
      <c r="CB107" s="3">
        <v>7.0494146261935245E-2</v>
      </c>
      <c r="CC107" s="3">
        <v>7.0587035602185183E-2</v>
      </c>
      <c r="CD107" s="3">
        <v>7.0655831418780485E-2</v>
      </c>
      <c r="CE107" s="3">
        <v>7.0686560888533423E-2</v>
      </c>
      <c r="CF107" s="3">
        <v>7.0680519093306859E-2</v>
      </c>
      <c r="CG107" s="3">
        <v>7.0646815978532243E-2</v>
      </c>
      <c r="CH107" s="3">
        <v>7.0610758131682244E-2</v>
      </c>
      <c r="CI107" s="3">
        <v>7.0564787264952411E-2</v>
      </c>
      <c r="CJ107" s="3">
        <v>7.0530396622839164E-2</v>
      </c>
      <c r="CK107" s="3">
        <v>7.0485801805874188E-2</v>
      </c>
      <c r="CL107" s="3">
        <v>7.0479161356647196E-2</v>
      </c>
      <c r="CM107" s="3">
        <v>7.0497822329093462E-2</v>
      </c>
      <c r="CN107" s="3">
        <v>7.0539870397078E-2</v>
      </c>
      <c r="CO107" s="3">
        <v>7.0596649553720761E-2</v>
      </c>
      <c r="CP107" s="3">
        <v>7.0643798533841451E-2</v>
      </c>
      <c r="CQ107" s="3">
        <v>7.06914274633509E-2</v>
      </c>
      <c r="CR107" s="3">
        <v>7.0767661524744924E-2</v>
      </c>
      <c r="CS107" s="3">
        <v>7.0861518465691137E-2</v>
      </c>
      <c r="CT107" s="3">
        <v>7.0944656588344895E-2</v>
      </c>
      <c r="CU107" s="3">
        <v>7.1027501772888857E-2</v>
      </c>
      <c r="CV107" s="3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atsi_15-64_F</v>
      </c>
      <c r="B132" s="4" t="str">
        <f>IF($G$9="Y","---&gt;","...")</f>
        <v>---&gt;</v>
      </c>
      <c r="C132" s="1" t="str">
        <f>IF($G$9="Y",'Population Definitions'!$B$7,"...")</f>
        <v>atsi_65+_F</v>
      </c>
      <c r="E132" s="3" t="s">
        <v>119</v>
      </c>
      <c r="F132" s="3"/>
      <c r="G132" s="3"/>
      <c r="H132" s="4" t="str">
        <f>IF($G$9="Y","OR","...")</f>
        <v>OR</v>
      </c>
      <c r="I132" s="3">
        <v>6.5828799031793618E-3</v>
      </c>
      <c r="J132" s="3">
        <v>6.4811728593677119E-3</v>
      </c>
      <c r="K132" s="3">
        <v>6.6894358218289847E-3</v>
      </c>
      <c r="L132" s="3">
        <v>6.3546051180539626E-3</v>
      </c>
      <c r="M132" s="3">
        <v>6.3268767361165899E-3</v>
      </c>
      <c r="N132" s="3">
        <v>6.6961339937161449E-3</v>
      </c>
      <c r="O132" s="3">
        <v>6.3574888452125619E-3</v>
      </c>
      <c r="P132" s="3">
        <v>6.346916793600982E-3</v>
      </c>
      <c r="Q132" s="3">
        <v>6.3026067832096418E-3</v>
      </c>
      <c r="R132" s="3">
        <v>6.4635228051188017E-3</v>
      </c>
      <c r="S132" s="3">
        <v>6.1890542534369019E-3</v>
      </c>
      <c r="T132" s="3">
        <v>6.0511606064691621E-3</v>
      </c>
      <c r="U132" s="3">
        <v>6.1976095408142621E-3</v>
      </c>
      <c r="V132" s="3">
        <v>6.0264953593009941E-3</v>
      </c>
      <c r="W132" s="3">
        <v>6.2036242621734163E-3</v>
      </c>
      <c r="X132" s="3">
        <v>6.0848148272756248E-3</v>
      </c>
      <c r="Y132" s="3">
        <v>6.1428561910848124E-3</v>
      </c>
      <c r="Z132" s="3">
        <v>6.140056682725336E-3</v>
      </c>
      <c r="AA132" s="3">
        <v>5.9514776825824777E-3</v>
      </c>
      <c r="AB132" s="3">
        <v>5.9500270553739486E-3</v>
      </c>
      <c r="AC132" s="3">
        <v>5.9271425198873656E-3</v>
      </c>
      <c r="AD132" s="3">
        <v>5.8705639771503924E-3</v>
      </c>
      <c r="AE132" s="3">
        <v>6.0323483152095094E-3</v>
      </c>
      <c r="AF132" s="3">
        <v>5.9045270156380496E-3</v>
      </c>
      <c r="AG132" s="3">
        <v>5.8623158467710976E-3</v>
      </c>
      <c r="AH132" s="3">
        <v>5.7325618531814436E-3</v>
      </c>
      <c r="AI132" s="3">
        <v>5.7916682462013716E-3</v>
      </c>
      <c r="AJ132" s="3">
        <v>5.8194395008523796E-3</v>
      </c>
      <c r="AK132" s="3">
        <v>5.9603565167676417E-3</v>
      </c>
      <c r="AL132" s="3">
        <v>5.681258850411354E-3</v>
      </c>
      <c r="AM132" s="3">
        <v>5.6812251125397863E-3</v>
      </c>
      <c r="AN132" s="3">
        <v>8.7109435145207442E-3</v>
      </c>
      <c r="AO132" s="3">
        <v>8.3597400185476175E-3</v>
      </c>
      <c r="AP132" s="3">
        <v>8.9152607379656343E-3</v>
      </c>
      <c r="AQ132" s="3">
        <v>9.8254207777913136E-3</v>
      </c>
      <c r="AR132" s="3">
        <v>1.0196581659740189E-2</v>
      </c>
      <c r="AS132" s="3">
        <v>1.040606518056506E-2</v>
      </c>
      <c r="AT132" s="3">
        <v>1.0943044212574681E-2</v>
      </c>
      <c r="AU132" s="3">
        <v>1.0946448803228001E-2</v>
      </c>
      <c r="AV132" s="3">
        <v>1.120719764332154E-2</v>
      </c>
      <c r="AW132" s="3">
        <v>1.1109962313656119E-2</v>
      </c>
      <c r="AX132" s="3">
        <v>1.121393189177089E-2</v>
      </c>
      <c r="AY132" s="3">
        <v>1.128785194435712E-2</v>
      </c>
      <c r="AZ132" s="3">
        <v>1.158916792995696E-2</v>
      </c>
      <c r="BA132" s="3">
        <v>1.195678750347234E-2</v>
      </c>
      <c r="BB132" s="3">
        <v>1.2932320164559381E-2</v>
      </c>
      <c r="BC132" s="3">
        <v>1.281280822525044E-2</v>
      </c>
      <c r="BD132" s="3">
        <v>1.3030192090625239E-2</v>
      </c>
      <c r="BE132" s="3">
        <v>1.2841411146730319E-2</v>
      </c>
      <c r="BF132" s="3">
        <v>1.291440081400329E-2</v>
      </c>
      <c r="BG132" s="3">
        <v>1.291714510174783E-2</v>
      </c>
      <c r="BH132" s="3">
        <v>1.3275121270684561E-2</v>
      </c>
      <c r="BI132" s="3">
        <v>1.3350005398849099E-2</v>
      </c>
      <c r="BJ132" s="3">
        <v>1.3438462002987459E-2</v>
      </c>
      <c r="BK132" s="3">
        <v>1.3532441473676521E-2</v>
      </c>
      <c r="BL132" s="3">
        <v>1.364384859648334E-2</v>
      </c>
      <c r="BM132" s="3">
        <v>1.3738523720039839E-2</v>
      </c>
      <c r="BN132" s="3">
        <v>1.385856975062941E-2</v>
      </c>
      <c r="BO132" s="3">
        <v>1.4001138474829729E-2</v>
      </c>
      <c r="BP132" s="3">
        <v>1.415715426062302E-2</v>
      </c>
      <c r="BQ132" s="3">
        <v>1.432600906028245E-2</v>
      </c>
      <c r="BR132" s="3">
        <v>1.449764432955287E-2</v>
      </c>
      <c r="BS132" s="3">
        <v>1.466802484761277E-2</v>
      </c>
      <c r="BT132" s="3">
        <v>1.482771380604447E-2</v>
      </c>
      <c r="BU132" s="3">
        <v>1.4970700863647039E-2</v>
      </c>
      <c r="BV132" s="3">
        <v>1.5102607145646469E-2</v>
      </c>
      <c r="BW132" s="3">
        <v>1.52100606712707E-2</v>
      </c>
      <c r="BX132" s="3">
        <v>1.530159282656865E-2</v>
      </c>
      <c r="BY132" s="3">
        <v>1.5375051912279249E-2</v>
      </c>
      <c r="BZ132" s="3">
        <v>1.544126203501031E-2</v>
      </c>
      <c r="CA132" s="3">
        <v>1.549575074685604E-2</v>
      </c>
      <c r="CB132" s="3">
        <v>1.554357719140226E-2</v>
      </c>
      <c r="CC132" s="3">
        <v>1.5583902713031811E-2</v>
      </c>
      <c r="CD132" s="3">
        <v>1.5613756549810769E-2</v>
      </c>
      <c r="CE132" s="3">
        <v>1.5634945963588741E-2</v>
      </c>
      <c r="CF132" s="3">
        <v>1.564115355704588E-2</v>
      </c>
      <c r="CG132" s="3">
        <v>1.564098314392726E-2</v>
      </c>
      <c r="CH132" s="3">
        <v>1.564204666209457E-2</v>
      </c>
      <c r="CI132" s="3">
        <v>1.5640549323877831E-2</v>
      </c>
      <c r="CJ132" s="3">
        <v>1.5641400938766981E-2</v>
      </c>
      <c r="CK132" s="3">
        <v>1.5641139735368421E-2</v>
      </c>
      <c r="CL132" s="3">
        <v>1.565330621007989E-2</v>
      </c>
      <c r="CM132" s="3">
        <v>1.5677314788899901E-2</v>
      </c>
      <c r="CN132" s="3">
        <v>1.5710526998547199E-2</v>
      </c>
      <c r="CO132" s="3">
        <v>1.5748332173971161E-2</v>
      </c>
      <c r="CP132" s="3">
        <v>1.5779705261721139E-2</v>
      </c>
      <c r="CQ132" s="3">
        <v>1.581640924265543E-2</v>
      </c>
      <c r="CR132" s="3">
        <v>1.586316651964461E-2</v>
      </c>
      <c r="CS132" s="3">
        <v>1.5909345298625741E-2</v>
      </c>
      <c r="CT132" s="3">
        <v>1.5954332802140089E-2</v>
      </c>
      <c r="CU132" s="3">
        <v>1.5998994762656881E-2</v>
      </c>
      <c r="CV132" s="3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ausb_0-14_M</v>
      </c>
      <c r="B182" s="4" t="str">
        <f>IF($I$11="Y","---&gt;","...")</f>
        <v>---&gt;</v>
      </c>
      <c r="C182" s="1" t="str">
        <f>IF($I$11="Y",'Population Definitions'!$B$9,"...")</f>
        <v>ausb_15-64_M</v>
      </c>
      <c r="E182" s="3" t="s">
        <v>119</v>
      </c>
      <c r="F182" s="3"/>
      <c r="G182" s="3"/>
      <c r="H182" s="4" t="str">
        <f>IF($I$11="Y","OR","...")</f>
        <v>OR</v>
      </c>
      <c r="I182" s="3">
        <v>6.6666666666666666E-2</v>
      </c>
      <c r="J182" s="3">
        <v>6.6666666666666666E-2</v>
      </c>
      <c r="K182" s="3">
        <v>6.6666666666666666E-2</v>
      </c>
      <c r="L182" s="3">
        <v>6.6666666666666666E-2</v>
      </c>
      <c r="M182" s="3">
        <v>6.6666666666666666E-2</v>
      </c>
      <c r="N182" s="3">
        <v>6.6666666666666666E-2</v>
      </c>
      <c r="O182" s="3">
        <v>6.6666666666666666E-2</v>
      </c>
      <c r="P182" s="3">
        <v>6.6666666666666666E-2</v>
      </c>
      <c r="Q182" s="3">
        <v>6.6666666666666666E-2</v>
      </c>
      <c r="R182" s="3">
        <v>6.6666666666666666E-2</v>
      </c>
      <c r="S182" s="3">
        <v>6.6666666666666666E-2</v>
      </c>
      <c r="T182" s="3">
        <v>6.6666666666666666E-2</v>
      </c>
      <c r="U182" s="3">
        <v>6.6666666666666666E-2</v>
      </c>
      <c r="V182" s="3">
        <v>6.6666666666666666E-2</v>
      </c>
      <c r="W182" s="3">
        <v>6.6666666666666666E-2</v>
      </c>
      <c r="X182" s="3">
        <v>6.6666666666666666E-2</v>
      </c>
      <c r="Y182" s="3">
        <v>6.6666666666666666E-2</v>
      </c>
      <c r="Z182" s="3">
        <v>6.6666666666666666E-2</v>
      </c>
      <c r="AA182" s="3">
        <v>6.6666666666666666E-2</v>
      </c>
      <c r="AB182" s="3">
        <v>6.6666666666666666E-2</v>
      </c>
      <c r="AC182" s="3">
        <v>6.6666666666666666E-2</v>
      </c>
      <c r="AD182" s="3">
        <v>6.6666666666666666E-2</v>
      </c>
      <c r="AE182" s="3">
        <v>6.6666666666666666E-2</v>
      </c>
      <c r="AF182" s="3">
        <v>6.6666666666666666E-2</v>
      </c>
      <c r="AG182" s="3">
        <v>6.6666666666666666E-2</v>
      </c>
      <c r="AH182" s="3">
        <v>6.6666666666666666E-2</v>
      </c>
      <c r="AI182" s="3">
        <v>6.6666666666666666E-2</v>
      </c>
      <c r="AJ182" s="3">
        <v>6.6666666666666666E-2</v>
      </c>
      <c r="AK182" s="3">
        <v>6.6666666666666666E-2</v>
      </c>
      <c r="AL182" s="3">
        <v>6.6666666666666666E-2</v>
      </c>
      <c r="AM182" s="3">
        <v>6.6666666666666666E-2</v>
      </c>
      <c r="AN182" s="3">
        <v>6.6666666666666666E-2</v>
      </c>
      <c r="AO182" s="3">
        <v>6.6666666666666666E-2</v>
      </c>
      <c r="AP182" s="3">
        <v>6.6666666666666666E-2</v>
      </c>
      <c r="AQ182" s="3">
        <v>6.6666666666666666E-2</v>
      </c>
      <c r="AR182" s="3">
        <v>6.6666666666666666E-2</v>
      </c>
      <c r="AS182" s="3">
        <v>6.6666666666666666E-2</v>
      </c>
      <c r="AT182" s="3">
        <v>6.6666666666666666E-2</v>
      </c>
      <c r="AU182" s="3">
        <v>6.6666666666666666E-2</v>
      </c>
      <c r="AV182" s="3">
        <v>6.6666666666666666E-2</v>
      </c>
      <c r="AW182" s="3">
        <v>6.6666666666666666E-2</v>
      </c>
      <c r="AX182" s="3">
        <v>6.6666666666666666E-2</v>
      </c>
      <c r="AY182" s="3">
        <v>6.6666666666666666E-2</v>
      </c>
      <c r="AZ182" s="3">
        <v>6.6666666666666666E-2</v>
      </c>
      <c r="BA182" s="3">
        <v>6.6666666666666666E-2</v>
      </c>
      <c r="BB182" s="3">
        <v>6.6666666666666666E-2</v>
      </c>
      <c r="BC182" s="3">
        <v>6.6666666666666666E-2</v>
      </c>
      <c r="BD182" s="3">
        <v>6.6666666666666666E-2</v>
      </c>
      <c r="BE182" s="3">
        <v>6.6666666666666666E-2</v>
      </c>
      <c r="BF182" s="3">
        <v>6.6666666666666666E-2</v>
      </c>
      <c r="BG182" s="3">
        <v>6.6666666666666666E-2</v>
      </c>
      <c r="BH182" s="3">
        <v>6.6666666666666666E-2</v>
      </c>
      <c r="BI182" s="3">
        <v>6.6666666666666666E-2</v>
      </c>
      <c r="BJ182" s="3">
        <v>6.6666666666666666E-2</v>
      </c>
      <c r="BK182" s="3">
        <v>6.6666666666666666E-2</v>
      </c>
      <c r="BL182" s="3">
        <v>6.6666666666666666E-2</v>
      </c>
      <c r="BM182" s="3">
        <v>6.6666666666666666E-2</v>
      </c>
      <c r="BN182" s="3">
        <v>6.6666666666666666E-2</v>
      </c>
      <c r="BO182" s="3">
        <v>6.6666666666666666E-2</v>
      </c>
      <c r="BP182" s="3">
        <v>6.6666666666666666E-2</v>
      </c>
      <c r="BQ182" s="3">
        <v>6.6666666666666666E-2</v>
      </c>
      <c r="BR182" s="3">
        <v>6.6666666666666666E-2</v>
      </c>
      <c r="BS182" s="3">
        <v>6.6666666666666666E-2</v>
      </c>
      <c r="BT182" s="3">
        <v>6.6666666666666666E-2</v>
      </c>
      <c r="BU182" s="3">
        <v>6.6666666666666666E-2</v>
      </c>
      <c r="BV182" s="3">
        <v>6.6666666666666666E-2</v>
      </c>
      <c r="BW182" s="3">
        <v>6.6666666666666666E-2</v>
      </c>
      <c r="BX182" s="3">
        <v>6.6666666666666666E-2</v>
      </c>
      <c r="BY182" s="3">
        <v>6.6666666666666666E-2</v>
      </c>
      <c r="BZ182" s="3">
        <v>6.6666666666666666E-2</v>
      </c>
      <c r="CA182" s="3">
        <v>6.6666666666666666E-2</v>
      </c>
      <c r="CB182" s="3">
        <v>6.6666666666666666E-2</v>
      </c>
      <c r="CC182" s="3">
        <v>6.6666666666666666E-2</v>
      </c>
      <c r="CD182" s="3">
        <v>6.6666666666666666E-2</v>
      </c>
      <c r="CE182" s="3">
        <v>6.6666666666666666E-2</v>
      </c>
      <c r="CF182" s="3">
        <v>6.6666666666666666E-2</v>
      </c>
      <c r="CG182" s="3">
        <v>6.6666666666666666E-2</v>
      </c>
      <c r="CH182" s="3">
        <v>6.6666666666666666E-2</v>
      </c>
      <c r="CI182" s="3">
        <v>6.6666666666666666E-2</v>
      </c>
      <c r="CJ182" s="3">
        <v>6.6666666666666666E-2</v>
      </c>
      <c r="CK182" s="3">
        <v>6.6666666666666666E-2</v>
      </c>
      <c r="CL182" s="3">
        <v>6.6666666666666666E-2</v>
      </c>
      <c r="CM182" s="3">
        <v>6.6666666666666666E-2</v>
      </c>
      <c r="CN182" s="3">
        <v>6.6666666666666666E-2</v>
      </c>
      <c r="CO182" s="3">
        <v>6.6666666666666666E-2</v>
      </c>
      <c r="CP182" s="3">
        <v>6.6666666666666666E-2</v>
      </c>
      <c r="CQ182" s="3">
        <v>6.6666666666666666E-2</v>
      </c>
      <c r="CR182" s="3">
        <v>6.6666666666666666E-2</v>
      </c>
      <c r="CS182" s="3">
        <v>6.6666666666666666E-2</v>
      </c>
      <c r="CT182" s="3">
        <v>6.6666666666666666E-2</v>
      </c>
      <c r="CU182" s="3">
        <v>6.6666666666666666E-2</v>
      </c>
      <c r="CV182" s="3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ausb_15-64_M</v>
      </c>
      <c r="B207" s="4" t="str">
        <f>IF($J$12="Y","---&gt;","...")</f>
        <v>---&gt;</v>
      </c>
      <c r="C207" s="1" t="str">
        <f>IF($J$12="Y",'Population Definitions'!$B$10,"...")</f>
        <v>ausb_65+_M</v>
      </c>
      <c r="E207" s="3" t="s">
        <v>119</v>
      </c>
      <c r="F207" s="3"/>
      <c r="G207" s="3"/>
      <c r="H207" s="4" t="str">
        <f>IF($J$12="Y","OR","...")</f>
        <v>OR</v>
      </c>
      <c r="I207" s="3">
        <v>2.5000000000000001E-2</v>
      </c>
      <c r="J207" s="3">
        <v>2.5000000000000001E-2</v>
      </c>
      <c r="K207" s="3">
        <v>2.5000000000000001E-2</v>
      </c>
      <c r="L207" s="3">
        <v>2.5000000000000001E-2</v>
      </c>
      <c r="M207" s="3">
        <v>2.5000000000000001E-2</v>
      </c>
      <c r="N207" s="3">
        <v>2.5000000000000001E-2</v>
      </c>
      <c r="O207" s="3">
        <v>2.5000000000000001E-2</v>
      </c>
      <c r="P207" s="3">
        <v>2.5000000000000001E-2</v>
      </c>
      <c r="Q207" s="3">
        <v>2.5000000000000001E-2</v>
      </c>
      <c r="R207" s="3">
        <v>2.5000000000000001E-2</v>
      </c>
      <c r="S207" s="3">
        <v>2.5000000000000001E-2</v>
      </c>
      <c r="T207" s="3">
        <v>2.5000000000000001E-2</v>
      </c>
      <c r="U207" s="3">
        <v>2.5000000000000001E-2</v>
      </c>
      <c r="V207" s="3">
        <v>2.5000000000000001E-2</v>
      </c>
      <c r="W207" s="3">
        <v>2.5000000000000001E-2</v>
      </c>
      <c r="X207" s="3">
        <v>2.5000000000000001E-2</v>
      </c>
      <c r="Y207" s="3">
        <v>2.5000000000000001E-2</v>
      </c>
      <c r="Z207" s="3">
        <v>2.5000000000000001E-2</v>
      </c>
      <c r="AA207" s="3">
        <v>2.5000000000000001E-2</v>
      </c>
      <c r="AB207" s="3">
        <v>2.5000000000000001E-2</v>
      </c>
      <c r="AC207" s="3">
        <v>2.5000000000000001E-2</v>
      </c>
      <c r="AD207" s="3">
        <v>2.5000000000000001E-2</v>
      </c>
      <c r="AE207" s="3">
        <v>2.5000000000000001E-2</v>
      </c>
      <c r="AF207" s="3">
        <v>2.5000000000000001E-2</v>
      </c>
      <c r="AG207" s="3">
        <v>2.5000000000000001E-2</v>
      </c>
      <c r="AH207" s="3">
        <v>2.5000000000000001E-2</v>
      </c>
      <c r="AI207" s="3">
        <v>2.5000000000000001E-2</v>
      </c>
      <c r="AJ207" s="3">
        <v>2.5000000000000001E-2</v>
      </c>
      <c r="AK207" s="3">
        <v>2.5000000000000001E-2</v>
      </c>
      <c r="AL207" s="3">
        <v>2.5000000000000001E-2</v>
      </c>
      <c r="AM207" s="3">
        <v>2.5000000000000001E-2</v>
      </c>
      <c r="AN207" s="3">
        <v>2.5000000000000001E-2</v>
      </c>
      <c r="AO207" s="3">
        <v>2.5000000000000001E-2</v>
      </c>
      <c r="AP207" s="3">
        <v>2.5000000000000001E-2</v>
      </c>
      <c r="AQ207" s="3">
        <v>2.5000000000000001E-2</v>
      </c>
      <c r="AR207" s="3">
        <v>2.5000000000000001E-2</v>
      </c>
      <c r="AS207" s="3">
        <v>2.5000000000000001E-2</v>
      </c>
      <c r="AT207" s="3">
        <v>2.5000000000000001E-2</v>
      </c>
      <c r="AU207" s="3">
        <v>2.5000000000000001E-2</v>
      </c>
      <c r="AV207" s="3">
        <v>2.5000000000000001E-2</v>
      </c>
      <c r="AW207" s="3">
        <v>2.5000000000000001E-2</v>
      </c>
      <c r="AX207" s="3">
        <v>2.5000000000000001E-2</v>
      </c>
      <c r="AY207" s="3">
        <v>2.5000000000000001E-2</v>
      </c>
      <c r="AZ207" s="3">
        <v>2.5000000000000001E-2</v>
      </c>
      <c r="BA207" s="3">
        <v>2.5000000000000001E-2</v>
      </c>
      <c r="BB207" s="3">
        <v>2.5000000000000001E-2</v>
      </c>
      <c r="BC207" s="3">
        <v>2.5000000000000001E-2</v>
      </c>
      <c r="BD207" s="3">
        <v>2.5000000000000001E-2</v>
      </c>
      <c r="BE207" s="3">
        <v>2.5000000000000001E-2</v>
      </c>
      <c r="BF207" s="3">
        <v>2.5000000000000001E-2</v>
      </c>
      <c r="BG207" s="3">
        <v>2.5000000000000001E-2</v>
      </c>
      <c r="BH207" s="3">
        <v>2.5000000000000001E-2</v>
      </c>
      <c r="BI207" s="3">
        <v>2.5000000000000001E-2</v>
      </c>
      <c r="BJ207" s="3">
        <v>2.5000000000000001E-2</v>
      </c>
      <c r="BK207" s="3">
        <v>2.5000000000000001E-2</v>
      </c>
      <c r="BL207" s="3">
        <v>2.5000000000000001E-2</v>
      </c>
      <c r="BM207" s="3">
        <v>2.5000000000000001E-2</v>
      </c>
      <c r="BN207" s="3">
        <v>2.5000000000000001E-2</v>
      </c>
      <c r="BO207" s="3">
        <v>2.5000000000000001E-2</v>
      </c>
      <c r="BP207" s="3">
        <v>2.5000000000000001E-2</v>
      </c>
      <c r="BQ207" s="3">
        <v>2.5000000000000001E-2</v>
      </c>
      <c r="BR207" s="3">
        <v>2.5000000000000001E-2</v>
      </c>
      <c r="BS207" s="3">
        <v>2.5000000000000001E-2</v>
      </c>
      <c r="BT207" s="3">
        <v>2.5000000000000001E-2</v>
      </c>
      <c r="BU207" s="3">
        <v>2.5000000000000001E-2</v>
      </c>
      <c r="BV207" s="3">
        <v>2.5000000000000001E-2</v>
      </c>
      <c r="BW207" s="3">
        <v>2.5000000000000001E-2</v>
      </c>
      <c r="BX207" s="3">
        <v>2.5000000000000001E-2</v>
      </c>
      <c r="BY207" s="3">
        <v>2.5000000000000001E-2</v>
      </c>
      <c r="BZ207" s="3">
        <v>2.5000000000000001E-2</v>
      </c>
      <c r="CA207" s="3">
        <v>2.5000000000000001E-2</v>
      </c>
      <c r="CB207" s="3">
        <v>2.5000000000000001E-2</v>
      </c>
      <c r="CC207" s="3">
        <v>2.5000000000000001E-2</v>
      </c>
      <c r="CD207" s="3">
        <v>2.5000000000000001E-2</v>
      </c>
      <c r="CE207" s="3">
        <v>2.5000000000000001E-2</v>
      </c>
      <c r="CF207" s="3">
        <v>2.5000000000000001E-2</v>
      </c>
      <c r="CG207" s="3">
        <v>2.5000000000000001E-2</v>
      </c>
      <c r="CH207" s="3">
        <v>2.5000000000000001E-2</v>
      </c>
      <c r="CI207" s="3">
        <v>2.5000000000000001E-2</v>
      </c>
      <c r="CJ207" s="3">
        <v>2.5000000000000001E-2</v>
      </c>
      <c r="CK207" s="3">
        <v>2.5000000000000001E-2</v>
      </c>
      <c r="CL207" s="3">
        <v>2.5000000000000001E-2</v>
      </c>
      <c r="CM207" s="3">
        <v>2.5000000000000001E-2</v>
      </c>
      <c r="CN207" s="3">
        <v>2.5000000000000001E-2</v>
      </c>
      <c r="CO207" s="3">
        <v>2.5000000000000001E-2</v>
      </c>
      <c r="CP207" s="3">
        <v>2.5000000000000001E-2</v>
      </c>
      <c r="CQ207" s="3">
        <v>2.5000000000000001E-2</v>
      </c>
      <c r="CR207" s="3">
        <v>2.5000000000000001E-2</v>
      </c>
      <c r="CS207" s="3">
        <v>2.5000000000000001E-2</v>
      </c>
      <c r="CT207" s="3">
        <v>2.5000000000000001E-2</v>
      </c>
      <c r="CU207" s="3">
        <v>2.5000000000000001E-2</v>
      </c>
      <c r="CV207" s="3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ausb_0-14_F</v>
      </c>
      <c r="B257" s="4" t="str">
        <f>IF($L$14="Y","---&gt;","...")</f>
        <v>---&gt;</v>
      </c>
      <c r="C257" s="1" t="str">
        <f>IF($L$14="Y",'Population Definitions'!$B$12,"...")</f>
        <v>ausb_15-64_F</v>
      </c>
      <c r="E257" s="3" t="s">
        <v>119</v>
      </c>
      <c r="F257" s="3"/>
      <c r="G257" s="3"/>
      <c r="H257" s="4" t="str">
        <f>IF($L$14="Y","OR","...")</f>
        <v>OR</v>
      </c>
      <c r="I257" s="3">
        <v>6.6666666666666666E-2</v>
      </c>
      <c r="J257" s="3">
        <v>6.6666666666666666E-2</v>
      </c>
      <c r="K257" s="3">
        <v>6.6666666666666666E-2</v>
      </c>
      <c r="L257" s="3">
        <v>6.6666666666666666E-2</v>
      </c>
      <c r="M257" s="3">
        <v>6.6666666666666666E-2</v>
      </c>
      <c r="N257" s="3">
        <v>6.6666666666666666E-2</v>
      </c>
      <c r="O257" s="3">
        <v>6.6666666666666666E-2</v>
      </c>
      <c r="P257" s="3">
        <v>6.6666666666666666E-2</v>
      </c>
      <c r="Q257" s="3">
        <v>6.6666666666666666E-2</v>
      </c>
      <c r="R257" s="3">
        <v>6.6666666666666666E-2</v>
      </c>
      <c r="S257" s="3">
        <v>6.6666666666666666E-2</v>
      </c>
      <c r="T257" s="3">
        <v>6.6666666666666666E-2</v>
      </c>
      <c r="U257" s="3">
        <v>6.6666666666666666E-2</v>
      </c>
      <c r="V257" s="3">
        <v>6.6666666666666666E-2</v>
      </c>
      <c r="W257" s="3">
        <v>6.6666666666666666E-2</v>
      </c>
      <c r="X257" s="3">
        <v>6.6666666666666666E-2</v>
      </c>
      <c r="Y257" s="3">
        <v>6.6666666666666666E-2</v>
      </c>
      <c r="Z257" s="3">
        <v>6.6666666666666666E-2</v>
      </c>
      <c r="AA257" s="3">
        <v>6.6666666666666666E-2</v>
      </c>
      <c r="AB257" s="3">
        <v>6.6666666666666666E-2</v>
      </c>
      <c r="AC257" s="3">
        <v>6.6666666666666666E-2</v>
      </c>
      <c r="AD257" s="3">
        <v>6.6666666666666666E-2</v>
      </c>
      <c r="AE257" s="3">
        <v>6.6666666666666666E-2</v>
      </c>
      <c r="AF257" s="3">
        <v>6.6666666666666666E-2</v>
      </c>
      <c r="AG257" s="3">
        <v>6.6666666666666666E-2</v>
      </c>
      <c r="AH257" s="3">
        <v>6.6666666666666666E-2</v>
      </c>
      <c r="AI257" s="3">
        <v>6.6666666666666666E-2</v>
      </c>
      <c r="AJ257" s="3">
        <v>6.6666666666666666E-2</v>
      </c>
      <c r="AK257" s="3">
        <v>6.6666666666666666E-2</v>
      </c>
      <c r="AL257" s="3">
        <v>6.6666666666666666E-2</v>
      </c>
      <c r="AM257" s="3">
        <v>6.6666666666666666E-2</v>
      </c>
      <c r="AN257" s="3">
        <v>6.6666666666666666E-2</v>
      </c>
      <c r="AO257" s="3">
        <v>6.6666666666666666E-2</v>
      </c>
      <c r="AP257" s="3">
        <v>6.6666666666666666E-2</v>
      </c>
      <c r="AQ257" s="3">
        <v>6.6666666666666666E-2</v>
      </c>
      <c r="AR257" s="3">
        <v>6.6666666666666666E-2</v>
      </c>
      <c r="AS257" s="3">
        <v>6.6666666666666666E-2</v>
      </c>
      <c r="AT257" s="3">
        <v>6.6666666666666666E-2</v>
      </c>
      <c r="AU257" s="3">
        <v>6.6666666666666666E-2</v>
      </c>
      <c r="AV257" s="3">
        <v>6.6666666666666666E-2</v>
      </c>
      <c r="AW257" s="3">
        <v>6.6666666666666666E-2</v>
      </c>
      <c r="AX257" s="3">
        <v>6.6666666666666666E-2</v>
      </c>
      <c r="AY257" s="3">
        <v>6.6666666666666666E-2</v>
      </c>
      <c r="AZ257" s="3">
        <v>6.6666666666666666E-2</v>
      </c>
      <c r="BA257" s="3">
        <v>6.6666666666666666E-2</v>
      </c>
      <c r="BB257" s="3">
        <v>6.6666666666666666E-2</v>
      </c>
      <c r="BC257" s="3">
        <v>6.6666666666666666E-2</v>
      </c>
      <c r="BD257" s="3">
        <v>6.6666666666666666E-2</v>
      </c>
      <c r="BE257" s="3">
        <v>6.6666666666666666E-2</v>
      </c>
      <c r="BF257" s="3">
        <v>6.6666666666666666E-2</v>
      </c>
      <c r="BG257" s="3">
        <v>6.6666666666666666E-2</v>
      </c>
      <c r="BH257" s="3">
        <v>6.6666666666666666E-2</v>
      </c>
      <c r="BI257" s="3">
        <v>6.6666666666666666E-2</v>
      </c>
      <c r="BJ257" s="3">
        <v>6.6666666666666666E-2</v>
      </c>
      <c r="BK257" s="3">
        <v>6.6666666666666666E-2</v>
      </c>
      <c r="BL257" s="3">
        <v>6.6666666666666666E-2</v>
      </c>
      <c r="BM257" s="3">
        <v>6.6666666666666666E-2</v>
      </c>
      <c r="BN257" s="3">
        <v>6.6666666666666666E-2</v>
      </c>
      <c r="BO257" s="3">
        <v>6.6666666666666666E-2</v>
      </c>
      <c r="BP257" s="3">
        <v>6.6666666666666666E-2</v>
      </c>
      <c r="BQ257" s="3">
        <v>6.6666666666666666E-2</v>
      </c>
      <c r="BR257" s="3">
        <v>6.6666666666666666E-2</v>
      </c>
      <c r="BS257" s="3">
        <v>6.6666666666666666E-2</v>
      </c>
      <c r="BT257" s="3">
        <v>6.6666666666666666E-2</v>
      </c>
      <c r="BU257" s="3">
        <v>6.6666666666666666E-2</v>
      </c>
      <c r="BV257" s="3">
        <v>6.6666666666666666E-2</v>
      </c>
      <c r="BW257" s="3">
        <v>6.6666666666666666E-2</v>
      </c>
      <c r="BX257" s="3">
        <v>6.6666666666666666E-2</v>
      </c>
      <c r="BY257" s="3">
        <v>6.6666666666666666E-2</v>
      </c>
      <c r="BZ257" s="3">
        <v>6.6666666666666666E-2</v>
      </c>
      <c r="CA257" s="3">
        <v>6.6666666666666666E-2</v>
      </c>
      <c r="CB257" s="3">
        <v>6.6666666666666666E-2</v>
      </c>
      <c r="CC257" s="3">
        <v>6.6666666666666666E-2</v>
      </c>
      <c r="CD257" s="3">
        <v>6.6666666666666666E-2</v>
      </c>
      <c r="CE257" s="3">
        <v>6.6666666666666666E-2</v>
      </c>
      <c r="CF257" s="3">
        <v>6.6666666666666666E-2</v>
      </c>
      <c r="CG257" s="3">
        <v>6.6666666666666666E-2</v>
      </c>
      <c r="CH257" s="3">
        <v>6.6666666666666666E-2</v>
      </c>
      <c r="CI257" s="3">
        <v>6.6666666666666666E-2</v>
      </c>
      <c r="CJ257" s="3">
        <v>6.6666666666666666E-2</v>
      </c>
      <c r="CK257" s="3">
        <v>6.6666666666666666E-2</v>
      </c>
      <c r="CL257" s="3">
        <v>6.6666666666666666E-2</v>
      </c>
      <c r="CM257" s="3">
        <v>6.6666666666666666E-2</v>
      </c>
      <c r="CN257" s="3">
        <v>6.6666666666666666E-2</v>
      </c>
      <c r="CO257" s="3">
        <v>6.6666666666666666E-2</v>
      </c>
      <c r="CP257" s="3">
        <v>6.6666666666666666E-2</v>
      </c>
      <c r="CQ257" s="3">
        <v>6.6666666666666666E-2</v>
      </c>
      <c r="CR257" s="3">
        <v>6.6666666666666666E-2</v>
      </c>
      <c r="CS257" s="3">
        <v>6.6666666666666666E-2</v>
      </c>
      <c r="CT257" s="3">
        <v>6.6666666666666666E-2</v>
      </c>
      <c r="CU257" s="3">
        <v>6.6666666666666666E-2</v>
      </c>
      <c r="CV257" s="3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ausb_15-64_F</v>
      </c>
      <c r="B282" s="4" t="str">
        <f>IF($M$15="Y","---&gt;","...")</f>
        <v>---&gt;</v>
      </c>
      <c r="C282" s="1" t="str">
        <f>IF($M$15="Y",'Population Definitions'!$B$13,"...")</f>
        <v>ausb_65+_F</v>
      </c>
      <c r="E282" s="3" t="s">
        <v>119</v>
      </c>
      <c r="F282" s="3"/>
      <c r="G282" s="3"/>
      <c r="H282" s="4" t="str">
        <f>IF($M$15="Y","OR","...")</f>
        <v>OR</v>
      </c>
      <c r="I282" s="3">
        <v>2.5000000000000001E-2</v>
      </c>
      <c r="J282" s="3">
        <v>2.5000000000000001E-2</v>
      </c>
      <c r="K282" s="3">
        <v>2.5000000000000001E-2</v>
      </c>
      <c r="L282" s="3">
        <v>2.5000000000000001E-2</v>
      </c>
      <c r="M282" s="3">
        <v>2.5000000000000001E-2</v>
      </c>
      <c r="N282" s="3">
        <v>2.5000000000000001E-2</v>
      </c>
      <c r="O282" s="3">
        <v>2.5000000000000001E-2</v>
      </c>
      <c r="P282" s="3">
        <v>2.5000000000000001E-2</v>
      </c>
      <c r="Q282" s="3">
        <v>2.5000000000000001E-2</v>
      </c>
      <c r="R282" s="3">
        <v>2.5000000000000001E-2</v>
      </c>
      <c r="S282" s="3">
        <v>2.5000000000000001E-2</v>
      </c>
      <c r="T282" s="3">
        <v>2.5000000000000001E-2</v>
      </c>
      <c r="U282" s="3">
        <v>2.5000000000000001E-2</v>
      </c>
      <c r="V282" s="3">
        <v>2.5000000000000001E-2</v>
      </c>
      <c r="W282" s="3">
        <v>2.5000000000000001E-2</v>
      </c>
      <c r="X282" s="3">
        <v>2.5000000000000001E-2</v>
      </c>
      <c r="Y282" s="3">
        <v>2.5000000000000001E-2</v>
      </c>
      <c r="Z282" s="3">
        <v>2.5000000000000001E-2</v>
      </c>
      <c r="AA282" s="3">
        <v>2.5000000000000001E-2</v>
      </c>
      <c r="AB282" s="3">
        <v>2.5000000000000001E-2</v>
      </c>
      <c r="AC282" s="3">
        <v>2.5000000000000001E-2</v>
      </c>
      <c r="AD282" s="3">
        <v>2.5000000000000001E-2</v>
      </c>
      <c r="AE282" s="3">
        <v>2.5000000000000001E-2</v>
      </c>
      <c r="AF282" s="3">
        <v>2.5000000000000001E-2</v>
      </c>
      <c r="AG282" s="3">
        <v>2.5000000000000001E-2</v>
      </c>
      <c r="AH282" s="3">
        <v>2.5000000000000001E-2</v>
      </c>
      <c r="AI282" s="3">
        <v>2.5000000000000001E-2</v>
      </c>
      <c r="AJ282" s="3">
        <v>2.5000000000000001E-2</v>
      </c>
      <c r="AK282" s="3">
        <v>2.5000000000000001E-2</v>
      </c>
      <c r="AL282" s="3">
        <v>2.5000000000000001E-2</v>
      </c>
      <c r="AM282" s="3">
        <v>2.5000000000000001E-2</v>
      </c>
      <c r="AN282" s="3">
        <v>2.5000000000000001E-2</v>
      </c>
      <c r="AO282" s="3">
        <v>2.5000000000000001E-2</v>
      </c>
      <c r="AP282" s="3">
        <v>2.5000000000000001E-2</v>
      </c>
      <c r="AQ282" s="3">
        <v>2.5000000000000001E-2</v>
      </c>
      <c r="AR282" s="3">
        <v>2.5000000000000001E-2</v>
      </c>
      <c r="AS282" s="3">
        <v>2.5000000000000001E-2</v>
      </c>
      <c r="AT282" s="3">
        <v>2.5000000000000001E-2</v>
      </c>
      <c r="AU282" s="3">
        <v>2.5000000000000001E-2</v>
      </c>
      <c r="AV282" s="3">
        <v>2.5000000000000001E-2</v>
      </c>
      <c r="AW282" s="3">
        <v>2.5000000000000001E-2</v>
      </c>
      <c r="AX282" s="3">
        <v>2.5000000000000001E-2</v>
      </c>
      <c r="AY282" s="3">
        <v>2.5000000000000001E-2</v>
      </c>
      <c r="AZ282" s="3">
        <v>2.5000000000000001E-2</v>
      </c>
      <c r="BA282" s="3">
        <v>2.5000000000000001E-2</v>
      </c>
      <c r="BB282" s="3">
        <v>2.5000000000000001E-2</v>
      </c>
      <c r="BC282" s="3">
        <v>2.5000000000000001E-2</v>
      </c>
      <c r="BD282" s="3">
        <v>2.5000000000000001E-2</v>
      </c>
      <c r="BE282" s="3">
        <v>2.5000000000000001E-2</v>
      </c>
      <c r="BF282" s="3">
        <v>2.5000000000000001E-2</v>
      </c>
      <c r="BG282" s="3">
        <v>2.5000000000000001E-2</v>
      </c>
      <c r="BH282" s="3">
        <v>2.5000000000000001E-2</v>
      </c>
      <c r="BI282" s="3">
        <v>2.5000000000000001E-2</v>
      </c>
      <c r="BJ282" s="3">
        <v>2.5000000000000001E-2</v>
      </c>
      <c r="BK282" s="3">
        <v>2.5000000000000001E-2</v>
      </c>
      <c r="BL282" s="3">
        <v>2.5000000000000001E-2</v>
      </c>
      <c r="BM282" s="3">
        <v>2.5000000000000001E-2</v>
      </c>
      <c r="BN282" s="3">
        <v>2.5000000000000001E-2</v>
      </c>
      <c r="BO282" s="3">
        <v>2.5000000000000001E-2</v>
      </c>
      <c r="BP282" s="3">
        <v>2.5000000000000001E-2</v>
      </c>
      <c r="BQ282" s="3">
        <v>2.5000000000000001E-2</v>
      </c>
      <c r="BR282" s="3">
        <v>2.5000000000000001E-2</v>
      </c>
      <c r="BS282" s="3">
        <v>2.5000000000000001E-2</v>
      </c>
      <c r="BT282" s="3">
        <v>2.5000000000000001E-2</v>
      </c>
      <c r="BU282" s="3">
        <v>2.5000000000000001E-2</v>
      </c>
      <c r="BV282" s="3">
        <v>2.5000000000000001E-2</v>
      </c>
      <c r="BW282" s="3">
        <v>2.5000000000000001E-2</v>
      </c>
      <c r="BX282" s="3">
        <v>2.5000000000000001E-2</v>
      </c>
      <c r="BY282" s="3">
        <v>2.5000000000000001E-2</v>
      </c>
      <c r="BZ282" s="3">
        <v>2.5000000000000001E-2</v>
      </c>
      <c r="CA282" s="3">
        <v>2.5000000000000001E-2</v>
      </c>
      <c r="CB282" s="3">
        <v>2.5000000000000001E-2</v>
      </c>
      <c r="CC282" s="3">
        <v>2.5000000000000001E-2</v>
      </c>
      <c r="CD282" s="3">
        <v>2.5000000000000001E-2</v>
      </c>
      <c r="CE282" s="3">
        <v>2.5000000000000001E-2</v>
      </c>
      <c r="CF282" s="3">
        <v>2.5000000000000001E-2</v>
      </c>
      <c r="CG282" s="3">
        <v>2.5000000000000001E-2</v>
      </c>
      <c r="CH282" s="3">
        <v>2.5000000000000001E-2</v>
      </c>
      <c r="CI282" s="3">
        <v>2.5000000000000001E-2</v>
      </c>
      <c r="CJ282" s="3">
        <v>2.5000000000000001E-2</v>
      </c>
      <c r="CK282" s="3">
        <v>2.5000000000000001E-2</v>
      </c>
      <c r="CL282" s="3">
        <v>2.5000000000000001E-2</v>
      </c>
      <c r="CM282" s="3">
        <v>2.5000000000000001E-2</v>
      </c>
      <c r="CN282" s="3">
        <v>2.5000000000000001E-2</v>
      </c>
      <c r="CO282" s="3">
        <v>2.5000000000000001E-2</v>
      </c>
      <c r="CP282" s="3">
        <v>2.5000000000000001E-2</v>
      </c>
      <c r="CQ282" s="3">
        <v>2.5000000000000001E-2</v>
      </c>
      <c r="CR282" s="3">
        <v>2.5000000000000001E-2</v>
      </c>
      <c r="CS282" s="3">
        <v>2.5000000000000001E-2</v>
      </c>
      <c r="CT282" s="3">
        <v>2.5000000000000001E-2</v>
      </c>
      <c r="CU282" s="3">
        <v>2.5000000000000001E-2</v>
      </c>
      <c r="CV282" s="3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lros_0-14_M</v>
      </c>
      <c r="B332" s="4" t="str">
        <f>IF($O$17="Y","---&gt;","...")</f>
        <v>---&gt;</v>
      </c>
      <c r="C332" s="1" t="str">
        <f>IF($O$17="Y",'Population Definitions'!$B$15,"...")</f>
        <v>lros_15-64_M</v>
      </c>
      <c r="E332" s="3" t="s">
        <v>119</v>
      </c>
      <c r="F332" s="3"/>
      <c r="G332" s="3"/>
      <c r="H332" s="4" t="str">
        <f>IF($O$17="Y","OR","...")</f>
        <v>OR</v>
      </c>
      <c r="I332" s="3">
        <v>6.6666666666666666E-2</v>
      </c>
      <c r="J332" s="3">
        <v>6.6666666666666666E-2</v>
      </c>
      <c r="K332" s="3">
        <v>6.6666666666666666E-2</v>
      </c>
      <c r="L332" s="3">
        <v>6.6666666666666666E-2</v>
      </c>
      <c r="M332" s="3">
        <v>6.6666666666666666E-2</v>
      </c>
      <c r="N332" s="3">
        <v>6.6666666666666666E-2</v>
      </c>
      <c r="O332" s="3">
        <v>6.6666666666666666E-2</v>
      </c>
      <c r="P332" s="3">
        <v>6.6666666666666666E-2</v>
      </c>
      <c r="Q332" s="3">
        <v>6.6666666666666666E-2</v>
      </c>
      <c r="R332" s="3">
        <v>6.6666666666666666E-2</v>
      </c>
      <c r="S332" s="3">
        <v>6.6666666666666666E-2</v>
      </c>
      <c r="T332" s="3">
        <v>6.6666666666666666E-2</v>
      </c>
      <c r="U332" s="3">
        <v>6.6666666666666666E-2</v>
      </c>
      <c r="V332" s="3">
        <v>6.6666666666666666E-2</v>
      </c>
      <c r="W332" s="3">
        <v>6.6666666666666666E-2</v>
      </c>
      <c r="X332" s="3">
        <v>6.6666666666666666E-2</v>
      </c>
      <c r="Y332" s="3">
        <v>6.6666666666666666E-2</v>
      </c>
      <c r="Z332" s="3">
        <v>6.6666666666666666E-2</v>
      </c>
      <c r="AA332" s="3">
        <v>6.6666666666666666E-2</v>
      </c>
      <c r="AB332" s="3">
        <v>6.6666666666666666E-2</v>
      </c>
      <c r="AC332" s="3">
        <v>6.6666666666666666E-2</v>
      </c>
      <c r="AD332" s="3">
        <v>6.6666666666666666E-2</v>
      </c>
      <c r="AE332" s="3">
        <v>6.6666666666666666E-2</v>
      </c>
      <c r="AF332" s="3">
        <v>6.6666666666666666E-2</v>
      </c>
      <c r="AG332" s="3">
        <v>6.6666666666666666E-2</v>
      </c>
      <c r="AH332" s="3">
        <v>6.6666666666666666E-2</v>
      </c>
      <c r="AI332" s="3">
        <v>6.6666666666666666E-2</v>
      </c>
      <c r="AJ332" s="3">
        <v>6.6666666666666666E-2</v>
      </c>
      <c r="AK332" s="3">
        <v>6.6666666666666666E-2</v>
      </c>
      <c r="AL332" s="3">
        <v>6.6666666666666666E-2</v>
      </c>
      <c r="AM332" s="3">
        <v>6.6666666666666666E-2</v>
      </c>
      <c r="AN332" s="3">
        <v>6.6666666666666666E-2</v>
      </c>
      <c r="AO332" s="3">
        <v>6.6666666666666666E-2</v>
      </c>
      <c r="AP332" s="3">
        <v>6.6666666666666666E-2</v>
      </c>
      <c r="AQ332" s="3">
        <v>6.6666666666666666E-2</v>
      </c>
      <c r="AR332" s="3">
        <v>6.6666666666666666E-2</v>
      </c>
      <c r="AS332" s="3">
        <v>6.6666666666666666E-2</v>
      </c>
      <c r="AT332" s="3">
        <v>6.6666666666666666E-2</v>
      </c>
      <c r="AU332" s="3">
        <v>6.6666666666666666E-2</v>
      </c>
      <c r="AV332" s="3">
        <v>6.6666666666666666E-2</v>
      </c>
      <c r="AW332" s="3">
        <v>6.6666666666666666E-2</v>
      </c>
      <c r="AX332" s="3">
        <v>6.6666666666666666E-2</v>
      </c>
      <c r="AY332" s="3">
        <v>6.6666666666666666E-2</v>
      </c>
      <c r="AZ332" s="3">
        <v>6.6666666666666666E-2</v>
      </c>
      <c r="BA332" s="3">
        <v>6.6666666666666666E-2</v>
      </c>
      <c r="BB332" s="3">
        <v>6.6666666666666666E-2</v>
      </c>
      <c r="BC332" s="3">
        <v>6.6666666666666666E-2</v>
      </c>
      <c r="BD332" s="3">
        <v>6.6666666666666666E-2</v>
      </c>
      <c r="BE332" s="3">
        <v>6.6666666666666666E-2</v>
      </c>
      <c r="BF332" s="3">
        <v>6.6666666666666666E-2</v>
      </c>
      <c r="BG332" s="3">
        <v>6.6666666666666666E-2</v>
      </c>
      <c r="BH332" s="3">
        <v>6.6666666666666666E-2</v>
      </c>
      <c r="BI332" s="3">
        <v>6.6666666666666666E-2</v>
      </c>
      <c r="BJ332" s="3">
        <v>6.6666666666666666E-2</v>
      </c>
      <c r="BK332" s="3">
        <v>6.6666666666666666E-2</v>
      </c>
      <c r="BL332" s="3">
        <v>6.6666666666666666E-2</v>
      </c>
      <c r="BM332" s="3">
        <v>6.6666666666666666E-2</v>
      </c>
      <c r="BN332" s="3">
        <v>6.6666666666666666E-2</v>
      </c>
      <c r="BO332" s="3">
        <v>6.6666666666666666E-2</v>
      </c>
      <c r="BP332" s="3">
        <v>6.6666666666666666E-2</v>
      </c>
      <c r="BQ332" s="3">
        <v>6.6666666666666666E-2</v>
      </c>
      <c r="BR332" s="3">
        <v>6.6666666666666666E-2</v>
      </c>
      <c r="BS332" s="3">
        <v>6.6666666666666666E-2</v>
      </c>
      <c r="BT332" s="3">
        <v>6.6666666666666666E-2</v>
      </c>
      <c r="BU332" s="3">
        <v>6.6666666666666666E-2</v>
      </c>
      <c r="BV332" s="3">
        <v>6.6666666666666666E-2</v>
      </c>
      <c r="BW332" s="3">
        <v>6.6666666666666666E-2</v>
      </c>
      <c r="BX332" s="3">
        <v>6.6666666666666666E-2</v>
      </c>
      <c r="BY332" s="3">
        <v>6.6666666666666666E-2</v>
      </c>
      <c r="BZ332" s="3">
        <v>6.6666666666666666E-2</v>
      </c>
      <c r="CA332" s="3">
        <v>6.6666666666666666E-2</v>
      </c>
      <c r="CB332" s="3">
        <v>6.6666666666666666E-2</v>
      </c>
      <c r="CC332" s="3">
        <v>6.6666666666666666E-2</v>
      </c>
      <c r="CD332" s="3">
        <v>6.6666666666666666E-2</v>
      </c>
      <c r="CE332" s="3">
        <v>6.6666666666666666E-2</v>
      </c>
      <c r="CF332" s="3">
        <v>6.6666666666666666E-2</v>
      </c>
      <c r="CG332" s="3">
        <v>6.6666666666666666E-2</v>
      </c>
      <c r="CH332" s="3">
        <v>6.6666666666666666E-2</v>
      </c>
      <c r="CI332" s="3">
        <v>6.6666666666666666E-2</v>
      </c>
      <c r="CJ332" s="3">
        <v>6.6666666666666666E-2</v>
      </c>
      <c r="CK332" s="3">
        <v>6.6666666666666666E-2</v>
      </c>
      <c r="CL332" s="3">
        <v>6.6666666666666666E-2</v>
      </c>
      <c r="CM332" s="3">
        <v>6.6666666666666666E-2</v>
      </c>
      <c r="CN332" s="3">
        <v>6.6666666666666666E-2</v>
      </c>
      <c r="CO332" s="3">
        <v>6.6666666666666666E-2</v>
      </c>
      <c r="CP332" s="3">
        <v>6.6666666666666666E-2</v>
      </c>
      <c r="CQ332" s="3">
        <v>6.6666666666666666E-2</v>
      </c>
      <c r="CR332" s="3">
        <v>6.6666666666666666E-2</v>
      </c>
      <c r="CS332" s="3">
        <v>6.6666666666666666E-2</v>
      </c>
      <c r="CT332" s="3">
        <v>6.6666666666666666E-2</v>
      </c>
      <c r="CU332" s="3">
        <v>6.6666666666666666E-2</v>
      </c>
      <c r="CV332" s="3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lros_15-64_M</v>
      </c>
      <c r="B357" s="4" t="str">
        <f>IF($P$18="Y","---&gt;","...")</f>
        <v>---&gt;</v>
      </c>
      <c r="C357" s="1" t="str">
        <f>IF($P$18="Y",'Population Definitions'!$B$16,"...")</f>
        <v>lros_65+_M</v>
      </c>
      <c r="E357" s="3" t="s">
        <v>119</v>
      </c>
      <c r="F357" s="3"/>
      <c r="G357" s="3"/>
      <c r="H357" s="4" t="str">
        <f>IF($P$18="Y","OR","...")</f>
        <v>OR</v>
      </c>
      <c r="I357" s="3">
        <v>2.5000000000000001E-2</v>
      </c>
      <c r="J357" s="3">
        <v>2.5000000000000001E-2</v>
      </c>
      <c r="K357" s="3">
        <v>2.5000000000000001E-2</v>
      </c>
      <c r="L357" s="3">
        <v>2.5000000000000001E-2</v>
      </c>
      <c r="M357" s="3">
        <v>2.5000000000000001E-2</v>
      </c>
      <c r="N357" s="3">
        <v>2.5000000000000001E-2</v>
      </c>
      <c r="O357" s="3">
        <v>2.5000000000000001E-2</v>
      </c>
      <c r="P357" s="3">
        <v>2.5000000000000001E-2</v>
      </c>
      <c r="Q357" s="3">
        <v>2.5000000000000001E-2</v>
      </c>
      <c r="R357" s="3">
        <v>2.5000000000000001E-2</v>
      </c>
      <c r="S357" s="3">
        <v>2.5000000000000001E-2</v>
      </c>
      <c r="T357" s="3">
        <v>2.5000000000000001E-2</v>
      </c>
      <c r="U357" s="3">
        <v>2.5000000000000001E-2</v>
      </c>
      <c r="V357" s="3">
        <v>2.5000000000000001E-2</v>
      </c>
      <c r="W357" s="3">
        <v>2.5000000000000001E-2</v>
      </c>
      <c r="X357" s="3">
        <v>2.5000000000000001E-2</v>
      </c>
      <c r="Y357" s="3">
        <v>2.5000000000000001E-2</v>
      </c>
      <c r="Z357" s="3">
        <v>2.5000000000000001E-2</v>
      </c>
      <c r="AA357" s="3">
        <v>2.5000000000000001E-2</v>
      </c>
      <c r="AB357" s="3">
        <v>2.5000000000000001E-2</v>
      </c>
      <c r="AC357" s="3">
        <v>2.5000000000000001E-2</v>
      </c>
      <c r="AD357" s="3">
        <v>2.5000000000000001E-2</v>
      </c>
      <c r="AE357" s="3">
        <v>2.5000000000000001E-2</v>
      </c>
      <c r="AF357" s="3">
        <v>2.5000000000000001E-2</v>
      </c>
      <c r="AG357" s="3">
        <v>2.5000000000000001E-2</v>
      </c>
      <c r="AH357" s="3">
        <v>2.5000000000000001E-2</v>
      </c>
      <c r="AI357" s="3">
        <v>2.5000000000000001E-2</v>
      </c>
      <c r="AJ357" s="3">
        <v>2.5000000000000001E-2</v>
      </c>
      <c r="AK357" s="3">
        <v>2.5000000000000001E-2</v>
      </c>
      <c r="AL357" s="3">
        <v>2.5000000000000001E-2</v>
      </c>
      <c r="AM357" s="3">
        <v>2.5000000000000001E-2</v>
      </c>
      <c r="AN357" s="3">
        <v>2.5000000000000001E-2</v>
      </c>
      <c r="AO357" s="3">
        <v>2.5000000000000001E-2</v>
      </c>
      <c r="AP357" s="3">
        <v>2.5000000000000001E-2</v>
      </c>
      <c r="AQ357" s="3">
        <v>2.5000000000000001E-2</v>
      </c>
      <c r="AR357" s="3">
        <v>2.5000000000000001E-2</v>
      </c>
      <c r="AS357" s="3">
        <v>2.5000000000000001E-2</v>
      </c>
      <c r="AT357" s="3">
        <v>2.5000000000000001E-2</v>
      </c>
      <c r="AU357" s="3">
        <v>2.5000000000000001E-2</v>
      </c>
      <c r="AV357" s="3">
        <v>2.5000000000000001E-2</v>
      </c>
      <c r="AW357" s="3">
        <v>2.5000000000000001E-2</v>
      </c>
      <c r="AX357" s="3">
        <v>2.5000000000000001E-2</v>
      </c>
      <c r="AY357" s="3">
        <v>2.5000000000000001E-2</v>
      </c>
      <c r="AZ357" s="3">
        <v>2.5000000000000001E-2</v>
      </c>
      <c r="BA357" s="3">
        <v>2.5000000000000001E-2</v>
      </c>
      <c r="BB357" s="3">
        <v>2.5000000000000001E-2</v>
      </c>
      <c r="BC357" s="3">
        <v>2.5000000000000001E-2</v>
      </c>
      <c r="BD357" s="3">
        <v>2.5000000000000001E-2</v>
      </c>
      <c r="BE357" s="3">
        <v>2.5000000000000001E-2</v>
      </c>
      <c r="BF357" s="3">
        <v>2.5000000000000001E-2</v>
      </c>
      <c r="BG357" s="3">
        <v>2.5000000000000001E-2</v>
      </c>
      <c r="BH357" s="3">
        <v>2.5000000000000001E-2</v>
      </c>
      <c r="BI357" s="3">
        <v>2.5000000000000001E-2</v>
      </c>
      <c r="BJ357" s="3">
        <v>2.5000000000000001E-2</v>
      </c>
      <c r="BK357" s="3">
        <v>2.5000000000000001E-2</v>
      </c>
      <c r="BL357" s="3">
        <v>2.5000000000000001E-2</v>
      </c>
      <c r="BM357" s="3">
        <v>2.5000000000000001E-2</v>
      </c>
      <c r="BN357" s="3">
        <v>2.5000000000000001E-2</v>
      </c>
      <c r="BO357" s="3">
        <v>2.5000000000000001E-2</v>
      </c>
      <c r="BP357" s="3">
        <v>2.5000000000000001E-2</v>
      </c>
      <c r="BQ357" s="3">
        <v>2.5000000000000001E-2</v>
      </c>
      <c r="BR357" s="3">
        <v>2.5000000000000001E-2</v>
      </c>
      <c r="BS357" s="3">
        <v>2.5000000000000001E-2</v>
      </c>
      <c r="BT357" s="3">
        <v>2.5000000000000001E-2</v>
      </c>
      <c r="BU357" s="3">
        <v>2.5000000000000001E-2</v>
      </c>
      <c r="BV357" s="3">
        <v>2.5000000000000001E-2</v>
      </c>
      <c r="BW357" s="3">
        <v>2.5000000000000001E-2</v>
      </c>
      <c r="BX357" s="3">
        <v>2.5000000000000001E-2</v>
      </c>
      <c r="BY357" s="3">
        <v>2.5000000000000001E-2</v>
      </c>
      <c r="BZ357" s="3">
        <v>2.5000000000000001E-2</v>
      </c>
      <c r="CA357" s="3">
        <v>2.5000000000000001E-2</v>
      </c>
      <c r="CB357" s="3">
        <v>2.5000000000000001E-2</v>
      </c>
      <c r="CC357" s="3">
        <v>2.5000000000000001E-2</v>
      </c>
      <c r="CD357" s="3">
        <v>2.5000000000000001E-2</v>
      </c>
      <c r="CE357" s="3">
        <v>2.5000000000000001E-2</v>
      </c>
      <c r="CF357" s="3">
        <v>2.5000000000000001E-2</v>
      </c>
      <c r="CG357" s="3">
        <v>2.5000000000000001E-2</v>
      </c>
      <c r="CH357" s="3">
        <v>2.5000000000000001E-2</v>
      </c>
      <c r="CI357" s="3">
        <v>2.5000000000000001E-2</v>
      </c>
      <c r="CJ357" s="3">
        <v>2.5000000000000001E-2</v>
      </c>
      <c r="CK357" s="3">
        <v>2.5000000000000001E-2</v>
      </c>
      <c r="CL357" s="3">
        <v>2.5000000000000001E-2</v>
      </c>
      <c r="CM357" s="3">
        <v>2.5000000000000001E-2</v>
      </c>
      <c r="CN357" s="3">
        <v>2.5000000000000001E-2</v>
      </c>
      <c r="CO357" s="3">
        <v>2.5000000000000001E-2</v>
      </c>
      <c r="CP357" s="3">
        <v>2.5000000000000001E-2</v>
      </c>
      <c r="CQ357" s="3">
        <v>2.5000000000000001E-2</v>
      </c>
      <c r="CR357" s="3">
        <v>2.5000000000000001E-2</v>
      </c>
      <c r="CS357" s="3">
        <v>2.5000000000000001E-2</v>
      </c>
      <c r="CT357" s="3">
        <v>2.5000000000000001E-2</v>
      </c>
      <c r="CU357" s="3">
        <v>2.5000000000000001E-2</v>
      </c>
      <c r="CV357" s="3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lros_0-14_F</v>
      </c>
      <c r="B407" s="4" t="str">
        <f>IF($R$20="Y","---&gt;","...")</f>
        <v>---&gt;</v>
      </c>
      <c r="C407" s="1" t="str">
        <f>IF($R$20="Y",'Population Definitions'!$B$18,"...")</f>
        <v>lros_15-64_F</v>
      </c>
      <c r="E407" s="3" t="s">
        <v>119</v>
      </c>
      <c r="F407" s="3"/>
      <c r="G407" s="3"/>
      <c r="H407" s="4" t="str">
        <f>IF($R$20="Y","OR","...")</f>
        <v>OR</v>
      </c>
      <c r="I407" s="3">
        <v>6.6666666666666666E-2</v>
      </c>
      <c r="J407" s="3">
        <v>6.6666666666666666E-2</v>
      </c>
      <c r="K407" s="3">
        <v>6.6666666666666666E-2</v>
      </c>
      <c r="L407" s="3">
        <v>6.6666666666666666E-2</v>
      </c>
      <c r="M407" s="3">
        <v>6.6666666666666666E-2</v>
      </c>
      <c r="N407" s="3">
        <v>6.6666666666666666E-2</v>
      </c>
      <c r="O407" s="3">
        <v>6.6666666666666666E-2</v>
      </c>
      <c r="P407" s="3">
        <v>6.6666666666666666E-2</v>
      </c>
      <c r="Q407" s="3">
        <v>6.6666666666666666E-2</v>
      </c>
      <c r="R407" s="3">
        <v>6.6666666666666666E-2</v>
      </c>
      <c r="S407" s="3">
        <v>6.6666666666666666E-2</v>
      </c>
      <c r="T407" s="3">
        <v>6.6666666666666666E-2</v>
      </c>
      <c r="U407" s="3">
        <v>6.6666666666666666E-2</v>
      </c>
      <c r="V407" s="3">
        <v>6.6666666666666666E-2</v>
      </c>
      <c r="W407" s="3">
        <v>6.6666666666666666E-2</v>
      </c>
      <c r="X407" s="3">
        <v>6.6666666666666666E-2</v>
      </c>
      <c r="Y407" s="3">
        <v>6.6666666666666666E-2</v>
      </c>
      <c r="Z407" s="3">
        <v>6.6666666666666666E-2</v>
      </c>
      <c r="AA407" s="3">
        <v>6.6666666666666666E-2</v>
      </c>
      <c r="AB407" s="3">
        <v>6.6666666666666666E-2</v>
      </c>
      <c r="AC407" s="3">
        <v>6.6666666666666666E-2</v>
      </c>
      <c r="AD407" s="3">
        <v>6.6666666666666666E-2</v>
      </c>
      <c r="AE407" s="3">
        <v>6.6666666666666666E-2</v>
      </c>
      <c r="AF407" s="3">
        <v>6.6666666666666666E-2</v>
      </c>
      <c r="AG407" s="3">
        <v>6.6666666666666666E-2</v>
      </c>
      <c r="AH407" s="3">
        <v>6.6666666666666666E-2</v>
      </c>
      <c r="AI407" s="3">
        <v>6.6666666666666666E-2</v>
      </c>
      <c r="AJ407" s="3">
        <v>6.6666666666666666E-2</v>
      </c>
      <c r="AK407" s="3">
        <v>6.6666666666666666E-2</v>
      </c>
      <c r="AL407" s="3">
        <v>6.6666666666666666E-2</v>
      </c>
      <c r="AM407" s="3">
        <v>6.6666666666666666E-2</v>
      </c>
      <c r="AN407" s="3">
        <v>6.6666666666666666E-2</v>
      </c>
      <c r="AO407" s="3">
        <v>6.6666666666666666E-2</v>
      </c>
      <c r="AP407" s="3">
        <v>6.6666666666666666E-2</v>
      </c>
      <c r="AQ407" s="3">
        <v>6.6666666666666666E-2</v>
      </c>
      <c r="AR407" s="3">
        <v>6.6666666666666666E-2</v>
      </c>
      <c r="AS407" s="3">
        <v>6.6666666666666666E-2</v>
      </c>
      <c r="AT407" s="3">
        <v>6.6666666666666666E-2</v>
      </c>
      <c r="AU407" s="3">
        <v>6.6666666666666666E-2</v>
      </c>
      <c r="AV407" s="3">
        <v>6.6666666666666666E-2</v>
      </c>
      <c r="AW407" s="3">
        <v>6.6666666666666666E-2</v>
      </c>
      <c r="AX407" s="3">
        <v>6.6666666666666666E-2</v>
      </c>
      <c r="AY407" s="3">
        <v>6.6666666666666666E-2</v>
      </c>
      <c r="AZ407" s="3">
        <v>6.6666666666666666E-2</v>
      </c>
      <c r="BA407" s="3">
        <v>6.6666666666666666E-2</v>
      </c>
      <c r="BB407" s="3">
        <v>6.6666666666666666E-2</v>
      </c>
      <c r="BC407" s="3">
        <v>6.6666666666666666E-2</v>
      </c>
      <c r="BD407" s="3">
        <v>6.6666666666666666E-2</v>
      </c>
      <c r="BE407" s="3">
        <v>6.6666666666666666E-2</v>
      </c>
      <c r="BF407" s="3">
        <v>6.6666666666666666E-2</v>
      </c>
      <c r="BG407" s="3">
        <v>6.6666666666666666E-2</v>
      </c>
      <c r="BH407" s="3">
        <v>6.6666666666666666E-2</v>
      </c>
      <c r="BI407" s="3">
        <v>6.6666666666666666E-2</v>
      </c>
      <c r="BJ407" s="3">
        <v>6.6666666666666666E-2</v>
      </c>
      <c r="BK407" s="3">
        <v>6.6666666666666666E-2</v>
      </c>
      <c r="BL407" s="3">
        <v>6.6666666666666666E-2</v>
      </c>
      <c r="BM407" s="3">
        <v>6.6666666666666666E-2</v>
      </c>
      <c r="BN407" s="3">
        <v>6.6666666666666666E-2</v>
      </c>
      <c r="BO407" s="3">
        <v>6.6666666666666666E-2</v>
      </c>
      <c r="BP407" s="3">
        <v>6.6666666666666666E-2</v>
      </c>
      <c r="BQ407" s="3">
        <v>6.6666666666666666E-2</v>
      </c>
      <c r="BR407" s="3">
        <v>6.6666666666666666E-2</v>
      </c>
      <c r="BS407" s="3">
        <v>6.6666666666666666E-2</v>
      </c>
      <c r="BT407" s="3">
        <v>6.6666666666666666E-2</v>
      </c>
      <c r="BU407" s="3">
        <v>6.6666666666666666E-2</v>
      </c>
      <c r="BV407" s="3">
        <v>6.6666666666666666E-2</v>
      </c>
      <c r="BW407" s="3">
        <v>6.6666666666666666E-2</v>
      </c>
      <c r="BX407" s="3">
        <v>6.6666666666666666E-2</v>
      </c>
      <c r="BY407" s="3">
        <v>6.6666666666666666E-2</v>
      </c>
      <c r="BZ407" s="3">
        <v>6.6666666666666666E-2</v>
      </c>
      <c r="CA407" s="3">
        <v>6.6666666666666666E-2</v>
      </c>
      <c r="CB407" s="3">
        <v>6.6666666666666666E-2</v>
      </c>
      <c r="CC407" s="3">
        <v>6.6666666666666666E-2</v>
      </c>
      <c r="CD407" s="3">
        <v>6.6666666666666666E-2</v>
      </c>
      <c r="CE407" s="3">
        <v>6.6666666666666666E-2</v>
      </c>
      <c r="CF407" s="3">
        <v>6.6666666666666666E-2</v>
      </c>
      <c r="CG407" s="3">
        <v>6.6666666666666666E-2</v>
      </c>
      <c r="CH407" s="3">
        <v>6.6666666666666666E-2</v>
      </c>
      <c r="CI407" s="3">
        <v>6.6666666666666666E-2</v>
      </c>
      <c r="CJ407" s="3">
        <v>6.6666666666666666E-2</v>
      </c>
      <c r="CK407" s="3">
        <v>6.6666666666666666E-2</v>
      </c>
      <c r="CL407" s="3">
        <v>6.6666666666666666E-2</v>
      </c>
      <c r="CM407" s="3">
        <v>6.6666666666666666E-2</v>
      </c>
      <c r="CN407" s="3">
        <v>6.6666666666666666E-2</v>
      </c>
      <c r="CO407" s="3">
        <v>6.6666666666666666E-2</v>
      </c>
      <c r="CP407" s="3">
        <v>6.6666666666666666E-2</v>
      </c>
      <c r="CQ407" s="3">
        <v>6.6666666666666666E-2</v>
      </c>
      <c r="CR407" s="3">
        <v>6.6666666666666666E-2</v>
      </c>
      <c r="CS407" s="3">
        <v>6.6666666666666666E-2</v>
      </c>
      <c r="CT407" s="3">
        <v>6.6666666666666666E-2</v>
      </c>
      <c r="CU407" s="3">
        <v>6.6666666666666666E-2</v>
      </c>
      <c r="CV407" s="3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lros_15-64_F</v>
      </c>
      <c r="B432" s="4" t="str">
        <f>IF($S$21="Y","---&gt;","...")</f>
        <v>---&gt;</v>
      </c>
      <c r="C432" s="1" t="str">
        <f>IF($S$21="Y",'Population Definitions'!$B$19,"...")</f>
        <v>lros_65+_F</v>
      </c>
      <c r="E432" s="3" t="s">
        <v>119</v>
      </c>
      <c r="F432" s="3"/>
      <c r="G432" s="3"/>
      <c r="H432" s="4" t="str">
        <f>IF($S$21="Y","OR","...")</f>
        <v>OR</v>
      </c>
      <c r="I432" s="3">
        <v>2.5000000000000001E-2</v>
      </c>
      <c r="J432" s="3">
        <v>2.5000000000000001E-2</v>
      </c>
      <c r="K432" s="3">
        <v>2.5000000000000001E-2</v>
      </c>
      <c r="L432" s="3">
        <v>2.5000000000000001E-2</v>
      </c>
      <c r="M432" s="3">
        <v>2.5000000000000001E-2</v>
      </c>
      <c r="N432" s="3">
        <v>2.5000000000000001E-2</v>
      </c>
      <c r="O432" s="3">
        <v>2.5000000000000001E-2</v>
      </c>
      <c r="P432" s="3">
        <v>2.5000000000000001E-2</v>
      </c>
      <c r="Q432" s="3">
        <v>2.5000000000000001E-2</v>
      </c>
      <c r="R432" s="3">
        <v>2.5000000000000001E-2</v>
      </c>
      <c r="S432" s="3">
        <v>2.5000000000000001E-2</v>
      </c>
      <c r="T432" s="3">
        <v>2.5000000000000001E-2</v>
      </c>
      <c r="U432" s="3">
        <v>2.5000000000000001E-2</v>
      </c>
      <c r="V432" s="3">
        <v>2.5000000000000001E-2</v>
      </c>
      <c r="W432" s="3">
        <v>2.5000000000000001E-2</v>
      </c>
      <c r="X432" s="3">
        <v>2.5000000000000001E-2</v>
      </c>
      <c r="Y432" s="3">
        <v>2.5000000000000001E-2</v>
      </c>
      <c r="Z432" s="3">
        <v>2.5000000000000001E-2</v>
      </c>
      <c r="AA432" s="3">
        <v>2.5000000000000001E-2</v>
      </c>
      <c r="AB432" s="3">
        <v>2.5000000000000001E-2</v>
      </c>
      <c r="AC432" s="3">
        <v>2.5000000000000001E-2</v>
      </c>
      <c r="AD432" s="3">
        <v>2.5000000000000001E-2</v>
      </c>
      <c r="AE432" s="3">
        <v>2.5000000000000001E-2</v>
      </c>
      <c r="AF432" s="3">
        <v>2.5000000000000001E-2</v>
      </c>
      <c r="AG432" s="3">
        <v>2.5000000000000001E-2</v>
      </c>
      <c r="AH432" s="3">
        <v>2.5000000000000001E-2</v>
      </c>
      <c r="AI432" s="3">
        <v>2.5000000000000001E-2</v>
      </c>
      <c r="AJ432" s="3">
        <v>2.5000000000000001E-2</v>
      </c>
      <c r="AK432" s="3">
        <v>2.5000000000000001E-2</v>
      </c>
      <c r="AL432" s="3">
        <v>2.5000000000000001E-2</v>
      </c>
      <c r="AM432" s="3">
        <v>2.5000000000000001E-2</v>
      </c>
      <c r="AN432" s="3">
        <v>2.5000000000000001E-2</v>
      </c>
      <c r="AO432" s="3">
        <v>2.5000000000000001E-2</v>
      </c>
      <c r="AP432" s="3">
        <v>2.5000000000000001E-2</v>
      </c>
      <c r="AQ432" s="3">
        <v>2.5000000000000001E-2</v>
      </c>
      <c r="AR432" s="3">
        <v>2.5000000000000001E-2</v>
      </c>
      <c r="AS432" s="3">
        <v>2.5000000000000001E-2</v>
      </c>
      <c r="AT432" s="3">
        <v>2.5000000000000001E-2</v>
      </c>
      <c r="AU432" s="3">
        <v>2.5000000000000001E-2</v>
      </c>
      <c r="AV432" s="3">
        <v>2.5000000000000001E-2</v>
      </c>
      <c r="AW432" s="3">
        <v>2.5000000000000001E-2</v>
      </c>
      <c r="AX432" s="3">
        <v>2.5000000000000001E-2</v>
      </c>
      <c r="AY432" s="3">
        <v>2.5000000000000001E-2</v>
      </c>
      <c r="AZ432" s="3">
        <v>2.5000000000000001E-2</v>
      </c>
      <c r="BA432" s="3">
        <v>2.5000000000000001E-2</v>
      </c>
      <c r="BB432" s="3">
        <v>2.5000000000000001E-2</v>
      </c>
      <c r="BC432" s="3">
        <v>2.5000000000000001E-2</v>
      </c>
      <c r="BD432" s="3">
        <v>2.5000000000000001E-2</v>
      </c>
      <c r="BE432" s="3">
        <v>2.5000000000000001E-2</v>
      </c>
      <c r="BF432" s="3">
        <v>2.5000000000000001E-2</v>
      </c>
      <c r="BG432" s="3">
        <v>2.5000000000000001E-2</v>
      </c>
      <c r="BH432" s="3">
        <v>2.5000000000000001E-2</v>
      </c>
      <c r="BI432" s="3">
        <v>2.5000000000000001E-2</v>
      </c>
      <c r="BJ432" s="3">
        <v>2.5000000000000001E-2</v>
      </c>
      <c r="BK432" s="3">
        <v>2.5000000000000001E-2</v>
      </c>
      <c r="BL432" s="3">
        <v>2.5000000000000001E-2</v>
      </c>
      <c r="BM432" s="3">
        <v>2.5000000000000001E-2</v>
      </c>
      <c r="BN432" s="3">
        <v>2.5000000000000001E-2</v>
      </c>
      <c r="BO432" s="3">
        <v>2.5000000000000001E-2</v>
      </c>
      <c r="BP432" s="3">
        <v>2.5000000000000001E-2</v>
      </c>
      <c r="BQ432" s="3">
        <v>2.5000000000000001E-2</v>
      </c>
      <c r="BR432" s="3">
        <v>2.5000000000000001E-2</v>
      </c>
      <c r="BS432" s="3">
        <v>2.5000000000000001E-2</v>
      </c>
      <c r="BT432" s="3">
        <v>2.5000000000000001E-2</v>
      </c>
      <c r="BU432" s="3">
        <v>2.5000000000000001E-2</v>
      </c>
      <c r="BV432" s="3">
        <v>2.5000000000000001E-2</v>
      </c>
      <c r="BW432" s="3">
        <v>2.5000000000000001E-2</v>
      </c>
      <c r="BX432" s="3">
        <v>2.5000000000000001E-2</v>
      </c>
      <c r="BY432" s="3">
        <v>2.5000000000000001E-2</v>
      </c>
      <c r="BZ432" s="3">
        <v>2.5000000000000001E-2</v>
      </c>
      <c r="CA432" s="3">
        <v>2.5000000000000001E-2</v>
      </c>
      <c r="CB432" s="3">
        <v>2.5000000000000001E-2</v>
      </c>
      <c r="CC432" s="3">
        <v>2.5000000000000001E-2</v>
      </c>
      <c r="CD432" s="3">
        <v>2.5000000000000001E-2</v>
      </c>
      <c r="CE432" s="3">
        <v>2.5000000000000001E-2</v>
      </c>
      <c r="CF432" s="3">
        <v>2.5000000000000001E-2</v>
      </c>
      <c r="CG432" s="3">
        <v>2.5000000000000001E-2</v>
      </c>
      <c r="CH432" s="3">
        <v>2.5000000000000001E-2</v>
      </c>
      <c r="CI432" s="3">
        <v>2.5000000000000001E-2</v>
      </c>
      <c r="CJ432" s="3">
        <v>2.5000000000000001E-2</v>
      </c>
      <c r="CK432" s="3">
        <v>2.5000000000000001E-2</v>
      </c>
      <c r="CL432" s="3">
        <v>2.5000000000000001E-2</v>
      </c>
      <c r="CM432" s="3">
        <v>2.5000000000000001E-2</v>
      </c>
      <c r="CN432" s="3">
        <v>2.5000000000000001E-2</v>
      </c>
      <c r="CO432" s="3">
        <v>2.5000000000000001E-2</v>
      </c>
      <c r="CP432" s="3">
        <v>2.5000000000000001E-2</v>
      </c>
      <c r="CQ432" s="3">
        <v>2.5000000000000001E-2</v>
      </c>
      <c r="CR432" s="3">
        <v>2.5000000000000001E-2</v>
      </c>
      <c r="CS432" s="3">
        <v>2.5000000000000001E-2</v>
      </c>
      <c r="CT432" s="3">
        <v>2.5000000000000001E-2</v>
      </c>
      <c r="CU432" s="3">
        <v>2.5000000000000001E-2</v>
      </c>
      <c r="CV432" s="3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hros_0-14_M</v>
      </c>
      <c r="B482" s="4" t="str">
        <f>IF($U$23="Y","---&gt;","...")</f>
        <v>---&gt;</v>
      </c>
      <c r="C482" s="1" t="str">
        <f>IF($U$23="Y",'Population Definitions'!$B$21,"...")</f>
        <v>hros_15-64_M</v>
      </c>
      <c r="E482" s="3" t="s">
        <v>119</v>
      </c>
      <c r="F482" s="3"/>
      <c r="G482" s="3"/>
      <c r="H482" s="4" t="str">
        <f>IF($U$23="Y","OR","...")</f>
        <v>OR</v>
      </c>
      <c r="I482" s="3">
        <v>6.6666666666666666E-2</v>
      </c>
      <c r="J482" s="3">
        <v>6.6666666666666666E-2</v>
      </c>
      <c r="K482" s="3">
        <v>6.6666666666666666E-2</v>
      </c>
      <c r="L482" s="3">
        <v>6.6666666666666666E-2</v>
      </c>
      <c r="M482" s="3">
        <v>6.6666666666666666E-2</v>
      </c>
      <c r="N482" s="3">
        <v>6.6666666666666666E-2</v>
      </c>
      <c r="O482" s="3">
        <v>6.6666666666666666E-2</v>
      </c>
      <c r="P482" s="3">
        <v>6.6666666666666666E-2</v>
      </c>
      <c r="Q482" s="3">
        <v>6.6666666666666666E-2</v>
      </c>
      <c r="R482" s="3">
        <v>6.6666666666666666E-2</v>
      </c>
      <c r="S482" s="3">
        <v>6.6666666666666666E-2</v>
      </c>
      <c r="T482" s="3">
        <v>6.6666666666666666E-2</v>
      </c>
      <c r="U482" s="3">
        <v>6.6666666666666666E-2</v>
      </c>
      <c r="V482" s="3">
        <v>6.6666666666666666E-2</v>
      </c>
      <c r="W482" s="3">
        <v>6.6666666666666666E-2</v>
      </c>
      <c r="X482" s="3">
        <v>6.6666666666666666E-2</v>
      </c>
      <c r="Y482" s="3">
        <v>6.6666666666666666E-2</v>
      </c>
      <c r="Z482" s="3">
        <v>6.6666666666666666E-2</v>
      </c>
      <c r="AA482" s="3">
        <v>6.6666666666666666E-2</v>
      </c>
      <c r="AB482" s="3">
        <v>6.6666666666666666E-2</v>
      </c>
      <c r="AC482" s="3">
        <v>6.6666666666666666E-2</v>
      </c>
      <c r="AD482" s="3">
        <v>6.6666666666666666E-2</v>
      </c>
      <c r="AE482" s="3">
        <v>6.6666666666666666E-2</v>
      </c>
      <c r="AF482" s="3">
        <v>6.6666666666666666E-2</v>
      </c>
      <c r="AG482" s="3">
        <v>6.6666666666666666E-2</v>
      </c>
      <c r="AH482" s="3">
        <v>6.6666666666666666E-2</v>
      </c>
      <c r="AI482" s="3">
        <v>6.6666666666666666E-2</v>
      </c>
      <c r="AJ482" s="3">
        <v>6.6666666666666666E-2</v>
      </c>
      <c r="AK482" s="3">
        <v>6.6666666666666666E-2</v>
      </c>
      <c r="AL482" s="3">
        <v>6.6666666666666666E-2</v>
      </c>
      <c r="AM482" s="3">
        <v>6.6666666666666666E-2</v>
      </c>
      <c r="AN482" s="3">
        <v>6.6666666666666666E-2</v>
      </c>
      <c r="AO482" s="3">
        <v>6.6666666666666666E-2</v>
      </c>
      <c r="AP482" s="3">
        <v>6.6666666666666666E-2</v>
      </c>
      <c r="AQ482" s="3">
        <v>6.6666666666666666E-2</v>
      </c>
      <c r="AR482" s="3">
        <v>6.6666666666666666E-2</v>
      </c>
      <c r="AS482" s="3">
        <v>6.6666666666666666E-2</v>
      </c>
      <c r="AT482" s="3">
        <v>6.6666666666666666E-2</v>
      </c>
      <c r="AU482" s="3">
        <v>6.6666666666666666E-2</v>
      </c>
      <c r="AV482" s="3">
        <v>6.6666666666666666E-2</v>
      </c>
      <c r="AW482" s="3">
        <v>6.6666666666666666E-2</v>
      </c>
      <c r="AX482" s="3">
        <v>6.6666666666666666E-2</v>
      </c>
      <c r="AY482" s="3">
        <v>6.6666666666666666E-2</v>
      </c>
      <c r="AZ482" s="3">
        <v>6.6666666666666666E-2</v>
      </c>
      <c r="BA482" s="3">
        <v>6.6666666666666666E-2</v>
      </c>
      <c r="BB482" s="3">
        <v>6.6666666666666666E-2</v>
      </c>
      <c r="BC482" s="3">
        <v>6.6666666666666666E-2</v>
      </c>
      <c r="BD482" s="3">
        <v>6.6666666666666666E-2</v>
      </c>
      <c r="BE482" s="3">
        <v>6.6666666666666666E-2</v>
      </c>
      <c r="BF482" s="3">
        <v>6.6666666666666666E-2</v>
      </c>
      <c r="BG482" s="3">
        <v>6.6666666666666666E-2</v>
      </c>
      <c r="BH482" s="3">
        <v>6.6666666666666666E-2</v>
      </c>
      <c r="BI482" s="3">
        <v>6.6666666666666666E-2</v>
      </c>
      <c r="BJ482" s="3">
        <v>6.6666666666666666E-2</v>
      </c>
      <c r="BK482" s="3">
        <v>6.6666666666666666E-2</v>
      </c>
      <c r="BL482" s="3">
        <v>6.6666666666666666E-2</v>
      </c>
      <c r="BM482" s="3">
        <v>6.6666666666666666E-2</v>
      </c>
      <c r="BN482" s="3">
        <v>6.6666666666666666E-2</v>
      </c>
      <c r="BO482" s="3">
        <v>6.6666666666666666E-2</v>
      </c>
      <c r="BP482" s="3">
        <v>6.6666666666666666E-2</v>
      </c>
      <c r="BQ482" s="3">
        <v>6.6666666666666666E-2</v>
      </c>
      <c r="BR482" s="3">
        <v>6.6666666666666666E-2</v>
      </c>
      <c r="BS482" s="3">
        <v>6.6666666666666666E-2</v>
      </c>
      <c r="BT482" s="3">
        <v>6.6666666666666666E-2</v>
      </c>
      <c r="BU482" s="3">
        <v>6.6666666666666666E-2</v>
      </c>
      <c r="BV482" s="3">
        <v>6.6666666666666666E-2</v>
      </c>
      <c r="BW482" s="3">
        <v>6.6666666666666666E-2</v>
      </c>
      <c r="BX482" s="3">
        <v>6.6666666666666666E-2</v>
      </c>
      <c r="BY482" s="3">
        <v>6.6666666666666666E-2</v>
      </c>
      <c r="BZ482" s="3">
        <v>6.6666666666666666E-2</v>
      </c>
      <c r="CA482" s="3">
        <v>6.6666666666666666E-2</v>
      </c>
      <c r="CB482" s="3">
        <v>6.6666666666666666E-2</v>
      </c>
      <c r="CC482" s="3">
        <v>6.6666666666666666E-2</v>
      </c>
      <c r="CD482" s="3">
        <v>6.6666666666666666E-2</v>
      </c>
      <c r="CE482" s="3">
        <v>6.6666666666666666E-2</v>
      </c>
      <c r="CF482" s="3">
        <v>6.6666666666666666E-2</v>
      </c>
      <c r="CG482" s="3">
        <v>6.6666666666666666E-2</v>
      </c>
      <c r="CH482" s="3">
        <v>6.6666666666666666E-2</v>
      </c>
      <c r="CI482" s="3">
        <v>6.6666666666666666E-2</v>
      </c>
      <c r="CJ482" s="3">
        <v>6.6666666666666666E-2</v>
      </c>
      <c r="CK482" s="3">
        <v>6.6666666666666666E-2</v>
      </c>
      <c r="CL482" s="3">
        <v>6.6666666666666666E-2</v>
      </c>
      <c r="CM482" s="3">
        <v>6.6666666666666666E-2</v>
      </c>
      <c r="CN482" s="3">
        <v>6.6666666666666666E-2</v>
      </c>
      <c r="CO482" s="3">
        <v>6.6666666666666666E-2</v>
      </c>
      <c r="CP482" s="3">
        <v>6.6666666666666666E-2</v>
      </c>
      <c r="CQ482" s="3">
        <v>6.6666666666666666E-2</v>
      </c>
      <c r="CR482" s="3">
        <v>6.6666666666666666E-2</v>
      </c>
      <c r="CS482" s="3">
        <v>6.6666666666666666E-2</v>
      </c>
      <c r="CT482" s="3">
        <v>6.6666666666666666E-2</v>
      </c>
      <c r="CU482" s="3">
        <v>6.6666666666666666E-2</v>
      </c>
      <c r="CV482" s="3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hros_15-64_M</v>
      </c>
      <c r="B507" s="4" t="str">
        <f>IF($V$24="Y","---&gt;","...")</f>
        <v>---&gt;</v>
      </c>
      <c r="C507" s="1" t="str">
        <f>IF($V$24="Y",'Population Definitions'!$B$22,"...")</f>
        <v>hros_65+_M</v>
      </c>
      <c r="E507" s="3" t="s">
        <v>119</v>
      </c>
      <c r="F507" s="3"/>
      <c r="G507" s="3"/>
      <c r="H507" s="4" t="str">
        <f>IF($V$24="Y","OR","...")</f>
        <v>OR</v>
      </c>
      <c r="I507" s="3">
        <v>2.5000000000000001E-2</v>
      </c>
      <c r="J507" s="3">
        <v>2.5000000000000001E-2</v>
      </c>
      <c r="K507" s="3">
        <v>2.5000000000000001E-2</v>
      </c>
      <c r="L507" s="3">
        <v>2.5000000000000001E-2</v>
      </c>
      <c r="M507" s="3">
        <v>2.5000000000000001E-2</v>
      </c>
      <c r="N507" s="3">
        <v>2.5000000000000001E-2</v>
      </c>
      <c r="O507" s="3">
        <v>2.5000000000000001E-2</v>
      </c>
      <c r="P507" s="3">
        <v>2.5000000000000001E-2</v>
      </c>
      <c r="Q507" s="3">
        <v>2.5000000000000001E-2</v>
      </c>
      <c r="R507" s="3">
        <v>2.5000000000000001E-2</v>
      </c>
      <c r="S507" s="3">
        <v>2.5000000000000001E-2</v>
      </c>
      <c r="T507" s="3">
        <v>2.5000000000000001E-2</v>
      </c>
      <c r="U507" s="3">
        <v>2.5000000000000001E-2</v>
      </c>
      <c r="V507" s="3">
        <v>2.5000000000000001E-2</v>
      </c>
      <c r="W507" s="3">
        <v>2.5000000000000001E-2</v>
      </c>
      <c r="X507" s="3">
        <v>2.5000000000000001E-2</v>
      </c>
      <c r="Y507" s="3">
        <v>2.5000000000000001E-2</v>
      </c>
      <c r="Z507" s="3">
        <v>2.5000000000000001E-2</v>
      </c>
      <c r="AA507" s="3">
        <v>2.5000000000000001E-2</v>
      </c>
      <c r="AB507" s="3">
        <v>2.5000000000000001E-2</v>
      </c>
      <c r="AC507" s="3">
        <v>2.5000000000000001E-2</v>
      </c>
      <c r="AD507" s="3">
        <v>2.5000000000000001E-2</v>
      </c>
      <c r="AE507" s="3">
        <v>2.5000000000000001E-2</v>
      </c>
      <c r="AF507" s="3">
        <v>2.5000000000000001E-2</v>
      </c>
      <c r="AG507" s="3">
        <v>2.5000000000000001E-2</v>
      </c>
      <c r="AH507" s="3">
        <v>2.5000000000000001E-2</v>
      </c>
      <c r="AI507" s="3">
        <v>2.5000000000000001E-2</v>
      </c>
      <c r="AJ507" s="3">
        <v>2.5000000000000001E-2</v>
      </c>
      <c r="AK507" s="3">
        <v>2.5000000000000001E-2</v>
      </c>
      <c r="AL507" s="3">
        <v>2.5000000000000001E-2</v>
      </c>
      <c r="AM507" s="3">
        <v>2.5000000000000001E-2</v>
      </c>
      <c r="AN507" s="3">
        <v>2.5000000000000001E-2</v>
      </c>
      <c r="AO507" s="3">
        <v>2.5000000000000001E-2</v>
      </c>
      <c r="AP507" s="3">
        <v>2.5000000000000001E-2</v>
      </c>
      <c r="AQ507" s="3">
        <v>2.5000000000000001E-2</v>
      </c>
      <c r="AR507" s="3">
        <v>2.5000000000000001E-2</v>
      </c>
      <c r="AS507" s="3">
        <v>2.5000000000000001E-2</v>
      </c>
      <c r="AT507" s="3">
        <v>2.5000000000000001E-2</v>
      </c>
      <c r="AU507" s="3">
        <v>2.5000000000000001E-2</v>
      </c>
      <c r="AV507" s="3">
        <v>2.5000000000000001E-2</v>
      </c>
      <c r="AW507" s="3">
        <v>2.5000000000000001E-2</v>
      </c>
      <c r="AX507" s="3">
        <v>2.5000000000000001E-2</v>
      </c>
      <c r="AY507" s="3">
        <v>2.5000000000000001E-2</v>
      </c>
      <c r="AZ507" s="3">
        <v>2.5000000000000001E-2</v>
      </c>
      <c r="BA507" s="3">
        <v>2.5000000000000001E-2</v>
      </c>
      <c r="BB507" s="3">
        <v>2.5000000000000001E-2</v>
      </c>
      <c r="BC507" s="3">
        <v>2.5000000000000001E-2</v>
      </c>
      <c r="BD507" s="3">
        <v>2.5000000000000001E-2</v>
      </c>
      <c r="BE507" s="3">
        <v>2.5000000000000001E-2</v>
      </c>
      <c r="BF507" s="3">
        <v>2.5000000000000001E-2</v>
      </c>
      <c r="BG507" s="3">
        <v>2.5000000000000001E-2</v>
      </c>
      <c r="BH507" s="3">
        <v>2.5000000000000001E-2</v>
      </c>
      <c r="BI507" s="3">
        <v>2.5000000000000001E-2</v>
      </c>
      <c r="BJ507" s="3">
        <v>2.5000000000000001E-2</v>
      </c>
      <c r="BK507" s="3">
        <v>2.5000000000000001E-2</v>
      </c>
      <c r="BL507" s="3">
        <v>2.5000000000000001E-2</v>
      </c>
      <c r="BM507" s="3">
        <v>2.5000000000000001E-2</v>
      </c>
      <c r="BN507" s="3">
        <v>2.5000000000000001E-2</v>
      </c>
      <c r="BO507" s="3">
        <v>2.5000000000000001E-2</v>
      </c>
      <c r="BP507" s="3">
        <v>2.5000000000000001E-2</v>
      </c>
      <c r="BQ507" s="3">
        <v>2.5000000000000001E-2</v>
      </c>
      <c r="BR507" s="3">
        <v>2.5000000000000001E-2</v>
      </c>
      <c r="BS507" s="3">
        <v>2.5000000000000001E-2</v>
      </c>
      <c r="BT507" s="3">
        <v>2.5000000000000001E-2</v>
      </c>
      <c r="BU507" s="3">
        <v>2.5000000000000001E-2</v>
      </c>
      <c r="BV507" s="3">
        <v>2.5000000000000001E-2</v>
      </c>
      <c r="BW507" s="3">
        <v>2.5000000000000001E-2</v>
      </c>
      <c r="BX507" s="3">
        <v>2.5000000000000001E-2</v>
      </c>
      <c r="BY507" s="3">
        <v>2.5000000000000001E-2</v>
      </c>
      <c r="BZ507" s="3">
        <v>2.5000000000000001E-2</v>
      </c>
      <c r="CA507" s="3">
        <v>2.5000000000000001E-2</v>
      </c>
      <c r="CB507" s="3">
        <v>2.5000000000000001E-2</v>
      </c>
      <c r="CC507" s="3">
        <v>2.5000000000000001E-2</v>
      </c>
      <c r="CD507" s="3">
        <v>2.5000000000000001E-2</v>
      </c>
      <c r="CE507" s="3">
        <v>2.5000000000000001E-2</v>
      </c>
      <c r="CF507" s="3">
        <v>2.5000000000000001E-2</v>
      </c>
      <c r="CG507" s="3">
        <v>2.5000000000000001E-2</v>
      </c>
      <c r="CH507" s="3">
        <v>2.5000000000000001E-2</v>
      </c>
      <c r="CI507" s="3">
        <v>2.5000000000000001E-2</v>
      </c>
      <c r="CJ507" s="3">
        <v>2.5000000000000001E-2</v>
      </c>
      <c r="CK507" s="3">
        <v>2.5000000000000001E-2</v>
      </c>
      <c r="CL507" s="3">
        <v>2.5000000000000001E-2</v>
      </c>
      <c r="CM507" s="3">
        <v>2.5000000000000001E-2</v>
      </c>
      <c r="CN507" s="3">
        <v>2.5000000000000001E-2</v>
      </c>
      <c r="CO507" s="3">
        <v>2.5000000000000001E-2</v>
      </c>
      <c r="CP507" s="3">
        <v>2.5000000000000001E-2</v>
      </c>
      <c r="CQ507" s="3">
        <v>2.5000000000000001E-2</v>
      </c>
      <c r="CR507" s="3">
        <v>2.5000000000000001E-2</v>
      </c>
      <c r="CS507" s="3">
        <v>2.5000000000000001E-2</v>
      </c>
      <c r="CT507" s="3">
        <v>2.5000000000000001E-2</v>
      </c>
      <c r="CU507" s="3">
        <v>2.5000000000000001E-2</v>
      </c>
      <c r="CV507" s="3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hros_0-14_F</v>
      </c>
      <c r="B557" s="4" t="str">
        <f>IF($X$26="Y","---&gt;","...")</f>
        <v>---&gt;</v>
      </c>
      <c r="C557" s="1" t="str">
        <f>IF($X$26="Y",'Population Definitions'!$B$24,"...")</f>
        <v>hros_15-64_F</v>
      </c>
      <c r="E557" s="3" t="s">
        <v>119</v>
      </c>
      <c r="F557" s="3"/>
      <c r="G557" s="3"/>
      <c r="H557" s="4" t="str">
        <f>IF($X$26="Y","OR","...")</f>
        <v>OR</v>
      </c>
      <c r="I557" s="3">
        <v>6.6666666666666666E-2</v>
      </c>
      <c r="J557" s="3">
        <v>6.6666666666666666E-2</v>
      </c>
      <c r="K557" s="3">
        <v>6.6666666666666666E-2</v>
      </c>
      <c r="L557" s="3">
        <v>6.6666666666666666E-2</v>
      </c>
      <c r="M557" s="3">
        <v>6.6666666666666666E-2</v>
      </c>
      <c r="N557" s="3">
        <v>6.6666666666666666E-2</v>
      </c>
      <c r="O557" s="3">
        <v>6.6666666666666666E-2</v>
      </c>
      <c r="P557" s="3">
        <v>6.6666666666666666E-2</v>
      </c>
      <c r="Q557" s="3">
        <v>6.6666666666666666E-2</v>
      </c>
      <c r="R557" s="3">
        <v>6.6666666666666666E-2</v>
      </c>
      <c r="S557" s="3">
        <v>6.6666666666666666E-2</v>
      </c>
      <c r="T557" s="3">
        <v>6.6666666666666666E-2</v>
      </c>
      <c r="U557" s="3">
        <v>6.6666666666666666E-2</v>
      </c>
      <c r="V557" s="3">
        <v>6.6666666666666666E-2</v>
      </c>
      <c r="W557" s="3">
        <v>6.6666666666666666E-2</v>
      </c>
      <c r="X557" s="3">
        <v>6.6666666666666666E-2</v>
      </c>
      <c r="Y557" s="3">
        <v>6.6666666666666666E-2</v>
      </c>
      <c r="Z557" s="3">
        <v>6.6666666666666666E-2</v>
      </c>
      <c r="AA557" s="3">
        <v>6.6666666666666666E-2</v>
      </c>
      <c r="AB557" s="3">
        <v>6.6666666666666666E-2</v>
      </c>
      <c r="AC557" s="3">
        <v>6.6666666666666666E-2</v>
      </c>
      <c r="AD557" s="3">
        <v>6.6666666666666666E-2</v>
      </c>
      <c r="AE557" s="3">
        <v>6.6666666666666666E-2</v>
      </c>
      <c r="AF557" s="3">
        <v>6.6666666666666666E-2</v>
      </c>
      <c r="AG557" s="3">
        <v>6.6666666666666666E-2</v>
      </c>
      <c r="AH557" s="3">
        <v>6.6666666666666666E-2</v>
      </c>
      <c r="AI557" s="3">
        <v>6.6666666666666666E-2</v>
      </c>
      <c r="AJ557" s="3">
        <v>6.6666666666666666E-2</v>
      </c>
      <c r="AK557" s="3">
        <v>6.6666666666666666E-2</v>
      </c>
      <c r="AL557" s="3">
        <v>6.6666666666666666E-2</v>
      </c>
      <c r="AM557" s="3">
        <v>6.6666666666666666E-2</v>
      </c>
      <c r="AN557" s="3">
        <v>6.6666666666666666E-2</v>
      </c>
      <c r="AO557" s="3">
        <v>6.6666666666666666E-2</v>
      </c>
      <c r="AP557" s="3">
        <v>6.6666666666666666E-2</v>
      </c>
      <c r="AQ557" s="3">
        <v>6.6666666666666666E-2</v>
      </c>
      <c r="AR557" s="3">
        <v>6.6666666666666666E-2</v>
      </c>
      <c r="AS557" s="3">
        <v>6.6666666666666666E-2</v>
      </c>
      <c r="AT557" s="3">
        <v>6.6666666666666666E-2</v>
      </c>
      <c r="AU557" s="3">
        <v>6.6666666666666666E-2</v>
      </c>
      <c r="AV557" s="3">
        <v>6.6666666666666666E-2</v>
      </c>
      <c r="AW557" s="3">
        <v>6.6666666666666666E-2</v>
      </c>
      <c r="AX557" s="3">
        <v>6.6666666666666666E-2</v>
      </c>
      <c r="AY557" s="3">
        <v>6.6666666666666666E-2</v>
      </c>
      <c r="AZ557" s="3">
        <v>6.6666666666666666E-2</v>
      </c>
      <c r="BA557" s="3">
        <v>6.6666666666666666E-2</v>
      </c>
      <c r="BB557" s="3">
        <v>6.6666666666666666E-2</v>
      </c>
      <c r="BC557" s="3">
        <v>6.6666666666666666E-2</v>
      </c>
      <c r="BD557" s="3">
        <v>6.6666666666666666E-2</v>
      </c>
      <c r="BE557" s="3">
        <v>6.6666666666666666E-2</v>
      </c>
      <c r="BF557" s="3">
        <v>6.6666666666666666E-2</v>
      </c>
      <c r="BG557" s="3">
        <v>6.6666666666666666E-2</v>
      </c>
      <c r="BH557" s="3">
        <v>6.6666666666666666E-2</v>
      </c>
      <c r="BI557" s="3">
        <v>6.6666666666666666E-2</v>
      </c>
      <c r="BJ557" s="3">
        <v>6.6666666666666666E-2</v>
      </c>
      <c r="BK557" s="3">
        <v>6.6666666666666666E-2</v>
      </c>
      <c r="BL557" s="3">
        <v>6.6666666666666666E-2</v>
      </c>
      <c r="BM557" s="3">
        <v>6.6666666666666666E-2</v>
      </c>
      <c r="BN557" s="3">
        <v>6.6666666666666666E-2</v>
      </c>
      <c r="BO557" s="3">
        <v>6.6666666666666666E-2</v>
      </c>
      <c r="BP557" s="3">
        <v>6.6666666666666666E-2</v>
      </c>
      <c r="BQ557" s="3">
        <v>6.6666666666666666E-2</v>
      </c>
      <c r="BR557" s="3">
        <v>6.6666666666666666E-2</v>
      </c>
      <c r="BS557" s="3">
        <v>6.6666666666666666E-2</v>
      </c>
      <c r="BT557" s="3">
        <v>6.6666666666666666E-2</v>
      </c>
      <c r="BU557" s="3">
        <v>6.6666666666666666E-2</v>
      </c>
      <c r="BV557" s="3">
        <v>6.6666666666666666E-2</v>
      </c>
      <c r="BW557" s="3">
        <v>6.6666666666666666E-2</v>
      </c>
      <c r="BX557" s="3">
        <v>6.6666666666666666E-2</v>
      </c>
      <c r="BY557" s="3">
        <v>6.6666666666666666E-2</v>
      </c>
      <c r="BZ557" s="3">
        <v>6.6666666666666666E-2</v>
      </c>
      <c r="CA557" s="3">
        <v>6.6666666666666666E-2</v>
      </c>
      <c r="CB557" s="3">
        <v>6.6666666666666666E-2</v>
      </c>
      <c r="CC557" s="3">
        <v>6.6666666666666666E-2</v>
      </c>
      <c r="CD557" s="3">
        <v>6.6666666666666666E-2</v>
      </c>
      <c r="CE557" s="3">
        <v>6.6666666666666666E-2</v>
      </c>
      <c r="CF557" s="3">
        <v>6.6666666666666666E-2</v>
      </c>
      <c r="CG557" s="3">
        <v>6.6666666666666666E-2</v>
      </c>
      <c r="CH557" s="3">
        <v>6.6666666666666666E-2</v>
      </c>
      <c r="CI557" s="3">
        <v>6.6666666666666666E-2</v>
      </c>
      <c r="CJ557" s="3">
        <v>6.6666666666666666E-2</v>
      </c>
      <c r="CK557" s="3">
        <v>6.6666666666666666E-2</v>
      </c>
      <c r="CL557" s="3">
        <v>6.6666666666666666E-2</v>
      </c>
      <c r="CM557" s="3">
        <v>6.6666666666666666E-2</v>
      </c>
      <c r="CN557" s="3">
        <v>6.6666666666666666E-2</v>
      </c>
      <c r="CO557" s="3">
        <v>6.6666666666666666E-2</v>
      </c>
      <c r="CP557" s="3">
        <v>6.6666666666666666E-2</v>
      </c>
      <c r="CQ557" s="3">
        <v>6.6666666666666666E-2</v>
      </c>
      <c r="CR557" s="3">
        <v>6.6666666666666666E-2</v>
      </c>
      <c r="CS557" s="3">
        <v>6.6666666666666666E-2</v>
      </c>
      <c r="CT557" s="3">
        <v>6.6666666666666666E-2</v>
      </c>
      <c r="CU557" s="3">
        <v>6.6666666666666666E-2</v>
      </c>
      <c r="CV557" s="3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hros_15-64_F</v>
      </c>
      <c r="B582" s="4" t="str">
        <f>IF($Y$27="Y","---&gt;","...")</f>
        <v>---&gt;</v>
      </c>
      <c r="C582" s="1" t="str">
        <f>IF($Y$27="Y",'Population Definitions'!$B$25,"...")</f>
        <v>hros_65+_F</v>
      </c>
      <c r="E582" s="3" t="s">
        <v>119</v>
      </c>
      <c r="F582" s="3"/>
      <c r="G582" s="3"/>
      <c r="H582" s="4" t="str">
        <f>IF($Y$27="Y","OR","...")</f>
        <v>OR</v>
      </c>
      <c r="I582" s="3">
        <v>2.5000000000000001E-2</v>
      </c>
      <c r="J582" s="3">
        <v>2.5000000000000001E-2</v>
      </c>
      <c r="K582" s="3">
        <v>2.5000000000000001E-2</v>
      </c>
      <c r="L582" s="3">
        <v>2.5000000000000001E-2</v>
      </c>
      <c r="M582" s="3">
        <v>2.5000000000000001E-2</v>
      </c>
      <c r="N582" s="3">
        <v>2.5000000000000001E-2</v>
      </c>
      <c r="O582" s="3">
        <v>2.5000000000000001E-2</v>
      </c>
      <c r="P582" s="3">
        <v>2.5000000000000001E-2</v>
      </c>
      <c r="Q582" s="3">
        <v>2.5000000000000001E-2</v>
      </c>
      <c r="R582" s="3">
        <v>2.5000000000000001E-2</v>
      </c>
      <c r="S582" s="3">
        <v>2.5000000000000001E-2</v>
      </c>
      <c r="T582" s="3">
        <v>2.5000000000000001E-2</v>
      </c>
      <c r="U582" s="3">
        <v>2.5000000000000001E-2</v>
      </c>
      <c r="V582" s="3">
        <v>2.5000000000000001E-2</v>
      </c>
      <c r="W582" s="3">
        <v>2.5000000000000001E-2</v>
      </c>
      <c r="X582" s="3">
        <v>2.5000000000000001E-2</v>
      </c>
      <c r="Y582" s="3">
        <v>2.5000000000000001E-2</v>
      </c>
      <c r="Z582" s="3">
        <v>2.5000000000000001E-2</v>
      </c>
      <c r="AA582" s="3">
        <v>2.5000000000000001E-2</v>
      </c>
      <c r="AB582" s="3">
        <v>2.5000000000000001E-2</v>
      </c>
      <c r="AC582" s="3">
        <v>2.5000000000000001E-2</v>
      </c>
      <c r="AD582" s="3">
        <v>2.5000000000000001E-2</v>
      </c>
      <c r="AE582" s="3">
        <v>2.5000000000000001E-2</v>
      </c>
      <c r="AF582" s="3">
        <v>2.5000000000000001E-2</v>
      </c>
      <c r="AG582" s="3">
        <v>2.5000000000000001E-2</v>
      </c>
      <c r="AH582" s="3">
        <v>2.5000000000000001E-2</v>
      </c>
      <c r="AI582" s="3">
        <v>2.5000000000000001E-2</v>
      </c>
      <c r="AJ582" s="3">
        <v>2.5000000000000001E-2</v>
      </c>
      <c r="AK582" s="3">
        <v>2.5000000000000001E-2</v>
      </c>
      <c r="AL582" s="3">
        <v>2.5000000000000001E-2</v>
      </c>
      <c r="AM582" s="3">
        <v>2.5000000000000001E-2</v>
      </c>
      <c r="AN582" s="3">
        <v>2.5000000000000001E-2</v>
      </c>
      <c r="AO582" s="3">
        <v>2.5000000000000001E-2</v>
      </c>
      <c r="AP582" s="3">
        <v>2.5000000000000001E-2</v>
      </c>
      <c r="AQ582" s="3">
        <v>2.5000000000000001E-2</v>
      </c>
      <c r="AR582" s="3">
        <v>2.5000000000000001E-2</v>
      </c>
      <c r="AS582" s="3">
        <v>2.5000000000000001E-2</v>
      </c>
      <c r="AT582" s="3">
        <v>2.5000000000000001E-2</v>
      </c>
      <c r="AU582" s="3">
        <v>2.5000000000000001E-2</v>
      </c>
      <c r="AV582" s="3">
        <v>2.5000000000000001E-2</v>
      </c>
      <c r="AW582" s="3">
        <v>2.5000000000000001E-2</v>
      </c>
      <c r="AX582" s="3">
        <v>2.5000000000000001E-2</v>
      </c>
      <c r="AY582" s="3">
        <v>2.5000000000000001E-2</v>
      </c>
      <c r="AZ582" s="3">
        <v>2.5000000000000001E-2</v>
      </c>
      <c r="BA582" s="3">
        <v>2.5000000000000001E-2</v>
      </c>
      <c r="BB582" s="3">
        <v>2.5000000000000001E-2</v>
      </c>
      <c r="BC582" s="3">
        <v>2.5000000000000001E-2</v>
      </c>
      <c r="BD582" s="3">
        <v>2.5000000000000001E-2</v>
      </c>
      <c r="BE582" s="3">
        <v>2.5000000000000001E-2</v>
      </c>
      <c r="BF582" s="3">
        <v>2.5000000000000001E-2</v>
      </c>
      <c r="BG582" s="3">
        <v>2.5000000000000001E-2</v>
      </c>
      <c r="BH582" s="3">
        <v>2.5000000000000001E-2</v>
      </c>
      <c r="BI582" s="3">
        <v>2.5000000000000001E-2</v>
      </c>
      <c r="BJ582" s="3">
        <v>2.5000000000000001E-2</v>
      </c>
      <c r="BK582" s="3">
        <v>2.5000000000000001E-2</v>
      </c>
      <c r="BL582" s="3">
        <v>2.5000000000000001E-2</v>
      </c>
      <c r="BM582" s="3">
        <v>2.5000000000000001E-2</v>
      </c>
      <c r="BN582" s="3">
        <v>2.5000000000000001E-2</v>
      </c>
      <c r="BO582" s="3">
        <v>2.5000000000000001E-2</v>
      </c>
      <c r="BP582" s="3">
        <v>2.5000000000000001E-2</v>
      </c>
      <c r="BQ582" s="3">
        <v>2.5000000000000001E-2</v>
      </c>
      <c r="BR582" s="3">
        <v>2.5000000000000001E-2</v>
      </c>
      <c r="BS582" s="3">
        <v>2.5000000000000001E-2</v>
      </c>
      <c r="BT582" s="3">
        <v>2.5000000000000001E-2</v>
      </c>
      <c r="BU582" s="3">
        <v>2.5000000000000001E-2</v>
      </c>
      <c r="BV582" s="3">
        <v>2.5000000000000001E-2</v>
      </c>
      <c r="BW582" s="3">
        <v>2.5000000000000001E-2</v>
      </c>
      <c r="BX582" s="3">
        <v>2.5000000000000001E-2</v>
      </c>
      <c r="BY582" s="3">
        <v>2.5000000000000001E-2</v>
      </c>
      <c r="BZ582" s="3">
        <v>2.5000000000000001E-2</v>
      </c>
      <c r="CA582" s="3">
        <v>2.5000000000000001E-2</v>
      </c>
      <c r="CB582" s="3">
        <v>2.5000000000000001E-2</v>
      </c>
      <c r="CC582" s="3">
        <v>2.5000000000000001E-2</v>
      </c>
      <c r="CD582" s="3">
        <v>2.5000000000000001E-2</v>
      </c>
      <c r="CE582" s="3">
        <v>2.5000000000000001E-2</v>
      </c>
      <c r="CF582" s="3">
        <v>2.5000000000000001E-2</v>
      </c>
      <c r="CG582" s="3">
        <v>2.5000000000000001E-2</v>
      </c>
      <c r="CH582" s="3">
        <v>2.5000000000000001E-2</v>
      </c>
      <c r="CI582" s="3">
        <v>2.5000000000000001E-2</v>
      </c>
      <c r="CJ582" s="3">
        <v>2.5000000000000001E-2</v>
      </c>
      <c r="CK582" s="3">
        <v>2.5000000000000001E-2</v>
      </c>
      <c r="CL582" s="3">
        <v>2.5000000000000001E-2</v>
      </c>
      <c r="CM582" s="3">
        <v>2.5000000000000001E-2</v>
      </c>
      <c r="CN582" s="3">
        <v>2.5000000000000001E-2</v>
      </c>
      <c r="CO582" s="3">
        <v>2.5000000000000001E-2</v>
      </c>
      <c r="CP582" s="3">
        <v>2.5000000000000001E-2</v>
      </c>
      <c r="CQ582" s="3">
        <v>2.5000000000000001E-2</v>
      </c>
      <c r="CR582" s="3">
        <v>2.5000000000000001E-2</v>
      </c>
      <c r="CS582" s="3">
        <v>2.5000000000000001E-2</v>
      </c>
      <c r="CT582" s="3">
        <v>2.5000000000000001E-2</v>
      </c>
      <c r="CU582" s="3">
        <v>2.5000000000000001E-2</v>
      </c>
      <c r="CV582" s="3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4111" priority="231" operator="equal">
      <formula>"Y"</formula>
    </cfRule>
    <cfRule type="cellIs" dxfId="4110" priority="232" operator="equal">
      <formula>"N"</formula>
    </cfRule>
  </conditionalFormatting>
  <conditionalFormatting sqref="B11">
    <cfRule type="cellIs" dxfId="4109" priority="277" operator="equal">
      <formula>"Y"</formula>
    </cfRule>
    <cfRule type="cellIs" dxfId="4108" priority="278" operator="equal">
      <formula>"N"</formula>
    </cfRule>
  </conditionalFormatting>
  <conditionalFormatting sqref="B12">
    <cfRule type="cellIs" dxfId="4107" priority="323" operator="equal">
      <formula>"Y"</formula>
    </cfRule>
    <cfRule type="cellIs" dxfId="4106" priority="324" operator="equal">
      <formula>"N"</formula>
    </cfRule>
  </conditionalFormatting>
  <conditionalFormatting sqref="B13">
    <cfRule type="cellIs" dxfId="4105" priority="369" operator="equal">
      <formula>"Y"</formula>
    </cfRule>
    <cfRule type="cellIs" dxfId="4104" priority="370" operator="equal">
      <formula>"N"</formula>
    </cfRule>
  </conditionalFormatting>
  <conditionalFormatting sqref="B14">
    <cfRule type="cellIs" dxfId="4103" priority="415" operator="equal">
      <formula>"Y"</formula>
    </cfRule>
    <cfRule type="cellIs" dxfId="4102" priority="416" operator="equal">
      <formula>"N"</formula>
    </cfRule>
  </conditionalFormatting>
  <conditionalFormatting sqref="B15">
    <cfRule type="cellIs" dxfId="4101" priority="461" operator="equal">
      <formula>"Y"</formula>
    </cfRule>
    <cfRule type="cellIs" dxfId="4100" priority="462" operator="equal">
      <formula>"N"</formula>
    </cfRule>
  </conditionalFormatting>
  <conditionalFormatting sqref="B16">
    <cfRule type="cellIs" dxfId="4099" priority="507" operator="equal">
      <formula>"Y"</formula>
    </cfRule>
    <cfRule type="cellIs" dxfId="4098" priority="508" operator="equal">
      <formula>"N"</formula>
    </cfRule>
  </conditionalFormatting>
  <conditionalFormatting sqref="B17">
    <cfRule type="cellIs" dxfId="4097" priority="553" operator="equal">
      <formula>"Y"</formula>
    </cfRule>
    <cfRule type="cellIs" dxfId="4096" priority="554" operator="equal">
      <formula>"N"</formula>
    </cfRule>
  </conditionalFormatting>
  <conditionalFormatting sqref="B18">
    <cfRule type="cellIs" dxfId="4095" priority="599" operator="equal">
      <formula>"Y"</formula>
    </cfRule>
    <cfRule type="cellIs" dxfId="4094" priority="600" operator="equal">
      <formula>"N"</formula>
    </cfRule>
  </conditionalFormatting>
  <conditionalFormatting sqref="B19">
    <cfRule type="cellIs" dxfId="4093" priority="645" operator="equal">
      <formula>"Y"</formula>
    </cfRule>
    <cfRule type="cellIs" dxfId="4092" priority="646" operator="equal">
      <formula>"N"</formula>
    </cfRule>
  </conditionalFormatting>
  <conditionalFormatting sqref="B20">
    <cfRule type="cellIs" dxfId="4091" priority="691" operator="equal">
      <formula>"Y"</formula>
    </cfRule>
    <cfRule type="cellIs" dxfId="4090" priority="692" operator="equal">
      <formula>"N"</formula>
    </cfRule>
  </conditionalFormatting>
  <conditionalFormatting sqref="B21">
    <cfRule type="cellIs" dxfId="4089" priority="737" operator="equal">
      <formula>"Y"</formula>
    </cfRule>
    <cfRule type="cellIs" dxfId="4088" priority="738" operator="equal">
      <formula>"N"</formula>
    </cfRule>
  </conditionalFormatting>
  <conditionalFormatting sqref="B22">
    <cfRule type="cellIs" dxfId="4087" priority="783" operator="equal">
      <formula>"Y"</formula>
    </cfRule>
    <cfRule type="cellIs" dxfId="4086" priority="784" operator="equal">
      <formula>"N"</formula>
    </cfRule>
  </conditionalFormatting>
  <conditionalFormatting sqref="B23">
    <cfRule type="cellIs" dxfId="4085" priority="829" operator="equal">
      <formula>"Y"</formula>
    </cfRule>
    <cfRule type="cellIs" dxfId="4084" priority="830" operator="equal">
      <formula>"N"</formula>
    </cfRule>
  </conditionalFormatting>
  <conditionalFormatting sqref="B24">
    <cfRule type="cellIs" dxfId="4083" priority="875" operator="equal">
      <formula>"Y"</formula>
    </cfRule>
    <cfRule type="cellIs" dxfId="4082" priority="876" operator="equal">
      <formula>"N"</formula>
    </cfRule>
  </conditionalFormatting>
  <conditionalFormatting sqref="B25">
    <cfRule type="cellIs" dxfId="4081" priority="921" operator="equal">
      <formula>"Y"</formula>
    </cfRule>
    <cfRule type="cellIs" dxfId="4080" priority="922" operator="equal">
      <formula>"N"</formula>
    </cfRule>
  </conditionalFormatting>
  <conditionalFormatting sqref="B26">
    <cfRule type="cellIs" dxfId="4079" priority="967" operator="equal">
      <formula>"Y"</formula>
    </cfRule>
    <cfRule type="cellIs" dxfId="4078" priority="968" operator="equal">
      <formula>"N"</formula>
    </cfRule>
  </conditionalFormatting>
  <conditionalFormatting sqref="B27">
    <cfRule type="cellIs" dxfId="4077" priority="1013" operator="equal">
      <formula>"Y"</formula>
    </cfRule>
    <cfRule type="cellIs" dxfId="4076" priority="1014" operator="equal">
      <formula>"N"</formula>
    </cfRule>
  </conditionalFormatting>
  <conditionalFormatting sqref="B28">
    <cfRule type="cellIs" dxfId="4075" priority="1059" operator="equal">
      <formula>"Y"</formula>
    </cfRule>
    <cfRule type="cellIs" dxfId="4074" priority="1060" operator="equal">
      <formula>"N"</formula>
    </cfRule>
  </conditionalFormatting>
  <conditionalFormatting sqref="B6">
    <cfRule type="cellIs" dxfId="4073" priority="47" operator="equal">
      <formula>"Y"</formula>
    </cfRule>
    <cfRule type="cellIs" dxfId="4072" priority="48" operator="equal">
      <formula>"N"</formula>
    </cfRule>
  </conditionalFormatting>
  <conditionalFormatting sqref="B7">
    <cfRule type="cellIs" dxfId="4071" priority="93" operator="equal">
      <formula>"Y"</formula>
    </cfRule>
    <cfRule type="cellIs" dxfId="4070" priority="94" operator="equal">
      <formula>"N"</formula>
    </cfRule>
  </conditionalFormatting>
  <conditionalFormatting sqref="B8">
    <cfRule type="cellIs" dxfId="4069" priority="139" operator="equal">
      <formula>"Y"</formula>
    </cfRule>
    <cfRule type="cellIs" dxfId="4068" priority="140" operator="equal">
      <formula>"N"</formula>
    </cfRule>
  </conditionalFormatting>
  <conditionalFormatting sqref="B9">
    <cfRule type="cellIs" dxfId="4067" priority="185" operator="equal">
      <formula>"Y"</formula>
    </cfRule>
    <cfRule type="cellIs" dxfId="4066" priority="186" operator="equal">
      <formula>"N"</formula>
    </cfRule>
  </conditionalFormatting>
  <conditionalFormatting sqref="C10">
    <cfRule type="cellIs" dxfId="4065" priority="233" operator="equal">
      <formula>"Y"</formula>
    </cfRule>
    <cfRule type="cellIs" dxfId="4064" priority="234" operator="equal">
      <formula>"N"</formula>
    </cfRule>
  </conditionalFormatting>
  <conditionalFormatting sqref="C11">
    <cfRule type="cellIs" dxfId="4063" priority="279" operator="equal">
      <formula>"Y"</formula>
    </cfRule>
    <cfRule type="cellIs" dxfId="4062" priority="280" operator="equal">
      <formula>"N"</formula>
    </cfRule>
  </conditionalFormatting>
  <conditionalFormatting sqref="C12">
    <cfRule type="cellIs" dxfId="4061" priority="325" operator="equal">
      <formula>"Y"</formula>
    </cfRule>
    <cfRule type="cellIs" dxfId="4060" priority="326" operator="equal">
      <formula>"N"</formula>
    </cfRule>
  </conditionalFormatting>
  <conditionalFormatting sqref="C13">
    <cfRule type="cellIs" dxfId="4059" priority="371" operator="equal">
      <formula>"Y"</formula>
    </cfRule>
    <cfRule type="cellIs" dxfId="4058" priority="372" operator="equal">
      <formula>"N"</formula>
    </cfRule>
  </conditionalFormatting>
  <conditionalFormatting sqref="C14">
    <cfRule type="cellIs" dxfId="4057" priority="417" operator="equal">
      <formula>"Y"</formula>
    </cfRule>
    <cfRule type="cellIs" dxfId="4056" priority="418" operator="equal">
      <formula>"N"</formula>
    </cfRule>
  </conditionalFormatting>
  <conditionalFormatting sqref="C15">
    <cfRule type="cellIs" dxfId="4055" priority="463" operator="equal">
      <formula>"Y"</formula>
    </cfRule>
    <cfRule type="cellIs" dxfId="4054" priority="464" operator="equal">
      <formula>"N"</formula>
    </cfRule>
  </conditionalFormatting>
  <conditionalFormatting sqref="C16">
    <cfRule type="cellIs" dxfId="4053" priority="509" operator="equal">
      <formula>"Y"</formula>
    </cfRule>
    <cfRule type="cellIs" dxfId="4052" priority="510" operator="equal">
      <formula>"N"</formula>
    </cfRule>
  </conditionalFormatting>
  <conditionalFormatting sqref="C17">
    <cfRule type="cellIs" dxfId="4051" priority="555" operator="equal">
      <formula>"Y"</formula>
    </cfRule>
    <cfRule type="cellIs" dxfId="4050" priority="556" operator="equal">
      <formula>"N"</formula>
    </cfRule>
  </conditionalFormatting>
  <conditionalFormatting sqref="C18">
    <cfRule type="cellIs" dxfId="4049" priority="601" operator="equal">
      <formula>"Y"</formula>
    </cfRule>
    <cfRule type="cellIs" dxfId="4048" priority="602" operator="equal">
      <formula>"N"</formula>
    </cfRule>
  </conditionalFormatting>
  <conditionalFormatting sqref="C19">
    <cfRule type="cellIs" dxfId="4047" priority="647" operator="equal">
      <formula>"Y"</formula>
    </cfRule>
    <cfRule type="cellIs" dxfId="4046" priority="648" operator="equal">
      <formula>"N"</formula>
    </cfRule>
  </conditionalFormatting>
  <conditionalFormatting sqref="C20">
    <cfRule type="cellIs" dxfId="4045" priority="693" operator="equal">
      <formula>"Y"</formula>
    </cfRule>
    <cfRule type="cellIs" dxfId="4044" priority="694" operator="equal">
      <formula>"N"</formula>
    </cfRule>
  </conditionalFormatting>
  <conditionalFormatting sqref="C21">
    <cfRule type="cellIs" dxfId="4043" priority="739" operator="equal">
      <formula>"Y"</formula>
    </cfRule>
    <cfRule type="cellIs" dxfId="4042" priority="740" operator="equal">
      <formula>"N"</formula>
    </cfRule>
  </conditionalFormatting>
  <conditionalFormatting sqref="C22">
    <cfRule type="cellIs" dxfId="4041" priority="785" operator="equal">
      <formula>"Y"</formula>
    </cfRule>
    <cfRule type="cellIs" dxfId="4040" priority="786" operator="equal">
      <formula>"N"</formula>
    </cfRule>
  </conditionalFormatting>
  <conditionalFormatting sqref="C23">
    <cfRule type="cellIs" dxfId="4039" priority="831" operator="equal">
      <formula>"Y"</formula>
    </cfRule>
    <cfRule type="cellIs" dxfId="4038" priority="832" operator="equal">
      <formula>"N"</formula>
    </cfRule>
  </conditionalFormatting>
  <conditionalFormatting sqref="C24">
    <cfRule type="cellIs" dxfId="4037" priority="877" operator="equal">
      <formula>"Y"</formula>
    </cfRule>
    <cfRule type="cellIs" dxfId="4036" priority="878" operator="equal">
      <formula>"N"</formula>
    </cfRule>
  </conditionalFormatting>
  <conditionalFormatting sqref="C25">
    <cfRule type="cellIs" dxfId="4035" priority="923" operator="equal">
      <formula>"Y"</formula>
    </cfRule>
    <cfRule type="cellIs" dxfId="4034" priority="924" operator="equal">
      <formula>"N"</formula>
    </cfRule>
  </conditionalFormatting>
  <conditionalFormatting sqref="C26">
    <cfRule type="cellIs" dxfId="4033" priority="969" operator="equal">
      <formula>"Y"</formula>
    </cfRule>
    <cfRule type="cellIs" dxfId="4032" priority="970" operator="equal">
      <formula>"N"</formula>
    </cfRule>
  </conditionalFormatting>
  <conditionalFormatting sqref="C27">
    <cfRule type="cellIs" dxfId="4031" priority="1015" operator="equal">
      <formula>"Y"</formula>
    </cfRule>
    <cfRule type="cellIs" dxfId="4030" priority="1016" operator="equal">
      <formula>"N"</formula>
    </cfRule>
  </conditionalFormatting>
  <conditionalFormatting sqref="C28">
    <cfRule type="cellIs" dxfId="4029" priority="1061" operator="equal">
      <formula>"Y"</formula>
    </cfRule>
    <cfRule type="cellIs" dxfId="4028" priority="1062" operator="equal">
      <formula>"N"</formula>
    </cfRule>
  </conditionalFormatting>
  <conditionalFormatting sqref="C5">
    <cfRule type="cellIs" dxfId="4027" priority="1" operator="equal">
      <formula>"Y"</formula>
    </cfRule>
    <cfRule type="cellIs" dxfId="4026" priority="2" operator="equal">
      <formula>"N"</formula>
    </cfRule>
  </conditionalFormatting>
  <conditionalFormatting sqref="C7">
    <cfRule type="cellIs" dxfId="4025" priority="95" operator="equal">
      <formula>"Y"</formula>
    </cfRule>
    <cfRule type="cellIs" dxfId="4024" priority="96" operator="equal">
      <formula>"N"</formula>
    </cfRule>
  </conditionalFormatting>
  <conditionalFormatting sqref="C8">
    <cfRule type="cellIs" dxfId="4023" priority="141" operator="equal">
      <formula>"Y"</formula>
    </cfRule>
    <cfRule type="cellIs" dxfId="4022" priority="142" operator="equal">
      <formula>"N"</formula>
    </cfRule>
  </conditionalFormatting>
  <conditionalFormatting sqref="C9">
    <cfRule type="cellIs" dxfId="4021" priority="187" operator="equal">
      <formula>"Y"</formula>
    </cfRule>
    <cfRule type="cellIs" dxfId="4020" priority="188" operator="equal">
      <formula>"N"</formula>
    </cfRule>
  </conditionalFormatting>
  <conditionalFormatting sqref="D10">
    <cfRule type="cellIs" dxfId="4019" priority="235" operator="equal">
      <formula>"Y"</formula>
    </cfRule>
    <cfRule type="cellIs" dxfId="4018" priority="236" operator="equal">
      <formula>"N"</formula>
    </cfRule>
  </conditionalFormatting>
  <conditionalFormatting sqref="D100:CV100">
    <cfRule type="expression" dxfId="4017" priority="1314">
      <formula>$W$7&lt;&gt;"Y"</formula>
    </cfRule>
  </conditionalFormatting>
  <conditionalFormatting sqref="D101:CV101">
    <cfRule type="expression" dxfId="4016" priority="1317">
      <formula>$X$7&lt;&gt;"Y"</formula>
    </cfRule>
  </conditionalFormatting>
  <conditionalFormatting sqref="D102:CV102">
    <cfRule type="expression" dxfId="4015" priority="1320">
      <formula>$Y$7&lt;&gt;"Y"</formula>
    </cfRule>
  </conditionalFormatting>
  <conditionalFormatting sqref="D103:CV103">
    <cfRule type="expression" dxfId="4014" priority="1323">
      <formula>$B$8&lt;&gt;"Y"</formula>
    </cfRule>
  </conditionalFormatting>
  <conditionalFormatting sqref="D104:CV104">
    <cfRule type="expression" dxfId="4013" priority="1326">
      <formula>$C$8&lt;&gt;"Y"</formula>
    </cfRule>
  </conditionalFormatting>
  <conditionalFormatting sqref="D105:CV105">
    <cfRule type="expression" dxfId="4012" priority="1329">
      <formula>$D$8&lt;&gt;"Y"</formula>
    </cfRule>
  </conditionalFormatting>
  <conditionalFormatting sqref="D106:CV106">
    <cfRule type="expression" dxfId="4011" priority="1332">
      <formula>$E$8&lt;&gt;"Y"</formula>
    </cfRule>
  </conditionalFormatting>
  <conditionalFormatting sqref="D107:CV107">
    <cfRule type="expression" dxfId="4010" priority="1335">
      <formula>$F$8&lt;&gt;"Y"</formula>
    </cfRule>
  </conditionalFormatting>
  <conditionalFormatting sqref="D108:CV108">
    <cfRule type="expression" dxfId="4009" priority="1338">
      <formula>$G$8&lt;&gt;"Y"</formula>
    </cfRule>
  </conditionalFormatting>
  <conditionalFormatting sqref="D109:CV109">
    <cfRule type="expression" dxfId="4008" priority="1341">
      <formula>$H$8&lt;&gt;"Y"</formula>
    </cfRule>
  </conditionalFormatting>
  <conditionalFormatting sqref="D11">
    <cfRule type="cellIs" dxfId="4007" priority="281" operator="equal">
      <formula>"Y"</formula>
    </cfRule>
    <cfRule type="cellIs" dxfId="4006" priority="282" operator="equal">
      <formula>"N"</formula>
    </cfRule>
  </conditionalFormatting>
  <conditionalFormatting sqref="D110:CV110">
    <cfRule type="expression" dxfId="4005" priority="1344">
      <formula>$I$8&lt;&gt;"Y"</formula>
    </cfRule>
  </conditionalFormatting>
  <conditionalFormatting sqref="D111:CV111">
    <cfRule type="expression" dxfId="4004" priority="1347">
      <formula>$J$8&lt;&gt;"Y"</formula>
    </cfRule>
  </conditionalFormatting>
  <conditionalFormatting sqref="D112:CV112">
    <cfRule type="expression" dxfId="4003" priority="1350">
      <formula>$K$8&lt;&gt;"Y"</formula>
    </cfRule>
  </conditionalFormatting>
  <conditionalFormatting sqref="D113:CV113">
    <cfRule type="expression" dxfId="4002" priority="1353">
      <formula>$L$8&lt;&gt;"Y"</formula>
    </cfRule>
  </conditionalFormatting>
  <conditionalFormatting sqref="D114:CV114">
    <cfRule type="expression" dxfId="4001" priority="1356">
      <formula>$M$8&lt;&gt;"Y"</formula>
    </cfRule>
  </conditionalFormatting>
  <conditionalFormatting sqref="D115:CV115">
    <cfRule type="expression" dxfId="4000" priority="1359">
      <formula>$N$8&lt;&gt;"Y"</formula>
    </cfRule>
  </conditionalFormatting>
  <conditionalFormatting sqref="D116:CV116">
    <cfRule type="expression" dxfId="3999" priority="1362">
      <formula>$O$8&lt;&gt;"Y"</formula>
    </cfRule>
  </conditionalFormatting>
  <conditionalFormatting sqref="D117:CV117">
    <cfRule type="expression" dxfId="3998" priority="1365">
      <formula>$P$8&lt;&gt;"Y"</formula>
    </cfRule>
  </conditionalFormatting>
  <conditionalFormatting sqref="D118:CV118">
    <cfRule type="expression" dxfId="3997" priority="1368">
      <formula>$Q$8&lt;&gt;"Y"</formula>
    </cfRule>
  </conditionalFormatting>
  <conditionalFormatting sqref="D119:CV119">
    <cfRule type="expression" dxfId="3996" priority="1371">
      <formula>$R$8&lt;&gt;"Y"</formula>
    </cfRule>
  </conditionalFormatting>
  <conditionalFormatting sqref="D12">
    <cfRule type="cellIs" dxfId="3995" priority="327" operator="equal">
      <formula>"Y"</formula>
    </cfRule>
    <cfRule type="cellIs" dxfId="3994" priority="328" operator="equal">
      <formula>"N"</formula>
    </cfRule>
  </conditionalFormatting>
  <conditionalFormatting sqref="D120:CV120">
    <cfRule type="expression" dxfId="3993" priority="1374">
      <formula>$S$8&lt;&gt;"Y"</formula>
    </cfRule>
  </conditionalFormatting>
  <conditionalFormatting sqref="D121:CV121">
    <cfRule type="expression" dxfId="3992" priority="1377">
      <formula>$T$8&lt;&gt;"Y"</formula>
    </cfRule>
  </conditionalFormatting>
  <conditionalFormatting sqref="D122:CV122">
    <cfRule type="expression" dxfId="3991" priority="1380">
      <formula>$U$8&lt;&gt;"Y"</formula>
    </cfRule>
  </conditionalFormatting>
  <conditionalFormatting sqref="D123:CV123">
    <cfRule type="expression" dxfId="3990" priority="1383">
      <formula>$V$8&lt;&gt;"Y"</formula>
    </cfRule>
  </conditionalFormatting>
  <conditionalFormatting sqref="D124:CV124">
    <cfRule type="expression" dxfId="3989" priority="1386">
      <formula>$W$8&lt;&gt;"Y"</formula>
    </cfRule>
  </conditionalFormatting>
  <conditionalFormatting sqref="D125:CV125">
    <cfRule type="expression" dxfId="3988" priority="1389">
      <formula>$X$8&lt;&gt;"Y"</formula>
    </cfRule>
  </conditionalFormatting>
  <conditionalFormatting sqref="D126:CV126">
    <cfRule type="expression" dxfId="3987" priority="1392">
      <formula>$Y$8&lt;&gt;"Y"</formula>
    </cfRule>
  </conditionalFormatting>
  <conditionalFormatting sqref="D127:CV127">
    <cfRule type="expression" dxfId="3986" priority="1395">
      <formula>$B$9&lt;&gt;"Y"</formula>
    </cfRule>
  </conditionalFormatting>
  <conditionalFormatting sqref="D128:CV128">
    <cfRule type="expression" dxfId="3985" priority="1398">
      <formula>$C$9&lt;&gt;"Y"</formula>
    </cfRule>
  </conditionalFormatting>
  <conditionalFormatting sqref="D129:CV129">
    <cfRule type="expression" dxfId="3984" priority="1401">
      <formula>$D$9&lt;&gt;"Y"</formula>
    </cfRule>
  </conditionalFormatting>
  <conditionalFormatting sqref="D13">
    <cfRule type="cellIs" dxfId="3983" priority="373" operator="equal">
      <formula>"Y"</formula>
    </cfRule>
    <cfRule type="cellIs" dxfId="3982" priority="374" operator="equal">
      <formula>"N"</formula>
    </cfRule>
  </conditionalFormatting>
  <conditionalFormatting sqref="D130:CV130">
    <cfRule type="expression" dxfId="3981" priority="1404">
      <formula>$E$9&lt;&gt;"Y"</formula>
    </cfRule>
  </conditionalFormatting>
  <conditionalFormatting sqref="D131:CV131">
    <cfRule type="expression" dxfId="3980" priority="1407">
      <formula>$F$9&lt;&gt;"Y"</formula>
    </cfRule>
  </conditionalFormatting>
  <conditionalFormatting sqref="D132:CV132">
    <cfRule type="expression" dxfId="3979" priority="1410">
      <formula>$G$9&lt;&gt;"Y"</formula>
    </cfRule>
  </conditionalFormatting>
  <conditionalFormatting sqref="D133:CV133">
    <cfRule type="expression" dxfId="3978" priority="1413">
      <formula>$H$9&lt;&gt;"Y"</formula>
    </cfRule>
  </conditionalFormatting>
  <conditionalFormatting sqref="D134:CV134">
    <cfRule type="expression" dxfId="3977" priority="1416">
      <formula>$I$9&lt;&gt;"Y"</formula>
    </cfRule>
  </conditionalFormatting>
  <conditionalFormatting sqref="D135:CV135">
    <cfRule type="expression" dxfId="3976" priority="1419">
      <formula>$J$9&lt;&gt;"Y"</formula>
    </cfRule>
  </conditionalFormatting>
  <conditionalFormatting sqref="D136:CV136">
    <cfRule type="expression" dxfId="3975" priority="1422">
      <formula>$K$9&lt;&gt;"Y"</formula>
    </cfRule>
  </conditionalFormatting>
  <conditionalFormatting sqref="D137:CV137">
    <cfRule type="expression" dxfId="3974" priority="1425">
      <formula>$L$9&lt;&gt;"Y"</formula>
    </cfRule>
  </conditionalFormatting>
  <conditionalFormatting sqref="D138:CV138">
    <cfRule type="expression" dxfId="3973" priority="1428">
      <formula>$M$9&lt;&gt;"Y"</formula>
    </cfRule>
  </conditionalFormatting>
  <conditionalFormatting sqref="D139:CV139">
    <cfRule type="expression" dxfId="3972" priority="1431">
      <formula>$N$9&lt;&gt;"Y"</formula>
    </cfRule>
  </conditionalFormatting>
  <conditionalFormatting sqref="D14">
    <cfRule type="cellIs" dxfId="3971" priority="419" operator="equal">
      <formula>"Y"</formula>
    </cfRule>
    <cfRule type="cellIs" dxfId="3970" priority="420" operator="equal">
      <formula>"N"</formula>
    </cfRule>
  </conditionalFormatting>
  <conditionalFormatting sqref="D140:CV140">
    <cfRule type="expression" dxfId="3969" priority="1434">
      <formula>$O$9&lt;&gt;"Y"</formula>
    </cfRule>
  </conditionalFormatting>
  <conditionalFormatting sqref="D141:CV141">
    <cfRule type="expression" dxfId="3968" priority="1437">
      <formula>$P$9&lt;&gt;"Y"</formula>
    </cfRule>
  </conditionalFormatting>
  <conditionalFormatting sqref="D142:CV142">
    <cfRule type="expression" dxfId="3967" priority="1440">
      <formula>$Q$9&lt;&gt;"Y"</formula>
    </cfRule>
  </conditionalFormatting>
  <conditionalFormatting sqref="D143:CV143">
    <cfRule type="expression" dxfId="3966" priority="1443">
      <formula>$R$9&lt;&gt;"Y"</formula>
    </cfRule>
  </conditionalFormatting>
  <conditionalFormatting sqref="D144:CV144">
    <cfRule type="expression" dxfId="3965" priority="1446">
      <formula>$S$9&lt;&gt;"Y"</formula>
    </cfRule>
  </conditionalFormatting>
  <conditionalFormatting sqref="D145:CV145">
    <cfRule type="expression" dxfId="3964" priority="1449">
      <formula>$T$9&lt;&gt;"Y"</formula>
    </cfRule>
  </conditionalFormatting>
  <conditionalFormatting sqref="D146:CV146">
    <cfRule type="expression" dxfId="3963" priority="1452">
      <formula>$U$9&lt;&gt;"Y"</formula>
    </cfRule>
  </conditionalFormatting>
  <conditionalFormatting sqref="D147:CV147">
    <cfRule type="expression" dxfId="3962" priority="1455">
      <formula>$V$9&lt;&gt;"Y"</formula>
    </cfRule>
  </conditionalFormatting>
  <conditionalFormatting sqref="D148:CV148">
    <cfRule type="expression" dxfId="3961" priority="1458">
      <formula>$W$9&lt;&gt;"Y"</formula>
    </cfRule>
  </conditionalFormatting>
  <conditionalFormatting sqref="D149:CV149">
    <cfRule type="expression" dxfId="3960" priority="1461">
      <formula>$X$9&lt;&gt;"Y"</formula>
    </cfRule>
  </conditionalFormatting>
  <conditionalFormatting sqref="D15">
    <cfRule type="cellIs" dxfId="3959" priority="465" operator="equal">
      <formula>"Y"</formula>
    </cfRule>
    <cfRule type="cellIs" dxfId="3958" priority="466" operator="equal">
      <formula>"N"</formula>
    </cfRule>
  </conditionalFormatting>
  <conditionalFormatting sqref="D150:CV150">
    <cfRule type="expression" dxfId="3957" priority="1464">
      <formula>$Y$9&lt;&gt;"Y"</formula>
    </cfRule>
  </conditionalFormatting>
  <conditionalFormatting sqref="D151:CV151">
    <cfRule type="expression" dxfId="3956" priority="1467">
      <formula>$B$10&lt;&gt;"Y"</formula>
    </cfRule>
  </conditionalFormatting>
  <conditionalFormatting sqref="D152:CV152">
    <cfRule type="expression" dxfId="3955" priority="1470">
      <formula>$C$10&lt;&gt;"Y"</formula>
    </cfRule>
  </conditionalFormatting>
  <conditionalFormatting sqref="D153:CV153">
    <cfRule type="expression" dxfId="3954" priority="1473">
      <formula>$D$10&lt;&gt;"Y"</formula>
    </cfRule>
  </conditionalFormatting>
  <conditionalFormatting sqref="D154:CV154">
    <cfRule type="expression" dxfId="3953" priority="1476">
      <formula>$E$10&lt;&gt;"Y"</formula>
    </cfRule>
  </conditionalFormatting>
  <conditionalFormatting sqref="D155:CV155">
    <cfRule type="expression" dxfId="3952" priority="1479">
      <formula>$F$10&lt;&gt;"Y"</formula>
    </cfRule>
  </conditionalFormatting>
  <conditionalFormatting sqref="D156:CV156">
    <cfRule type="expression" dxfId="3951" priority="1482">
      <formula>$G$10&lt;&gt;"Y"</formula>
    </cfRule>
  </conditionalFormatting>
  <conditionalFormatting sqref="D157:CV157">
    <cfRule type="expression" dxfId="3950" priority="1485">
      <formula>$H$10&lt;&gt;"Y"</formula>
    </cfRule>
  </conditionalFormatting>
  <conditionalFormatting sqref="D158:CV158">
    <cfRule type="expression" dxfId="3949" priority="1488">
      <formula>$I$10&lt;&gt;"Y"</formula>
    </cfRule>
  </conditionalFormatting>
  <conditionalFormatting sqref="D159:CV159">
    <cfRule type="expression" dxfId="3948" priority="1491">
      <formula>$J$10&lt;&gt;"Y"</formula>
    </cfRule>
  </conditionalFormatting>
  <conditionalFormatting sqref="D16">
    <cfRule type="cellIs" dxfId="3947" priority="511" operator="equal">
      <formula>"Y"</formula>
    </cfRule>
    <cfRule type="cellIs" dxfId="3946" priority="512" operator="equal">
      <formula>"N"</formula>
    </cfRule>
  </conditionalFormatting>
  <conditionalFormatting sqref="D160:CV160">
    <cfRule type="expression" dxfId="3945" priority="1494">
      <formula>$K$10&lt;&gt;"Y"</formula>
    </cfRule>
  </conditionalFormatting>
  <conditionalFormatting sqref="D161:CV161">
    <cfRule type="expression" dxfId="3944" priority="1497">
      <formula>$L$10&lt;&gt;"Y"</formula>
    </cfRule>
  </conditionalFormatting>
  <conditionalFormatting sqref="D162:CV162">
    <cfRule type="expression" dxfId="3943" priority="1500">
      <formula>$M$10&lt;&gt;"Y"</formula>
    </cfRule>
  </conditionalFormatting>
  <conditionalFormatting sqref="D163:CV163">
    <cfRule type="expression" dxfId="3942" priority="1503">
      <formula>$N$10&lt;&gt;"Y"</formula>
    </cfRule>
  </conditionalFormatting>
  <conditionalFormatting sqref="D164:CV164">
    <cfRule type="expression" dxfId="3941" priority="1506">
      <formula>$O$10&lt;&gt;"Y"</formula>
    </cfRule>
  </conditionalFormatting>
  <conditionalFormatting sqref="D165:CV165">
    <cfRule type="expression" dxfId="3940" priority="1509">
      <formula>$P$10&lt;&gt;"Y"</formula>
    </cfRule>
  </conditionalFormatting>
  <conditionalFormatting sqref="D166:CV166">
    <cfRule type="expression" dxfId="3939" priority="1512">
      <formula>$Q$10&lt;&gt;"Y"</formula>
    </cfRule>
  </conditionalFormatting>
  <conditionalFormatting sqref="D167:CV167">
    <cfRule type="expression" dxfId="3938" priority="1515">
      <formula>$R$10&lt;&gt;"Y"</formula>
    </cfRule>
  </conditionalFormatting>
  <conditionalFormatting sqref="D168:CV168">
    <cfRule type="expression" dxfId="3937" priority="1518">
      <formula>$S$10&lt;&gt;"Y"</formula>
    </cfRule>
  </conditionalFormatting>
  <conditionalFormatting sqref="D169:CV169">
    <cfRule type="expression" dxfId="3936" priority="1521">
      <formula>$T$10&lt;&gt;"Y"</formula>
    </cfRule>
  </conditionalFormatting>
  <conditionalFormatting sqref="D17">
    <cfRule type="cellIs" dxfId="3935" priority="557" operator="equal">
      <formula>"Y"</formula>
    </cfRule>
    <cfRule type="cellIs" dxfId="3934" priority="558" operator="equal">
      <formula>"N"</formula>
    </cfRule>
  </conditionalFormatting>
  <conditionalFormatting sqref="D170:CV170">
    <cfRule type="expression" dxfId="3933" priority="1524">
      <formula>$U$10&lt;&gt;"Y"</formula>
    </cfRule>
  </conditionalFormatting>
  <conditionalFormatting sqref="D171:CV171">
    <cfRule type="expression" dxfId="3932" priority="1527">
      <formula>$V$10&lt;&gt;"Y"</formula>
    </cfRule>
  </conditionalFormatting>
  <conditionalFormatting sqref="D172:CV172">
    <cfRule type="expression" dxfId="3931" priority="1530">
      <formula>$W$10&lt;&gt;"Y"</formula>
    </cfRule>
  </conditionalFormatting>
  <conditionalFormatting sqref="D173:CV173">
    <cfRule type="expression" dxfId="3930" priority="1533">
      <formula>$X$10&lt;&gt;"Y"</formula>
    </cfRule>
  </conditionalFormatting>
  <conditionalFormatting sqref="D174:CV174">
    <cfRule type="expression" dxfId="3929" priority="1536">
      <formula>$Y$10&lt;&gt;"Y"</formula>
    </cfRule>
  </conditionalFormatting>
  <conditionalFormatting sqref="D175:CV175">
    <cfRule type="expression" dxfId="3928" priority="1539">
      <formula>$B$11&lt;&gt;"Y"</formula>
    </cfRule>
  </conditionalFormatting>
  <conditionalFormatting sqref="D176:CV176">
    <cfRule type="expression" dxfId="3927" priority="1542">
      <formula>$C$11&lt;&gt;"Y"</formula>
    </cfRule>
  </conditionalFormatting>
  <conditionalFormatting sqref="D177:CV177">
    <cfRule type="expression" dxfId="3926" priority="1545">
      <formula>$D$11&lt;&gt;"Y"</formula>
    </cfRule>
  </conditionalFormatting>
  <conditionalFormatting sqref="D178:CV178">
    <cfRule type="expression" dxfId="3925" priority="1548">
      <formula>$E$11&lt;&gt;"Y"</formula>
    </cfRule>
  </conditionalFormatting>
  <conditionalFormatting sqref="D179:CV179">
    <cfRule type="expression" dxfId="3924" priority="1551">
      <formula>$F$11&lt;&gt;"Y"</formula>
    </cfRule>
  </conditionalFormatting>
  <conditionalFormatting sqref="D18">
    <cfRule type="cellIs" dxfId="3923" priority="603" operator="equal">
      <formula>"Y"</formula>
    </cfRule>
    <cfRule type="cellIs" dxfId="3922" priority="604" operator="equal">
      <formula>"N"</formula>
    </cfRule>
  </conditionalFormatting>
  <conditionalFormatting sqref="D180:CV180">
    <cfRule type="expression" dxfId="3921" priority="1554">
      <formula>$G$11&lt;&gt;"Y"</formula>
    </cfRule>
  </conditionalFormatting>
  <conditionalFormatting sqref="D181:CV181">
    <cfRule type="expression" dxfId="3920" priority="1557">
      <formula>$H$11&lt;&gt;"Y"</formula>
    </cfRule>
  </conditionalFormatting>
  <conditionalFormatting sqref="D182:CV182">
    <cfRule type="expression" dxfId="3919" priority="1560">
      <formula>$I$11&lt;&gt;"Y"</formula>
    </cfRule>
  </conditionalFormatting>
  <conditionalFormatting sqref="D183:CV183">
    <cfRule type="expression" dxfId="3918" priority="1563">
      <formula>$J$11&lt;&gt;"Y"</formula>
    </cfRule>
  </conditionalFormatting>
  <conditionalFormatting sqref="D184:CV184">
    <cfRule type="expression" dxfId="3917" priority="1566">
      <formula>$K$11&lt;&gt;"Y"</formula>
    </cfRule>
  </conditionalFormatting>
  <conditionalFormatting sqref="D185:CV185">
    <cfRule type="expression" dxfId="3916" priority="1569">
      <formula>$L$11&lt;&gt;"Y"</formula>
    </cfRule>
  </conditionalFormatting>
  <conditionalFormatting sqref="D186:CV186">
    <cfRule type="expression" dxfId="3915" priority="1572">
      <formula>$M$11&lt;&gt;"Y"</formula>
    </cfRule>
  </conditionalFormatting>
  <conditionalFormatting sqref="D187:CV187">
    <cfRule type="expression" dxfId="3914" priority="1575">
      <formula>$N$11&lt;&gt;"Y"</formula>
    </cfRule>
  </conditionalFormatting>
  <conditionalFormatting sqref="D188:CV188">
    <cfRule type="expression" dxfId="3913" priority="1578">
      <formula>$O$11&lt;&gt;"Y"</formula>
    </cfRule>
  </conditionalFormatting>
  <conditionalFormatting sqref="D189:CV189">
    <cfRule type="expression" dxfId="3912" priority="1581">
      <formula>$P$11&lt;&gt;"Y"</formula>
    </cfRule>
  </conditionalFormatting>
  <conditionalFormatting sqref="D19">
    <cfRule type="cellIs" dxfId="3911" priority="649" operator="equal">
      <formula>"Y"</formula>
    </cfRule>
    <cfRule type="cellIs" dxfId="3910" priority="650" operator="equal">
      <formula>"N"</formula>
    </cfRule>
  </conditionalFormatting>
  <conditionalFormatting sqref="D190:CV190">
    <cfRule type="expression" dxfId="3909" priority="1584">
      <formula>$Q$11&lt;&gt;"Y"</formula>
    </cfRule>
  </conditionalFormatting>
  <conditionalFormatting sqref="D191:CV191">
    <cfRule type="expression" dxfId="3908" priority="1587">
      <formula>$R$11&lt;&gt;"Y"</formula>
    </cfRule>
  </conditionalFormatting>
  <conditionalFormatting sqref="D192:CV192">
    <cfRule type="expression" dxfId="3907" priority="1590">
      <formula>$S$11&lt;&gt;"Y"</formula>
    </cfRule>
  </conditionalFormatting>
  <conditionalFormatting sqref="D193:CV193">
    <cfRule type="expression" dxfId="3906" priority="1593">
      <formula>$T$11&lt;&gt;"Y"</formula>
    </cfRule>
  </conditionalFormatting>
  <conditionalFormatting sqref="D194:CV194">
    <cfRule type="expression" dxfId="3905" priority="1596">
      <formula>$U$11&lt;&gt;"Y"</formula>
    </cfRule>
  </conditionalFormatting>
  <conditionalFormatting sqref="D195:CV195">
    <cfRule type="expression" dxfId="3904" priority="1599">
      <formula>$V$11&lt;&gt;"Y"</formula>
    </cfRule>
  </conditionalFormatting>
  <conditionalFormatting sqref="D196:CV196">
    <cfRule type="expression" dxfId="3903" priority="1602">
      <formula>$W$11&lt;&gt;"Y"</formula>
    </cfRule>
  </conditionalFormatting>
  <conditionalFormatting sqref="D197:CV197">
    <cfRule type="expression" dxfId="3902" priority="1605">
      <formula>$X$11&lt;&gt;"Y"</formula>
    </cfRule>
  </conditionalFormatting>
  <conditionalFormatting sqref="D198:CV198">
    <cfRule type="expression" dxfId="3901" priority="1608">
      <formula>$Y$11&lt;&gt;"Y"</formula>
    </cfRule>
  </conditionalFormatting>
  <conditionalFormatting sqref="D199:CV199">
    <cfRule type="expression" dxfId="3900" priority="1611">
      <formula>$B$12&lt;&gt;"Y"</formula>
    </cfRule>
  </conditionalFormatting>
  <conditionalFormatting sqref="D20">
    <cfRule type="cellIs" dxfId="3899" priority="695" operator="equal">
      <formula>"Y"</formula>
    </cfRule>
    <cfRule type="cellIs" dxfId="3898" priority="696" operator="equal">
      <formula>"N"</formula>
    </cfRule>
  </conditionalFormatting>
  <conditionalFormatting sqref="D200:CV200">
    <cfRule type="expression" dxfId="3897" priority="1614">
      <formula>$C$12&lt;&gt;"Y"</formula>
    </cfRule>
  </conditionalFormatting>
  <conditionalFormatting sqref="D201:CV201">
    <cfRule type="expression" dxfId="3896" priority="1617">
      <formula>$D$12&lt;&gt;"Y"</formula>
    </cfRule>
  </conditionalFormatting>
  <conditionalFormatting sqref="D202:CV202">
    <cfRule type="expression" dxfId="3895" priority="1620">
      <formula>$E$12&lt;&gt;"Y"</formula>
    </cfRule>
  </conditionalFormatting>
  <conditionalFormatting sqref="D203:CV203">
    <cfRule type="expression" dxfId="3894" priority="1623">
      <formula>$F$12&lt;&gt;"Y"</formula>
    </cfRule>
  </conditionalFormatting>
  <conditionalFormatting sqref="D204:CV204">
    <cfRule type="expression" dxfId="3893" priority="1626">
      <formula>$G$12&lt;&gt;"Y"</formula>
    </cfRule>
  </conditionalFormatting>
  <conditionalFormatting sqref="D205:CV205">
    <cfRule type="expression" dxfId="3892" priority="1629">
      <formula>$H$12&lt;&gt;"Y"</formula>
    </cfRule>
  </conditionalFormatting>
  <conditionalFormatting sqref="D206:CV206">
    <cfRule type="expression" dxfId="3891" priority="1632">
      <formula>$I$12&lt;&gt;"Y"</formula>
    </cfRule>
  </conditionalFormatting>
  <conditionalFormatting sqref="D207:CV207">
    <cfRule type="expression" dxfId="3890" priority="1635">
      <formula>$J$12&lt;&gt;"Y"</formula>
    </cfRule>
  </conditionalFormatting>
  <conditionalFormatting sqref="D208:CV208">
    <cfRule type="expression" dxfId="3889" priority="1638">
      <formula>$K$12&lt;&gt;"Y"</formula>
    </cfRule>
  </conditionalFormatting>
  <conditionalFormatting sqref="D209:CV209">
    <cfRule type="expression" dxfId="3888" priority="1641">
      <formula>$L$12&lt;&gt;"Y"</formula>
    </cfRule>
  </conditionalFormatting>
  <conditionalFormatting sqref="D21">
    <cfRule type="cellIs" dxfId="3887" priority="741" operator="equal">
      <formula>"Y"</formula>
    </cfRule>
    <cfRule type="cellIs" dxfId="3886" priority="742" operator="equal">
      <formula>"N"</formula>
    </cfRule>
  </conditionalFormatting>
  <conditionalFormatting sqref="D210:CV210">
    <cfRule type="expression" dxfId="3885" priority="1644">
      <formula>$M$12&lt;&gt;"Y"</formula>
    </cfRule>
  </conditionalFormatting>
  <conditionalFormatting sqref="D211:CV211">
    <cfRule type="expression" dxfId="3884" priority="1647">
      <formula>$N$12&lt;&gt;"Y"</formula>
    </cfRule>
  </conditionalFormatting>
  <conditionalFormatting sqref="D212:CV212">
    <cfRule type="expression" dxfId="3883" priority="1650">
      <formula>$O$12&lt;&gt;"Y"</formula>
    </cfRule>
  </conditionalFormatting>
  <conditionalFormatting sqref="D213:CV213">
    <cfRule type="expression" dxfId="3882" priority="1653">
      <formula>$P$12&lt;&gt;"Y"</formula>
    </cfRule>
  </conditionalFormatting>
  <conditionalFormatting sqref="D214:CV214">
    <cfRule type="expression" dxfId="3881" priority="1656">
      <formula>$Q$12&lt;&gt;"Y"</formula>
    </cfRule>
  </conditionalFormatting>
  <conditionalFormatting sqref="D215:CV215">
    <cfRule type="expression" dxfId="3880" priority="1659">
      <formula>$R$12&lt;&gt;"Y"</formula>
    </cfRule>
  </conditionalFormatting>
  <conditionalFormatting sqref="D216:CV216">
    <cfRule type="expression" dxfId="3879" priority="1662">
      <formula>$S$12&lt;&gt;"Y"</formula>
    </cfRule>
  </conditionalFormatting>
  <conditionalFormatting sqref="D217:CV217">
    <cfRule type="expression" dxfId="3878" priority="1665">
      <formula>$T$12&lt;&gt;"Y"</formula>
    </cfRule>
  </conditionalFormatting>
  <conditionalFormatting sqref="D218:CV218">
    <cfRule type="expression" dxfId="3877" priority="1668">
      <formula>$U$12&lt;&gt;"Y"</formula>
    </cfRule>
  </conditionalFormatting>
  <conditionalFormatting sqref="D219:CV219">
    <cfRule type="expression" dxfId="3876" priority="1671">
      <formula>$V$12&lt;&gt;"Y"</formula>
    </cfRule>
  </conditionalFormatting>
  <conditionalFormatting sqref="D22">
    <cfRule type="cellIs" dxfId="3875" priority="787" operator="equal">
      <formula>"Y"</formula>
    </cfRule>
    <cfRule type="cellIs" dxfId="3874" priority="788" operator="equal">
      <formula>"N"</formula>
    </cfRule>
  </conditionalFormatting>
  <conditionalFormatting sqref="D220:CV220">
    <cfRule type="expression" dxfId="3873" priority="1674">
      <formula>$W$12&lt;&gt;"Y"</formula>
    </cfRule>
  </conditionalFormatting>
  <conditionalFormatting sqref="D221:CV221">
    <cfRule type="expression" dxfId="3872" priority="1677">
      <formula>$X$12&lt;&gt;"Y"</formula>
    </cfRule>
  </conditionalFormatting>
  <conditionalFormatting sqref="D222:CV222">
    <cfRule type="expression" dxfId="3871" priority="1680">
      <formula>$Y$12&lt;&gt;"Y"</formula>
    </cfRule>
  </conditionalFormatting>
  <conditionalFormatting sqref="D223:CV223">
    <cfRule type="expression" dxfId="3870" priority="1683">
      <formula>$B$13&lt;&gt;"Y"</formula>
    </cfRule>
  </conditionalFormatting>
  <conditionalFormatting sqref="D224:CV224">
    <cfRule type="expression" dxfId="3869" priority="1686">
      <formula>$C$13&lt;&gt;"Y"</formula>
    </cfRule>
  </conditionalFormatting>
  <conditionalFormatting sqref="D225:CV225">
    <cfRule type="expression" dxfId="3868" priority="1689">
      <formula>$D$13&lt;&gt;"Y"</formula>
    </cfRule>
  </conditionalFormatting>
  <conditionalFormatting sqref="D226:CV226">
    <cfRule type="expression" dxfId="3867" priority="1692">
      <formula>$E$13&lt;&gt;"Y"</formula>
    </cfRule>
  </conditionalFormatting>
  <conditionalFormatting sqref="D227:CV227">
    <cfRule type="expression" dxfId="3866" priority="1695">
      <formula>$F$13&lt;&gt;"Y"</formula>
    </cfRule>
  </conditionalFormatting>
  <conditionalFormatting sqref="D228:CV228">
    <cfRule type="expression" dxfId="3865" priority="1698">
      <formula>$G$13&lt;&gt;"Y"</formula>
    </cfRule>
  </conditionalFormatting>
  <conditionalFormatting sqref="D229:CV229">
    <cfRule type="expression" dxfId="3864" priority="1701">
      <formula>$H$13&lt;&gt;"Y"</formula>
    </cfRule>
  </conditionalFormatting>
  <conditionalFormatting sqref="D23">
    <cfRule type="cellIs" dxfId="3863" priority="833" operator="equal">
      <formula>"Y"</formula>
    </cfRule>
    <cfRule type="cellIs" dxfId="3862" priority="834" operator="equal">
      <formula>"N"</formula>
    </cfRule>
  </conditionalFormatting>
  <conditionalFormatting sqref="D230:CV230">
    <cfRule type="expression" dxfId="3861" priority="1704">
      <formula>$I$13&lt;&gt;"Y"</formula>
    </cfRule>
  </conditionalFormatting>
  <conditionalFormatting sqref="D231:CV231">
    <cfRule type="expression" dxfId="3860" priority="1707">
      <formula>$J$13&lt;&gt;"Y"</formula>
    </cfRule>
  </conditionalFormatting>
  <conditionalFormatting sqref="D232:CV232">
    <cfRule type="expression" dxfId="3859" priority="1710">
      <formula>$K$13&lt;&gt;"Y"</formula>
    </cfRule>
  </conditionalFormatting>
  <conditionalFormatting sqref="D233:CV233">
    <cfRule type="expression" dxfId="3858" priority="1713">
      <formula>$L$13&lt;&gt;"Y"</formula>
    </cfRule>
  </conditionalFormatting>
  <conditionalFormatting sqref="D234:CV234">
    <cfRule type="expression" dxfId="3857" priority="1716">
      <formula>$M$13&lt;&gt;"Y"</formula>
    </cfRule>
  </conditionalFormatting>
  <conditionalFormatting sqref="D235:CV235">
    <cfRule type="expression" dxfId="3856" priority="1719">
      <formula>$N$13&lt;&gt;"Y"</formula>
    </cfRule>
  </conditionalFormatting>
  <conditionalFormatting sqref="D236:CV236">
    <cfRule type="expression" dxfId="3855" priority="1722">
      <formula>$O$13&lt;&gt;"Y"</formula>
    </cfRule>
  </conditionalFormatting>
  <conditionalFormatting sqref="D237:CV237">
    <cfRule type="expression" dxfId="3854" priority="1725">
      <formula>$P$13&lt;&gt;"Y"</formula>
    </cfRule>
  </conditionalFormatting>
  <conditionalFormatting sqref="D238:CV238">
    <cfRule type="expression" dxfId="3853" priority="1728">
      <formula>$Q$13&lt;&gt;"Y"</formula>
    </cfRule>
  </conditionalFormatting>
  <conditionalFormatting sqref="D239:CV239">
    <cfRule type="expression" dxfId="3852" priority="1731">
      <formula>$R$13&lt;&gt;"Y"</formula>
    </cfRule>
  </conditionalFormatting>
  <conditionalFormatting sqref="D24">
    <cfRule type="cellIs" dxfId="3851" priority="879" operator="equal">
      <formula>"Y"</formula>
    </cfRule>
    <cfRule type="cellIs" dxfId="3850" priority="880" operator="equal">
      <formula>"N"</formula>
    </cfRule>
  </conditionalFormatting>
  <conditionalFormatting sqref="D240:CV240">
    <cfRule type="expression" dxfId="3849" priority="1734">
      <formula>$S$13&lt;&gt;"Y"</formula>
    </cfRule>
  </conditionalFormatting>
  <conditionalFormatting sqref="D241:CV241">
    <cfRule type="expression" dxfId="3848" priority="1737">
      <formula>$T$13&lt;&gt;"Y"</formula>
    </cfRule>
  </conditionalFormatting>
  <conditionalFormatting sqref="D242:CV242">
    <cfRule type="expression" dxfId="3847" priority="1740">
      <formula>$U$13&lt;&gt;"Y"</formula>
    </cfRule>
  </conditionalFormatting>
  <conditionalFormatting sqref="D243:CV243">
    <cfRule type="expression" dxfId="3846" priority="1743">
      <formula>$V$13&lt;&gt;"Y"</formula>
    </cfRule>
  </conditionalFormatting>
  <conditionalFormatting sqref="D244:CV244">
    <cfRule type="expression" dxfId="3845" priority="1746">
      <formula>$W$13&lt;&gt;"Y"</formula>
    </cfRule>
  </conditionalFormatting>
  <conditionalFormatting sqref="D245:CV245">
    <cfRule type="expression" dxfId="3844" priority="1749">
      <formula>$X$13&lt;&gt;"Y"</formula>
    </cfRule>
  </conditionalFormatting>
  <conditionalFormatting sqref="D246:CV246">
    <cfRule type="expression" dxfId="3843" priority="1752">
      <formula>$Y$13&lt;&gt;"Y"</formula>
    </cfRule>
  </conditionalFormatting>
  <conditionalFormatting sqref="D247:CV247">
    <cfRule type="expression" dxfId="3842" priority="1755">
      <formula>$B$14&lt;&gt;"Y"</formula>
    </cfRule>
  </conditionalFormatting>
  <conditionalFormatting sqref="D248:CV248">
    <cfRule type="expression" dxfId="3841" priority="1758">
      <formula>$C$14&lt;&gt;"Y"</formula>
    </cfRule>
  </conditionalFormatting>
  <conditionalFormatting sqref="D249:CV249">
    <cfRule type="expression" dxfId="3840" priority="1761">
      <formula>$D$14&lt;&gt;"Y"</formula>
    </cfRule>
  </conditionalFormatting>
  <conditionalFormatting sqref="D25">
    <cfRule type="cellIs" dxfId="3839" priority="925" operator="equal">
      <formula>"Y"</formula>
    </cfRule>
    <cfRule type="cellIs" dxfId="3838" priority="926" operator="equal">
      <formula>"N"</formula>
    </cfRule>
  </conditionalFormatting>
  <conditionalFormatting sqref="D250:CV250">
    <cfRule type="expression" dxfId="3837" priority="1764">
      <formula>$E$14&lt;&gt;"Y"</formula>
    </cfRule>
  </conditionalFormatting>
  <conditionalFormatting sqref="D251:CV251">
    <cfRule type="expression" dxfId="3836" priority="1767">
      <formula>$F$14&lt;&gt;"Y"</formula>
    </cfRule>
  </conditionalFormatting>
  <conditionalFormatting sqref="D252:CV252">
    <cfRule type="expression" dxfId="3835" priority="1770">
      <formula>$G$14&lt;&gt;"Y"</formula>
    </cfRule>
  </conditionalFormatting>
  <conditionalFormatting sqref="D253:CV253">
    <cfRule type="expression" dxfId="3834" priority="1773">
      <formula>$H$14&lt;&gt;"Y"</formula>
    </cfRule>
  </conditionalFormatting>
  <conditionalFormatting sqref="D254:CV254">
    <cfRule type="expression" dxfId="3833" priority="1776">
      <formula>$I$14&lt;&gt;"Y"</formula>
    </cfRule>
  </conditionalFormatting>
  <conditionalFormatting sqref="D255:CV255">
    <cfRule type="expression" dxfId="3832" priority="1779">
      <formula>$J$14&lt;&gt;"Y"</formula>
    </cfRule>
  </conditionalFormatting>
  <conditionalFormatting sqref="D256:CV256">
    <cfRule type="expression" dxfId="3831" priority="1782">
      <formula>$K$14&lt;&gt;"Y"</formula>
    </cfRule>
  </conditionalFormatting>
  <conditionalFormatting sqref="D257:CV257">
    <cfRule type="expression" dxfId="3830" priority="1785">
      <formula>$L$14&lt;&gt;"Y"</formula>
    </cfRule>
  </conditionalFormatting>
  <conditionalFormatting sqref="D258:CV258">
    <cfRule type="expression" dxfId="3829" priority="1788">
      <formula>$M$14&lt;&gt;"Y"</formula>
    </cfRule>
  </conditionalFormatting>
  <conditionalFormatting sqref="D259:CV259">
    <cfRule type="expression" dxfId="3828" priority="1791">
      <formula>$N$14&lt;&gt;"Y"</formula>
    </cfRule>
  </conditionalFormatting>
  <conditionalFormatting sqref="D26">
    <cfRule type="cellIs" dxfId="3827" priority="971" operator="equal">
      <formula>"Y"</formula>
    </cfRule>
    <cfRule type="cellIs" dxfId="3826" priority="972" operator="equal">
      <formula>"N"</formula>
    </cfRule>
  </conditionalFormatting>
  <conditionalFormatting sqref="D260:CV260">
    <cfRule type="expression" dxfId="3825" priority="1794">
      <formula>$O$14&lt;&gt;"Y"</formula>
    </cfRule>
  </conditionalFormatting>
  <conditionalFormatting sqref="D261:CV261">
    <cfRule type="expression" dxfId="3824" priority="1797">
      <formula>$P$14&lt;&gt;"Y"</formula>
    </cfRule>
  </conditionalFormatting>
  <conditionalFormatting sqref="D262:CV262">
    <cfRule type="expression" dxfId="3823" priority="1800">
      <formula>$Q$14&lt;&gt;"Y"</formula>
    </cfRule>
  </conditionalFormatting>
  <conditionalFormatting sqref="D263:CV263">
    <cfRule type="expression" dxfId="3822" priority="1803">
      <formula>$R$14&lt;&gt;"Y"</formula>
    </cfRule>
  </conditionalFormatting>
  <conditionalFormatting sqref="D264:CV264">
    <cfRule type="expression" dxfId="3821" priority="1806">
      <formula>$S$14&lt;&gt;"Y"</formula>
    </cfRule>
  </conditionalFormatting>
  <conditionalFormatting sqref="D265:CV265">
    <cfRule type="expression" dxfId="3820" priority="1809">
      <formula>$T$14&lt;&gt;"Y"</formula>
    </cfRule>
  </conditionalFormatting>
  <conditionalFormatting sqref="D266:CV266">
    <cfRule type="expression" dxfId="3819" priority="1812">
      <formula>$U$14&lt;&gt;"Y"</formula>
    </cfRule>
  </conditionalFormatting>
  <conditionalFormatting sqref="D267:CV267">
    <cfRule type="expression" dxfId="3818" priority="1815">
      <formula>$V$14&lt;&gt;"Y"</formula>
    </cfRule>
  </conditionalFormatting>
  <conditionalFormatting sqref="D268:CV268">
    <cfRule type="expression" dxfId="3817" priority="1818">
      <formula>$W$14&lt;&gt;"Y"</formula>
    </cfRule>
  </conditionalFormatting>
  <conditionalFormatting sqref="D269:CV269">
    <cfRule type="expression" dxfId="3816" priority="1821">
      <formula>$X$14&lt;&gt;"Y"</formula>
    </cfRule>
  </conditionalFormatting>
  <conditionalFormatting sqref="D27">
    <cfRule type="cellIs" dxfId="3815" priority="1017" operator="equal">
      <formula>"Y"</formula>
    </cfRule>
    <cfRule type="cellIs" dxfId="3814" priority="1018" operator="equal">
      <formula>"N"</formula>
    </cfRule>
  </conditionalFormatting>
  <conditionalFormatting sqref="D270:CV270">
    <cfRule type="expression" dxfId="3813" priority="1824">
      <formula>$Y$14&lt;&gt;"Y"</formula>
    </cfRule>
  </conditionalFormatting>
  <conditionalFormatting sqref="D271:CV271">
    <cfRule type="expression" dxfId="3812" priority="1827">
      <formula>$B$15&lt;&gt;"Y"</formula>
    </cfRule>
  </conditionalFormatting>
  <conditionalFormatting sqref="D272:CV272">
    <cfRule type="expression" dxfId="3811" priority="1830">
      <formula>$C$15&lt;&gt;"Y"</formula>
    </cfRule>
  </conditionalFormatting>
  <conditionalFormatting sqref="D273:CV273">
    <cfRule type="expression" dxfId="3810" priority="1833">
      <formula>$D$15&lt;&gt;"Y"</formula>
    </cfRule>
  </conditionalFormatting>
  <conditionalFormatting sqref="D274:CV274">
    <cfRule type="expression" dxfId="3809" priority="1836">
      <formula>$E$15&lt;&gt;"Y"</formula>
    </cfRule>
  </conditionalFormatting>
  <conditionalFormatting sqref="D275:CV275">
    <cfRule type="expression" dxfId="3808" priority="1839">
      <formula>$F$15&lt;&gt;"Y"</formula>
    </cfRule>
  </conditionalFormatting>
  <conditionalFormatting sqref="D276:CV276">
    <cfRule type="expression" dxfId="3807" priority="1842">
      <formula>$G$15&lt;&gt;"Y"</formula>
    </cfRule>
  </conditionalFormatting>
  <conditionalFormatting sqref="D277:CV277">
    <cfRule type="expression" dxfId="3806" priority="1845">
      <formula>$H$15&lt;&gt;"Y"</formula>
    </cfRule>
  </conditionalFormatting>
  <conditionalFormatting sqref="D278:CV278">
    <cfRule type="expression" dxfId="3805" priority="1848">
      <formula>$I$15&lt;&gt;"Y"</formula>
    </cfRule>
  </conditionalFormatting>
  <conditionalFormatting sqref="D279:CV279">
    <cfRule type="expression" dxfId="3804" priority="1851">
      <formula>$J$15&lt;&gt;"Y"</formula>
    </cfRule>
  </conditionalFormatting>
  <conditionalFormatting sqref="D28">
    <cfRule type="cellIs" dxfId="3803" priority="1063" operator="equal">
      <formula>"Y"</formula>
    </cfRule>
    <cfRule type="cellIs" dxfId="3802" priority="1064" operator="equal">
      <formula>"N"</formula>
    </cfRule>
  </conditionalFormatting>
  <conditionalFormatting sqref="D280:CV280">
    <cfRule type="expression" dxfId="3801" priority="1854">
      <formula>$K$15&lt;&gt;"Y"</formula>
    </cfRule>
  </conditionalFormatting>
  <conditionalFormatting sqref="D281:CV281">
    <cfRule type="expression" dxfId="3800" priority="1857">
      <formula>$L$15&lt;&gt;"Y"</formula>
    </cfRule>
  </conditionalFormatting>
  <conditionalFormatting sqref="D282:CV282">
    <cfRule type="expression" dxfId="3799" priority="1860">
      <formula>$M$15&lt;&gt;"Y"</formula>
    </cfRule>
  </conditionalFormatting>
  <conditionalFormatting sqref="D283:CV283">
    <cfRule type="expression" dxfId="3798" priority="1863">
      <formula>$N$15&lt;&gt;"Y"</formula>
    </cfRule>
  </conditionalFormatting>
  <conditionalFormatting sqref="D284:CV284">
    <cfRule type="expression" dxfId="3797" priority="1866">
      <formula>$O$15&lt;&gt;"Y"</formula>
    </cfRule>
  </conditionalFormatting>
  <conditionalFormatting sqref="D285:CV285">
    <cfRule type="expression" dxfId="3796" priority="1869">
      <formula>$P$15&lt;&gt;"Y"</formula>
    </cfRule>
  </conditionalFormatting>
  <conditionalFormatting sqref="D286:CV286">
    <cfRule type="expression" dxfId="3795" priority="1872">
      <formula>$Q$15&lt;&gt;"Y"</formula>
    </cfRule>
  </conditionalFormatting>
  <conditionalFormatting sqref="D287:CV287">
    <cfRule type="expression" dxfId="3794" priority="1875">
      <formula>$R$15&lt;&gt;"Y"</formula>
    </cfRule>
  </conditionalFormatting>
  <conditionalFormatting sqref="D288:CV288">
    <cfRule type="expression" dxfId="3793" priority="1878">
      <formula>$S$15&lt;&gt;"Y"</formula>
    </cfRule>
  </conditionalFormatting>
  <conditionalFormatting sqref="D289:CV289">
    <cfRule type="expression" dxfId="3792" priority="1881">
      <formula>$T$15&lt;&gt;"Y"</formula>
    </cfRule>
  </conditionalFormatting>
  <conditionalFormatting sqref="D290:CV290">
    <cfRule type="expression" dxfId="3791" priority="1884">
      <formula>$U$15&lt;&gt;"Y"</formula>
    </cfRule>
  </conditionalFormatting>
  <conditionalFormatting sqref="D291:CV291">
    <cfRule type="expression" dxfId="3790" priority="1887">
      <formula>$V$15&lt;&gt;"Y"</formula>
    </cfRule>
  </conditionalFormatting>
  <conditionalFormatting sqref="D292:CV292">
    <cfRule type="expression" dxfId="3789" priority="1890">
      <formula>$W$15&lt;&gt;"Y"</formula>
    </cfRule>
  </conditionalFormatting>
  <conditionalFormatting sqref="D293:CV293">
    <cfRule type="expression" dxfId="3788" priority="1893">
      <formula>$X$15&lt;&gt;"Y"</formula>
    </cfRule>
  </conditionalFormatting>
  <conditionalFormatting sqref="D294:CV294">
    <cfRule type="expression" dxfId="3787" priority="1896">
      <formula>$Y$15&lt;&gt;"Y"</formula>
    </cfRule>
  </conditionalFormatting>
  <conditionalFormatting sqref="D295:CV295">
    <cfRule type="expression" dxfId="3786" priority="1899">
      <formula>$B$16&lt;&gt;"Y"</formula>
    </cfRule>
  </conditionalFormatting>
  <conditionalFormatting sqref="D296:CV296">
    <cfRule type="expression" dxfId="3785" priority="1902">
      <formula>$C$16&lt;&gt;"Y"</formula>
    </cfRule>
  </conditionalFormatting>
  <conditionalFormatting sqref="D297:CV297">
    <cfRule type="expression" dxfId="3784" priority="1905">
      <formula>$D$16&lt;&gt;"Y"</formula>
    </cfRule>
  </conditionalFormatting>
  <conditionalFormatting sqref="D298:CV298">
    <cfRule type="expression" dxfId="3783" priority="1908">
      <formula>$E$16&lt;&gt;"Y"</formula>
    </cfRule>
  </conditionalFormatting>
  <conditionalFormatting sqref="D299:CV299">
    <cfRule type="expression" dxfId="3782" priority="1911">
      <formula>$F$16&lt;&gt;"Y"</formula>
    </cfRule>
  </conditionalFormatting>
  <conditionalFormatting sqref="D300:CV300">
    <cfRule type="expression" dxfId="3781" priority="1914">
      <formula>$G$16&lt;&gt;"Y"</formula>
    </cfRule>
  </conditionalFormatting>
  <conditionalFormatting sqref="D301:CV301">
    <cfRule type="expression" dxfId="3780" priority="1917">
      <formula>$H$16&lt;&gt;"Y"</formula>
    </cfRule>
  </conditionalFormatting>
  <conditionalFormatting sqref="D302:CV302">
    <cfRule type="expression" dxfId="3779" priority="1920">
      <formula>$I$16&lt;&gt;"Y"</formula>
    </cfRule>
  </conditionalFormatting>
  <conditionalFormatting sqref="D303:CV303">
    <cfRule type="expression" dxfId="3778" priority="1923">
      <formula>$J$16&lt;&gt;"Y"</formula>
    </cfRule>
  </conditionalFormatting>
  <conditionalFormatting sqref="D304:CV304">
    <cfRule type="expression" dxfId="3777" priority="1926">
      <formula>$K$16&lt;&gt;"Y"</formula>
    </cfRule>
  </conditionalFormatting>
  <conditionalFormatting sqref="D305:CV305">
    <cfRule type="expression" dxfId="3776" priority="1929">
      <formula>$L$16&lt;&gt;"Y"</formula>
    </cfRule>
  </conditionalFormatting>
  <conditionalFormatting sqref="D306:CV306">
    <cfRule type="expression" dxfId="3775" priority="1932">
      <formula>$M$16&lt;&gt;"Y"</formula>
    </cfRule>
  </conditionalFormatting>
  <conditionalFormatting sqref="D307:CV307">
    <cfRule type="expression" dxfId="3774" priority="1935">
      <formula>$N$16&lt;&gt;"Y"</formula>
    </cfRule>
  </conditionalFormatting>
  <conditionalFormatting sqref="D308:CV308">
    <cfRule type="expression" dxfId="3773" priority="1938">
      <formula>$O$16&lt;&gt;"Y"</formula>
    </cfRule>
  </conditionalFormatting>
  <conditionalFormatting sqref="D309:CV309">
    <cfRule type="expression" dxfId="3772" priority="1941">
      <formula>$P$16&lt;&gt;"Y"</formula>
    </cfRule>
  </conditionalFormatting>
  <conditionalFormatting sqref="D310:CV310">
    <cfRule type="expression" dxfId="3771" priority="1944">
      <formula>$Q$16&lt;&gt;"Y"</formula>
    </cfRule>
  </conditionalFormatting>
  <conditionalFormatting sqref="D311:CV311">
    <cfRule type="expression" dxfId="3770" priority="1947">
      <formula>$R$16&lt;&gt;"Y"</formula>
    </cfRule>
  </conditionalFormatting>
  <conditionalFormatting sqref="D312:CV312">
    <cfRule type="expression" dxfId="3769" priority="1950">
      <formula>$S$16&lt;&gt;"Y"</formula>
    </cfRule>
  </conditionalFormatting>
  <conditionalFormatting sqref="D313:CV313">
    <cfRule type="expression" dxfId="3768" priority="1953">
      <formula>$T$16&lt;&gt;"Y"</formula>
    </cfRule>
  </conditionalFormatting>
  <conditionalFormatting sqref="D314:CV314">
    <cfRule type="expression" dxfId="3767" priority="1956">
      <formula>$U$16&lt;&gt;"Y"</formula>
    </cfRule>
  </conditionalFormatting>
  <conditionalFormatting sqref="D315:CV315">
    <cfRule type="expression" dxfId="3766" priority="1959">
      <formula>$V$16&lt;&gt;"Y"</formula>
    </cfRule>
  </conditionalFormatting>
  <conditionalFormatting sqref="D316:CV316">
    <cfRule type="expression" dxfId="3765" priority="1962">
      <formula>$W$16&lt;&gt;"Y"</formula>
    </cfRule>
  </conditionalFormatting>
  <conditionalFormatting sqref="D317:CV317">
    <cfRule type="expression" dxfId="3764" priority="1965">
      <formula>$X$16&lt;&gt;"Y"</formula>
    </cfRule>
  </conditionalFormatting>
  <conditionalFormatting sqref="D318:CV318">
    <cfRule type="expression" dxfId="3763" priority="1968">
      <formula>$Y$16&lt;&gt;"Y"</formula>
    </cfRule>
  </conditionalFormatting>
  <conditionalFormatting sqref="D319:CV319">
    <cfRule type="expression" dxfId="3762" priority="1971">
      <formula>$B$17&lt;&gt;"Y"</formula>
    </cfRule>
  </conditionalFormatting>
  <conditionalFormatting sqref="D31:CV31">
    <cfRule type="expression" dxfId="3761" priority="1107">
      <formula>$B$5&lt;&gt;"Y"</formula>
    </cfRule>
  </conditionalFormatting>
  <conditionalFormatting sqref="D320:CV320">
    <cfRule type="expression" dxfId="3760" priority="1974">
      <formula>$C$17&lt;&gt;"Y"</formula>
    </cfRule>
  </conditionalFormatting>
  <conditionalFormatting sqref="D321:CV321">
    <cfRule type="expression" dxfId="3759" priority="1977">
      <formula>$D$17&lt;&gt;"Y"</formula>
    </cfRule>
  </conditionalFormatting>
  <conditionalFormatting sqref="D322:CV322">
    <cfRule type="expression" dxfId="3758" priority="1980">
      <formula>$E$17&lt;&gt;"Y"</formula>
    </cfRule>
  </conditionalFormatting>
  <conditionalFormatting sqref="D323:CV323">
    <cfRule type="expression" dxfId="3757" priority="1983">
      <formula>$F$17&lt;&gt;"Y"</formula>
    </cfRule>
  </conditionalFormatting>
  <conditionalFormatting sqref="D324:CV324">
    <cfRule type="expression" dxfId="3756" priority="1986">
      <formula>$G$17&lt;&gt;"Y"</formula>
    </cfRule>
  </conditionalFormatting>
  <conditionalFormatting sqref="D325:CV325">
    <cfRule type="expression" dxfId="3755" priority="1989">
      <formula>$H$17&lt;&gt;"Y"</formula>
    </cfRule>
  </conditionalFormatting>
  <conditionalFormatting sqref="D326:CV326">
    <cfRule type="expression" dxfId="3754" priority="1992">
      <formula>$I$17&lt;&gt;"Y"</formula>
    </cfRule>
  </conditionalFormatting>
  <conditionalFormatting sqref="D327:CV327">
    <cfRule type="expression" dxfId="3753" priority="1995">
      <formula>$J$17&lt;&gt;"Y"</formula>
    </cfRule>
  </conditionalFormatting>
  <conditionalFormatting sqref="D328:CV328">
    <cfRule type="expression" dxfId="3752" priority="1998">
      <formula>$K$17&lt;&gt;"Y"</formula>
    </cfRule>
  </conditionalFormatting>
  <conditionalFormatting sqref="D329:CV329">
    <cfRule type="expression" dxfId="3751" priority="2001">
      <formula>$L$17&lt;&gt;"Y"</formula>
    </cfRule>
  </conditionalFormatting>
  <conditionalFormatting sqref="D32:CV32">
    <cfRule type="expression" dxfId="3750" priority="1110">
      <formula>$C$5&lt;&gt;"Y"</formula>
    </cfRule>
  </conditionalFormatting>
  <conditionalFormatting sqref="D330:CV330">
    <cfRule type="expression" dxfId="3749" priority="2004">
      <formula>$M$17&lt;&gt;"Y"</formula>
    </cfRule>
  </conditionalFormatting>
  <conditionalFormatting sqref="D331:CV331">
    <cfRule type="expression" dxfId="3748" priority="2007">
      <formula>$N$17&lt;&gt;"Y"</formula>
    </cfRule>
  </conditionalFormatting>
  <conditionalFormatting sqref="D332:CV332">
    <cfRule type="expression" dxfId="3747" priority="2010">
      <formula>$O$17&lt;&gt;"Y"</formula>
    </cfRule>
  </conditionalFormatting>
  <conditionalFormatting sqref="D333:CV333">
    <cfRule type="expression" dxfId="3746" priority="2013">
      <formula>$P$17&lt;&gt;"Y"</formula>
    </cfRule>
  </conditionalFormatting>
  <conditionalFormatting sqref="D334:CV334">
    <cfRule type="expression" dxfId="3745" priority="2016">
      <formula>$Q$17&lt;&gt;"Y"</formula>
    </cfRule>
  </conditionalFormatting>
  <conditionalFormatting sqref="D335:CV335">
    <cfRule type="expression" dxfId="3744" priority="2019">
      <formula>$R$17&lt;&gt;"Y"</formula>
    </cfRule>
  </conditionalFormatting>
  <conditionalFormatting sqref="D336:CV336">
    <cfRule type="expression" dxfId="3743" priority="2022">
      <formula>$S$17&lt;&gt;"Y"</formula>
    </cfRule>
  </conditionalFormatting>
  <conditionalFormatting sqref="D337:CV337">
    <cfRule type="expression" dxfId="3742" priority="2025">
      <formula>$T$17&lt;&gt;"Y"</formula>
    </cfRule>
  </conditionalFormatting>
  <conditionalFormatting sqref="D338:CV338">
    <cfRule type="expression" dxfId="3741" priority="2028">
      <formula>$U$17&lt;&gt;"Y"</formula>
    </cfRule>
  </conditionalFormatting>
  <conditionalFormatting sqref="D339:CV339">
    <cfRule type="expression" dxfId="3740" priority="2031">
      <formula>$V$17&lt;&gt;"Y"</formula>
    </cfRule>
  </conditionalFormatting>
  <conditionalFormatting sqref="D33:CV33">
    <cfRule type="expression" dxfId="3739" priority="1113">
      <formula>$D$5&lt;&gt;"Y"</formula>
    </cfRule>
  </conditionalFormatting>
  <conditionalFormatting sqref="D340:CV340">
    <cfRule type="expression" dxfId="3738" priority="2034">
      <formula>$W$17&lt;&gt;"Y"</formula>
    </cfRule>
  </conditionalFormatting>
  <conditionalFormatting sqref="D341:CV341">
    <cfRule type="expression" dxfId="3737" priority="2037">
      <formula>$X$17&lt;&gt;"Y"</formula>
    </cfRule>
  </conditionalFormatting>
  <conditionalFormatting sqref="D342:CV342">
    <cfRule type="expression" dxfId="3736" priority="2040">
      <formula>$Y$17&lt;&gt;"Y"</formula>
    </cfRule>
  </conditionalFormatting>
  <conditionalFormatting sqref="D343:CV343">
    <cfRule type="expression" dxfId="3735" priority="2043">
      <formula>$B$18&lt;&gt;"Y"</formula>
    </cfRule>
  </conditionalFormatting>
  <conditionalFormatting sqref="D344:CV344">
    <cfRule type="expression" dxfId="3734" priority="2046">
      <formula>$C$18&lt;&gt;"Y"</formula>
    </cfRule>
  </conditionalFormatting>
  <conditionalFormatting sqref="D345:CV345">
    <cfRule type="expression" dxfId="3733" priority="2049">
      <formula>$D$18&lt;&gt;"Y"</formula>
    </cfRule>
  </conditionalFormatting>
  <conditionalFormatting sqref="D346:CV346">
    <cfRule type="expression" dxfId="3732" priority="2052">
      <formula>$E$18&lt;&gt;"Y"</formula>
    </cfRule>
  </conditionalFormatting>
  <conditionalFormatting sqref="D347:CV347">
    <cfRule type="expression" dxfId="3731" priority="2055">
      <formula>$F$18&lt;&gt;"Y"</formula>
    </cfRule>
  </conditionalFormatting>
  <conditionalFormatting sqref="D348:CV348">
    <cfRule type="expression" dxfId="3730" priority="2058">
      <formula>$G$18&lt;&gt;"Y"</formula>
    </cfRule>
  </conditionalFormatting>
  <conditionalFormatting sqref="D349:CV349">
    <cfRule type="expression" dxfId="3729" priority="2061">
      <formula>$H$18&lt;&gt;"Y"</formula>
    </cfRule>
  </conditionalFormatting>
  <conditionalFormatting sqref="D34:CV34">
    <cfRule type="expression" dxfId="3728" priority="1116">
      <formula>$E$5&lt;&gt;"Y"</formula>
    </cfRule>
  </conditionalFormatting>
  <conditionalFormatting sqref="D350:CV350">
    <cfRule type="expression" dxfId="3727" priority="2064">
      <formula>$I$18&lt;&gt;"Y"</formula>
    </cfRule>
  </conditionalFormatting>
  <conditionalFormatting sqref="D351:CV351">
    <cfRule type="expression" dxfId="3726" priority="2067">
      <formula>$J$18&lt;&gt;"Y"</formula>
    </cfRule>
  </conditionalFormatting>
  <conditionalFormatting sqref="D352:CV352">
    <cfRule type="expression" dxfId="3725" priority="2070">
      <formula>$K$18&lt;&gt;"Y"</formula>
    </cfRule>
  </conditionalFormatting>
  <conditionalFormatting sqref="D353:CV353">
    <cfRule type="expression" dxfId="3724" priority="2073">
      <formula>$L$18&lt;&gt;"Y"</formula>
    </cfRule>
  </conditionalFormatting>
  <conditionalFormatting sqref="D354:CV354">
    <cfRule type="expression" dxfId="3723" priority="2076">
      <formula>$M$18&lt;&gt;"Y"</formula>
    </cfRule>
  </conditionalFormatting>
  <conditionalFormatting sqref="D355:CV355">
    <cfRule type="expression" dxfId="3722" priority="2079">
      <formula>$N$18&lt;&gt;"Y"</formula>
    </cfRule>
  </conditionalFormatting>
  <conditionalFormatting sqref="D356:CV356">
    <cfRule type="expression" dxfId="3721" priority="2082">
      <formula>$O$18&lt;&gt;"Y"</formula>
    </cfRule>
  </conditionalFormatting>
  <conditionalFormatting sqref="D357:CV357">
    <cfRule type="expression" dxfId="3720" priority="2085">
      <formula>$P$18&lt;&gt;"Y"</formula>
    </cfRule>
  </conditionalFormatting>
  <conditionalFormatting sqref="D358:CV358">
    <cfRule type="expression" dxfId="3719" priority="2088">
      <formula>$Q$18&lt;&gt;"Y"</formula>
    </cfRule>
  </conditionalFormatting>
  <conditionalFormatting sqref="D359:CV359">
    <cfRule type="expression" dxfId="3718" priority="2091">
      <formula>$R$18&lt;&gt;"Y"</formula>
    </cfRule>
  </conditionalFormatting>
  <conditionalFormatting sqref="D35:CV35">
    <cfRule type="expression" dxfId="3717" priority="1119">
      <formula>$F$5&lt;&gt;"Y"</formula>
    </cfRule>
  </conditionalFormatting>
  <conditionalFormatting sqref="D360:CV360">
    <cfRule type="expression" dxfId="3716" priority="2094">
      <formula>$S$18&lt;&gt;"Y"</formula>
    </cfRule>
  </conditionalFormatting>
  <conditionalFormatting sqref="D361:CV361">
    <cfRule type="expression" dxfId="3715" priority="2097">
      <formula>$T$18&lt;&gt;"Y"</formula>
    </cfRule>
  </conditionalFormatting>
  <conditionalFormatting sqref="D362:CV362">
    <cfRule type="expression" dxfId="3714" priority="2100">
      <formula>$U$18&lt;&gt;"Y"</formula>
    </cfRule>
  </conditionalFormatting>
  <conditionalFormatting sqref="D363:CV363">
    <cfRule type="expression" dxfId="3713" priority="2103">
      <formula>$V$18&lt;&gt;"Y"</formula>
    </cfRule>
  </conditionalFormatting>
  <conditionalFormatting sqref="D364:CV364">
    <cfRule type="expression" dxfId="3712" priority="2106">
      <formula>$W$18&lt;&gt;"Y"</formula>
    </cfRule>
  </conditionalFormatting>
  <conditionalFormatting sqref="D365:CV365">
    <cfRule type="expression" dxfId="3711" priority="2109">
      <formula>$X$18&lt;&gt;"Y"</formula>
    </cfRule>
  </conditionalFormatting>
  <conditionalFormatting sqref="D366:CV366">
    <cfRule type="expression" dxfId="3710" priority="2112">
      <formula>$Y$18&lt;&gt;"Y"</formula>
    </cfRule>
  </conditionalFormatting>
  <conditionalFormatting sqref="D367:CV367">
    <cfRule type="expression" dxfId="3709" priority="2115">
      <formula>$B$19&lt;&gt;"Y"</formula>
    </cfRule>
  </conditionalFormatting>
  <conditionalFormatting sqref="D368:CV368">
    <cfRule type="expression" dxfId="3708" priority="2118">
      <formula>$C$19&lt;&gt;"Y"</formula>
    </cfRule>
  </conditionalFormatting>
  <conditionalFormatting sqref="D369:CV369">
    <cfRule type="expression" dxfId="3707" priority="2121">
      <formula>$D$19&lt;&gt;"Y"</formula>
    </cfRule>
  </conditionalFormatting>
  <conditionalFormatting sqref="D36:CV36">
    <cfRule type="expression" dxfId="3706" priority="1122">
      <formula>$G$5&lt;&gt;"Y"</formula>
    </cfRule>
  </conditionalFormatting>
  <conditionalFormatting sqref="D370:CV370">
    <cfRule type="expression" dxfId="3705" priority="2124">
      <formula>$E$19&lt;&gt;"Y"</formula>
    </cfRule>
  </conditionalFormatting>
  <conditionalFormatting sqref="D371:CV371">
    <cfRule type="expression" dxfId="3704" priority="2127">
      <formula>$F$19&lt;&gt;"Y"</formula>
    </cfRule>
  </conditionalFormatting>
  <conditionalFormatting sqref="D372:CV372">
    <cfRule type="expression" dxfId="3703" priority="2130">
      <formula>$G$19&lt;&gt;"Y"</formula>
    </cfRule>
  </conditionalFormatting>
  <conditionalFormatting sqref="D373:CV373">
    <cfRule type="expression" dxfId="3702" priority="2133">
      <formula>$H$19&lt;&gt;"Y"</formula>
    </cfRule>
  </conditionalFormatting>
  <conditionalFormatting sqref="D374:CV374">
    <cfRule type="expression" dxfId="3701" priority="2136">
      <formula>$I$19&lt;&gt;"Y"</formula>
    </cfRule>
  </conditionalFormatting>
  <conditionalFormatting sqref="D375:CV375">
    <cfRule type="expression" dxfId="3700" priority="2139">
      <formula>$J$19&lt;&gt;"Y"</formula>
    </cfRule>
  </conditionalFormatting>
  <conditionalFormatting sqref="D376:CV376">
    <cfRule type="expression" dxfId="3699" priority="2142">
      <formula>$K$19&lt;&gt;"Y"</formula>
    </cfRule>
  </conditionalFormatting>
  <conditionalFormatting sqref="D377:CV377">
    <cfRule type="expression" dxfId="3698" priority="2145">
      <formula>$L$19&lt;&gt;"Y"</formula>
    </cfRule>
  </conditionalFormatting>
  <conditionalFormatting sqref="D378:CV378">
    <cfRule type="expression" dxfId="3697" priority="2148">
      <formula>$M$19&lt;&gt;"Y"</formula>
    </cfRule>
  </conditionalFormatting>
  <conditionalFormatting sqref="D379:CV379">
    <cfRule type="expression" dxfId="3696" priority="2151">
      <formula>$N$19&lt;&gt;"Y"</formula>
    </cfRule>
  </conditionalFormatting>
  <conditionalFormatting sqref="D37:CV37">
    <cfRule type="expression" dxfId="3695" priority="1125">
      <formula>$H$5&lt;&gt;"Y"</formula>
    </cfRule>
  </conditionalFormatting>
  <conditionalFormatting sqref="D380:CV380">
    <cfRule type="expression" dxfId="3694" priority="2154">
      <formula>$O$19&lt;&gt;"Y"</formula>
    </cfRule>
  </conditionalFormatting>
  <conditionalFormatting sqref="D381:CV381">
    <cfRule type="expression" dxfId="3693" priority="2157">
      <formula>$P$19&lt;&gt;"Y"</formula>
    </cfRule>
  </conditionalFormatting>
  <conditionalFormatting sqref="D382:CV382">
    <cfRule type="expression" dxfId="3692" priority="2160">
      <formula>$Q$19&lt;&gt;"Y"</formula>
    </cfRule>
  </conditionalFormatting>
  <conditionalFormatting sqref="D383:CV383">
    <cfRule type="expression" dxfId="3691" priority="2163">
      <formula>$R$19&lt;&gt;"Y"</formula>
    </cfRule>
  </conditionalFormatting>
  <conditionalFormatting sqref="D384:CV384">
    <cfRule type="expression" dxfId="3690" priority="2166">
      <formula>$S$19&lt;&gt;"Y"</formula>
    </cfRule>
  </conditionalFormatting>
  <conditionalFormatting sqref="D385:CV385">
    <cfRule type="expression" dxfId="3689" priority="2169">
      <formula>$T$19&lt;&gt;"Y"</formula>
    </cfRule>
  </conditionalFormatting>
  <conditionalFormatting sqref="D386:CV386">
    <cfRule type="expression" dxfId="3688" priority="2172">
      <formula>$U$19&lt;&gt;"Y"</formula>
    </cfRule>
  </conditionalFormatting>
  <conditionalFormatting sqref="D387:CV387">
    <cfRule type="expression" dxfId="3687" priority="2175">
      <formula>$V$19&lt;&gt;"Y"</formula>
    </cfRule>
  </conditionalFormatting>
  <conditionalFormatting sqref="D388:CV388">
    <cfRule type="expression" dxfId="3686" priority="2178">
      <formula>$W$19&lt;&gt;"Y"</formula>
    </cfRule>
  </conditionalFormatting>
  <conditionalFormatting sqref="D389:CV389">
    <cfRule type="expression" dxfId="3685" priority="2181">
      <formula>$X$19&lt;&gt;"Y"</formula>
    </cfRule>
  </conditionalFormatting>
  <conditionalFormatting sqref="D38:CV38">
    <cfRule type="expression" dxfId="3684" priority="1128">
      <formula>$I$5&lt;&gt;"Y"</formula>
    </cfRule>
  </conditionalFormatting>
  <conditionalFormatting sqref="D390:CV390">
    <cfRule type="expression" dxfId="3683" priority="2184">
      <formula>$Y$19&lt;&gt;"Y"</formula>
    </cfRule>
  </conditionalFormatting>
  <conditionalFormatting sqref="D391:CV391">
    <cfRule type="expression" dxfId="3682" priority="2187">
      <formula>$B$20&lt;&gt;"Y"</formula>
    </cfRule>
  </conditionalFormatting>
  <conditionalFormatting sqref="D392:CV392">
    <cfRule type="expression" dxfId="3681" priority="2190">
      <formula>$C$20&lt;&gt;"Y"</formula>
    </cfRule>
  </conditionalFormatting>
  <conditionalFormatting sqref="D393:CV393">
    <cfRule type="expression" dxfId="3680" priority="2193">
      <formula>$D$20&lt;&gt;"Y"</formula>
    </cfRule>
  </conditionalFormatting>
  <conditionalFormatting sqref="D394:CV394">
    <cfRule type="expression" dxfId="3679" priority="2196">
      <formula>$E$20&lt;&gt;"Y"</formula>
    </cfRule>
  </conditionalFormatting>
  <conditionalFormatting sqref="D395:CV395">
    <cfRule type="expression" dxfId="3678" priority="2199">
      <formula>$F$20&lt;&gt;"Y"</formula>
    </cfRule>
  </conditionalFormatting>
  <conditionalFormatting sqref="D396:CV396">
    <cfRule type="expression" dxfId="3677" priority="2202">
      <formula>$G$20&lt;&gt;"Y"</formula>
    </cfRule>
  </conditionalFormatting>
  <conditionalFormatting sqref="D397:CV397">
    <cfRule type="expression" dxfId="3676" priority="2205">
      <formula>$H$20&lt;&gt;"Y"</formula>
    </cfRule>
  </conditionalFormatting>
  <conditionalFormatting sqref="D398:CV398">
    <cfRule type="expression" dxfId="3675" priority="2208">
      <formula>$I$20&lt;&gt;"Y"</formula>
    </cfRule>
  </conditionalFormatting>
  <conditionalFormatting sqref="D399:CV399">
    <cfRule type="expression" dxfId="3674" priority="2211">
      <formula>$J$20&lt;&gt;"Y"</formula>
    </cfRule>
  </conditionalFormatting>
  <conditionalFormatting sqref="D39:CV39">
    <cfRule type="expression" dxfId="3673" priority="1131">
      <formula>$J$5&lt;&gt;"Y"</formula>
    </cfRule>
  </conditionalFormatting>
  <conditionalFormatting sqref="D400:CV400">
    <cfRule type="expression" dxfId="3672" priority="2214">
      <formula>$K$20&lt;&gt;"Y"</formula>
    </cfRule>
  </conditionalFormatting>
  <conditionalFormatting sqref="D401:CV401">
    <cfRule type="expression" dxfId="3671" priority="2217">
      <formula>$L$20&lt;&gt;"Y"</formula>
    </cfRule>
  </conditionalFormatting>
  <conditionalFormatting sqref="D402:CV402">
    <cfRule type="expression" dxfId="3670" priority="2220">
      <formula>$M$20&lt;&gt;"Y"</formula>
    </cfRule>
  </conditionalFormatting>
  <conditionalFormatting sqref="D403:CV403">
    <cfRule type="expression" dxfId="3669" priority="2223">
      <formula>$N$20&lt;&gt;"Y"</formula>
    </cfRule>
  </conditionalFormatting>
  <conditionalFormatting sqref="D404:CV404">
    <cfRule type="expression" dxfId="3668" priority="2226">
      <formula>$O$20&lt;&gt;"Y"</formula>
    </cfRule>
  </conditionalFormatting>
  <conditionalFormatting sqref="D405:CV405">
    <cfRule type="expression" dxfId="3667" priority="2229">
      <formula>$P$20&lt;&gt;"Y"</formula>
    </cfRule>
  </conditionalFormatting>
  <conditionalFormatting sqref="D406:CV406">
    <cfRule type="expression" dxfId="3666" priority="2232">
      <formula>$Q$20&lt;&gt;"Y"</formula>
    </cfRule>
  </conditionalFormatting>
  <conditionalFormatting sqref="D407:CV407">
    <cfRule type="expression" dxfId="3665" priority="2235">
      <formula>$R$20&lt;&gt;"Y"</formula>
    </cfRule>
  </conditionalFormatting>
  <conditionalFormatting sqref="D408:CV408">
    <cfRule type="expression" dxfId="3664" priority="2238">
      <formula>$S$20&lt;&gt;"Y"</formula>
    </cfRule>
  </conditionalFormatting>
  <conditionalFormatting sqref="D409:CV409">
    <cfRule type="expression" dxfId="3663" priority="2241">
      <formula>$T$20&lt;&gt;"Y"</formula>
    </cfRule>
  </conditionalFormatting>
  <conditionalFormatting sqref="D40:CV40">
    <cfRule type="expression" dxfId="3662" priority="1134">
      <formula>$K$5&lt;&gt;"Y"</formula>
    </cfRule>
  </conditionalFormatting>
  <conditionalFormatting sqref="D410:CV410">
    <cfRule type="expression" dxfId="3661" priority="2244">
      <formula>$U$20&lt;&gt;"Y"</formula>
    </cfRule>
  </conditionalFormatting>
  <conditionalFormatting sqref="D411:CV411">
    <cfRule type="expression" dxfId="3660" priority="2247">
      <formula>$V$20&lt;&gt;"Y"</formula>
    </cfRule>
  </conditionalFormatting>
  <conditionalFormatting sqref="D412:CV412">
    <cfRule type="expression" dxfId="3659" priority="2250">
      <formula>$W$20&lt;&gt;"Y"</formula>
    </cfRule>
  </conditionalFormatting>
  <conditionalFormatting sqref="D413:CV413">
    <cfRule type="expression" dxfId="3658" priority="2253">
      <formula>$X$20&lt;&gt;"Y"</formula>
    </cfRule>
  </conditionalFormatting>
  <conditionalFormatting sqref="D414:CV414">
    <cfRule type="expression" dxfId="3657" priority="2256">
      <formula>$Y$20&lt;&gt;"Y"</formula>
    </cfRule>
  </conditionalFormatting>
  <conditionalFormatting sqref="D415:CV415">
    <cfRule type="expression" dxfId="3656" priority="2259">
      <formula>$B$21&lt;&gt;"Y"</formula>
    </cfRule>
  </conditionalFormatting>
  <conditionalFormatting sqref="D416:CV416">
    <cfRule type="expression" dxfId="3655" priority="2262">
      <formula>$C$21&lt;&gt;"Y"</formula>
    </cfRule>
  </conditionalFormatting>
  <conditionalFormatting sqref="D417:CV417">
    <cfRule type="expression" dxfId="3654" priority="2265">
      <formula>$D$21&lt;&gt;"Y"</formula>
    </cfRule>
  </conditionalFormatting>
  <conditionalFormatting sqref="D418:CV418">
    <cfRule type="expression" dxfId="3653" priority="2268">
      <formula>$E$21&lt;&gt;"Y"</formula>
    </cfRule>
  </conditionalFormatting>
  <conditionalFormatting sqref="D419:CV419">
    <cfRule type="expression" dxfId="3652" priority="2271">
      <formula>$F$21&lt;&gt;"Y"</formula>
    </cfRule>
  </conditionalFormatting>
  <conditionalFormatting sqref="D41:CV41">
    <cfRule type="expression" dxfId="3651" priority="1137">
      <formula>$L$5&lt;&gt;"Y"</formula>
    </cfRule>
  </conditionalFormatting>
  <conditionalFormatting sqref="D420:CV420">
    <cfRule type="expression" dxfId="3650" priority="2274">
      <formula>$G$21&lt;&gt;"Y"</formula>
    </cfRule>
  </conditionalFormatting>
  <conditionalFormatting sqref="D421:CV421">
    <cfRule type="expression" dxfId="3649" priority="2277">
      <formula>$H$21&lt;&gt;"Y"</formula>
    </cfRule>
  </conditionalFormatting>
  <conditionalFormatting sqref="D422:CV422">
    <cfRule type="expression" dxfId="3648" priority="2280">
      <formula>$I$21&lt;&gt;"Y"</formula>
    </cfRule>
  </conditionalFormatting>
  <conditionalFormatting sqref="D423:CV423">
    <cfRule type="expression" dxfId="3647" priority="2283">
      <formula>$J$21&lt;&gt;"Y"</formula>
    </cfRule>
  </conditionalFormatting>
  <conditionalFormatting sqref="D424:CV424">
    <cfRule type="expression" dxfId="3646" priority="2286">
      <formula>$K$21&lt;&gt;"Y"</formula>
    </cfRule>
  </conditionalFormatting>
  <conditionalFormatting sqref="D425:CV425">
    <cfRule type="expression" dxfId="3645" priority="2289">
      <formula>$L$21&lt;&gt;"Y"</formula>
    </cfRule>
  </conditionalFormatting>
  <conditionalFormatting sqref="D426:CV426">
    <cfRule type="expression" dxfId="3644" priority="2292">
      <formula>$M$21&lt;&gt;"Y"</formula>
    </cfRule>
  </conditionalFormatting>
  <conditionalFormatting sqref="D427:CV427">
    <cfRule type="expression" dxfId="3643" priority="2295">
      <formula>$N$21&lt;&gt;"Y"</formula>
    </cfRule>
  </conditionalFormatting>
  <conditionalFormatting sqref="D428:CV428">
    <cfRule type="expression" dxfId="3642" priority="2298">
      <formula>$O$21&lt;&gt;"Y"</formula>
    </cfRule>
  </conditionalFormatting>
  <conditionalFormatting sqref="D429:CV429">
    <cfRule type="expression" dxfId="3641" priority="2301">
      <formula>$P$21&lt;&gt;"Y"</formula>
    </cfRule>
  </conditionalFormatting>
  <conditionalFormatting sqref="D42:CV42">
    <cfRule type="expression" dxfId="3640" priority="1140">
      <formula>$M$5&lt;&gt;"Y"</formula>
    </cfRule>
  </conditionalFormatting>
  <conditionalFormatting sqref="D430:CV430">
    <cfRule type="expression" dxfId="3639" priority="2304">
      <formula>$Q$21&lt;&gt;"Y"</formula>
    </cfRule>
  </conditionalFormatting>
  <conditionalFormatting sqref="D431:CV431">
    <cfRule type="expression" dxfId="3638" priority="2307">
      <formula>$R$21&lt;&gt;"Y"</formula>
    </cfRule>
  </conditionalFormatting>
  <conditionalFormatting sqref="D432:CV432">
    <cfRule type="expression" dxfId="3637" priority="2310">
      <formula>$S$21&lt;&gt;"Y"</formula>
    </cfRule>
  </conditionalFormatting>
  <conditionalFormatting sqref="D433:CV433">
    <cfRule type="expression" dxfId="3636" priority="2313">
      <formula>$T$21&lt;&gt;"Y"</formula>
    </cfRule>
  </conditionalFormatting>
  <conditionalFormatting sqref="D434:CV434">
    <cfRule type="expression" dxfId="3635" priority="2316">
      <formula>$U$21&lt;&gt;"Y"</formula>
    </cfRule>
  </conditionalFormatting>
  <conditionalFormatting sqref="D435:CV435">
    <cfRule type="expression" dxfId="3634" priority="2319">
      <formula>$V$21&lt;&gt;"Y"</formula>
    </cfRule>
  </conditionalFormatting>
  <conditionalFormatting sqref="D436:CV436">
    <cfRule type="expression" dxfId="3633" priority="2322">
      <formula>$W$21&lt;&gt;"Y"</formula>
    </cfRule>
  </conditionalFormatting>
  <conditionalFormatting sqref="D437:CV437">
    <cfRule type="expression" dxfId="3632" priority="2325">
      <formula>$X$21&lt;&gt;"Y"</formula>
    </cfRule>
  </conditionalFormatting>
  <conditionalFormatting sqref="D438:CV438">
    <cfRule type="expression" dxfId="3631" priority="2328">
      <formula>$Y$21&lt;&gt;"Y"</formula>
    </cfRule>
  </conditionalFormatting>
  <conditionalFormatting sqref="D439:CV439">
    <cfRule type="expression" dxfId="3630" priority="2331">
      <formula>$B$22&lt;&gt;"Y"</formula>
    </cfRule>
  </conditionalFormatting>
  <conditionalFormatting sqref="D43:CV43">
    <cfRule type="expression" dxfId="3629" priority="1143">
      <formula>$N$5&lt;&gt;"Y"</formula>
    </cfRule>
  </conditionalFormatting>
  <conditionalFormatting sqref="D440:CV440">
    <cfRule type="expression" dxfId="3628" priority="2334">
      <formula>$C$22&lt;&gt;"Y"</formula>
    </cfRule>
  </conditionalFormatting>
  <conditionalFormatting sqref="D441:CV441">
    <cfRule type="expression" dxfId="3627" priority="2337">
      <formula>$D$22&lt;&gt;"Y"</formula>
    </cfRule>
  </conditionalFormatting>
  <conditionalFormatting sqref="D442:CV442">
    <cfRule type="expression" dxfId="3626" priority="2340">
      <formula>$E$22&lt;&gt;"Y"</formula>
    </cfRule>
  </conditionalFormatting>
  <conditionalFormatting sqref="D443:CV443">
    <cfRule type="expression" dxfId="3625" priority="2343">
      <formula>$F$22&lt;&gt;"Y"</formula>
    </cfRule>
  </conditionalFormatting>
  <conditionalFormatting sqref="D444:CV444">
    <cfRule type="expression" dxfId="3624" priority="2346">
      <formula>$G$22&lt;&gt;"Y"</formula>
    </cfRule>
  </conditionalFormatting>
  <conditionalFormatting sqref="D445:CV445">
    <cfRule type="expression" dxfId="3623" priority="2349">
      <formula>$H$22&lt;&gt;"Y"</formula>
    </cfRule>
  </conditionalFormatting>
  <conditionalFormatting sqref="D446:CV446">
    <cfRule type="expression" dxfId="3622" priority="2352">
      <formula>$I$22&lt;&gt;"Y"</formula>
    </cfRule>
  </conditionalFormatting>
  <conditionalFormatting sqref="D447:CV447">
    <cfRule type="expression" dxfId="3621" priority="2355">
      <formula>$J$22&lt;&gt;"Y"</formula>
    </cfRule>
  </conditionalFormatting>
  <conditionalFormatting sqref="D448:CV448">
    <cfRule type="expression" dxfId="3620" priority="2358">
      <formula>$K$22&lt;&gt;"Y"</formula>
    </cfRule>
  </conditionalFormatting>
  <conditionalFormatting sqref="D449:CV449">
    <cfRule type="expression" dxfId="3619" priority="2361">
      <formula>$L$22&lt;&gt;"Y"</formula>
    </cfRule>
  </conditionalFormatting>
  <conditionalFormatting sqref="D44:CV44">
    <cfRule type="expression" dxfId="3618" priority="1146">
      <formula>$O$5&lt;&gt;"Y"</formula>
    </cfRule>
  </conditionalFormatting>
  <conditionalFormatting sqref="D450:CV450">
    <cfRule type="expression" dxfId="3617" priority="2364">
      <formula>$M$22&lt;&gt;"Y"</formula>
    </cfRule>
  </conditionalFormatting>
  <conditionalFormatting sqref="D451:CV451">
    <cfRule type="expression" dxfId="3616" priority="2367">
      <formula>$N$22&lt;&gt;"Y"</formula>
    </cfRule>
  </conditionalFormatting>
  <conditionalFormatting sqref="D452:CV452">
    <cfRule type="expression" dxfId="3615" priority="2370">
      <formula>$O$22&lt;&gt;"Y"</formula>
    </cfRule>
  </conditionalFormatting>
  <conditionalFormatting sqref="D453:CV453">
    <cfRule type="expression" dxfId="3614" priority="2373">
      <formula>$P$22&lt;&gt;"Y"</formula>
    </cfRule>
  </conditionalFormatting>
  <conditionalFormatting sqref="D454:CV454">
    <cfRule type="expression" dxfId="3613" priority="2376">
      <formula>$Q$22&lt;&gt;"Y"</formula>
    </cfRule>
  </conditionalFormatting>
  <conditionalFormatting sqref="D455:CV455">
    <cfRule type="expression" dxfId="3612" priority="2379">
      <formula>$R$22&lt;&gt;"Y"</formula>
    </cfRule>
  </conditionalFormatting>
  <conditionalFormatting sqref="D456:CV456">
    <cfRule type="expression" dxfId="3611" priority="2382">
      <formula>$S$22&lt;&gt;"Y"</formula>
    </cfRule>
  </conditionalFormatting>
  <conditionalFormatting sqref="D457:CV457">
    <cfRule type="expression" dxfId="3610" priority="2385">
      <formula>$T$22&lt;&gt;"Y"</formula>
    </cfRule>
  </conditionalFormatting>
  <conditionalFormatting sqref="D458:CV458">
    <cfRule type="expression" dxfId="3609" priority="2388">
      <formula>$U$22&lt;&gt;"Y"</formula>
    </cfRule>
  </conditionalFormatting>
  <conditionalFormatting sqref="D459:CV459">
    <cfRule type="expression" dxfId="3608" priority="2391">
      <formula>$V$22&lt;&gt;"Y"</formula>
    </cfRule>
  </conditionalFormatting>
  <conditionalFormatting sqref="D45:CV45">
    <cfRule type="expression" dxfId="3607" priority="1149">
      <formula>$P$5&lt;&gt;"Y"</formula>
    </cfRule>
  </conditionalFormatting>
  <conditionalFormatting sqref="D460:CV460">
    <cfRule type="expression" dxfId="3606" priority="2394">
      <formula>$W$22&lt;&gt;"Y"</formula>
    </cfRule>
  </conditionalFormatting>
  <conditionalFormatting sqref="D461:CV461">
    <cfRule type="expression" dxfId="3605" priority="2397">
      <formula>$X$22&lt;&gt;"Y"</formula>
    </cfRule>
  </conditionalFormatting>
  <conditionalFormatting sqref="D462:CV462">
    <cfRule type="expression" dxfId="3604" priority="2400">
      <formula>$Y$22&lt;&gt;"Y"</formula>
    </cfRule>
  </conditionalFormatting>
  <conditionalFormatting sqref="D463:CV463">
    <cfRule type="expression" dxfId="3603" priority="2403">
      <formula>$B$23&lt;&gt;"Y"</formula>
    </cfRule>
  </conditionalFormatting>
  <conditionalFormatting sqref="D464:CV464">
    <cfRule type="expression" dxfId="3602" priority="2406">
      <formula>$C$23&lt;&gt;"Y"</formula>
    </cfRule>
  </conditionalFormatting>
  <conditionalFormatting sqref="D465:CV465">
    <cfRule type="expression" dxfId="3601" priority="2409">
      <formula>$D$23&lt;&gt;"Y"</formula>
    </cfRule>
  </conditionalFormatting>
  <conditionalFormatting sqref="D466:CV466">
    <cfRule type="expression" dxfId="3600" priority="2412">
      <formula>$E$23&lt;&gt;"Y"</formula>
    </cfRule>
  </conditionalFormatting>
  <conditionalFormatting sqref="D467:CV467">
    <cfRule type="expression" dxfId="3599" priority="2415">
      <formula>$F$23&lt;&gt;"Y"</formula>
    </cfRule>
  </conditionalFormatting>
  <conditionalFormatting sqref="D468:CV468">
    <cfRule type="expression" dxfId="3598" priority="2418">
      <formula>$G$23&lt;&gt;"Y"</formula>
    </cfRule>
  </conditionalFormatting>
  <conditionalFormatting sqref="D469:CV469">
    <cfRule type="expression" dxfId="3597" priority="2421">
      <formula>$H$23&lt;&gt;"Y"</formula>
    </cfRule>
  </conditionalFormatting>
  <conditionalFormatting sqref="D46:CV46">
    <cfRule type="expression" dxfId="3596" priority="1152">
      <formula>$Q$5&lt;&gt;"Y"</formula>
    </cfRule>
  </conditionalFormatting>
  <conditionalFormatting sqref="D470:CV470">
    <cfRule type="expression" dxfId="3595" priority="2424">
      <formula>$I$23&lt;&gt;"Y"</formula>
    </cfRule>
  </conditionalFormatting>
  <conditionalFormatting sqref="D471:CV471">
    <cfRule type="expression" dxfId="3594" priority="2427">
      <formula>$J$23&lt;&gt;"Y"</formula>
    </cfRule>
  </conditionalFormatting>
  <conditionalFormatting sqref="D472:CV472">
    <cfRule type="expression" dxfId="3593" priority="2430">
      <formula>$K$23&lt;&gt;"Y"</formula>
    </cfRule>
  </conditionalFormatting>
  <conditionalFormatting sqref="D473:CV473">
    <cfRule type="expression" dxfId="3592" priority="2433">
      <formula>$L$23&lt;&gt;"Y"</formula>
    </cfRule>
  </conditionalFormatting>
  <conditionalFormatting sqref="D474:CV474">
    <cfRule type="expression" dxfId="3591" priority="2436">
      <formula>$M$23&lt;&gt;"Y"</formula>
    </cfRule>
  </conditionalFormatting>
  <conditionalFormatting sqref="D475:CV475">
    <cfRule type="expression" dxfId="3590" priority="2439">
      <formula>$N$23&lt;&gt;"Y"</formula>
    </cfRule>
  </conditionalFormatting>
  <conditionalFormatting sqref="D476:CV476">
    <cfRule type="expression" dxfId="3589" priority="2442">
      <formula>$O$23&lt;&gt;"Y"</formula>
    </cfRule>
  </conditionalFormatting>
  <conditionalFormatting sqref="D477:CV477">
    <cfRule type="expression" dxfId="3588" priority="2445">
      <formula>$P$23&lt;&gt;"Y"</formula>
    </cfRule>
  </conditionalFormatting>
  <conditionalFormatting sqref="D478:CV478">
    <cfRule type="expression" dxfId="3587" priority="2448">
      <formula>$Q$23&lt;&gt;"Y"</formula>
    </cfRule>
  </conditionalFormatting>
  <conditionalFormatting sqref="D479:CV479">
    <cfRule type="expression" dxfId="3586" priority="2451">
      <formula>$R$23&lt;&gt;"Y"</formula>
    </cfRule>
  </conditionalFormatting>
  <conditionalFormatting sqref="D47:CV47">
    <cfRule type="expression" dxfId="3585" priority="1155">
      <formula>$R$5&lt;&gt;"Y"</formula>
    </cfRule>
  </conditionalFormatting>
  <conditionalFormatting sqref="D480:CV480">
    <cfRule type="expression" dxfId="3584" priority="2454">
      <formula>$S$23&lt;&gt;"Y"</formula>
    </cfRule>
  </conditionalFormatting>
  <conditionalFormatting sqref="D481:CV481">
    <cfRule type="expression" dxfId="3583" priority="2457">
      <formula>$T$23&lt;&gt;"Y"</formula>
    </cfRule>
  </conditionalFormatting>
  <conditionalFormatting sqref="D482:CV482">
    <cfRule type="expression" dxfId="3582" priority="2460">
      <formula>$U$23&lt;&gt;"Y"</formula>
    </cfRule>
  </conditionalFormatting>
  <conditionalFormatting sqref="D483:CV483">
    <cfRule type="expression" dxfId="3581" priority="2463">
      <formula>$V$23&lt;&gt;"Y"</formula>
    </cfRule>
  </conditionalFormatting>
  <conditionalFormatting sqref="D484:CV484">
    <cfRule type="expression" dxfId="3580" priority="2466">
      <formula>$W$23&lt;&gt;"Y"</formula>
    </cfRule>
  </conditionalFormatting>
  <conditionalFormatting sqref="D485:CV485">
    <cfRule type="expression" dxfId="3579" priority="2469">
      <formula>$X$23&lt;&gt;"Y"</formula>
    </cfRule>
  </conditionalFormatting>
  <conditionalFormatting sqref="D486:CV486">
    <cfRule type="expression" dxfId="3578" priority="2472">
      <formula>$Y$23&lt;&gt;"Y"</formula>
    </cfRule>
  </conditionalFormatting>
  <conditionalFormatting sqref="D487:CV487">
    <cfRule type="expression" dxfId="3577" priority="2475">
      <formula>$B$24&lt;&gt;"Y"</formula>
    </cfRule>
  </conditionalFormatting>
  <conditionalFormatting sqref="D488:CV488">
    <cfRule type="expression" dxfId="3576" priority="2478">
      <formula>$C$24&lt;&gt;"Y"</formula>
    </cfRule>
  </conditionalFormatting>
  <conditionalFormatting sqref="D489:CV489">
    <cfRule type="expression" dxfId="3575" priority="2481">
      <formula>$D$24&lt;&gt;"Y"</formula>
    </cfRule>
  </conditionalFormatting>
  <conditionalFormatting sqref="D48:CV48">
    <cfRule type="expression" dxfId="3574" priority="1158">
      <formula>$S$5&lt;&gt;"Y"</formula>
    </cfRule>
  </conditionalFormatting>
  <conditionalFormatting sqref="D490:CV490">
    <cfRule type="expression" dxfId="3573" priority="2484">
      <formula>$E$24&lt;&gt;"Y"</formula>
    </cfRule>
  </conditionalFormatting>
  <conditionalFormatting sqref="D491:CV491">
    <cfRule type="expression" dxfId="3572" priority="2487">
      <formula>$F$24&lt;&gt;"Y"</formula>
    </cfRule>
  </conditionalFormatting>
  <conditionalFormatting sqref="D492:CV492">
    <cfRule type="expression" dxfId="3571" priority="2490">
      <formula>$G$24&lt;&gt;"Y"</formula>
    </cfRule>
  </conditionalFormatting>
  <conditionalFormatting sqref="D493:CV493">
    <cfRule type="expression" dxfId="3570" priority="2493">
      <formula>$H$24&lt;&gt;"Y"</formula>
    </cfRule>
  </conditionalFormatting>
  <conditionalFormatting sqref="D494:CV494">
    <cfRule type="expression" dxfId="3569" priority="2496">
      <formula>$I$24&lt;&gt;"Y"</formula>
    </cfRule>
  </conditionalFormatting>
  <conditionalFormatting sqref="D495:CV495">
    <cfRule type="expression" dxfId="3568" priority="2499">
      <formula>$J$24&lt;&gt;"Y"</formula>
    </cfRule>
  </conditionalFormatting>
  <conditionalFormatting sqref="D496:CV496">
    <cfRule type="expression" dxfId="3567" priority="2502">
      <formula>$K$24&lt;&gt;"Y"</formula>
    </cfRule>
  </conditionalFormatting>
  <conditionalFormatting sqref="D497:CV497">
    <cfRule type="expression" dxfId="3566" priority="2505">
      <formula>$L$24&lt;&gt;"Y"</formula>
    </cfRule>
  </conditionalFormatting>
  <conditionalFormatting sqref="D498:CV498">
    <cfRule type="expression" dxfId="3565" priority="2508">
      <formula>$M$24&lt;&gt;"Y"</formula>
    </cfRule>
  </conditionalFormatting>
  <conditionalFormatting sqref="D499:CV499">
    <cfRule type="expression" dxfId="3564" priority="2511">
      <formula>$N$24&lt;&gt;"Y"</formula>
    </cfRule>
  </conditionalFormatting>
  <conditionalFormatting sqref="D49:CV49">
    <cfRule type="expression" dxfId="3563" priority="1161">
      <formula>$T$5&lt;&gt;"Y"</formula>
    </cfRule>
  </conditionalFormatting>
  <conditionalFormatting sqref="D5">
    <cfRule type="cellIs" dxfId="3562" priority="3" operator="equal">
      <formula>"Y"</formula>
    </cfRule>
    <cfRule type="cellIs" dxfId="3561" priority="4" operator="equal">
      <formula>"N"</formula>
    </cfRule>
  </conditionalFormatting>
  <conditionalFormatting sqref="D500:CV500">
    <cfRule type="expression" dxfId="3560" priority="2514">
      <formula>$O$24&lt;&gt;"Y"</formula>
    </cfRule>
  </conditionalFormatting>
  <conditionalFormatting sqref="D501:CV501">
    <cfRule type="expression" dxfId="3559" priority="2517">
      <formula>$P$24&lt;&gt;"Y"</formula>
    </cfRule>
  </conditionalFormatting>
  <conditionalFormatting sqref="D502:CV502">
    <cfRule type="expression" dxfId="3558" priority="2520">
      <formula>$Q$24&lt;&gt;"Y"</formula>
    </cfRule>
  </conditionalFormatting>
  <conditionalFormatting sqref="D503:CV503">
    <cfRule type="expression" dxfId="3557" priority="2523">
      <formula>$R$24&lt;&gt;"Y"</formula>
    </cfRule>
  </conditionalFormatting>
  <conditionalFormatting sqref="D504:CV504">
    <cfRule type="expression" dxfId="3556" priority="2526">
      <formula>$S$24&lt;&gt;"Y"</formula>
    </cfRule>
  </conditionalFormatting>
  <conditionalFormatting sqref="D505:CV505">
    <cfRule type="expression" dxfId="3555" priority="2529">
      <formula>$T$24&lt;&gt;"Y"</formula>
    </cfRule>
  </conditionalFormatting>
  <conditionalFormatting sqref="D506:CV506">
    <cfRule type="expression" dxfId="3554" priority="2532">
      <formula>$U$24&lt;&gt;"Y"</formula>
    </cfRule>
  </conditionalFormatting>
  <conditionalFormatting sqref="D507:CV507">
    <cfRule type="expression" dxfId="3553" priority="2535">
      <formula>$V$24&lt;&gt;"Y"</formula>
    </cfRule>
  </conditionalFormatting>
  <conditionalFormatting sqref="D508:CV508">
    <cfRule type="expression" dxfId="3552" priority="2538">
      <formula>$W$24&lt;&gt;"Y"</formula>
    </cfRule>
  </conditionalFormatting>
  <conditionalFormatting sqref="D509:CV509">
    <cfRule type="expression" dxfId="3551" priority="2541">
      <formula>$X$24&lt;&gt;"Y"</formula>
    </cfRule>
  </conditionalFormatting>
  <conditionalFormatting sqref="D50:CV50">
    <cfRule type="expression" dxfId="3550" priority="1164">
      <formula>$U$5&lt;&gt;"Y"</formula>
    </cfRule>
  </conditionalFormatting>
  <conditionalFormatting sqref="D510:CV510">
    <cfRule type="expression" dxfId="3549" priority="2544">
      <formula>$Y$24&lt;&gt;"Y"</formula>
    </cfRule>
  </conditionalFormatting>
  <conditionalFormatting sqref="D511:CV511">
    <cfRule type="expression" dxfId="3548" priority="2547">
      <formula>$B$25&lt;&gt;"Y"</formula>
    </cfRule>
  </conditionalFormatting>
  <conditionalFormatting sqref="D512:CV512">
    <cfRule type="expression" dxfId="3547" priority="2550">
      <formula>$C$25&lt;&gt;"Y"</formula>
    </cfRule>
  </conditionalFormatting>
  <conditionalFormatting sqref="D513:CV513">
    <cfRule type="expression" dxfId="3546" priority="2553">
      <formula>$D$25&lt;&gt;"Y"</formula>
    </cfRule>
  </conditionalFormatting>
  <conditionalFormatting sqref="D514:CV514">
    <cfRule type="expression" dxfId="3545" priority="2556">
      <formula>$E$25&lt;&gt;"Y"</formula>
    </cfRule>
  </conditionalFormatting>
  <conditionalFormatting sqref="D515:CV515">
    <cfRule type="expression" dxfId="3544" priority="2559">
      <formula>$F$25&lt;&gt;"Y"</formula>
    </cfRule>
  </conditionalFormatting>
  <conditionalFormatting sqref="D516:CV516">
    <cfRule type="expression" dxfId="3543" priority="2562">
      <formula>$G$25&lt;&gt;"Y"</formula>
    </cfRule>
  </conditionalFormatting>
  <conditionalFormatting sqref="D517:CV517">
    <cfRule type="expression" dxfId="3542" priority="2565">
      <formula>$H$25&lt;&gt;"Y"</formula>
    </cfRule>
  </conditionalFormatting>
  <conditionalFormatting sqref="D518:CV518">
    <cfRule type="expression" dxfId="3541" priority="2568">
      <formula>$I$25&lt;&gt;"Y"</formula>
    </cfRule>
  </conditionalFormatting>
  <conditionalFormatting sqref="D519:CV519">
    <cfRule type="expression" dxfId="3540" priority="2571">
      <formula>$J$25&lt;&gt;"Y"</formula>
    </cfRule>
  </conditionalFormatting>
  <conditionalFormatting sqref="D51:CV51">
    <cfRule type="expression" dxfId="3539" priority="1167">
      <formula>$V$5&lt;&gt;"Y"</formula>
    </cfRule>
  </conditionalFormatting>
  <conditionalFormatting sqref="D520:CV520">
    <cfRule type="expression" dxfId="3538" priority="2574">
      <formula>$K$25&lt;&gt;"Y"</formula>
    </cfRule>
  </conditionalFormatting>
  <conditionalFormatting sqref="D521:CV521">
    <cfRule type="expression" dxfId="3537" priority="2577">
      <formula>$L$25&lt;&gt;"Y"</formula>
    </cfRule>
  </conditionalFormatting>
  <conditionalFormatting sqref="D522:CV522">
    <cfRule type="expression" dxfId="3536" priority="2580">
      <formula>$M$25&lt;&gt;"Y"</formula>
    </cfRule>
  </conditionalFormatting>
  <conditionalFormatting sqref="D523:CV523">
    <cfRule type="expression" dxfId="3535" priority="2583">
      <formula>$N$25&lt;&gt;"Y"</formula>
    </cfRule>
  </conditionalFormatting>
  <conditionalFormatting sqref="D524:CV524">
    <cfRule type="expression" dxfId="3534" priority="2586">
      <formula>$O$25&lt;&gt;"Y"</formula>
    </cfRule>
  </conditionalFormatting>
  <conditionalFormatting sqref="D525:CV525">
    <cfRule type="expression" dxfId="3533" priority="2589">
      <formula>$P$25&lt;&gt;"Y"</formula>
    </cfRule>
  </conditionalFormatting>
  <conditionalFormatting sqref="D526:CV526">
    <cfRule type="expression" dxfId="3532" priority="2592">
      <formula>$Q$25&lt;&gt;"Y"</formula>
    </cfRule>
  </conditionalFormatting>
  <conditionalFormatting sqref="D527:CV527">
    <cfRule type="expression" dxfId="3531" priority="2595">
      <formula>$R$25&lt;&gt;"Y"</formula>
    </cfRule>
  </conditionalFormatting>
  <conditionalFormatting sqref="D528:CV528">
    <cfRule type="expression" dxfId="3530" priority="2598">
      <formula>$S$25&lt;&gt;"Y"</formula>
    </cfRule>
  </conditionalFormatting>
  <conditionalFormatting sqref="D529:CV529">
    <cfRule type="expression" dxfId="3529" priority="2601">
      <formula>$T$25&lt;&gt;"Y"</formula>
    </cfRule>
  </conditionalFormatting>
  <conditionalFormatting sqref="D52:CV52">
    <cfRule type="expression" dxfId="3528" priority="1170">
      <formula>$W$5&lt;&gt;"Y"</formula>
    </cfRule>
  </conditionalFormatting>
  <conditionalFormatting sqref="D530:CV530">
    <cfRule type="expression" dxfId="3527" priority="2604">
      <formula>$U$25&lt;&gt;"Y"</formula>
    </cfRule>
  </conditionalFormatting>
  <conditionalFormatting sqref="D531:CV531">
    <cfRule type="expression" dxfId="3526" priority="2607">
      <formula>$V$25&lt;&gt;"Y"</formula>
    </cfRule>
  </conditionalFormatting>
  <conditionalFormatting sqref="D532:CV532">
    <cfRule type="expression" dxfId="3525" priority="2610">
      <formula>$W$25&lt;&gt;"Y"</formula>
    </cfRule>
  </conditionalFormatting>
  <conditionalFormatting sqref="D533:CV533">
    <cfRule type="expression" dxfId="3524" priority="2613">
      <formula>$X$25&lt;&gt;"Y"</formula>
    </cfRule>
  </conditionalFormatting>
  <conditionalFormatting sqref="D534:CV534">
    <cfRule type="expression" dxfId="3523" priority="2616">
      <formula>$Y$25&lt;&gt;"Y"</formula>
    </cfRule>
  </conditionalFormatting>
  <conditionalFormatting sqref="D535:CV535">
    <cfRule type="expression" dxfId="3522" priority="2619">
      <formula>$B$26&lt;&gt;"Y"</formula>
    </cfRule>
  </conditionalFormatting>
  <conditionalFormatting sqref="D536:CV536">
    <cfRule type="expression" dxfId="3521" priority="2622">
      <formula>$C$26&lt;&gt;"Y"</formula>
    </cfRule>
  </conditionalFormatting>
  <conditionalFormatting sqref="D537:CV537">
    <cfRule type="expression" dxfId="3520" priority="2625">
      <formula>$D$26&lt;&gt;"Y"</formula>
    </cfRule>
  </conditionalFormatting>
  <conditionalFormatting sqref="D538:CV538">
    <cfRule type="expression" dxfId="3519" priority="2628">
      <formula>$E$26&lt;&gt;"Y"</formula>
    </cfRule>
  </conditionalFormatting>
  <conditionalFormatting sqref="D539:CV539">
    <cfRule type="expression" dxfId="3518" priority="2631">
      <formula>$F$26&lt;&gt;"Y"</formula>
    </cfRule>
  </conditionalFormatting>
  <conditionalFormatting sqref="D53:CV53">
    <cfRule type="expression" dxfId="3517" priority="1173">
      <formula>$X$5&lt;&gt;"Y"</formula>
    </cfRule>
  </conditionalFormatting>
  <conditionalFormatting sqref="D540:CV540">
    <cfRule type="expression" dxfId="3516" priority="2634">
      <formula>$G$26&lt;&gt;"Y"</formula>
    </cfRule>
  </conditionalFormatting>
  <conditionalFormatting sqref="D541:CV541">
    <cfRule type="expression" dxfId="3515" priority="2637">
      <formula>$H$26&lt;&gt;"Y"</formula>
    </cfRule>
  </conditionalFormatting>
  <conditionalFormatting sqref="D542:CV542">
    <cfRule type="expression" dxfId="3514" priority="2640">
      <formula>$I$26&lt;&gt;"Y"</formula>
    </cfRule>
  </conditionalFormatting>
  <conditionalFormatting sqref="D543:CV543">
    <cfRule type="expression" dxfId="3513" priority="2643">
      <formula>$J$26&lt;&gt;"Y"</formula>
    </cfRule>
  </conditionalFormatting>
  <conditionalFormatting sqref="D544:CV544">
    <cfRule type="expression" dxfId="3512" priority="2646">
      <formula>$K$26&lt;&gt;"Y"</formula>
    </cfRule>
  </conditionalFormatting>
  <conditionalFormatting sqref="D545:CV545">
    <cfRule type="expression" dxfId="3511" priority="2649">
      <formula>$L$26&lt;&gt;"Y"</formula>
    </cfRule>
  </conditionalFormatting>
  <conditionalFormatting sqref="D546:CV546">
    <cfRule type="expression" dxfId="3510" priority="2652">
      <formula>$M$26&lt;&gt;"Y"</formula>
    </cfRule>
  </conditionalFormatting>
  <conditionalFormatting sqref="D547:CV547">
    <cfRule type="expression" dxfId="3509" priority="2655">
      <formula>$N$26&lt;&gt;"Y"</formula>
    </cfRule>
  </conditionalFormatting>
  <conditionalFormatting sqref="D548:CV548">
    <cfRule type="expression" dxfId="3508" priority="2658">
      <formula>$O$26&lt;&gt;"Y"</formula>
    </cfRule>
  </conditionalFormatting>
  <conditionalFormatting sqref="D549:CV549">
    <cfRule type="expression" dxfId="3507" priority="2661">
      <formula>$P$26&lt;&gt;"Y"</formula>
    </cfRule>
  </conditionalFormatting>
  <conditionalFormatting sqref="D54:CV54">
    <cfRule type="expression" dxfId="3506" priority="1176">
      <formula>$Y$5&lt;&gt;"Y"</formula>
    </cfRule>
  </conditionalFormatting>
  <conditionalFormatting sqref="D550:CV550">
    <cfRule type="expression" dxfId="3505" priority="2664">
      <formula>$Q$26&lt;&gt;"Y"</formula>
    </cfRule>
  </conditionalFormatting>
  <conditionalFormatting sqref="D551:CV551">
    <cfRule type="expression" dxfId="3504" priority="2667">
      <formula>$R$26&lt;&gt;"Y"</formula>
    </cfRule>
  </conditionalFormatting>
  <conditionalFormatting sqref="D552:CV552">
    <cfRule type="expression" dxfId="3503" priority="2670">
      <formula>$S$26&lt;&gt;"Y"</formula>
    </cfRule>
  </conditionalFormatting>
  <conditionalFormatting sqref="D553:CV553">
    <cfRule type="expression" dxfId="3502" priority="2673">
      <formula>$T$26&lt;&gt;"Y"</formula>
    </cfRule>
  </conditionalFormatting>
  <conditionalFormatting sqref="D554:CV554">
    <cfRule type="expression" dxfId="3501" priority="2676">
      <formula>$U$26&lt;&gt;"Y"</formula>
    </cfRule>
  </conditionalFormatting>
  <conditionalFormatting sqref="D555:CV555">
    <cfRule type="expression" dxfId="3500" priority="2679">
      <formula>$V$26&lt;&gt;"Y"</formula>
    </cfRule>
  </conditionalFormatting>
  <conditionalFormatting sqref="D556:CV556">
    <cfRule type="expression" dxfId="3499" priority="2682">
      <formula>$W$26&lt;&gt;"Y"</formula>
    </cfRule>
  </conditionalFormatting>
  <conditionalFormatting sqref="D557:CV557">
    <cfRule type="expression" dxfId="3498" priority="2685">
      <formula>$X$26&lt;&gt;"Y"</formula>
    </cfRule>
  </conditionalFormatting>
  <conditionalFormatting sqref="D558:CV558">
    <cfRule type="expression" dxfId="3497" priority="2688">
      <formula>$Y$26&lt;&gt;"Y"</formula>
    </cfRule>
  </conditionalFormatting>
  <conditionalFormatting sqref="D559:CV559">
    <cfRule type="expression" dxfId="3496" priority="2691">
      <formula>$B$27&lt;&gt;"Y"</formula>
    </cfRule>
  </conditionalFormatting>
  <conditionalFormatting sqref="D55:CV55">
    <cfRule type="expression" dxfId="3495" priority="1179">
      <formula>$B$6&lt;&gt;"Y"</formula>
    </cfRule>
  </conditionalFormatting>
  <conditionalFormatting sqref="D560:CV560">
    <cfRule type="expression" dxfId="3494" priority="2694">
      <formula>$C$27&lt;&gt;"Y"</formula>
    </cfRule>
  </conditionalFormatting>
  <conditionalFormatting sqref="D561:CV561">
    <cfRule type="expression" dxfId="3493" priority="2697">
      <formula>$D$27&lt;&gt;"Y"</formula>
    </cfRule>
  </conditionalFormatting>
  <conditionalFormatting sqref="D562:CV562">
    <cfRule type="expression" dxfId="3492" priority="2700">
      <formula>$E$27&lt;&gt;"Y"</formula>
    </cfRule>
  </conditionalFormatting>
  <conditionalFormatting sqref="D563:CV563">
    <cfRule type="expression" dxfId="3491" priority="2703">
      <formula>$F$27&lt;&gt;"Y"</formula>
    </cfRule>
  </conditionalFormatting>
  <conditionalFormatting sqref="D564:CV564">
    <cfRule type="expression" dxfId="3490" priority="2706">
      <formula>$G$27&lt;&gt;"Y"</formula>
    </cfRule>
  </conditionalFormatting>
  <conditionalFormatting sqref="D565:CV565">
    <cfRule type="expression" dxfId="3489" priority="2709">
      <formula>$H$27&lt;&gt;"Y"</formula>
    </cfRule>
  </conditionalFormatting>
  <conditionalFormatting sqref="D566:CV566">
    <cfRule type="expression" dxfId="3488" priority="2712">
      <formula>$I$27&lt;&gt;"Y"</formula>
    </cfRule>
  </conditionalFormatting>
  <conditionalFormatting sqref="D567:CV567">
    <cfRule type="expression" dxfId="3487" priority="2715">
      <formula>$J$27&lt;&gt;"Y"</formula>
    </cfRule>
  </conditionalFormatting>
  <conditionalFormatting sqref="D568:CV568">
    <cfRule type="expression" dxfId="3486" priority="2718">
      <formula>$K$27&lt;&gt;"Y"</formula>
    </cfRule>
  </conditionalFormatting>
  <conditionalFormatting sqref="D569:CV569">
    <cfRule type="expression" dxfId="3485" priority="2721">
      <formula>$L$27&lt;&gt;"Y"</formula>
    </cfRule>
  </conditionalFormatting>
  <conditionalFormatting sqref="D56:CV56">
    <cfRule type="expression" dxfId="3484" priority="1182">
      <formula>$C$6&lt;&gt;"Y"</formula>
    </cfRule>
  </conditionalFormatting>
  <conditionalFormatting sqref="D570:CV570">
    <cfRule type="expression" dxfId="3483" priority="2724">
      <formula>$M$27&lt;&gt;"Y"</formula>
    </cfRule>
  </conditionalFormatting>
  <conditionalFormatting sqref="D571:CV571">
    <cfRule type="expression" dxfId="3482" priority="2727">
      <formula>$N$27&lt;&gt;"Y"</formula>
    </cfRule>
  </conditionalFormatting>
  <conditionalFormatting sqref="D572:CV572">
    <cfRule type="expression" dxfId="3481" priority="2730">
      <formula>$O$27&lt;&gt;"Y"</formula>
    </cfRule>
  </conditionalFormatting>
  <conditionalFormatting sqref="D573:CV573">
    <cfRule type="expression" dxfId="3480" priority="2733">
      <formula>$P$27&lt;&gt;"Y"</formula>
    </cfRule>
  </conditionalFormatting>
  <conditionalFormatting sqref="D574:CV574">
    <cfRule type="expression" dxfId="3479" priority="2736">
      <formula>$Q$27&lt;&gt;"Y"</formula>
    </cfRule>
  </conditionalFormatting>
  <conditionalFormatting sqref="D575:CV575">
    <cfRule type="expression" dxfId="3478" priority="2739">
      <formula>$R$27&lt;&gt;"Y"</formula>
    </cfRule>
  </conditionalFormatting>
  <conditionalFormatting sqref="D576:CV576">
    <cfRule type="expression" dxfId="3477" priority="2742">
      <formula>$S$27&lt;&gt;"Y"</formula>
    </cfRule>
  </conditionalFormatting>
  <conditionalFormatting sqref="D577:CV577">
    <cfRule type="expression" dxfId="3476" priority="2745">
      <formula>$T$27&lt;&gt;"Y"</formula>
    </cfRule>
  </conditionalFormatting>
  <conditionalFormatting sqref="D578:CV578">
    <cfRule type="expression" dxfId="3475" priority="2748">
      <formula>$U$27&lt;&gt;"Y"</formula>
    </cfRule>
  </conditionalFormatting>
  <conditionalFormatting sqref="D579:CV579">
    <cfRule type="expression" dxfId="3474" priority="2751">
      <formula>$V$27&lt;&gt;"Y"</formula>
    </cfRule>
  </conditionalFormatting>
  <conditionalFormatting sqref="D57:CV57">
    <cfRule type="expression" dxfId="3473" priority="1185">
      <formula>$D$6&lt;&gt;"Y"</formula>
    </cfRule>
  </conditionalFormatting>
  <conditionalFormatting sqref="D580:CV580">
    <cfRule type="expression" dxfId="3472" priority="2754">
      <formula>$W$27&lt;&gt;"Y"</formula>
    </cfRule>
  </conditionalFormatting>
  <conditionalFormatting sqref="D581:CV581">
    <cfRule type="expression" dxfId="3471" priority="2757">
      <formula>$X$27&lt;&gt;"Y"</formula>
    </cfRule>
  </conditionalFormatting>
  <conditionalFormatting sqref="D582:CV582">
    <cfRule type="expression" dxfId="3470" priority="2760">
      <formula>$Y$27&lt;&gt;"Y"</formula>
    </cfRule>
  </conditionalFormatting>
  <conditionalFormatting sqref="D583:CV583">
    <cfRule type="expression" dxfId="3469" priority="2763">
      <formula>$B$28&lt;&gt;"Y"</formula>
    </cfRule>
  </conditionalFormatting>
  <conditionalFormatting sqref="D584:CV584">
    <cfRule type="expression" dxfId="3468" priority="2766">
      <formula>$C$28&lt;&gt;"Y"</formula>
    </cfRule>
  </conditionalFormatting>
  <conditionalFormatting sqref="D585:CV585">
    <cfRule type="expression" dxfId="3467" priority="2769">
      <formula>$D$28&lt;&gt;"Y"</formula>
    </cfRule>
  </conditionalFormatting>
  <conditionalFormatting sqref="D586:CV586">
    <cfRule type="expression" dxfId="3466" priority="2772">
      <formula>$E$28&lt;&gt;"Y"</formula>
    </cfRule>
  </conditionalFormatting>
  <conditionalFormatting sqref="D587:CV587">
    <cfRule type="expression" dxfId="3465" priority="2775">
      <formula>$F$28&lt;&gt;"Y"</formula>
    </cfRule>
  </conditionalFormatting>
  <conditionalFormatting sqref="D588:CV588">
    <cfRule type="expression" dxfId="3464" priority="2778">
      <formula>$G$28&lt;&gt;"Y"</formula>
    </cfRule>
  </conditionalFormatting>
  <conditionalFormatting sqref="D589:CV589">
    <cfRule type="expression" dxfId="3463" priority="2781">
      <formula>$H$28&lt;&gt;"Y"</formula>
    </cfRule>
  </conditionalFormatting>
  <conditionalFormatting sqref="D58:CV58">
    <cfRule type="expression" dxfId="3462" priority="1188">
      <formula>$E$6&lt;&gt;"Y"</formula>
    </cfRule>
  </conditionalFormatting>
  <conditionalFormatting sqref="D590:CV590">
    <cfRule type="expression" dxfId="3461" priority="2784">
      <formula>$I$28&lt;&gt;"Y"</formula>
    </cfRule>
  </conditionalFormatting>
  <conditionalFormatting sqref="D591:CV591">
    <cfRule type="expression" dxfId="3460" priority="2787">
      <formula>$J$28&lt;&gt;"Y"</formula>
    </cfRule>
  </conditionalFormatting>
  <conditionalFormatting sqref="D592:CV592">
    <cfRule type="expression" dxfId="3459" priority="2790">
      <formula>$K$28&lt;&gt;"Y"</formula>
    </cfRule>
  </conditionalFormatting>
  <conditionalFormatting sqref="D593:CV593">
    <cfRule type="expression" dxfId="3458" priority="2793">
      <formula>$L$28&lt;&gt;"Y"</formula>
    </cfRule>
  </conditionalFormatting>
  <conditionalFormatting sqref="D594:CV594">
    <cfRule type="expression" dxfId="3457" priority="2796">
      <formula>$M$28&lt;&gt;"Y"</formula>
    </cfRule>
  </conditionalFormatting>
  <conditionalFormatting sqref="D595:CV595">
    <cfRule type="expression" dxfId="3456" priority="2799">
      <formula>$N$28&lt;&gt;"Y"</formula>
    </cfRule>
  </conditionalFormatting>
  <conditionalFormatting sqref="D596:CV596">
    <cfRule type="expression" dxfId="3455" priority="2802">
      <formula>$O$28&lt;&gt;"Y"</formula>
    </cfRule>
  </conditionalFormatting>
  <conditionalFormatting sqref="D597:CV597">
    <cfRule type="expression" dxfId="3454" priority="2805">
      <formula>$P$28&lt;&gt;"Y"</formula>
    </cfRule>
  </conditionalFormatting>
  <conditionalFormatting sqref="D598:CV598">
    <cfRule type="expression" dxfId="3453" priority="2808">
      <formula>$Q$28&lt;&gt;"Y"</formula>
    </cfRule>
  </conditionalFormatting>
  <conditionalFormatting sqref="D599:CV599">
    <cfRule type="expression" dxfId="3452" priority="2811">
      <formula>$R$28&lt;&gt;"Y"</formula>
    </cfRule>
  </conditionalFormatting>
  <conditionalFormatting sqref="D59:CV59">
    <cfRule type="expression" dxfId="3451" priority="1191">
      <formula>$F$6&lt;&gt;"Y"</formula>
    </cfRule>
  </conditionalFormatting>
  <conditionalFormatting sqref="D6">
    <cfRule type="cellIs" dxfId="3450" priority="49" operator="equal">
      <formula>"Y"</formula>
    </cfRule>
    <cfRule type="cellIs" dxfId="3449" priority="50" operator="equal">
      <formula>"N"</formula>
    </cfRule>
  </conditionalFormatting>
  <conditionalFormatting sqref="D600:CV600">
    <cfRule type="expression" dxfId="3448" priority="2814">
      <formula>$S$28&lt;&gt;"Y"</formula>
    </cfRule>
  </conditionalFormatting>
  <conditionalFormatting sqref="D601:CV601">
    <cfRule type="expression" dxfId="3447" priority="2817">
      <formula>$T$28&lt;&gt;"Y"</formula>
    </cfRule>
  </conditionalFormatting>
  <conditionalFormatting sqref="D602:CV602">
    <cfRule type="expression" dxfId="3446" priority="2820">
      <formula>$U$28&lt;&gt;"Y"</formula>
    </cfRule>
  </conditionalFormatting>
  <conditionalFormatting sqref="D603:CV603">
    <cfRule type="expression" dxfId="3445" priority="2823">
      <formula>$V$28&lt;&gt;"Y"</formula>
    </cfRule>
  </conditionalFormatting>
  <conditionalFormatting sqref="D604:CV604">
    <cfRule type="expression" dxfId="3444" priority="2826">
      <formula>$W$28&lt;&gt;"Y"</formula>
    </cfRule>
  </conditionalFormatting>
  <conditionalFormatting sqref="D605:CV605">
    <cfRule type="expression" dxfId="3443" priority="2829">
      <formula>$X$28&lt;&gt;"Y"</formula>
    </cfRule>
  </conditionalFormatting>
  <conditionalFormatting sqref="D606:CV606">
    <cfRule type="expression" dxfId="3442" priority="2832">
      <formula>$Y$28&lt;&gt;"Y"</formula>
    </cfRule>
  </conditionalFormatting>
  <conditionalFormatting sqref="D60:CV60">
    <cfRule type="expression" dxfId="3441" priority="1194">
      <formula>$G$6&lt;&gt;"Y"</formula>
    </cfRule>
  </conditionalFormatting>
  <conditionalFormatting sqref="D61:CV61">
    <cfRule type="expression" dxfId="3440" priority="1197">
      <formula>$H$6&lt;&gt;"Y"</formula>
    </cfRule>
  </conditionalFormatting>
  <conditionalFormatting sqref="D62:CV62">
    <cfRule type="expression" dxfId="3439" priority="1200">
      <formula>$I$6&lt;&gt;"Y"</formula>
    </cfRule>
  </conditionalFormatting>
  <conditionalFormatting sqref="D63:CV63">
    <cfRule type="expression" dxfId="3438" priority="1203">
      <formula>$J$6&lt;&gt;"Y"</formula>
    </cfRule>
  </conditionalFormatting>
  <conditionalFormatting sqref="D64:CV64">
    <cfRule type="expression" dxfId="3437" priority="1206">
      <formula>$K$6&lt;&gt;"Y"</formula>
    </cfRule>
  </conditionalFormatting>
  <conditionalFormatting sqref="D65:CV65">
    <cfRule type="expression" dxfId="3436" priority="1209">
      <formula>$L$6&lt;&gt;"Y"</formula>
    </cfRule>
  </conditionalFormatting>
  <conditionalFormatting sqref="D66:CV66">
    <cfRule type="expression" dxfId="3435" priority="1212">
      <formula>$M$6&lt;&gt;"Y"</formula>
    </cfRule>
  </conditionalFormatting>
  <conditionalFormatting sqref="D67:CV67">
    <cfRule type="expression" dxfId="3434" priority="1215">
      <formula>$N$6&lt;&gt;"Y"</formula>
    </cfRule>
  </conditionalFormatting>
  <conditionalFormatting sqref="D68:CV68">
    <cfRule type="expression" dxfId="3433" priority="1218">
      <formula>$O$6&lt;&gt;"Y"</formula>
    </cfRule>
  </conditionalFormatting>
  <conditionalFormatting sqref="D69:CV69">
    <cfRule type="expression" dxfId="3432" priority="1221">
      <formula>$P$6&lt;&gt;"Y"</formula>
    </cfRule>
  </conditionalFormatting>
  <conditionalFormatting sqref="D70:CV70">
    <cfRule type="expression" dxfId="3431" priority="1224">
      <formula>$Q$6&lt;&gt;"Y"</formula>
    </cfRule>
  </conditionalFormatting>
  <conditionalFormatting sqref="D71:CV71">
    <cfRule type="expression" dxfId="3430" priority="1227">
      <formula>$R$6&lt;&gt;"Y"</formula>
    </cfRule>
  </conditionalFormatting>
  <conditionalFormatting sqref="D72:CV72">
    <cfRule type="expression" dxfId="3429" priority="1230">
      <formula>$S$6&lt;&gt;"Y"</formula>
    </cfRule>
  </conditionalFormatting>
  <conditionalFormatting sqref="D73:CV73">
    <cfRule type="expression" dxfId="3428" priority="1233">
      <formula>$T$6&lt;&gt;"Y"</formula>
    </cfRule>
  </conditionalFormatting>
  <conditionalFormatting sqref="D74:CV74">
    <cfRule type="expression" dxfId="3427" priority="1236">
      <formula>$U$6&lt;&gt;"Y"</formula>
    </cfRule>
  </conditionalFormatting>
  <conditionalFormatting sqref="D75:CV75">
    <cfRule type="expression" dxfId="3426" priority="1239">
      <formula>$V$6&lt;&gt;"Y"</formula>
    </cfRule>
  </conditionalFormatting>
  <conditionalFormatting sqref="D76:CV76">
    <cfRule type="expression" dxfId="3425" priority="1242">
      <formula>$W$6&lt;&gt;"Y"</formula>
    </cfRule>
  </conditionalFormatting>
  <conditionalFormatting sqref="D77:CV77">
    <cfRule type="expression" dxfId="3424" priority="1245">
      <formula>$X$6&lt;&gt;"Y"</formula>
    </cfRule>
  </conditionalFormatting>
  <conditionalFormatting sqref="D78:CV78">
    <cfRule type="expression" dxfId="3423" priority="1248">
      <formula>$Y$6&lt;&gt;"Y"</formula>
    </cfRule>
  </conditionalFormatting>
  <conditionalFormatting sqref="D79:CV79">
    <cfRule type="expression" dxfId="3422" priority="1251">
      <formula>$B$7&lt;&gt;"Y"</formula>
    </cfRule>
  </conditionalFormatting>
  <conditionalFormatting sqref="D8">
    <cfRule type="cellIs" dxfId="3421" priority="143" operator="equal">
      <formula>"Y"</formula>
    </cfRule>
    <cfRule type="cellIs" dxfId="3420" priority="144" operator="equal">
      <formula>"N"</formula>
    </cfRule>
  </conditionalFormatting>
  <conditionalFormatting sqref="D80:CV80">
    <cfRule type="expression" dxfId="3419" priority="1254">
      <formula>$C$7&lt;&gt;"Y"</formula>
    </cfRule>
  </conditionalFormatting>
  <conditionalFormatting sqref="D81:CV81">
    <cfRule type="expression" dxfId="3418" priority="1257">
      <formula>$D$7&lt;&gt;"Y"</formula>
    </cfRule>
  </conditionalFormatting>
  <conditionalFormatting sqref="D82:CV82">
    <cfRule type="expression" dxfId="3417" priority="1260">
      <formula>$E$7&lt;&gt;"Y"</formula>
    </cfRule>
  </conditionalFormatting>
  <conditionalFormatting sqref="D83:CV83">
    <cfRule type="expression" dxfId="3416" priority="1263">
      <formula>$F$7&lt;&gt;"Y"</formula>
    </cfRule>
  </conditionalFormatting>
  <conditionalFormatting sqref="D84:CV84">
    <cfRule type="expression" dxfId="3415" priority="1266">
      <formula>$G$7&lt;&gt;"Y"</formula>
    </cfRule>
  </conditionalFormatting>
  <conditionalFormatting sqref="D85:CV85">
    <cfRule type="expression" dxfId="3414" priority="1269">
      <formula>$H$7&lt;&gt;"Y"</formula>
    </cfRule>
  </conditionalFormatting>
  <conditionalFormatting sqref="D86:CV86">
    <cfRule type="expression" dxfId="3413" priority="1272">
      <formula>$I$7&lt;&gt;"Y"</formula>
    </cfRule>
  </conditionalFormatting>
  <conditionalFormatting sqref="D87:CV87">
    <cfRule type="expression" dxfId="3412" priority="1275">
      <formula>$J$7&lt;&gt;"Y"</formula>
    </cfRule>
  </conditionalFormatting>
  <conditionalFormatting sqref="D88:CV88">
    <cfRule type="expression" dxfId="3411" priority="1278">
      <formula>$K$7&lt;&gt;"Y"</formula>
    </cfRule>
  </conditionalFormatting>
  <conditionalFormatting sqref="D89:CV89">
    <cfRule type="expression" dxfId="3410" priority="1281">
      <formula>$L$7&lt;&gt;"Y"</formula>
    </cfRule>
  </conditionalFormatting>
  <conditionalFormatting sqref="D9">
    <cfRule type="cellIs" dxfId="3409" priority="189" operator="equal">
      <formula>"Y"</formula>
    </cfRule>
    <cfRule type="cellIs" dxfId="3408" priority="190" operator="equal">
      <formula>"N"</formula>
    </cfRule>
  </conditionalFormatting>
  <conditionalFormatting sqref="D90:CV90">
    <cfRule type="expression" dxfId="3407" priority="1284">
      <formula>$M$7&lt;&gt;"Y"</formula>
    </cfRule>
  </conditionalFormatting>
  <conditionalFormatting sqref="D91:CV91">
    <cfRule type="expression" dxfId="3406" priority="1287">
      <formula>$N$7&lt;&gt;"Y"</formula>
    </cfRule>
  </conditionalFormatting>
  <conditionalFormatting sqref="D92:CV92">
    <cfRule type="expression" dxfId="3405" priority="1290">
      <formula>$O$7&lt;&gt;"Y"</formula>
    </cfRule>
  </conditionalFormatting>
  <conditionalFormatting sqref="D93:CV93">
    <cfRule type="expression" dxfId="3404" priority="1293">
      <formula>$P$7&lt;&gt;"Y"</formula>
    </cfRule>
  </conditionalFormatting>
  <conditionalFormatting sqref="D94:CV94">
    <cfRule type="expression" dxfId="3403" priority="1296">
      <formula>$Q$7&lt;&gt;"Y"</formula>
    </cfRule>
  </conditionalFormatting>
  <conditionalFormatting sqref="D95:CV95">
    <cfRule type="expression" dxfId="3402" priority="1299">
      <formula>$R$7&lt;&gt;"Y"</formula>
    </cfRule>
  </conditionalFormatting>
  <conditionalFormatting sqref="D96:CV96">
    <cfRule type="expression" dxfId="3401" priority="1302">
      <formula>$S$7&lt;&gt;"Y"</formula>
    </cfRule>
  </conditionalFormatting>
  <conditionalFormatting sqref="D97:CV97">
    <cfRule type="expression" dxfId="3400" priority="1305">
      <formula>$T$7&lt;&gt;"Y"</formula>
    </cfRule>
  </conditionalFormatting>
  <conditionalFormatting sqref="D98:CV98">
    <cfRule type="expression" dxfId="3399" priority="1308">
      <formula>$U$7&lt;&gt;"Y"</formula>
    </cfRule>
  </conditionalFormatting>
  <conditionalFormatting sqref="D99:CV99">
    <cfRule type="expression" dxfId="3398" priority="1311">
      <formula>$V$7&lt;&gt;"Y"</formula>
    </cfRule>
  </conditionalFormatting>
  <conditionalFormatting sqref="E10">
    <cfRule type="cellIs" dxfId="3397" priority="237" operator="equal">
      <formula>"Y"</formula>
    </cfRule>
    <cfRule type="cellIs" dxfId="3396" priority="238" operator="equal">
      <formula>"N"</formula>
    </cfRule>
  </conditionalFormatting>
  <conditionalFormatting sqref="E11">
    <cfRule type="cellIs" dxfId="3395" priority="283" operator="equal">
      <formula>"Y"</formula>
    </cfRule>
    <cfRule type="cellIs" dxfId="3394" priority="284" operator="equal">
      <formula>"N"</formula>
    </cfRule>
  </conditionalFormatting>
  <conditionalFormatting sqref="E12">
    <cfRule type="cellIs" dxfId="3393" priority="329" operator="equal">
      <formula>"Y"</formula>
    </cfRule>
    <cfRule type="cellIs" dxfId="3392" priority="330" operator="equal">
      <formula>"N"</formula>
    </cfRule>
  </conditionalFormatting>
  <conditionalFormatting sqref="E13">
    <cfRule type="cellIs" dxfId="3391" priority="375" operator="equal">
      <formula>"Y"</formula>
    </cfRule>
    <cfRule type="cellIs" dxfId="3390" priority="376" operator="equal">
      <formula>"N"</formula>
    </cfRule>
  </conditionalFormatting>
  <conditionalFormatting sqref="E14">
    <cfRule type="cellIs" dxfId="3389" priority="421" operator="equal">
      <formula>"Y"</formula>
    </cfRule>
    <cfRule type="cellIs" dxfId="3388" priority="422" operator="equal">
      <formula>"N"</formula>
    </cfRule>
  </conditionalFormatting>
  <conditionalFormatting sqref="E15">
    <cfRule type="cellIs" dxfId="3387" priority="467" operator="equal">
      <formula>"Y"</formula>
    </cfRule>
    <cfRule type="cellIs" dxfId="3386" priority="468" operator="equal">
      <formula>"N"</formula>
    </cfRule>
  </conditionalFormatting>
  <conditionalFormatting sqref="E16">
    <cfRule type="cellIs" dxfId="3385" priority="513" operator="equal">
      <formula>"Y"</formula>
    </cfRule>
    <cfRule type="cellIs" dxfId="3384" priority="514" operator="equal">
      <formula>"N"</formula>
    </cfRule>
  </conditionalFormatting>
  <conditionalFormatting sqref="E17">
    <cfRule type="cellIs" dxfId="3383" priority="559" operator="equal">
      <formula>"Y"</formula>
    </cfRule>
    <cfRule type="cellIs" dxfId="3382" priority="560" operator="equal">
      <formula>"N"</formula>
    </cfRule>
  </conditionalFormatting>
  <conditionalFormatting sqref="E18">
    <cfRule type="cellIs" dxfId="3381" priority="605" operator="equal">
      <formula>"Y"</formula>
    </cfRule>
    <cfRule type="cellIs" dxfId="3380" priority="606" operator="equal">
      <formula>"N"</formula>
    </cfRule>
  </conditionalFormatting>
  <conditionalFormatting sqref="E19">
    <cfRule type="cellIs" dxfId="3379" priority="651" operator="equal">
      <formula>"Y"</formula>
    </cfRule>
    <cfRule type="cellIs" dxfId="3378" priority="652" operator="equal">
      <formula>"N"</formula>
    </cfRule>
  </conditionalFormatting>
  <conditionalFormatting sqref="E20">
    <cfRule type="cellIs" dxfId="3377" priority="697" operator="equal">
      <formula>"Y"</formula>
    </cfRule>
    <cfRule type="cellIs" dxfId="3376" priority="698" operator="equal">
      <formula>"N"</formula>
    </cfRule>
  </conditionalFormatting>
  <conditionalFormatting sqref="E21">
    <cfRule type="cellIs" dxfId="3375" priority="743" operator="equal">
      <formula>"Y"</formula>
    </cfRule>
    <cfRule type="cellIs" dxfId="3374" priority="744" operator="equal">
      <formula>"N"</formula>
    </cfRule>
  </conditionalFormatting>
  <conditionalFormatting sqref="E22">
    <cfRule type="cellIs" dxfId="3373" priority="789" operator="equal">
      <formula>"Y"</formula>
    </cfRule>
    <cfRule type="cellIs" dxfId="3372" priority="790" operator="equal">
      <formula>"N"</formula>
    </cfRule>
  </conditionalFormatting>
  <conditionalFormatting sqref="E23">
    <cfRule type="cellIs" dxfId="3371" priority="835" operator="equal">
      <formula>"Y"</formula>
    </cfRule>
    <cfRule type="cellIs" dxfId="3370" priority="836" operator="equal">
      <formula>"N"</formula>
    </cfRule>
  </conditionalFormatting>
  <conditionalFormatting sqref="E24">
    <cfRule type="cellIs" dxfId="3369" priority="881" operator="equal">
      <formula>"Y"</formula>
    </cfRule>
    <cfRule type="cellIs" dxfId="3368" priority="882" operator="equal">
      <formula>"N"</formula>
    </cfRule>
  </conditionalFormatting>
  <conditionalFormatting sqref="E25">
    <cfRule type="cellIs" dxfId="3367" priority="927" operator="equal">
      <formula>"Y"</formula>
    </cfRule>
    <cfRule type="cellIs" dxfId="3366" priority="928" operator="equal">
      <formula>"N"</formula>
    </cfRule>
  </conditionalFormatting>
  <conditionalFormatting sqref="E26">
    <cfRule type="cellIs" dxfId="3365" priority="973" operator="equal">
      <formula>"Y"</formula>
    </cfRule>
    <cfRule type="cellIs" dxfId="3364" priority="974" operator="equal">
      <formula>"N"</formula>
    </cfRule>
  </conditionalFormatting>
  <conditionalFormatting sqref="E27">
    <cfRule type="cellIs" dxfId="3363" priority="1019" operator="equal">
      <formula>"Y"</formula>
    </cfRule>
    <cfRule type="cellIs" dxfId="3362" priority="1020" operator="equal">
      <formula>"N"</formula>
    </cfRule>
  </conditionalFormatting>
  <conditionalFormatting sqref="E28">
    <cfRule type="cellIs" dxfId="3361" priority="1065" operator="equal">
      <formula>"Y"</formula>
    </cfRule>
    <cfRule type="cellIs" dxfId="3360" priority="1066" operator="equal">
      <formula>"N"</formula>
    </cfRule>
  </conditionalFormatting>
  <conditionalFormatting sqref="E5">
    <cfRule type="cellIs" dxfId="3359" priority="5" operator="equal">
      <formula>"Y"</formula>
    </cfRule>
    <cfRule type="cellIs" dxfId="3358" priority="6" operator="equal">
      <formula>"N"</formula>
    </cfRule>
  </conditionalFormatting>
  <conditionalFormatting sqref="E6">
    <cfRule type="cellIs" dxfId="3357" priority="51" operator="equal">
      <formula>"Y"</formula>
    </cfRule>
    <cfRule type="cellIs" dxfId="3356" priority="52" operator="equal">
      <formula>"N"</formula>
    </cfRule>
  </conditionalFormatting>
  <conditionalFormatting sqref="E7">
    <cfRule type="cellIs" dxfId="3355" priority="97" operator="equal">
      <formula>"Y"</formula>
    </cfRule>
    <cfRule type="cellIs" dxfId="3354" priority="98" operator="equal">
      <formula>"N"</formula>
    </cfRule>
  </conditionalFormatting>
  <conditionalFormatting sqref="E9">
    <cfRule type="cellIs" dxfId="3353" priority="191" operator="equal">
      <formula>"Y"</formula>
    </cfRule>
    <cfRule type="cellIs" dxfId="3352" priority="192" operator="equal">
      <formula>"N"</formula>
    </cfRule>
  </conditionalFormatting>
  <conditionalFormatting sqref="F10">
    <cfRule type="cellIs" dxfId="3351" priority="239" operator="equal">
      <formula>"Y"</formula>
    </cfRule>
    <cfRule type="cellIs" dxfId="3350" priority="240" operator="equal">
      <formula>"N"</formula>
    </cfRule>
  </conditionalFormatting>
  <conditionalFormatting sqref="F11">
    <cfRule type="cellIs" dxfId="3349" priority="285" operator="equal">
      <formula>"Y"</formula>
    </cfRule>
    <cfRule type="cellIs" dxfId="3348" priority="286" operator="equal">
      <formula>"N"</formula>
    </cfRule>
  </conditionalFormatting>
  <conditionalFormatting sqref="F12">
    <cfRule type="cellIs" dxfId="3347" priority="331" operator="equal">
      <formula>"Y"</formula>
    </cfRule>
    <cfRule type="cellIs" dxfId="3346" priority="332" operator="equal">
      <formula>"N"</formula>
    </cfRule>
  </conditionalFormatting>
  <conditionalFormatting sqref="F13">
    <cfRule type="cellIs" dxfId="3345" priority="377" operator="equal">
      <formula>"Y"</formula>
    </cfRule>
    <cfRule type="cellIs" dxfId="3344" priority="378" operator="equal">
      <formula>"N"</formula>
    </cfRule>
  </conditionalFormatting>
  <conditionalFormatting sqref="F14">
    <cfRule type="cellIs" dxfId="3343" priority="423" operator="equal">
      <formula>"Y"</formula>
    </cfRule>
    <cfRule type="cellIs" dxfId="3342" priority="424" operator="equal">
      <formula>"N"</formula>
    </cfRule>
  </conditionalFormatting>
  <conditionalFormatting sqref="F15">
    <cfRule type="cellIs" dxfId="3341" priority="469" operator="equal">
      <formula>"Y"</formula>
    </cfRule>
    <cfRule type="cellIs" dxfId="3340" priority="470" operator="equal">
      <formula>"N"</formula>
    </cfRule>
  </conditionalFormatting>
  <conditionalFormatting sqref="F16">
    <cfRule type="cellIs" dxfId="3339" priority="515" operator="equal">
      <formula>"Y"</formula>
    </cfRule>
    <cfRule type="cellIs" dxfId="3338" priority="516" operator="equal">
      <formula>"N"</formula>
    </cfRule>
  </conditionalFormatting>
  <conditionalFormatting sqref="F17">
    <cfRule type="cellIs" dxfId="3337" priority="561" operator="equal">
      <formula>"Y"</formula>
    </cfRule>
    <cfRule type="cellIs" dxfId="3336" priority="562" operator="equal">
      <formula>"N"</formula>
    </cfRule>
  </conditionalFormatting>
  <conditionalFormatting sqref="F18">
    <cfRule type="cellIs" dxfId="3335" priority="607" operator="equal">
      <formula>"Y"</formula>
    </cfRule>
    <cfRule type="cellIs" dxfId="3334" priority="608" operator="equal">
      <formula>"N"</formula>
    </cfRule>
  </conditionalFormatting>
  <conditionalFormatting sqref="F19">
    <cfRule type="cellIs" dxfId="3333" priority="653" operator="equal">
      <formula>"Y"</formula>
    </cfRule>
    <cfRule type="cellIs" dxfId="3332" priority="654" operator="equal">
      <formula>"N"</formula>
    </cfRule>
  </conditionalFormatting>
  <conditionalFormatting sqref="F20">
    <cfRule type="cellIs" dxfId="3331" priority="699" operator="equal">
      <formula>"Y"</formula>
    </cfRule>
    <cfRule type="cellIs" dxfId="3330" priority="700" operator="equal">
      <formula>"N"</formula>
    </cfRule>
  </conditionalFormatting>
  <conditionalFormatting sqref="F21">
    <cfRule type="cellIs" dxfId="3329" priority="745" operator="equal">
      <formula>"Y"</formula>
    </cfRule>
    <cfRule type="cellIs" dxfId="3328" priority="746" operator="equal">
      <formula>"N"</formula>
    </cfRule>
  </conditionalFormatting>
  <conditionalFormatting sqref="F22">
    <cfRule type="cellIs" dxfId="3327" priority="791" operator="equal">
      <formula>"Y"</formula>
    </cfRule>
    <cfRule type="cellIs" dxfId="3326" priority="792" operator="equal">
      <formula>"N"</formula>
    </cfRule>
  </conditionalFormatting>
  <conditionalFormatting sqref="F23">
    <cfRule type="cellIs" dxfId="3325" priority="837" operator="equal">
      <formula>"Y"</formula>
    </cfRule>
    <cfRule type="cellIs" dxfId="3324" priority="838" operator="equal">
      <formula>"N"</formula>
    </cfRule>
  </conditionalFormatting>
  <conditionalFormatting sqref="F24">
    <cfRule type="cellIs" dxfId="3323" priority="883" operator="equal">
      <formula>"Y"</formula>
    </cfRule>
    <cfRule type="cellIs" dxfId="3322" priority="884" operator="equal">
      <formula>"N"</formula>
    </cfRule>
  </conditionalFormatting>
  <conditionalFormatting sqref="F25">
    <cfRule type="cellIs" dxfId="3321" priority="929" operator="equal">
      <formula>"Y"</formula>
    </cfRule>
    <cfRule type="cellIs" dxfId="3320" priority="930" operator="equal">
      <formula>"N"</formula>
    </cfRule>
  </conditionalFormatting>
  <conditionalFormatting sqref="F26">
    <cfRule type="cellIs" dxfId="3319" priority="975" operator="equal">
      <formula>"Y"</formula>
    </cfRule>
    <cfRule type="cellIs" dxfId="3318" priority="976" operator="equal">
      <formula>"N"</formula>
    </cfRule>
  </conditionalFormatting>
  <conditionalFormatting sqref="F27">
    <cfRule type="cellIs" dxfId="3317" priority="1021" operator="equal">
      <formula>"Y"</formula>
    </cfRule>
    <cfRule type="cellIs" dxfId="3316" priority="1022" operator="equal">
      <formula>"N"</formula>
    </cfRule>
  </conditionalFormatting>
  <conditionalFormatting sqref="F28">
    <cfRule type="cellIs" dxfId="3315" priority="1067" operator="equal">
      <formula>"Y"</formula>
    </cfRule>
    <cfRule type="cellIs" dxfId="3314" priority="1068" operator="equal">
      <formula>"N"</formula>
    </cfRule>
  </conditionalFormatting>
  <conditionalFormatting sqref="F5">
    <cfRule type="cellIs" dxfId="3313" priority="7" operator="equal">
      <formula>"Y"</formula>
    </cfRule>
    <cfRule type="cellIs" dxfId="3312" priority="8" operator="equal">
      <formula>"N"</formula>
    </cfRule>
  </conditionalFormatting>
  <conditionalFormatting sqref="F6">
    <cfRule type="cellIs" dxfId="3311" priority="53" operator="equal">
      <formula>"Y"</formula>
    </cfRule>
    <cfRule type="cellIs" dxfId="3310" priority="54" operator="equal">
      <formula>"N"</formula>
    </cfRule>
  </conditionalFormatting>
  <conditionalFormatting sqref="F7">
    <cfRule type="cellIs" dxfId="3309" priority="99" operator="equal">
      <formula>"Y"</formula>
    </cfRule>
    <cfRule type="cellIs" dxfId="3308" priority="100" operator="equal">
      <formula>"N"</formula>
    </cfRule>
  </conditionalFormatting>
  <conditionalFormatting sqref="F8">
    <cfRule type="cellIs" dxfId="3307" priority="145" operator="equal">
      <formula>"Y"</formula>
    </cfRule>
    <cfRule type="cellIs" dxfId="3306" priority="146" operator="equal">
      <formula>"N"</formula>
    </cfRule>
  </conditionalFormatting>
  <conditionalFormatting sqref="G100">
    <cfRule type="expression" dxfId="3305" priority="1312">
      <formula>COUNTIF(I100:CV100,"&lt;&gt;" &amp; "")&gt;0</formula>
    </cfRule>
    <cfRule type="expression" dxfId="3304" priority="1313">
      <formula>AND(COUNTIF(I100:CV100,"&lt;&gt;" &amp; "")&gt;0,NOT(ISBLANK(G100)))</formula>
    </cfRule>
  </conditionalFormatting>
  <conditionalFormatting sqref="G101">
    <cfRule type="expression" dxfId="3303" priority="1315">
      <formula>COUNTIF(I101:CV101,"&lt;&gt;" &amp; "")&gt;0</formula>
    </cfRule>
    <cfRule type="expression" dxfId="3302" priority="1316">
      <formula>AND(COUNTIF(I101:CV101,"&lt;&gt;" &amp; "")&gt;0,NOT(ISBLANK(G101)))</formula>
    </cfRule>
  </conditionalFormatting>
  <conditionalFormatting sqref="G102">
    <cfRule type="expression" dxfId="3301" priority="1318">
      <formula>COUNTIF(I102:CV102,"&lt;&gt;" &amp; "")&gt;0</formula>
    </cfRule>
    <cfRule type="expression" dxfId="3300" priority="1319">
      <formula>AND(COUNTIF(I102:CV102,"&lt;&gt;" &amp; "")&gt;0,NOT(ISBLANK(G102)))</formula>
    </cfRule>
  </conditionalFormatting>
  <conditionalFormatting sqref="G103">
    <cfRule type="expression" dxfId="3299" priority="1321">
      <formula>COUNTIF(I103:CV103,"&lt;&gt;" &amp; "")&gt;0</formula>
    </cfRule>
    <cfRule type="expression" dxfId="3298" priority="1322">
      <formula>AND(COUNTIF(I103:CV103,"&lt;&gt;" &amp; "")&gt;0,NOT(ISBLANK(G103)))</formula>
    </cfRule>
  </conditionalFormatting>
  <conditionalFormatting sqref="G104">
    <cfRule type="expression" dxfId="3297" priority="1324">
      <formula>COUNTIF(I104:CV104,"&lt;&gt;" &amp; "")&gt;0</formula>
    </cfRule>
    <cfRule type="expression" dxfId="3296" priority="1325">
      <formula>AND(COUNTIF(I104:CV104,"&lt;&gt;" &amp; "")&gt;0,NOT(ISBLANK(G104)))</formula>
    </cfRule>
  </conditionalFormatting>
  <conditionalFormatting sqref="G105">
    <cfRule type="expression" dxfId="3295" priority="1327">
      <formula>COUNTIF(I105:CV105,"&lt;&gt;" &amp; "")&gt;0</formula>
    </cfRule>
    <cfRule type="expression" dxfId="3294" priority="1328">
      <formula>AND(COUNTIF(I105:CV105,"&lt;&gt;" &amp; "")&gt;0,NOT(ISBLANK(G105)))</formula>
    </cfRule>
  </conditionalFormatting>
  <conditionalFormatting sqref="G106">
    <cfRule type="expression" dxfId="3293" priority="1330">
      <formula>COUNTIF(I106:CV106,"&lt;&gt;" &amp; "")&gt;0</formula>
    </cfRule>
    <cfRule type="expression" dxfId="3292" priority="1331">
      <formula>AND(COUNTIF(I106:CV106,"&lt;&gt;" &amp; "")&gt;0,NOT(ISBLANK(G106)))</formula>
    </cfRule>
  </conditionalFormatting>
  <conditionalFormatting sqref="G107">
    <cfRule type="expression" dxfId="3291" priority="1333">
      <formula>COUNTIF(I107:CV107,"&lt;&gt;" &amp; "")&gt;0</formula>
    </cfRule>
    <cfRule type="expression" dxfId="3290" priority="1334">
      <formula>AND(COUNTIF(I107:CV107,"&lt;&gt;" &amp; "")&gt;0,NOT(ISBLANK(G107)))</formula>
    </cfRule>
  </conditionalFormatting>
  <conditionalFormatting sqref="G108">
    <cfRule type="expression" dxfId="3289" priority="1336">
      <formula>COUNTIF(I108:CV108,"&lt;&gt;" &amp; "")&gt;0</formula>
    </cfRule>
    <cfRule type="expression" dxfId="3288" priority="1337">
      <formula>AND(COUNTIF(I108:CV108,"&lt;&gt;" &amp; "")&gt;0,NOT(ISBLANK(G108)))</formula>
    </cfRule>
  </conditionalFormatting>
  <conditionalFormatting sqref="G109">
    <cfRule type="expression" dxfId="3287" priority="1339">
      <formula>COUNTIF(I109:CV109,"&lt;&gt;" &amp; "")&gt;0</formula>
    </cfRule>
    <cfRule type="expression" dxfId="3286" priority="1340">
      <formula>AND(COUNTIF(I109:CV109,"&lt;&gt;" &amp; "")&gt;0,NOT(ISBLANK(G109)))</formula>
    </cfRule>
  </conditionalFormatting>
  <conditionalFormatting sqref="G11">
    <cfRule type="cellIs" dxfId="3285" priority="287" operator="equal">
      <formula>"Y"</formula>
    </cfRule>
    <cfRule type="cellIs" dxfId="3284" priority="288" operator="equal">
      <formula>"N"</formula>
    </cfRule>
  </conditionalFormatting>
  <conditionalFormatting sqref="G110">
    <cfRule type="expression" dxfId="3283" priority="1342">
      <formula>COUNTIF(I110:CV110,"&lt;&gt;" &amp; "")&gt;0</formula>
    </cfRule>
    <cfRule type="expression" dxfId="3282" priority="1343">
      <formula>AND(COUNTIF(I110:CV110,"&lt;&gt;" &amp; "")&gt;0,NOT(ISBLANK(G110)))</formula>
    </cfRule>
  </conditionalFormatting>
  <conditionalFormatting sqref="G111">
    <cfRule type="expression" dxfId="3281" priority="1345">
      <formula>COUNTIF(I111:CV111,"&lt;&gt;" &amp; "")&gt;0</formula>
    </cfRule>
    <cfRule type="expression" dxfId="3280" priority="1346">
      <formula>AND(COUNTIF(I111:CV111,"&lt;&gt;" &amp; "")&gt;0,NOT(ISBLANK(G111)))</formula>
    </cfRule>
  </conditionalFormatting>
  <conditionalFormatting sqref="G112">
    <cfRule type="expression" dxfId="3279" priority="1348">
      <formula>COUNTIF(I112:CV112,"&lt;&gt;" &amp; "")&gt;0</formula>
    </cfRule>
    <cfRule type="expression" dxfId="3278" priority="1349">
      <formula>AND(COUNTIF(I112:CV112,"&lt;&gt;" &amp; "")&gt;0,NOT(ISBLANK(G112)))</formula>
    </cfRule>
  </conditionalFormatting>
  <conditionalFormatting sqref="G113">
    <cfRule type="expression" dxfId="3277" priority="1351">
      <formula>COUNTIF(I113:CV113,"&lt;&gt;" &amp; "")&gt;0</formula>
    </cfRule>
    <cfRule type="expression" dxfId="3276" priority="1352">
      <formula>AND(COUNTIF(I113:CV113,"&lt;&gt;" &amp; "")&gt;0,NOT(ISBLANK(G113)))</formula>
    </cfRule>
  </conditionalFormatting>
  <conditionalFormatting sqref="G114">
    <cfRule type="expression" dxfId="3275" priority="1354">
      <formula>COUNTIF(I114:CV114,"&lt;&gt;" &amp; "")&gt;0</formula>
    </cfRule>
    <cfRule type="expression" dxfId="3274" priority="1355">
      <formula>AND(COUNTIF(I114:CV114,"&lt;&gt;" &amp; "")&gt;0,NOT(ISBLANK(G114)))</formula>
    </cfRule>
  </conditionalFormatting>
  <conditionalFormatting sqref="G115">
    <cfRule type="expression" dxfId="3273" priority="1357">
      <formula>COUNTIF(I115:CV115,"&lt;&gt;" &amp; "")&gt;0</formula>
    </cfRule>
    <cfRule type="expression" dxfId="3272" priority="1358">
      <formula>AND(COUNTIF(I115:CV115,"&lt;&gt;" &amp; "")&gt;0,NOT(ISBLANK(G115)))</formula>
    </cfRule>
  </conditionalFormatting>
  <conditionalFormatting sqref="G116">
    <cfRule type="expression" dxfId="3271" priority="1360">
      <formula>COUNTIF(I116:CV116,"&lt;&gt;" &amp; "")&gt;0</formula>
    </cfRule>
    <cfRule type="expression" dxfId="3270" priority="1361">
      <formula>AND(COUNTIF(I116:CV116,"&lt;&gt;" &amp; "")&gt;0,NOT(ISBLANK(G116)))</formula>
    </cfRule>
  </conditionalFormatting>
  <conditionalFormatting sqref="G117">
    <cfRule type="expression" dxfId="3269" priority="1363">
      <formula>COUNTIF(I117:CV117,"&lt;&gt;" &amp; "")&gt;0</formula>
    </cfRule>
    <cfRule type="expression" dxfId="3268" priority="1364">
      <formula>AND(COUNTIF(I117:CV117,"&lt;&gt;" &amp; "")&gt;0,NOT(ISBLANK(G117)))</formula>
    </cfRule>
  </conditionalFormatting>
  <conditionalFormatting sqref="G118">
    <cfRule type="expression" dxfId="3267" priority="1366">
      <formula>COUNTIF(I118:CV118,"&lt;&gt;" &amp; "")&gt;0</formula>
    </cfRule>
    <cfRule type="expression" dxfId="3266" priority="1367">
      <formula>AND(COUNTIF(I118:CV118,"&lt;&gt;" &amp; "")&gt;0,NOT(ISBLANK(G118)))</formula>
    </cfRule>
  </conditionalFormatting>
  <conditionalFormatting sqref="G119">
    <cfRule type="expression" dxfId="3265" priority="1369">
      <formula>COUNTIF(I119:CV119,"&lt;&gt;" &amp; "")&gt;0</formula>
    </cfRule>
    <cfRule type="expression" dxfId="3264" priority="1370">
      <formula>AND(COUNTIF(I119:CV119,"&lt;&gt;" &amp; "")&gt;0,NOT(ISBLANK(G119)))</formula>
    </cfRule>
  </conditionalFormatting>
  <conditionalFormatting sqref="G12">
    <cfRule type="cellIs" dxfId="3263" priority="333" operator="equal">
      <formula>"Y"</formula>
    </cfRule>
    <cfRule type="cellIs" dxfId="3262" priority="334" operator="equal">
      <formula>"N"</formula>
    </cfRule>
  </conditionalFormatting>
  <conditionalFormatting sqref="G120">
    <cfRule type="expression" dxfId="3261" priority="1372">
      <formula>COUNTIF(I120:CV120,"&lt;&gt;" &amp; "")&gt;0</formula>
    </cfRule>
    <cfRule type="expression" dxfId="3260" priority="1373">
      <formula>AND(COUNTIF(I120:CV120,"&lt;&gt;" &amp; "")&gt;0,NOT(ISBLANK(G120)))</formula>
    </cfRule>
  </conditionalFormatting>
  <conditionalFormatting sqref="G121">
    <cfRule type="expression" dxfId="3259" priority="1375">
      <formula>COUNTIF(I121:CV121,"&lt;&gt;" &amp; "")&gt;0</formula>
    </cfRule>
    <cfRule type="expression" dxfId="3258" priority="1376">
      <formula>AND(COUNTIF(I121:CV121,"&lt;&gt;" &amp; "")&gt;0,NOT(ISBLANK(G121)))</formula>
    </cfRule>
  </conditionalFormatting>
  <conditionalFormatting sqref="G122">
    <cfRule type="expression" dxfId="3257" priority="1378">
      <formula>COUNTIF(I122:CV122,"&lt;&gt;" &amp; "")&gt;0</formula>
    </cfRule>
    <cfRule type="expression" dxfId="3256" priority="1379">
      <formula>AND(COUNTIF(I122:CV122,"&lt;&gt;" &amp; "")&gt;0,NOT(ISBLANK(G122)))</formula>
    </cfRule>
  </conditionalFormatting>
  <conditionalFormatting sqref="G123">
    <cfRule type="expression" dxfId="3255" priority="1381">
      <formula>COUNTIF(I123:CV123,"&lt;&gt;" &amp; "")&gt;0</formula>
    </cfRule>
    <cfRule type="expression" dxfId="3254" priority="1382">
      <formula>AND(COUNTIF(I123:CV123,"&lt;&gt;" &amp; "")&gt;0,NOT(ISBLANK(G123)))</formula>
    </cfRule>
  </conditionalFormatting>
  <conditionalFormatting sqref="G124">
    <cfRule type="expression" dxfId="3253" priority="1384">
      <formula>COUNTIF(I124:CV124,"&lt;&gt;" &amp; "")&gt;0</formula>
    </cfRule>
    <cfRule type="expression" dxfId="3252" priority="1385">
      <formula>AND(COUNTIF(I124:CV124,"&lt;&gt;" &amp; "")&gt;0,NOT(ISBLANK(G124)))</formula>
    </cfRule>
  </conditionalFormatting>
  <conditionalFormatting sqref="G125">
    <cfRule type="expression" dxfId="3251" priority="1387">
      <formula>COUNTIF(I125:CV125,"&lt;&gt;" &amp; "")&gt;0</formula>
    </cfRule>
    <cfRule type="expression" dxfId="3250" priority="1388">
      <formula>AND(COUNTIF(I125:CV125,"&lt;&gt;" &amp; "")&gt;0,NOT(ISBLANK(G125)))</formula>
    </cfRule>
  </conditionalFormatting>
  <conditionalFormatting sqref="G126">
    <cfRule type="expression" dxfId="3249" priority="1390">
      <formula>COUNTIF(I126:CV126,"&lt;&gt;" &amp; "")&gt;0</formula>
    </cfRule>
    <cfRule type="expression" dxfId="3248" priority="1391">
      <formula>AND(COUNTIF(I126:CV126,"&lt;&gt;" &amp; "")&gt;0,NOT(ISBLANK(G126)))</formula>
    </cfRule>
  </conditionalFormatting>
  <conditionalFormatting sqref="G127">
    <cfRule type="expression" dxfId="3247" priority="1393">
      <formula>COUNTIF(I127:CV127,"&lt;&gt;" &amp; "")&gt;0</formula>
    </cfRule>
    <cfRule type="expression" dxfId="3246" priority="1394">
      <formula>AND(COUNTIF(I127:CV127,"&lt;&gt;" &amp; "")&gt;0,NOT(ISBLANK(G127)))</formula>
    </cfRule>
  </conditionalFormatting>
  <conditionalFormatting sqref="G128">
    <cfRule type="expression" dxfId="3245" priority="1396">
      <formula>COUNTIF(I128:CV128,"&lt;&gt;" &amp; "")&gt;0</formula>
    </cfRule>
    <cfRule type="expression" dxfId="3244" priority="1397">
      <formula>AND(COUNTIF(I128:CV128,"&lt;&gt;" &amp; "")&gt;0,NOT(ISBLANK(G128)))</formula>
    </cfRule>
  </conditionalFormatting>
  <conditionalFormatting sqref="G129">
    <cfRule type="expression" dxfId="3243" priority="1399">
      <formula>COUNTIF(I129:CV129,"&lt;&gt;" &amp; "")&gt;0</formula>
    </cfRule>
    <cfRule type="expression" dxfId="3242" priority="1400">
      <formula>AND(COUNTIF(I129:CV129,"&lt;&gt;" &amp; "")&gt;0,NOT(ISBLANK(G129)))</formula>
    </cfRule>
  </conditionalFormatting>
  <conditionalFormatting sqref="G13">
    <cfRule type="cellIs" dxfId="3241" priority="379" operator="equal">
      <formula>"Y"</formula>
    </cfRule>
    <cfRule type="cellIs" dxfId="3240" priority="380" operator="equal">
      <formula>"N"</formula>
    </cfRule>
  </conditionalFormatting>
  <conditionalFormatting sqref="G130">
    <cfRule type="expression" dxfId="3239" priority="1402">
      <formula>COUNTIF(I130:CV130,"&lt;&gt;" &amp; "")&gt;0</formula>
    </cfRule>
    <cfRule type="expression" dxfId="3238" priority="1403">
      <formula>AND(COUNTIF(I130:CV130,"&lt;&gt;" &amp; "")&gt;0,NOT(ISBLANK(G130)))</formula>
    </cfRule>
  </conditionalFormatting>
  <conditionalFormatting sqref="G131">
    <cfRule type="expression" dxfId="3237" priority="1405">
      <formula>COUNTIF(I131:CV131,"&lt;&gt;" &amp; "")&gt;0</formula>
    </cfRule>
    <cfRule type="expression" dxfId="3236" priority="1406">
      <formula>AND(COUNTIF(I131:CV131,"&lt;&gt;" &amp; "")&gt;0,NOT(ISBLANK(G131)))</formula>
    </cfRule>
  </conditionalFormatting>
  <conditionalFormatting sqref="G132">
    <cfRule type="expression" dxfId="3235" priority="1408">
      <formula>COUNTIF(I132:CV132,"&lt;&gt;" &amp; "")&gt;0</formula>
    </cfRule>
    <cfRule type="expression" dxfId="3234" priority="1409">
      <formula>AND(COUNTIF(I132:CV132,"&lt;&gt;" &amp; "")&gt;0,NOT(ISBLANK(G132)))</formula>
    </cfRule>
  </conditionalFormatting>
  <conditionalFormatting sqref="G133">
    <cfRule type="expression" dxfId="3233" priority="1411">
      <formula>COUNTIF(I133:CV133,"&lt;&gt;" &amp; "")&gt;0</formula>
    </cfRule>
    <cfRule type="expression" dxfId="3232" priority="1412">
      <formula>AND(COUNTIF(I133:CV133,"&lt;&gt;" &amp; "")&gt;0,NOT(ISBLANK(G133)))</formula>
    </cfRule>
  </conditionalFormatting>
  <conditionalFormatting sqref="G134">
    <cfRule type="expression" dxfId="3231" priority="1414">
      <formula>COUNTIF(I134:CV134,"&lt;&gt;" &amp; "")&gt;0</formula>
    </cfRule>
    <cfRule type="expression" dxfId="3230" priority="1415">
      <formula>AND(COUNTIF(I134:CV134,"&lt;&gt;" &amp; "")&gt;0,NOT(ISBLANK(G134)))</formula>
    </cfRule>
  </conditionalFormatting>
  <conditionalFormatting sqref="G135">
    <cfRule type="expression" dxfId="3229" priority="1417">
      <formula>COUNTIF(I135:CV135,"&lt;&gt;" &amp; "")&gt;0</formula>
    </cfRule>
    <cfRule type="expression" dxfId="3228" priority="1418">
      <formula>AND(COUNTIF(I135:CV135,"&lt;&gt;" &amp; "")&gt;0,NOT(ISBLANK(G135)))</formula>
    </cfRule>
  </conditionalFormatting>
  <conditionalFormatting sqref="G136">
    <cfRule type="expression" dxfId="3227" priority="1420">
      <formula>COUNTIF(I136:CV136,"&lt;&gt;" &amp; "")&gt;0</formula>
    </cfRule>
    <cfRule type="expression" dxfId="3226" priority="1421">
      <formula>AND(COUNTIF(I136:CV136,"&lt;&gt;" &amp; "")&gt;0,NOT(ISBLANK(G136)))</formula>
    </cfRule>
  </conditionalFormatting>
  <conditionalFormatting sqref="G137">
    <cfRule type="expression" dxfId="3225" priority="1423">
      <formula>COUNTIF(I137:CV137,"&lt;&gt;" &amp; "")&gt;0</formula>
    </cfRule>
    <cfRule type="expression" dxfId="3224" priority="1424">
      <formula>AND(COUNTIF(I137:CV137,"&lt;&gt;" &amp; "")&gt;0,NOT(ISBLANK(G137)))</formula>
    </cfRule>
  </conditionalFormatting>
  <conditionalFormatting sqref="G138">
    <cfRule type="expression" dxfId="3223" priority="1426">
      <formula>COUNTIF(I138:CV138,"&lt;&gt;" &amp; "")&gt;0</formula>
    </cfRule>
    <cfRule type="expression" dxfId="3222" priority="1427">
      <formula>AND(COUNTIF(I138:CV138,"&lt;&gt;" &amp; "")&gt;0,NOT(ISBLANK(G138)))</formula>
    </cfRule>
  </conditionalFormatting>
  <conditionalFormatting sqref="G139">
    <cfRule type="expression" dxfId="3221" priority="1429">
      <formula>COUNTIF(I139:CV139,"&lt;&gt;" &amp; "")&gt;0</formula>
    </cfRule>
    <cfRule type="expression" dxfId="3220" priority="1430">
      <formula>AND(COUNTIF(I139:CV139,"&lt;&gt;" &amp; "")&gt;0,NOT(ISBLANK(G139)))</formula>
    </cfRule>
  </conditionalFormatting>
  <conditionalFormatting sqref="G14">
    <cfRule type="cellIs" dxfId="3219" priority="425" operator="equal">
      <formula>"Y"</formula>
    </cfRule>
    <cfRule type="cellIs" dxfId="3218" priority="426" operator="equal">
      <formula>"N"</formula>
    </cfRule>
  </conditionalFormatting>
  <conditionalFormatting sqref="G140">
    <cfRule type="expression" dxfId="3217" priority="1432">
      <formula>COUNTIF(I140:CV140,"&lt;&gt;" &amp; "")&gt;0</formula>
    </cfRule>
    <cfRule type="expression" dxfId="3216" priority="1433">
      <formula>AND(COUNTIF(I140:CV140,"&lt;&gt;" &amp; "")&gt;0,NOT(ISBLANK(G140)))</formula>
    </cfRule>
  </conditionalFormatting>
  <conditionalFormatting sqref="G141">
    <cfRule type="expression" dxfId="3215" priority="1435">
      <formula>COUNTIF(I141:CV141,"&lt;&gt;" &amp; "")&gt;0</formula>
    </cfRule>
    <cfRule type="expression" dxfId="3214" priority="1436">
      <formula>AND(COUNTIF(I141:CV141,"&lt;&gt;" &amp; "")&gt;0,NOT(ISBLANK(G141)))</formula>
    </cfRule>
  </conditionalFormatting>
  <conditionalFormatting sqref="G142">
    <cfRule type="expression" dxfId="3213" priority="1438">
      <formula>COUNTIF(I142:CV142,"&lt;&gt;" &amp; "")&gt;0</formula>
    </cfRule>
    <cfRule type="expression" dxfId="3212" priority="1439">
      <formula>AND(COUNTIF(I142:CV142,"&lt;&gt;" &amp; "")&gt;0,NOT(ISBLANK(G142)))</formula>
    </cfRule>
  </conditionalFormatting>
  <conditionalFormatting sqref="G143">
    <cfRule type="expression" dxfId="3211" priority="1441">
      <formula>COUNTIF(I143:CV143,"&lt;&gt;" &amp; "")&gt;0</formula>
    </cfRule>
    <cfRule type="expression" dxfId="3210" priority="1442">
      <formula>AND(COUNTIF(I143:CV143,"&lt;&gt;" &amp; "")&gt;0,NOT(ISBLANK(G143)))</formula>
    </cfRule>
  </conditionalFormatting>
  <conditionalFormatting sqref="G144">
    <cfRule type="expression" dxfId="3209" priority="1444">
      <formula>COUNTIF(I144:CV144,"&lt;&gt;" &amp; "")&gt;0</formula>
    </cfRule>
    <cfRule type="expression" dxfId="3208" priority="1445">
      <formula>AND(COUNTIF(I144:CV144,"&lt;&gt;" &amp; "")&gt;0,NOT(ISBLANK(G144)))</formula>
    </cfRule>
  </conditionalFormatting>
  <conditionalFormatting sqref="G145">
    <cfRule type="expression" dxfId="3207" priority="1447">
      <formula>COUNTIF(I145:CV145,"&lt;&gt;" &amp; "")&gt;0</formula>
    </cfRule>
    <cfRule type="expression" dxfId="3206" priority="1448">
      <formula>AND(COUNTIF(I145:CV145,"&lt;&gt;" &amp; "")&gt;0,NOT(ISBLANK(G145)))</formula>
    </cfRule>
  </conditionalFormatting>
  <conditionalFormatting sqref="G146">
    <cfRule type="expression" dxfId="3205" priority="1450">
      <formula>COUNTIF(I146:CV146,"&lt;&gt;" &amp; "")&gt;0</formula>
    </cfRule>
    <cfRule type="expression" dxfId="3204" priority="1451">
      <formula>AND(COUNTIF(I146:CV146,"&lt;&gt;" &amp; "")&gt;0,NOT(ISBLANK(G146)))</formula>
    </cfRule>
  </conditionalFormatting>
  <conditionalFormatting sqref="G147">
    <cfRule type="expression" dxfId="3203" priority="1453">
      <formula>COUNTIF(I147:CV147,"&lt;&gt;" &amp; "")&gt;0</formula>
    </cfRule>
    <cfRule type="expression" dxfId="3202" priority="1454">
      <formula>AND(COUNTIF(I147:CV147,"&lt;&gt;" &amp; "")&gt;0,NOT(ISBLANK(G147)))</formula>
    </cfRule>
  </conditionalFormatting>
  <conditionalFormatting sqref="G148">
    <cfRule type="expression" dxfId="3201" priority="1456">
      <formula>COUNTIF(I148:CV148,"&lt;&gt;" &amp; "")&gt;0</formula>
    </cfRule>
    <cfRule type="expression" dxfId="3200" priority="1457">
      <formula>AND(COUNTIF(I148:CV148,"&lt;&gt;" &amp; "")&gt;0,NOT(ISBLANK(G148)))</formula>
    </cfRule>
  </conditionalFormatting>
  <conditionalFormatting sqref="G149">
    <cfRule type="expression" dxfId="3199" priority="1459">
      <formula>COUNTIF(I149:CV149,"&lt;&gt;" &amp; "")&gt;0</formula>
    </cfRule>
    <cfRule type="expression" dxfId="3198" priority="1460">
      <formula>AND(COUNTIF(I149:CV149,"&lt;&gt;" &amp; "")&gt;0,NOT(ISBLANK(G149)))</formula>
    </cfRule>
  </conditionalFormatting>
  <conditionalFormatting sqref="G15">
    <cfRule type="cellIs" dxfId="3197" priority="471" operator="equal">
      <formula>"Y"</formula>
    </cfRule>
    <cfRule type="cellIs" dxfId="3196" priority="472" operator="equal">
      <formula>"N"</formula>
    </cfRule>
  </conditionalFormatting>
  <conditionalFormatting sqref="G150">
    <cfRule type="expression" dxfId="3195" priority="1462">
      <formula>COUNTIF(I150:CV150,"&lt;&gt;" &amp; "")&gt;0</formula>
    </cfRule>
    <cfRule type="expression" dxfId="3194" priority="1463">
      <formula>AND(COUNTIF(I150:CV150,"&lt;&gt;" &amp; "")&gt;0,NOT(ISBLANK(G150)))</formula>
    </cfRule>
  </conditionalFormatting>
  <conditionalFormatting sqref="G151">
    <cfRule type="expression" dxfId="3193" priority="1465">
      <formula>COUNTIF(I151:CV151,"&lt;&gt;" &amp; "")&gt;0</formula>
    </cfRule>
    <cfRule type="expression" dxfId="3192" priority="1466">
      <formula>AND(COUNTIF(I151:CV151,"&lt;&gt;" &amp; "")&gt;0,NOT(ISBLANK(G151)))</formula>
    </cfRule>
  </conditionalFormatting>
  <conditionalFormatting sqref="G152">
    <cfRule type="expression" dxfId="3191" priority="1468">
      <formula>COUNTIF(I152:CV152,"&lt;&gt;" &amp; "")&gt;0</formula>
    </cfRule>
    <cfRule type="expression" dxfId="3190" priority="1469">
      <formula>AND(COUNTIF(I152:CV152,"&lt;&gt;" &amp; "")&gt;0,NOT(ISBLANK(G152)))</formula>
    </cfRule>
  </conditionalFormatting>
  <conditionalFormatting sqref="G153">
    <cfRule type="expression" dxfId="3189" priority="1471">
      <formula>COUNTIF(I153:CV153,"&lt;&gt;" &amp; "")&gt;0</formula>
    </cfRule>
    <cfRule type="expression" dxfId="3188" priority="1472">
      <formula>AND(COUNTIF(I153:CV153,"&lt;&gt;" &amp; "")&gt;0,NOT(ISBLANK(G153)))</formula>
    </cfRule>
  </conditionalFormatting>
  <conditionalFormatting sqref="G154">
    <cfRule type="expression" dxfId="3187" priority="1474">
      <formula>COUNTIF(I154:CV154,"&lt;&gt;" &amp; "")&gt;0</formula>
    </cfRule>
    <cfRule type="expression" dxfId="3186" priority="1475">
      <formula>AND(COUNTIF(I154:CV154,"&lt;&gt;" &amp; "")&gt;0,NOT(ISBLANK(G154)))</formula>
    </cfRule>
  </conditionalFormatting>
  <conditionalFormatting sqref="G155">
    <cfRule type="expression" dxfId="3185" priority="1477">
      <formula>COUNTIF(I155:CV155,"&lt;&gt;" &amp; "")&gt;0</formula>
    </cfRule>
    <cfRule type="expression" dxfId="3184" priority="1478">
      <formula>AND(COUNTIF(I155:CV155,"&lt;&gt;" &amp; "")&gt;0,NOT(ISBLANK(G155)))</formula>
    </cfRule>
  </conditionalFormatting>
  <conditionalFormatting sqref="G156">
    <cfRule type="expression" dxfId="3183" priority="1480">
      <formula>COUNTIF(I156:CV156,"&lt;&gt;" &amp; "")&gt;0</formula>
    </cfRule>
    <cfRule type="expression" dxfId="3182" priority="1481">
      <formula>AND(COUNTIF(I156:CV156,"&lt;&gt;" &amp; "")&gt;0,NOT(ISBLANK(G156)))</formula>
    </cfRule>
  </conditionalFormatting>
  <conditionalFormatting sqref="G157">
    <cfRule type="expression" dxfId="3181" priority="1483">
      <formula>COUNTIF(I157:CV157,"&lt;&gt;" &amp; "")&gt;0</formula>
    </cfRule>
    <cfRule type="expression" dxfId="3180" priority="1484">
      <formula>AND(COUNTIF(I157:CV157,"&lt;&gt;" &amp; "")&gt;0,NOT(ISBLANK(G157)))</formula>
    </cfRule>
  </conditionalFormatting>
  <conditionalFormatting sqref="G158">
    <cfRule type="expression" dxfId="3179" priority="1486">
      <formula>COUNTIF(I158:CV158,"&lt;&gt;" &amp; "")&gt;0</formula>
    </cfRule>
    <cfRule type="expression" dxfId="3178" priority="1487">
      <formula>AND(COUNTIF(I158:CV158,"&lt;&gt;" &amp; "")&gt;0,NOT(ISBLANK(G158)))</formula>
    </cfRule>
  </conditionalFormatting>
  <conditionalFormatting sqref="G159">
    <cfRule type="expression" dxfId="3177" priority="1489">
      <formula>COUNTIF(I159:CV159,"&lt;&gt;" &amp; "")&gt;0</formula>
    </cfRule>
    <cfRule type="expression" dxfId="3176" priority="1490">
      <formula>AND(COUNTIF(I159:CV159,"&lt;&gt;" &amp; "")&gt;0,NOT(ISBLANK(G159)))</formula>
    </cfRule>
  </conditionalFormatting>
  <conditionalFormatting sqref="G16">
    <cfRule type="cellIs" dxfId="3175" priority="517" operator="equal">
      <formula>"Y"</formula>
    </cfRule>
    <cfRule type="cellIs" dxfId="3174" priority="518" operator="equal">
      <formula>"N"</formula>
    </cfRule>
  </conditionalFormatting>
  <conditionalFormatting sqref="G160">
    <cfRule type="expression" dxfId="3173" priority="1492">
      <formula>COUNTIF(I160:CV160,"&lt;&gt;" &amp; "")&gt;0</formula>
    </cfRule>
    <cfRule type="expression" dxfId="3172" priority="1493">
      <formula>AND(COUNTIF(I160:CV160,"&lt;&gt;" &amp; "")&gt;0,NOT(ISBLANK(G160)))</formula>
    </cfRule>
  </conditionalFormatting>
  <conditionalFormatting sqref="G161">
    <cfRule type="expression" dxfId="3171" priority="1495">
      <formula>COUNTIF(I161:CV161,"&lt;&gt;" &amp; "")&gt;0</formula>
    </cfRule>
    <cfRule type="expression" dxfId="3170" priority="1496">
      <formula>AND(COUNTIF(I161:CV161,"&lt;&gt;" &amp; "")&gt;0,NOT(ISBLANK(G161)))</formula>
    </cfRule>
  </conditionalFormatting>
  <conditionalFormatting sqref="G162">
    <cfRule type="expression" dxfId="3169" priority="1498">
      <formula>COUNTIF(I162:CV162,"&lt;&gt;" &amp; "")&gt;0</formula>
    </cfRule>
    <cfRule type="expression" dxfId="3168" priority="1499">
      <formula>AND(COUNTIF(I162:CV162,"&lt;&gt;" &amp; "")&gt;0,NOT(ISBLANK(G162)))</formula>
    </cfRule>
  </conditionalFormatting>
  <conditionalFormatting sqref="G163">
    <cfRule type="expression" dxfId="3167" priority="1501">
      <formula>COUNTIF(I163:CV163,"&lt;&gt;" &amp; "")&gt;0</formula>
    </cfRule>
    <cfRule type="expression" dxfId="3166" priority="1502">
      <formula>AND(COUNTIF(I163:CV163,"&lt;&gt;" &amp; "")&gt;0,NOT(ISBLANK(G163)))</formula>
    </cfRule>
  </conditionalFormatting>
  <conditionalFormatting sqref="G164">
    <cfRule type="expression" dxfId="3165" priority="1504">
      <formula>COUNTIF(I164:CV164,"&lt;&gt;" &amp; "")&gt;0</formula>
    </cfRule>
    <cfRule type="expression" dxfId="3164" priority="1505">
      <formula>AND(COUNTIF(I164:CV164,"&lt;&gt;" &amp; "")&gt;0,NOT(ISBLANK(G164)))</formula>
    </cfRule>
  </conditionalFormatting>
  <conditionalFormatting sqref="G165">
    <cfRule type="expression" dxfId="3163" priority="1507">
      <formula>COUNTIF(I165:CV165,"&lt;&gt;" &amp; "")&gt;0</formula>
    </cfRule>
    <cfRule type="expression" dxfId="3162" priority="1508">
      <formula>AND(COUNTIF(I165:CV165,"&lt;&gt;" &amp; "")&gt;0,NOT(ISBLANK(G165)))</formula>
    </cfRule>
  </conditionalFormatting>
  <conditionalFormatting sqref="G166">
    <cfRule type="expression" dxfId="3161" priority="1510">
      <formula>COUNTIF(I166:CV166,"&lt;&gt;" &amp; "")&gt;0</formula>
    </cfRule>
    <cfRule type="expression" dxfId="3160" priority="1511">
      <formula>AND(COUNTIF(I166:CV166,"&lt;&gt;" &amp; "")&gt;0,NOT(ISBLANK(G166)))</formula>
    </cfRule>
  </conditionalFormatting>
  <conditionalFormatting sqref="G167">
    <cfRule type="expression" dxfId="3159" priority="1513">
      <formula>COUNTIF(I167:CV167,"&lt;&gt;" &amp; "")&gt;0</formula>
    </cfRule>
    <cfRule type="expression" dxfId="3158" priority="1514">
      <formula>AND(COUNTIF(I167:CV167,"&lt;&gt;" &amp; "")&gt;0,NOT(ISBLANK(G167)))</formula>
    </cfRule>
  </conditionalFormatting>
  <conditionalFormatting sqref="G168">
    <cfRule type="expression" dxfId="3157" priority="1516">
      <formula>COUNTIF(I168:CV168,"&lt;&gt;" &amp; "")&gt;0</formula>
    </cfRule>
    <cfRule type="expression" dxfId="3156" priority="1517">
      <formula>AND(COUNTIF(I168:CV168,"&lt;&gt;" &amp; "")&gt;0,NOT(ISBLANK(G168)))</formula>
    </cfRule>
  </conditionalFormatting>
  <conditionalFormatting sqref="G169">
    <cfRule type="expression" dxfId="3155" priority="1519">
      <formula>COUNTIF(I169:CV169,"&lt;&gt;" &amp; "")&gt;0</formula>
    </cfRule>
    <cfRule type="expression" dxfId="3154" priority="1520">
      <formula>AND(COUNTIF(I169:CV169,"&lt;&gt;" &amp; "")&gt;0,NOT(ISBLANK(G169)))</formula>
    </cfRule>
  </conditionalFormatting>
  <conditionalFormatting sqref="G17">
    <cfRule type="cellIs" dxfId="3153" priority="563" operator="equal">
      <formula>"Y"</formula>
    </cfRule>
    <cfRule type="cellIs" dxfId="3152" priority="564" operator="equal">
      <formula>"N"</formula>
    </cfRule>
  </conditionalFormatting>
  <conditionalFormatting sqref="G170">
    <cfRule type="expression" dxfId="3151" priority="1522">
      <formula>COUNTIF(I170:CV170,"&lt;&gt;" &amp; "")&gt;0</formula>
    </cfRule>
    <cfRule type="expression" dxfId="3150" priority="1523">
      <formula>AND(COUNTIF(I170:CV170,"&lt;&gt;" &amp; "")&gt;0,NOT(ISBLANK(G170)))</formula>
    </cfRule>
  </conditionalFormatting>
  <conditionalFormatting sqref="G171">
    <cfRule type="expression" dxfId="3149" priority="1525">
      <formula>COUNTIF(I171:CV171,"&lt;&gt;" &amp; "")&gt;0</formula>
    </cfRule>
    <cfRule type="expression" dxfId="3148" priority="1526">
      <formula>AND(COUNTIF(I171:CV171,"&lt;&gt;" &amp; "")&gt;0,NOT(ISBLANK(G171)))</formula>
    </cfRule>
  </conditionalFormatting>
  <conditionalFormatting sqref="G172">
    <cfRule type="expression" dxfId="3147" priority="1528">
      <formula>COUNTIF(I172:CV172,"&lt;&gt;" &amp; "")&gt;0</formula>
    </cfRule>
    <cfRule type="expression" dxfId="3146" priority="1529">
      <formula>AND(COUNTIF(I172:CV172,"&lt;&gt;" &amp; "")&gt;0,NOT(ISBLANK(G172)))</formula>
    </cfRule>
  </conditionalFormatting>
  <conditionalFormatting sqref="G173">
    <cfRule type="expression" dxfId="3145" priority="1531">
      <formula>COUNTIF(I173:CV173,"&lt;&gt;" &amp; "")&gt;0</formula>
    </cfRule>
    <cfRule type="expression" dxfId="3144" priority="1532">
      <formula>AND(COUNTIF(I173:CV173,"&lt;&gt;" &amp; "")&gt;0,NOT(ISBLANK(G173)))</formula>
    </cfRule>
  </conditionalFormatting>
  <conditionalFormatting sqref="G174">
    <cfRule type="expression" dxfId="3143" priority="1534">
      <formula>COUNTIF(I174:CV174,"&lt;&gt;" &amp; "")&gt;0</formula>
    </cfRule>
    <cfRule type="expression" dxfId="3142" priority="1535">
      <formula>AND(COUNTIF(I174:CV174,"&lt;&gt;" &amp; "")&gt;0,NOT(ISBLANK(G174)))</formula>
    </cfRule>
  </conditionalFormatting>
  <conditionalFormatting sqref="G175">
    <cfRule type="expression" dxfId="3141" priority="1537">
      <formula>COUNTIF(I175:CV175,"&lt;&gt;" &amp; "")&gt;0</formula>
    </cfRule>
    <cfRule type="expression" dxfId="3140" priority="1538">
      <formula>AND(COUNTIF(I175:CV175,"&lt;&gt;" &amp; "")&gt;0,NOT(ISBLANK(G175)))</formula>
    </cfRule>
  </conditionalFormatting>
  <conditionalFormatting sqref="G176">
    <cfRule type="expression" dxfId="3139" priority="1540">
      <formula>COUNTIF(I176:CV176,"&lt;&gt;" &amp; "")&gt;0</formula>
    </cfRule>
    <cfRule type="expression" dxfId="3138" priority="1541">
      <formula>AND(COUNTIF(I176:CV176,"&lt;&gt;" &amp; "")&gt;0,NOT(ISBLANK(G176)))</formula>
    </cfRule>
  </conditionalFormatting>
  <conditionalFormatting sqref="G177">
    <cfRule type="expression" dxfId="3137" priority="1543">
      <formula>COUNTIF(I177:CV177,"&lt;&gt;" &amp; "")&gt;0</formula>
    </cfRule>
    <cfRule type="expression" dxfId="3136" priority="1544">
      <formula>AND(COUNTIF(I177:CV177,"&lt;&gt;" &amp; "")&gt;0,NOT(ISBLANK(G177)))</formula>
    </cfRule>
  </conditionalFormatting>
  <conditionalFormatting sqref="G178">
    <cfRule type="expression" dxfId="3135" priority="1546">
      <formula>COUNTIF(I178:CV178,"&lt;&gt;" &amp; "")&gt;0</formula>
    </cfRule>
    <cfRule type="expression" dxfId="3134" priority="1547">
      <formula>AND(COUNTIF(I178:CV178,"&lt;&gt;" &amp; "")&gt;0,NOT(ISBLANK(G178)))</formula>
    </cfRule>
  </conditionalFormatting>
  <conditionalFormatting sqref="G179">
    <cfRule type="expression" dxfId="3133" priority="1549">
      <formula>COUNTIF(I179:CV179,"&lt;&gt;" &amp; "")&gt;0</formula>
    </cfRule>
    <cfRule type="expression" dxfId="3132" priority="1550">
      <formula>AND(COUNTIF(I179:CV179,"&lt;&gt;" &amp; "")&gt;0,NOT(ISBLANK(G179)))</formula>
    </cfRule>
  </conditionalFormatting>
  <conditionalFormatting sqref="G18">
    <cfRule type="cellIs" dxfId="3131" priority="609" operator="equal">
      <formula>"Y"</formula>
    </cfRule>
    <cfRule type="cellIs" dxfId="3130" priority="610" operator="equal">
      <formula>"N"</formula>
    </cfRule>
  </conditionalFormatting>
  <conditionalFormatting sqref="G180">
    <cfRule type="expression" dxfId="3129" priority="1552">
      <formula>COUNTIF(I180:CV180,"&lt;&gt;" &amp; "")&gt;0</formula>
    </cfRule>
    <cfRule type="expression" dxfId="3128" priority="1553">
      <formula>AND(COUNTIF(I180:CV180,"&lt;&gt;" &amp; "")&gt;0,NOT(ISBLANK(G180)))</formula>
    </cfRule>
  </conditionalFormatting>
  <conditionalFormatting sqref="G181">
    <cfRule type="expression" dxfId="3127" priority="1555">
      <formula>COUNTIF(I181:CV181,"&lt;&gt;" &amp; "")&gt;0</formula>
    </cfRule>
    <cfRule type="expression" dxfId="3126" priority="1556">
      <formula>AND(COUNTIF(I181:CV181,"&lt;&gt;" &amp; "")&gt;0,NOT(ISBLANK(G181)))</formula>
    </cfRule>
  </conditionalFormatting>
  <conditionalFormatting sqref="G182">
    <cfRule type="expression" dxfId="3125" priority="1558">
      <formula>COUNTIF(I182:CV182,"&lt;&gt;" &amp; "")&gt;0</formula>
    </cfRule>
    <cfRule type="expression" dxfId="3124" priority="1559">
      <formula>AND(COUNTIF(I182:CV182,"&lt;&gt;" &amp; "")&gt;0,NOT(ISBLANK(G182)))</formula>
    </cfRule>
  </conditionalFormatting>
  <conditionalFormatting sqref="G183">
    <cfRule type="expression" dxfId="3123" priority="1561">
      <formula>COUNTIF(I183:CV183,"&lt;&gt;" &amp; "")&gt;0</formula>
    </cfRule>
    <cfRule type="expression" dxfId="3122" priority="1562">
      <formula>AND(COUNTIF(I183:CV183,"&lt;&gt;" &amp; "")&gt;0,NOT(ISBLANK(G183)))</formula>
    </cfRule>
  </conditionalFormatting>
  <conditionalFormatting sqref="G184">
    <cfRule type="expression" dxfId="3121" priority="1564">
      <formula>COUNTIF(I184:CV184,"&lt;&gt;" &amp; "")&gt;0</formula>
    </cfRule>
    <cfRule type="expression" dxfId="3120" priority="1565">
      <formula>AND(COUNTIF(I184:CV184,"&lt;&gt;" &amp; "")&gt;0,NOT(ISBLANK(G184)))</formula>
    </cfRule>
  </conditionalFormatting>
  <conditionalFormatting sqref="G185">
    <cfRule type="expression" dxfId="3119" priority="1567">
      <formula>COUNTIF(I185:CV185,"&lt;&gt;" &amp; "")&gt;0</formula>
    </cfRule>
    <cfRule type="expression" dxfId="3118" priority="1568">
      <formula>AND(COUNTIF(I185:CV185,"&lt;&gt;" &amp; "")&gt;0,NOT(ISBLANK(G185)))</formula>
    </cfRule>
  </conditionalFormatting>
  <conditionalFormatting sqref="G186">
    <cfRule type="expression" dxfId="3117" priority="1570">
      <formula>COUNTIF(I186:CV186,"&lt;&gt;" &amp; "")&gt;0</formula>
    </cfRule>
    <cfRule type="expression" dxfId="3116" priority="1571">
      <formula>AND(COUNTIF(I186:CV186,"&lt;&gt;" &amp; "")&gt;0,NOT(ISBLANK(G186)))</formula>
    </cfRule>
  </conditionalFormatting>
  <conditionalFormatting sqref="G187">
    <cfRule type="expression" dxfId="3115" priority="1573">
      <formula>COUNTIF(I187:CV187,"&lt;&gt;" &amp; "")&gt;0</formula>
    </cfRule>
    <cfRule type="expression" dxfId="3114" priority="1574">
      <formula>AND(COUNTIF(I187:CV187,"&lt;&gt;" &amp; "")&gt;0,NOT(ISBLANK(G187)))</formula>
    </cfRule>
  </conditionalFormatting>
  <conditionalFormatting sqref="G188">
    <cfRule type="expression" dxfId="3113" priority="1576">
      <formula>COUNTIF(I188:CV188,"&lt;&gt;" &amp; "")&gt;0</formula>
    </cfRule>
    <cfRule type="expression" dxfId="3112" priority="1577">
      <formula>AND(COUNTIF(I188:CV188,"&lt;&gt;" &amp; "")&gt;0,NOT(ISBLANK(G188)))</formula>
    </cfRule>
  </conditionalFormatting>
  <conditionalFormatting sqref="G189">
    <cfRule type="expression" dxfId="3111" priority="1579">
      <formula>COUNTIF(I189:CV189,"&lt;&gt;" &amp; "")&gt;0</formula>
    </cfRule>
    <cfRule type="expression" dxfId="3110" priority="1580">
      <formula>AND(COUNTIF(I189:CV189,"&lt;&gt;" &amp; "")&gt;0,NOT(ISBLANK(G189)))</formula>
    </cfRule>
  </conditionalFormatting>
  <conditionalFormatting sqref="G19">
    <cfRule type="cellIs" dxfId="3109" priority="655" operator="equal">
      <formula>"Y"</formula>
    </cfRule>
    <cfRule type="cellIs" dxfId="3108" priority="656" operator="equal">
      <formula>"N"</formula>
    </cfRule>
  </conditionalFormatting>
  <conditionalFormatting sqref="G190">
    <cfRule type="expression" dxfId="3107" priority="1582">
      <formula>COUNTIF(I190:CV190,"&lt;&gt;" &amp; "")&gt;0</formula>
    </cfRule>
    <cfRule type="expression" dxfId="3106" priority="1583">
      <formula>AND(COUNTIF(I190:CV190,"&lt;&gt;" &amp; "")&gt;0,NOT(ISBLANK(G190)))</formula>
    </cfRule>
  </conditionalFormatting>
  <conditionalFormatting sqref="G191">
    <cfRule type="expression" dxfId="3105" priority="1585">
      <formula>COUNTIF(I191:CV191,"&lt;&gt;" &amp; "")&gt;0</formula>
    </cfRule>
    <cfRule type="expression" dxfId="3104" priority="1586">
      <formula>AND(COUNTIF(I191:CV191,"&lt;&gt;" &amp; "")&gt;0,NOT(ISBLANK(G191)))</formula>
    </cfRule>
  </conditionalFormatting>
  <conditionalFormatting sqref="G192">
    <cfRule type="expression" dxfId="3103" priority="1588">
      <formula>COUNTIF(I192:CV192,"&lt;&gt;" &amp; "")&gt;0</formula>
    </cfRule>
    <cfRule type="expression" dxfId="3102" priority="1589">
      <formula>AND(COUNTIF(I192:CV192,"&lt;&gt;" &amp; "")&gt;0,NOT(ISBLANK(G192)))</formula>
    </cfRule>
  </conditionalFormatting>
  <conditionalFormatting sqref="G193">
    <cfRule type="expression" dxfId="3101" priority="1591">
      <formula>COUNTIF(I193:CV193,"&lt;&gt;" &amp; "")&gt;0</formula>
    </cfRule>
    <cfRule type="expression" dxfId="3100" priority="1592">
      <formula>AND(COUNTIF(I193:CV193,"&lt;&gt;" &amp; "")&gt;0,NOT(ISBLANK(G193)))</formula>
    </cfRule>
  </conditionalFormatting>
  <conditionalFormatting sqref="G194">
    <cfRule type="expression" dxfId="3099" priority="1594">
      <formula>COUNTIF(I194:CV194,"&lt;&gt;" &amp; "")&gt;0</formula>
    </cfRule>
    <cfRule type="expression" dxfId="3098" priority="1595">
      <formula>AND(COUNTIF(I194:CV194,"&lt;&gt;" &amp; "")&gt;0,NOT(ISBLANK(G194)))</formula>
    </cfRule>
  </conditionalFormatting>
  <conditionalFormatting sqref="G195">
    <cfRule type="expression" dxfId="3097" priority="1597">
      <formula>COUNTIF(I195:CV195,"&lt;&gt;" &amp; "")&gt;0</formula>
    </cfRule>
    <cfRule type="expression" dxfId="3096" priority="1598">
      <formula>AND(COUNTIF(I195:CV195,"&lt;&gt;" &amp; "")&gt;0,NOT(ISBLANK(G195)))</formula>
    </cfRule>
  </conditionalFormatting>
  <conditionalFormatting sqref="G196">
    <cfRule type="expression" dxfId="3095" priority="1600">
      <formula>COUNTIF(I196:CV196,"&lt;&gt;" &amp; "")&gt;0</formula>
    </cfRule>
    <cfRule type="expression" dxfId="3094" priority="1601">
      <formula>AND(COUNTIF(I196:CV196,"&lt;&gt;" &amp; "")&gt;0,NOT(ISBLANK(G196)))</formula>
    </cfRule>
  </conditionalFormatting>
  <conditionalFormatting sqref="G197">
    <cfRule type="expression" dxfId="3093" priority="1603">
      <formula>COUNTIF(I197:CV197,"&lt;&gt;" &amp; "")&gt;0</formula>
    </cfRule>
    <cfRule type="expression" dxfId="3092" priority="1604">
      <formula>AND(COUNTIF(I197:CV197,"&lt;&gt;" &amp; "")&gt;0,NOT(ISBLANK(G197)))</formula>
    </cfRule>
  </conditionalFormatting>
  <conditionalFormatting sqref="G198">
    <cfRule type="expression" dxfId="3091" priority="1606">
      <formula>COUNTIF(I198:CV198,"&lt;&gt;" &amp; "")&gt;0</formula>
    </cfRule>
    <cfRule type="expression" dxfId="3090" priority="1607">
      <formula>AND(COUNTIF(I198:CV198,"&lt;&gt;" &amp; "")&gt;0,NOT(ISBLANK(G198)))</formula>
    </cfRule>
  </conditionalFormatting>
  <conditionalFormatting sqref="G199">
    <cfRule type="expression" dxfId="3089" priority="1609">
      <formula>COUNTIF(I199:CV199,"&lt;&gt;" &amp; "")&gt;0</formula>
    </cfRule>
    <cfRule type="expression" dxfId="3088" priority="1610">
      <formula>AND(COUNTIF(I199:CV199,"&lt;&gt;" &amp; "")&gt;0,NOT(ISBLANK(G199)))</formula>
    </cfRule>
  </conditionalFormatting>
  <conditionalFormatting sqref="G20">
    <cfRule type="cellIs" dxfId="3087" priority="701" operator="equal">
      <formula>"Y"</formula>
    </cfRule>
    <cfRule type="cellIs" dxfId="3086" priority="702" operator="equal">
      <formula>"N"</formula>
    </cfRule>
  </conditionalFormatting>
  <conditionalFormatting sqref="G200">
    <cfRule type="expression" dxfId="3085" priority="1612">
      <formula>COUNTIF(I200:CV200,"&lt;&gt;" &amp; "")&gt;0</formula>
    </cfRule>
    <cfRule type="expression" dxfId="3084" priority="1613">
      <formula>AND(COUNTIF(I200:CV200,"&lt;&gt;" &amp; "")&gt;0,NOT(ISBLANK(G200)))</formula>
    </cfRule>
  </conditionalFormatting>
  <conditionalFormatting sqref="G201">
    <cfRule type="expression" dxfId="3083" priority="1615">
      <formula>COUNTIF(I201:CV201,"&lt;&gt;" &amp; "")&gt;0</formula>
    </cfRule>
    <cfRule type="expression" dxfId="3082" priority="1616">
      <formula>AND(COUNTIF(I201:CV201,"&lt;&gt;" &amp; "")&gt;0,NOT(ISBLANK(G201)))</formula>
    </cfRule>
  </conditionalFormatting>
  <conditionalFormatting sqref="G202">
    <cfRule type="expression" dxfId="3081" priority="1618">
      <formula>COUNTIF(I202:CV202,"&lt;&gt;" &amp; "")&gt;0</formula>
    </cfRule>
    <cfRule type="expression" dxfId="3080" priority="1619">
      <formula>AND(COUNTIF(I202:CV202,"&lt;&gt;" &amp; "")&gt;0,NOT(ISBLANK(G202)))</formula>
    </cfRule>
  </conditionalFormatting>
  <conditionalFormatting sqref="G203">
    <cfRule type="expression" dxfId="3079" priority="1621">
      <formula>COUNTIF(I203:CV203,"&lt;&gt;" &amp; "")&gt;0</formula>
    </cfRule>
    <cfRule type="expression" dxfId="3078" priority="1622">
      <formula>AND(COUNTIF(I203:CV203,"&lt;&gt;" &amp; "")&gt;0,NOT(ISBLANK(G203)))</formula>
    </cfRule>
  </conditionalFormatting>
  <conditionalFormatting sqref="G204">
    <cfRule type="expression" dxfId="3077" priority="1624">
      <formula>COUNTIF(I204:CV204,"&lt;&gt;" &amp; "")&gt;0</formula>
    </cfRule>
    <cfRule type="expression" dxfId="3076" priority="1625">
      <formula>AND(COUNTIF(I204:CV204,"&lt;&gt;" &amp; "")&gt;0,NOT(ISBLANK(G204)))</formula>
    </cfRule>
  </conditionalFormatting>
  <conditionalFormatting sqref="G205">
    <cfRule type="expression" dxfId="3075" priority="1627">
      <formula>COUNTIF(I205:CV205,"&lt;&gt;" &amp; "")&gt;0</formula>
    </cfRule>
    <cfRule type="expression" dxfId="3074" priority="1628">
      <formula>AND(COUNTIF(I205:CV205,"&lt;&gt;" &amp; "")&gt;0,NOT(ISBLANK(G205)))</formula>
    </cfRule>
  </conditionalFormatting>
  <conditionalFormatting sqref="G206">
    <cfRule type="expression" dxfId="3073" priority="1630">
      <formula>COUNTIF(I206:CV206,"&lt;&gt;" &amp; "")&gt;0</formula>
    </cfRule>
    <cfRule type="expression" dxfId="3072" priority="1631">
      <formula>AND(COUNTIF(I206:CV206,"&lt;&gt;" &amp; "")&gt;0,NOT(ISBLANK(G206)))</formula>
    </cfRule>
  </conditionalFormatting>
  <conditionalFormatting sqref="G207">
    <cfRule type="expression" dxfId="3071" priority="1633">
      <formula>COUNTIF(I207:CV207,"&lt;&gt;" &amp; "")&gt;0</formula>
    </cfRule>
    <cfRule type="expression" dxfId="3070" priority="1634">
      <formula>AND(COUNTIF(I207:CV207,"&lt;&gt;" &amp; "")&gt;0,NOT(ISBLANK(G207)))</formula>
    </cfRule>
  </conditionalFormatting>
  <conditionalFormatting sqref="G208">
    <cfRule type="expression" dxfId="3069" priority="1636">
      <formula>COUNTIF(I208:CV208,"&lt;&gt;" &amp; "")&gt;0</formula>
    </cfRule>
    <cfRule type="expression" dxfId="3068" priority="1637">
      <formula>AND(COUNTIF(I208:CV208,"&lt;&gt;" &amp; "")&gt;0,NOT(ISBLANK(G208)))</formula>
    </cfRule>
  </conditionalFormatting>
  <conditionalFormatting sqref="G209">
    <cfRule type="expression" dxfId="3067" priority="1639">
      <formula>COUNTIF(I209:CV209,"&lt;&gt;" &amp; "")&gt;0</formula>
    </cfRule>
    <cfRule type="expression" dxfId="3066" priority="1640">
      <formula>AND(COUNTIF(I209:CV209,"&lt;&gt;" &amp; "")&gt;0,NOT(ISBLANK(G209)))</formula>
    </cfRule>
  </conditionalFormatting>
  <conditionalFormatting sqref="G21">
    <cfRule type="cellIs" dxfId="3065" priority="747" operator="equal">
      <formula>"Y"</formula>
    </cfRule>
    <cfRule type="cellIs" dxfId="3064" priority="748" operator="equal">
      <formula>"N"</formula>
    </cfRule>
  </conditionalFormatting>
  <conditionalFormatting sqref="G210">
    <cfRule type="expression" dxfId="3063" priority="1642">
      <formula>COUNTIF(I210:CV210,"&lt;&gt;" &amp; "")&gt;0</formula>
    </cfRule>
    <cfRule type="expression" dxfId="3062" priority="1643">
      <formula>AND(COUNTIF(I210:CV210,"&lt;&gt;" &amp; "")&gt;0,NOT(ISBLANK(G210)))</formula>
    </cfRule>
  </conditionalFormatting>
  <conditionalFormatting sqref="G211">
    <cfRule type="expression" dxfId="3061" priority="1645">
      <formula>COUNTIF(I211:CV211,"&lt;&gt;" &amp; "")&gt;0</formula>
    </cfRule>
    <cfRule type="expression" dxfId="3060" priority="1646">
      <formula>AND(COUNTIF(I211:CV211,"&lt;&gt;" &amp; "")&gt;0,NOT(ISBLANK(G211)))</formula>
    </cfRule>
  </conditionalFormatting>
  <conditionalFormatting sqref="G212">
    <cfRule type="expression" dxfId="3059" priority="1648">
      <formula>COUNTIF(I212:CV212,"&lt;&gt;" &amp; "")&gt;0</formula>
    </cfRule>
    <cfRule type="expression" dxfId="3058" priority="1649">
      <formula>AND(COUNTIF(I212:CV212,"&lt;&gt;" &amp; "")&gt;0,NOT(ISBLANK(G212)))</formula>
    </cfRule>
  </conditionalFormatting>
  <conditionalFormatting sqref="G213">
    <cfRule type="expression" dxfId="3057" priority="1651">
      <formula>COUNTIF(I213:CV213,"&lt;&gt;" &amp; "")&gt;0</formula>
    </cfRule>
    <cfRule type="expression" dxfId="3056" priority="1652">
      <formula>AND(COUNTIF(I213:CV213,"&lt;&gt;" &amp; "")&gt;0,NOT(ISBLANK(G213)))</formula>
    </cfRule>
  </conditionalFormatting>
  <conditionalFormatting sqref="G214">
    <cfRule type="expression" dxfId="3055" priority="1654">
      <formula>COUNTIF(I214:CV214,"&lt;&gt;" &amp; "")&gt;0</formula>
    </cfRule>
    <cfRule type="expression" dxfId="3054" priority="1655">
      <formula>AND(COUNTIF(I214:CV214,"&lt;&gt;" &amp; "")&gt;0,NOT(ISBLANK(G214)))</formula>
    </cfRule>
  </conditionalFormatting>
  <conditionalFormatting sqref="G215">
    <cfRule type="expression" dxfId="3053" priority="1657">
      <formula>COUNTIF(I215:CV215,"&lt;&gt;" &amp; "")&gt;0</formula>
    </cfRule>
    <cfRule type="expression" dxfId="3052" priority="1658">
      <formula>AND(COUNTIF(I215:CV215,"&lt;&gt;" &amp; "")&gt;0,NOT(ISBLANK(G215)))</formula>
    </cfRule>
  </conditionalFormatting>
  <conditionalFormatting sqref="G216">
    <cfRule type="expression" dxfId="3051" priority="1660">
      <formula>COUNTIF(I216:CV216,"&lt;&gt;" &amp; "")&gt;0</formula>
    </cfRule>
    <cfRule type="expression" dxfId="3050" priority="1661">
      <formula>AND(COUNTIF(I216:CV216,"&lt;&gt;" &amp; "")&gt;0,NOT(ISBLANK(G216)))</formula>
    </cfRule>
  </conditionalFormatting>
  <conditionalFormatting sqref="G217">
    <cfRule type="expression" dxfId="3049" priority="1663">
      <formula>COUNTIF(I217:CV217,"&lt;&gt;" &amp; "")&gt;0</formula>
    </cfRule>
    <cfRule type="expression" dxfId="3048" priority="1664">
      <formula>AND(COUNTIF(I217:CV217,"&lt;&gt;" &amp; "")&gt;0,NOT(ISBLANK(G217)))</formula>
    </cfRule>
  </conditionalFormatting>
  <conditionalFormatting sqref="G218">
    <cfRule type="expression" dxfId="3047" priority="1666">
      <formula>COUNTIF(I218:CV218,"&lt;&gt;" &amp; "")&gt;0</formula>
    </cfRule>
    <cfRule type="expression" dxfId="3046" priority="1667">
      <formula>AND(COUNTIF(I218:CV218,"&lt;&gt;" &amp; "")&gt;0,NOT(ISBLANK(G218)))</formula>
    </cfRule>
  </conditionalFormatting>
  <conditionalFormatting sqref="G219">
    <cfRule type="expression" dxfId="3045" priority="1669">
      <formula>COUNTIF(I219:CV219,"&lt;&gt;" &amp; "")&gt;0</formula>
    </cfRule>
    <cfRule type="expression" dxfId="3044" priority="1670">
      <formula>AND(COUNTIF(I219:CV219,"&lt;&gt;" &amp; "")&gt;0,NOT(ISBLANK(G219)))</formula>
    </cfRule>
  </conditionalFormatting>
  <conditionalFormatting sqref="G22">
    <cfRule type="cellIs" dxfId="3043" priority="793" operator="equal">
      <formula>"Y"</formula>
    </cfRule>
    <cfRule type="cellIs" dxfId="3042" priority="794" operator="equal">
      <formula>"N"</formula>
    </cfRule>
  </conditionalFormatting>
  <conditionalFormatting sqref="G220">
    <cfRule type="expression" dxfId="3041" priority="1672">
      <formula>COUNTIF(I220:CV220,"&lt;&gt;" &amp; "")&gt;0</formula>
    </cfRule>
    <cfRule type="expression" dxfId="3040" priority="1673">
      <formula>AND(COUNTIF(I220:CV220,"&lt;&gt;" &amp; "")&gt;0,NOT(ISBLANK(G220)))</formula>
    </cfRule>
  </conditionalFormatting>
  <conditionalFormatting sqref="G221">
    <cfRule type="expression" dxfId="3039" priority="1675">
      <formula>COUNTIF(I221:CV221,"&lt;&gt;" &amp; "")&gt;0</formula>
    </cfRule>
    <cfRule type="expression" dxfId="3038" priority="1676">
      <formula>AND(COUNTIF(I221:CV221,"&lt;&gt;" &amp; "")&gt;0,NOT(ISBLANK(G221)))</formula>
    </cfRule>
  </conditionalFormatting>
  <conditionalFormatting sqref="G222">
    <cfRule type="expression" dxfId="3037" priority="1678">
      <formula>COUNTIF(I222:CV222,"&lt;&gt;" &amp; "")&gt;0</formula>
    </cfRule>
    <cfRule type="expression" dxfId="3036" priority="1679">
      <formula>AND(COUNTIF(I222:CV222,"&lt;&gt;" &amp; "")&gt;0,NOT(ISBLANK(G222)))</formula>
    </cfRule>
  </conditionalFormatting>
  <conditionalFormatting sqref="G223">
    <cfRule type="expression" dxfId="3035" priority="1681">
      <formula>COUNTIF(I223:CV223,"&lt;&gt;" &amp; "")&gt;0</formula>
    </cfRule>
    <cfRule type="expression" dxfId="3034" priority="1682">
      <formula>AND(COUNTIF(I223:CV223,"&lt;&gt;" &amp; "")&gt;0,NOT(ISBLANK(G223)))</formula>
    </cfRule>
  </conditionalFormatting>
  <conditionalFormatting sqref="G224">
    <cfRule type="expression" dxfId="3033" priority="1684">
      <formula>COUNTIF(I224:CV224,"&lt;&gt;" &amp; "")&gt;0</formula>
    </cfRule>
    <cfRule type="expression" dxfId="3032" priority="1685">
      <formula>AND(COUNTIF(I224:CV224,"&lt;&gt;" &amp; "")&gt;0,NOT(ISBLANK(G224)))</formula>
    </cfRule>
  </conditionalFormatting>
  <conditionalFormatting sqref="G225">
    <cfRule type="expression" dxfId="3031" priority="1687">
      <formula>COUNTIF(I225:CV225,"&lt;&gt;" &amp; "")&gt;0</formula>
    </cfRule>
    <cfRule type="expression" dxfId="3030" priority="1688">
      <formula>AND(COUNTIF(I225:CV225,"&lt;&gt;" &amp; "")&gt;0,NOT(ISBLANK(G225)))</formula>
    </cfRule>
  </conditionalFormatting>
  <conditionalFormatting sqref="G226">
    <cfRule type="expression" dxfId="3029" priority="1690">
      <formula>COUNTIF(I226:CV226,"&lt;&gt;" &amp; "")&gt;0</formula>
    </cfRule>
    <cfRule type="expression" dxfId="3028" priority="1691">
      <formula>AND(COUNTIF(I226:CV226,"&lt;&gt;" &amp; "")&gt;0,NOT(ISBLANK(G226)))</formula>
    </cfRule>
  </conditionalFormatting>
  <conditionalFormatting sqref="G227">
    <cfRule type="expression" dxfId="3027" priority="1693">
      <formula>COUNTIF(I227:CV227,"&lt;&gt;" &amp; "")&gt;0</formula>
    </cfRule>
    <cfRule type="expression" dxfId="3026" priority="1694">
      <formula>AND(COUNTIF(I227:CV227,"&lt;&gt;" &amp; "")&gt;0,NOT(ISBLANK(G227)))</formula>
    </cfRule>
  </conditionalFormatting>
  <conditionalFormatting sqref="G228">
    <cfRule type="expression" dxfId="3025" priority="1696">
      <formula>COUNTIF(I228:CV228,"&lt;&gt;" &amp; "")&gt;0</formula>
    </cfRule>
    <cfRule type="expression" dxfId="3024" priority="1697">
      <formula>AND(COUNTIF(I228:CV228,"&lt;&gt;" &amp; "")&gt;0,NOT(ISBLANK(G228)))</formula>
    </cfRule>
  </conditionalFormatting>
  <conditionalFormatting sqref="G229">
    <cfRule type="expression" dxfId="3023" priority="1699">
      <formula>COUNTIF(I229:CV229,"&lt;&gt;" &amp; "")&gt;0</formula>
    </cfRule>
    <cfRule type="expression" dxfId="3022" priority="1700">
      <formula>AND(COUNTIF(I229:CV229,"&lt;&gt;" &amp; "")&gt;0,NOT(ISBLANK(G229)))</formula>
    </cfRule>
  </conditionalFormatting>
  <conditionalFormatting sqref="G23">
    <cfRule type="cellIs" dxfId="3021" priority="839" operator="equal">
      <formula>"Y"</formula>
    </cfRule>
    <cfRule type="cellIs" dxfId="3020" priority="840" operator="equal">
      <formula>"N"</formula>
    </cfRule>
  </conditionalFormatting>
  <conditionalFormatting sqref="G230">
    <cfRule type="expression" dxfId="3019" priority="1702">
      <formula>COUNTIF(I230:CV230,"&lt;&gt;" &amp; "")&gt;0</formula>
    </cfRule>
    <cfRule type="expression" dxfId="3018" priority="1703">
      <formula>AND(COUNTIF(I230:CV230,"&lt;&gt;" &amp; "")&gt;0,NOT(ISBLANK(G230)))</formula>
    </cfRule>
  </conditionalFormatting>
  <conditionalFormatting sqref="G231">
    <cfRule type="expression" dxfId="3017" priority="1705">
      <formula>COUNTIF(I231:CV231,"&lt;&gt;" &amp; "")&gt;0</formula>
    </cfRule>
    <cfRule type="expression" dxfId="3016" priority="1706">
      <formula>AND(COUNTIF(I231:CV231,"&lt;&gt;" &amp; "")&gt;0,NOT(ISBLANK(G231)))</formula>
    </cfRule>
  </conditionalFormatting>
  <conditionalFormatting sqref="G232">
    <cfRule type="expression" dxfId="3015" priority="1708">
      <formula>COUNTIF(I232:CV232,"&lt;&gt;" &amp; "")&gt;0</formula>
    </cfRule>
    <cfRule type="expression" dxfId="3014" priority="1709">
      <formula>AND(COUNTIF(I232:CV232,"&lt;&gt;" &amp; "")&gt;0,NOT(ISBLANK(G232)))</formula>
    </cfRule>
  </conditionalFormatting>
  <conditionalFormatting sqref="G233">
    <cfRule type="expression" dxfId="3013" priority="1711">
      <formula>COUNTIF(I233:CV233,"&lt;&gt;" &amp; "")&gt;0</formula>
    </cfRule>
    <cfRule type="expression" dxfId="3012" priority="1712">
      <formula>AND(COUNTIF(I233:CV233,"&lt;&gt;" &amp; "")&gt;0,NOT(ISBLANK(G233)))</formula>
    </cfRule>
  </conditionalFormatting>
  <conditionalFormatting sqref="G234">
    <cfRule type="expression" dxfId="3011" priority="1714">
      <formula>COUNTIF(I234:CV234,"&lt;&gt;" &amp; "")&gt;0</formula>
    </cfRule>
    <cfRule type="expression" dxfId="3010" priority="1715">
      <formula>AND(COUNTIF(I234:CV234,"&lt;&gt;" &amp; "")&gt;0,NOT(ISBLANK(G234)))</formula>
    </cfRule>
  </conditionalFormatting>
  <conditionalFormatting sqref="G235">
    <cfRule type="expression" dxfId="3009" priority="1717">
      <formula>COUNTIF(I235:CV235,"&lt;&gt;" &amp; "")&gt;0</formula>
    </cfRule>
    <cfRule type="expression" dxfId="3008" priority="1718">
      <formula>AND(COUNTIF(I235:CV235,"&lt;&gt;" &amp; "")&gt;0,NOT(ISBLANK(G235)))</formula>
    </cfRule>
  </conditionalFormatting>
  <conditionalFormatting sqref="G236">
    <cfRule type="expression" dxfId="3007" priority="1720">
      <formula>COUNTIF(I236:CV236,"&lt;&gt;" &amp; "")&gt;0</formula>
    </cfRule>
    <cfRule type="expression" dxfId="3006" priority="1721">
      <formula>AND(COUNTIF(I236:CV236,"&lt;&gt;" &amp; "")&gt;0,NOT(ISBLANK(G236)))</formula>
    </cfRule>
  </conditionalFormatting>
  <conditionalFormatting sqref="G237">
    <cfRule type="expression" dxfId="3005" priority="1723">
      <formula>COUNTIF(I237:CV237,"&lt;&gt;" &amp; "")&gt;0</formula>
    </cfRule>
    <cfRule type="expression" dxfId="3004" priority="1724">
      <formula>AND(COUNTIF(I237:CV237,"&lt;&gt;" &amp; "")&gt;0,NOT(ISBLANK(G237)))</formula>
    </cfRule>
  </conditionalFormatting>
  <conditionalFormatting sqref="G238">
    <cfRule type="expression" dxfId="3003" priority="1726">
      <formula>COUNTIF(I238:CV238,"&lt;&gt;" &amp; "")&gt;0</formula>
    </cfRule>
    <cfRule type="expression" dxfId="3002" priority="1727">
      <formula>AND(COUNTIF(I238:CV238,"&lt;&gt;" &amp; "")&gt;0,NOT(ISBLANK(G238)))</formula>
    </cfRule>
  </conditionalFormatting>
  <conditionalFormatting sqref="G239">
    <cfRule type="expression" dxfId="3001" priority="1729">
      <formula>COUNTIF(I239:CV239,"&lt;&gt;" &amp; "")&gt;0</formula>
    </cfRule>
    <cfRule type="expression" dxfId="3000" priority="1730">
      <formula>AND(COUNTIF(I239:CV239,"&lt;&gt;" &amp; "")&gt;0,NOT(ISBLANK(G239)))</formula>
    </cfRule>
  </conditionalFormatting>
  <conditionalFormatting sqref="G24">
    <cfRule type="cellIs" dxfId="2999" priority="885" operator="equal">
      <formula>"Y"</formula>
    </cfRule>
    <cfRule type="cellIs" dxfId="2998" priority="886" operator="equal">
      <formula>"N"</formula>
    </cfRule>
  </conditionalFormatting>
  <conditionalFormatting sqref="G240">
    <cfRule type="expression" dxfId="2997" priority="1732">
      <formula>COUNTIF(I240:CV240,"&lt;&gt;" &amp; "")&gt;0</formula>
    </cfRule>
    <cfRule type="expression" dxfId="2996" priority="1733">
      <formula>AND(COUNTIF(I240:CV240,"&lt;&gt;" &amp; "")&gt;0,NOT(ISBLANK(G240)))</formula>
    </cfRule>
  </conditionalFormatting>
  <conditionalFormatting sqref="G241">
    <cfRule type="expression" dxfId="2995" priority="1735">
      <formula>COUNTIF(I241:CV241,"&lt;&gt;" &amp; "")&gt;0</formula>
    </cfRule>
    <cfRule type="expression" dxfId="2994" priority="1736">
      <formula>AND(COUNTIF(I241:CV241,"&lt;&gt;" &amp; "")&gt;0,NOT(ISBLANK(G241)))</formula>
    </cfRule>
  </conditionalFormatting>
  <conditionalFormatting sqref="G242">
    <cfRule type="expression" dxfId="2993" priority="1738">
      <formula>COUNTIF(I242:CV242,"&lt;&gt;" &amp; "")&gt;0</formula>
    </cfRule>
    <cfRule type="expression" dxfId="2992" priority="1739">
      <formula>AND(COUNTIF(I242:CV242,"&lt;&gt;" &amp; "")&gt;0,NOT(ISBLANK(G242)))</formula>
    </cfRule>
  </conditionalFormatting>
  <conditionalFormatting sqref="G243">
    <cfRule type="expression" dxfId="2991" priority="1741">
      <formula>COUNTIF(I243:CV243,"&lt;&gt;" &amp; "")&gt;0</formula>
    </cfRule>
    <cfRule type="expression" dxfId="2990" priority="1742">
      <formula>AND(COUNTIF(I243:CV243,"&lt;&gt;" &amp; "")&gt;0,NOT(ISBLANK(G243)))</formula>
    </cfRule>
  </conditionalFormatting>
  <conditionalFormatting sqref="G244">
    <cfRule type="expression" dxfId="2989" priority="1744">
      <formula>COUNTIF(I244:CV244,"&lt;&gt;" &amp; "")&gt;0</formula>
    </cfRule>
    <cfRule type="expression" dxfId="2988" priority="1745">
      <formula>AND(COUNTIF(I244:CV244,"&lt;&gt;" &amp; "")&gt;0,NOT(ISBLANK(G244)))</formula>
    </cfRule>
  </conditionalFormatting>
  <conditionalFormatting sqref="G245">
    <cfRule type="expression" dxfId="2987" priority="1747">
      <formula>COUNTIF(I245:CV245,"&lt;&gt;" &amp; "")&gt;0</formula>
    </cfRule>
    <cfRule type="expression" dxfId="2986" priority="1748">
      <formula>AND(COUNTIF(I245:CV245,"&lt;&gt;" &amp; "")&gt;0,NOT(ISBLANK(G245)))</formula>
    </cfRule>
  </conditionalFormatting>
  <conditionalFormatting sqref="G246">
    <cfRule type="expression" dxfId="2985" priority="1750">
      <formula>COUNTIF(I246:CV246,"&lt;&gt;" &amp; "")&gt;0</formula>
    </cfRule>
    <cfRule type="expression" dxfId="2984" priority="1751">
      <formula>AND(COUNTIF(I246:CV246,"&lt;&gt;" &amp; "")&gt;0,NOT(ISBLANK(G246)))</formula>
    </cfRule>
  </conditionalFormatting>
  <conditionalFormatting sqref="G247">
    <cfRule type="expression" dxfId="2983" priority="1753">
      <formula>COUNTIF(I247:CV247,"&lt;&gt;" &amp; "")&gt;0</formula>
    </cfRule>
    <cfRule type="expression" dxfId="2982" priority="1754">
      <formula>AND(COUNTIF(I247:CV247,"&lt;&gt;" &amp; "")&gt;0,NOT(ISBLANK(G247)))</formula>
    </cfRule>
  </conditionalFormatting>
  <conditionalFormatting sqref="G248">
    <cfRule type="expression" dxfId="2981" priority="1756">
      <formula>COUNTIF(I248:CV248,"&lt;&gt;" &amp; "")&gt;0</formula>
    </cfRule>
    <cfRule type="expression" dxfId="2980" priority="1757">
      <formula>AND(COUNTIF(I248:CV248,"&lt;&gt;" &amp; "")&gt;0,NOT(ISBLANK(G248)))</formula>
    </cfRule>
  </conditionalFormatting>
  <conditionalFormatting sqref="G249">
    <cfRule type="expression" dxfId="2979" priority="1759">
      <formula>COUNTIF(I249:CV249,"&lt;&gt;" &amp; "")&gt;0</formula>
    </cfRule>
    <cfRule type="expression" dxfId="2978" priority="1760">
      <formula>AND(COUNTIF(I249:CV249,"&lt;&gt;" &amp; "")&gt;0,NOT(ISBLANK(G249)))</formula>
    </cfRule>
  </conditionalFormatting>
  <conditionalFormatting sqref="G25">
    <cfRule type="cellIs" dxfId="2977" priority="931" operator="equal">
      <formula>"Y"</formula>
    </cfRule>
    <cfRule type="cellIs" dxfId="2976" priority="932" operator="equal">
      <formula>"N"</formula>
    </cfRule>
  </conditionalFormatting>
  <conditionalFormatting sqref="G250">
    <cfRule type="expression" dxfId="2975" priority="1762">
      <formula>COUNTIF(I250:CV250,"&lt;&gt;" &amp; "")&gt;0</formula>
    </cfRule>
    <cfRule type="expression" dxfId="2974" priority="1763">
      <formula>AND(COUNTIF(I250:CV250,"&lt;&gt;" &amp; "")&gt;0,NOT(ISBLANK(G250)))</formula>
    </cfRule>
  </conditionalFormatting>
  <conditionalFormatting sqref="G251">
    <cfRule type="expression" dxfId="2973" priority="1765">
      <formula>COUNTIF(I251:CV251,"&lt;&gt;" &amp; "")&gt;0</formula>
    </cfRule>
    <cfRule type="expression" dxfId="2972" priority="1766">
      <formula>AND(COUNTIF(I251:CV251,"&lt;&gt;" &amp; "")&gt;0,NOT(ISBLANK(G251)))</formula>
    </cfRule>
  </conditionalFormatting>
  <conditionalFormatting sqref="G252">
    <cfRule type="expression" dxfId="2971" priority="1768">
      <formula>COUNTIF(I252:CV252,"&lt;&gt;" &amp; "")&gt;0</formula>
    </cfRule>
    <cfRule type="expression" dxfId="2970" priority="1769">
      <formula>AND(COUNTIF(I252:CV252,"&lt;&gt;" &amp; "")&gt;0,NOT(ISBLANK(G252)))</formula>
    </cfRule>
  </conditionalFormatting>
  <conditionalFormatting sqref="G253">
    <cfRule type="expression" dxfId="2969" priority="1771">
      <formula>COUNTIF(I253:CV253,"&lt;&gt;" &amp; "")&gt;0</formula>
    </cfRule>
    <cfRule type="expression" dxfId="2968" priority="1772">
      <formula>AND(COUNTIF(I253:CV253,"&lt;&gt;" &amp; "")&gt;0,NOT(ISBLANK(G253)))</formula>
    </cfRule>
  </conditionalFormatting>
  <conditionalFormatting sqref="G254">
    <cfRule type="expression" dxfId="2967" priority="1774">
      <formula>COUNTIF(I254:CV254,"&lt;&gt;" &amp; "")&gt;0</formula>
    </cfRule>
    <cfRule type="expression" dxfId="2966" priority="1775">
      <formula>AND(COUNTIF(I254:CV254,"&lt;&gt;" &amp; "")&gt;0,NOT(ISBLANK(G254)))</formula>
    </cfRule>
  </conditionalFormatting>
  <conditionalFormatting sqref="G255">
    <cfRule type="expression" dxfId="2965" priority="1777">
      <formula>COUNTIF(I255:CV255,"&lt;&gt;" &amp; "")&gt;0</formula>
    </cfRule>
    <cfRule type="expression" dxfId="2964" priority="1778">
      <formula>AND(COUNTIF(I255:CV255,"&lt;&gt;" &amp; "")&gt;0,NOT(ISBLANK(G255)))</formula>
    </cfRule>
  </conditionalFormatting>
  <conditionalFormatting sqref="G256">
    <cfRule type="expression" dxfId="2963" priority="1780">
      <formula>COUNTIF(I256:CV256,"&lt;&gt;" &amp; "")&gt;0</formula>
    </cfRule>
    <cfRule type="expression" dxfId="2962" priority="1781">
      <formula>AND(COUNTIF(I256:CV256,"&lt;&gt;" &amp; "")&gt;0,NOT(ISBLANK(G256)))</formula>
    </cfRule>
  </conditionalFormatting>
  <conditionalFormatting sqref="G257">
    <cfRule type="expression" dxfId="2961" priority="1783">
      <formula>COUNTIF(I257:CV257,"&lt;&gt;" &amp; "")&gt;0</formula>
    </cfRule>
    <cfRule type="expression" dxfId="2960" priority="1784">
      <formula>AND(COUNTIF(I257:CV257,"&lt;&gt;" &amp; "")&gt;0,NOT(ISBLANK(G257)))</formula>
    </cfRule>
  </conditionalFormatting>
  <conditionalFormatting sqref="G258">
    <cfRule type="expression" dxfId="2959" priority="1786">
      <formula>COUNTIF(I258:CV258,"&lt;&gt;" &amp; "")&gt;0</formula>
    </cfRule>
    <cfRule type="expression" dxfId="2958" priority="1787">
      <formula>AND(COUNTIF(I258:CV258,"&lt;&gt;" &amp; "")&gt;0,NOT(ISBLANK(G258)))</formula>
    </cfRule>
  </conditionalFormatting>
  <conditionalFormatting sqref="G259">
    <cfRule type="expression" dxfId="2957" priority="1789">
      <formula>COUNTIF(I259:CV259,"&lt;&gt;" &amp; "")&gt;0</formula>
    </cfRule>
    <cfRule type="expression" dxfId="2956" priority="1790">
      <formula>AND(COUNTIF(I259:CV259,"&lt;&gt;" &amp; "")&gt;0,NOT(ISBLANK(G259)))</formula>
    </cfRule>
  </conditionalFormatting>
  <conditionalFormatting sqref="G26">
    <cfRule type="cellIs" dxfId="2955" priority="977" operator="equal">
      <formula>"Y"</formula>
    </cfRule>
    <cfRule type="cellIs" dxfId="2954" priority="978" operator="equal">
      <formula>"N"</formula>
    </cfRule>
  </conditionalFormatting>
  <conditionalFormatting sqref="G260">
    <cfRule type="expression" dxfId="2953" priority="1792">
      <formula>COUNTIF(I260:CV260,"&lt;&gt;" &amp; "")&gt;0</formula>
    </cfRule>
    <cfRule type="expression" dxfId="2952" priority="1793">
      <formula>AND(COUNTIF(I260:CV260,"&lt;&gt;" &amp; "")&gt;0,NOT(ISBLANK(G260)))</formula>
    </cfRule>
  </conditionalFormatting>
  <conditionalFormatting sqref="G261">
    <cfRule type="expression" dxfId="2951" priority="1795">
      <formula>COUNTIF(I261:CV261,"&lt;&gt;" &amp; "")&gt;0</formula>
    </cfRule>
    <cfRule type="expression" dxfId="2950" priority="1796">
      <formula>AND(COUNTIF(I261:CV261,"&lt;&gt;" &amp; "")&gt;0,NOT(ISBLANK(G261)))</formula>
    </cfRule>
  </conditionalFormatting>
  <conditionalFormatting sqref="G262">
    <cfRule type="expression" dxfId="2949" priority="1798">
      <formula>COUNTIF(I262:CV262,"&lt;&gt;" &amp; "")&gt;0</formula>
    </cfRule>
    <cfRule type="expression" dxfId="2948" priority="1799">
      <formula>AND(COUNTIF(I262:CV262,"&lt;&gt;" &amp; "")&gt;0,NOT(ISBLANK(G262)))</formula>
    </cfRule>
  </conditionalFormatting>
  <conditionalFormatting sqref="G263">
    <cfRule type="expression" dxfId="2947" priority="1801">
      <formula>COUNTIF(I263:CV263,"&lt;&gt;" &amp; "")&gt;0</formula>
    </cfRule>
    <cfRule type="expression" dxfId="2946" priority="1802">
      <formula>AND(COUNTIF(I263:CV263,"&lt;&gt;" &amp; "")&gt;0,NOT(ISBLANK(G263)))</formula>
    </cfRule>
  </conditionalFormatting>
  <conditionalFormatting sqref="G264">
    <cfRule type="expression" dxfId="2945" priority="1804">
      <formula>COUNTIF(I264:CV264,"&lt;&gt;" &amp; "")&gt;0</formula>
    </cfRule>
    <cfRule type="expression" dxfId="2944" priority="1805">
      <formula>AND(COUNTIF(I264:CV264,"&lt;&gt;" &amp; "")&gt;0,NOT(ISBLANK(G264)))</formula>
    </cfRule>
  </conditionalFormatting>
  <conditionalFormatting sqref="G265">
    <cfRule type="expression" dxfId="2943" priority="1807">
      <formula>COUNTIF(I265:CV265,"&lt;&gt;" &amp; "")&gt;0</formula>
    </cfRule>
    <cfRule type="expression" dxfId="2942" priority="1808">
      <formula>AND(COUNTIF(I265:CV265,"&lt;&gt;" &amp; "")&gt;0,NOT(ISBLANK(G265)))</formula>
    </cfRule>
  </conditionalFormatting>
  <conditionalFormatting sqref="G266">
    <cfRule type="expression" dxfId="2941" priority="1810">
      <formula>COUNTIF(I266:CV266,"&lt;&gt;" &amp; "")&gt;0</formula>
    </cfRule>
    <cfRule type="expression" dxfId="2940" priority="1811">
      <formula>AND(COUNTIF(I266:CV266,"&lt;&gt;" &amp; "")&gt;0,NOT(ISBLANK(G266)))</formula>
    </cfRule>
  </conditionalFormatting>
  <conditionalFormatting sqref="G267">
    <cfRule type="expression" dxfId="2939" priority="1813">
      <formula>COUNTIF(I267:CV267,"&lt;&gt;" &amp; "")&gt;0</formula>
    </cfRule>
    <cfRule type="expression" dxfId="2938" priority="1814">
      <formula>AND(COUNTIF(I267:CV267,"&lt;&gt;" &amp; "")&gt;0,NOT(ISBLANK(G267)))</formula>
    </cfRule>
  </conditionalFormatting>
  <conditionalFormatting sqref="G268">
    <cfRule type="expression" dxfId="2937" priority="1816">
      <formula>COUNTIF(I268:CV268,"&lt;&gt;" &amp; "")&gt;0</formula>
    </cfRule>
    <cfRule type="expression" dxfId="2936" priority="1817">
      <formula>AND(COUNTIF(I268:CV268,"&lt;&gt;" &amp; "")&gt;0,NOT(ISBLANK(G268)))</formula>
    </cfRule>
  </conditionalFormatting>
  <conditionalFormatting sqref="G269">
    <cfRule type="expression" dxfId="2935" priority="1819">
      <formula>COUNTIF(I269:CV269,"&lt;&gt;" &amp; "")&gt;0</formula>
    </cfRule>
    <cfRule type="expression" dxfId="2934" priority="1820">
      <formula>AND(COUNTIF(I269:CV269,"&lt;&gt;" &amp; "")&gt;0,NOT(ISBLANK(G269)))</formula>
    </cfRule>
  </conditionalFormatting>
  <conditionalFormatting sqref="G27">
    <cfRule type="cellIs" dxfId="2933" priority="1023" operator="equal">
      <formula>"Y"</formula>
    </cfRule>
    <cfRule type="cellIs" dxfId="2932" priority="1024" operator="equal">
      <formula>"N"</formula>
    </cfRule>
  </conditionalFormatting>
  <conditionalFormatting sqref="G270">
    <cfRule type="expression" dxfId="2931" priority="1822">
      <formula>COUNTIF(I270:CV270,"&lt;&gt;" &amp; "")&gt;0</formula>
    </cfRule>
    <cfRule type="expression" dxfId="2930" priority="1823">
      <formula>AND(COUNTIF(I270:CV270,"&lt;&gt;" &amp; "")&gt;0,NOT(ISBLANK(G270)))</formula>
    </cfRule>
  </conditionalFormatting>
  <conditionalFormatting sqref="G271">
    <cfRule type="expression" dxfId="2929" priority="1825">
      <formula>COUNTIF(I271:CV271,"&lt;&gt;" &amp; "")&gt;0</formula>
    </cfRule>
    <cfRule type="expression" dxfId="2928" priority="1826">
      <formula>AND(COUNTIF(I271:CV271,"&lt;&gt;" &amp; "")&gt;0,NOT(ISBLANK(G271)))</formula>
    </cfRule>
  </conditionalFormatting>
  <conditionalFormatting sqref="G272">
    <cfRule type="expression" dxfId="2927" priority="1828">
      <formula>COUNTIF(I272:CV272,"&lt;&gt;" &amp; "")&gt;0</formula>
    </cfRule>
    <cfRule type="expression" dxfId="2926" priority="1829">
      <formula>AND(COUNTIF(I272:CV272,"&lt;&gt;" &amp; "")&gt;0,NOT(ISBLANK(G272)))</formula>
    </cfRule>
  </conditionalFormatting>
  <conditionalFormatting sqref="G273">
    <cfRule type="expression" dxfId="2925" priority="1831">
      <formula>COUNTIF(I273:CV273,"&lt;&gt;" &amp; "")&gt;0</formula>
    </cfRule>
    <cfRule type="expression" dxfId="2924" priority="1832">
      <formula>AND(COUNTIF(I273:CV273,"&lt;&gt;" &amp; "")&gt;0,NOT(ISBLANK(G273)))</formula>
    </cfRule>
  </conditionalFormatting>
  <conditionalFormatting sqref="G274">
    <cfRule type="expression" dxfId="2923" priority="1834">
      <formula>COUNTIF(I274:CV274,"&lt;&gt;" &amp; "")&gt;0</formula>
    </cfRule>
    <cfRule type="expression" dxfId="2922" priority="1835">
      <formula>AND(COUNTIF(I274:CV274,"&lt;&gt;" &amp; "")&gt;0,NOT(ISBLANK(G274)))</formula>
    </cfRule>
  </conditionalFormatting>
  <conditionalFormatting sqref="G275">
    <cfRule type="expression" dxfId="2921" priority="1837">
      <formula>COUNTIF(I275:CV275,"&lt;&gt;" &amp; "")&gt;0</formula>
    </cfRule>
    <cfRule type="expression" dxfId="2920" priority="1838">
      <formula>AND(COUNTIF(I275:CV275,"&lt;&gt;" &amp; "")&gt;0,NOT(ISBLANK(G275)))</formula>
    </cfRule>
  </conditionalFormatting>
  <conditionalFormatting sqref="G276">
    <cfRule type="expression" dxfId="2919" priority="1840">
      <formula>COUNTIF(I276:CV276,"&lt;&gt;" &amp; "")&gt;0</formula>
    </cfRule>
    <cfRule type="expression" dxfId="2918" priority="1841">
      <formula>AND(COUNTIF(I276:CV276,"&lt;&gt;" &amp; "")&gt;0,NOT(ISBLANK(G276)))</formula>
    </cfRule>
  </conditionalFormatting>
  <conditionalFormatting sqref="G277">
    <cfRule type="expression" dxfId="2917" priority="1843">
      <formula>COUNTIF(I277:CV277,"&lt;&gt;" &amp; "")&gt;0</formula>
    </cfRule>
    <cfRule type="expression" dxfId="2916" priority="1844">
      <formula>AND(COUNTIF(I277:CV277,"&lt;&gt;" &amp; "")&gt;0,NOT(ISBLANK(G277)))</formula>
    </cfRule>
  </conditionalFormatting>
  <conditionalFormatting sqref="G278">
    <cfRule type="expression" dxfId="2915" priority="1846">
      <formula>COUNTIF(I278:CV278,"&lt;&gt;" &amp; "")&gt;0</formula>
    </cfRule>
    <cfRule type="expression" dxfId="2914" priority="1847">
      <formula>AND(COUNTIF(I278:CV278,"&lt;&gt;" &amp; "")&gt;0,NOT(ISBLANK(G278)))</formula>
    </cfRule>
  </conditionalFormatting>
  <conditionalFormatting sqref="G279">
    <cfRule type="expression" dxfId="2913" priority="1849">
      <formula>COUNTIF(I279:CV279,"&lt;&gt;" &amp; "")&gt;0</formula>
    </cfRule>
    <cfRule type="expression" dxfId="2912" priority="1850">
      <formula>AND(COUNTIF(I279:CV279,"&lt;&gt;" &amp; "")&gt;0,NOT(ISBLANK(G279)))</formula>
    </cfRule>
  </conditionalFormatting>
  <conditionalFormatting sqref="G28">
    <cfRule type="cellIs" dxfId="2911" priority="1069" operator="equal">
      <formula>"Y"</formula>
    </cfRule>
    <cfRule type="cellIs" dxfId="2910" priority="1070" operator="equal">
      <formula>"N"</formula>
    </cfRule>
  </conditionalFormatting>
  <conditionalFormatting sqref="G280">
    <cfRule type="expression" dxfId="2909" priority="1852">
      <formula>COUNTIF(I280:CV280,"&lt;&gt;" &amp; "")&gt;0</formula>
    </cfRule>
    <cfRule type="expression" dxfId="2908" priority="1853">
      <formula>AND(COUNTIF(I280:CV280,"&lt;&gt;" &amp; "")&gt;0,NOT(ISBLANK(G280)))</formula>
    </cfRule>
  </conditionalFormatting>
  <conditionalFormatting sqref="G281">
    <cfRule type="expression" dxfId="2907" priority="1855">
      <formula>COUNTIF(I281:CV281,"&lt;&gt;" &amp; "")&gt;0</formula>
    </cfRule>
    <cfRule type="expression" dxfId="2906" priority="1856">
      <formula>AND(COUNTIF(I281:CV281,"&lt;&gt;" &amp; "")&gt;0,NOT(ISBLANK(G281)))</formula>
    </cfRule>
  </conditionalFormatting>
  <conditionalFormatting sqref="G282">
    <cfRule type="expression" dxfId="2905" priority="1858">
      <formula>COUNTIF(I282:CV282,"&lt;&gt;" &amp; "")&gt;0</formula>
    </cfRule>
    <cfRule type="expression" dxfId="2904" priority="1859">
      <formula>AND(COUNTIF(I282:CV282,"&lt;&gt;" &amp; "")&gt;0,NOT(ISBLANK(G282)))</formula>
    </cfRule>
  </conditionalFormatting>
  <conditionalFormatting sqref="G283">
    <cfRule type="expression" dxfId="2903" priority="1861">
      <formula>COUNTIF(I283:CV283,"&lt;&gt;" &amp; "")&gt;0</formula>
    </cfRule>
    <cfRule type="expression" dxfId="2902" priority="1862">
      <formula>AND(COUNTIF(I283:CV283,"&lt;&gt;" &amp; "")&gt;0,NOT(ISBLANK(G283)))</formula>
    </cfRule>
  </conditionalFormatting>
  <conditionalFormatting sqref="G284">
    <cfRule type="expression" dxfId="2901" priority="1864">
      <formula>COUNTIF(I284:CV284,"&lt;&gt;" &amp; "")&gt;0</formula>
    </cfRule>
    <cfRule type="expression" dxfId="2900" priority="1865">
      <formula>AND(COUNTIF(I284:CV284,"&lt;&gt;" &amp; "")&gt;0,NOT(ISBLANK(G284)))</formula>
    </cfRule>
  </conditionalFormatting>
  <conditionalFormatting sqref="G285">
    <cfRule type="expression" dxfId="2899" priority="1867">
      <formula>COUNTIF(I285:CV285,"&lt;&gt;" &amp; "")&gt;0</formula>
    </cfRule>
    <cfRule type="expression" dxfId="2898" priority="1868">
      <formula>AND(COUNTIF(I285:CV285,"&lt;&gt;" &amp; "")&gt;0,NOT(ISBLANK(G285)))</formula>
    </cfRule>
  </conditionalFormatting>
  <conditionalFormatting sqref="G286">
    <cfRule type="expression" dxfId="2897" priority="1870">
      <formula>COUNTIF(I286:CV286,"&lt;&gt;" &amp; "")&gt;0</formula>
    </cfRule>
    <cfRule type="expression" dxfId="2896" priority="1871">
      <formula>AND(COUNTIF(I286:CV286,"&lt;&gt;" &amp; "")&gt;0,NOT(ISBLANK(G286)))</formula>
    </cfRule>
  </conditionalFormatting>
  <conditionalFormatting sqref="G287">
    <cfRule type="expression" dxfId="2895" priority="1873">
      <formula>COUNTIF(I287:CV287,"&lt;&gt;" &amp; "")&gt;0</formula>
    </cfRule>
    <cfRule type="expression" dxfId="2894" priority="1874">
      <formula>AND(COUNTIF(I287:CV287,"&lt;&gt;" &amp; "")&gt;0,NOT(ISBLANK(G287)))</formula>
    </cfRule>
  </conditionalFormatting>
  <conditionalFormatting sqref="G288">
    <cfRule type="expression" dxfId="2893" priority="1876">
      <formula>COUNTIF(I288:CV288,"&lt;&gt;" &amp; "")&gt;0</formula>
    </cfRule>
    <cfRule type="expression" dxfId="2892" priority="1877">
      <formula>AND(COUNTIF(I288:CV288,"&lt;&gt;" &amp; "")&gt;0,NOT(ISBLANK(G288)))</formula>
    </cfRule>
  </conditionalFormatting>
  <conditionalFormatting sqref="G289">
    <cfRule type="expression" dxfId="2891" priority="1879">
      <formula>COUNTIF(I289:CV289,"&lt;&gt;" &amp; "")&gt;0</formula>
    </cfRule>
    <cfRule type="expression" dxfId="2890" priority="1880">
      <formula>AND(COUNTIF(I289:CV289,"&lt;&gt;" &amp; "")&gt;0,NOT(ISBLANK(G289)))</formula>
    </cfRule>
  </conditionalFormatting>
  <conditionalFormatting sqref="G290">
    <cfRule type="expression" dxfId="2889" priority="1882">
      <formula>COUNTIF(I290:CV290,"&lt;&gt;" &amp; "")&gt;0</formula>
    </cfRule>
    <cfRule type="expression" dxfId="2888" priority="1883">
      <formula>AND(COUNTIF(I290:CV290,"&lt;&gt;" &amp; "")&gt;0,NOT(ISBLANK(G290)))</formula>
    </cfRule>
  </conditionalFormatting>
  <conditionalFormatting sqref="G291">
    <cfRule type="expression" dxfId="2887" priority="1885">
      <formula>COUNTIF(I291:CV291,"&lt;&gt;" &amp; "")&gt;0</formula>
    </cfRule>
    <cfRule type="expression" dxfId="2886" priority="1886">
      <formula>AND(COUNTIF(I291:CV291,"&lt;&gt;" &amp; "")&gt;0,NOT(ISBLANK(G291)))</formula>
    </cfRule>
  </conditionalFormatting>
  <conditionalFormatting sqref="G292">
    <cfRule type="expression" dxfId="2885" priority="1888">
      <formula>COUNTIF(I292:CV292,"&lt;&gt;" &amp; "")&gt;0</formula>
    </cfRule>
    <cfRule type="expression" dxfId="2884" priority="1889">
      <formula>AND(COUNTIF(I292:CV292,"&lt;&gt;" &amp; "")&gt;0,NOT(ISBLANK(G292)))</formula>
    </cfRule>
  </conditionalFormatting>
  <conditionalFormatting sqref="G293">
    <cfRule type="expression" dxfId="2883" priority="1891">
      <formula>COUNTIF(I293:CV293,"&lt;&gt;" &amp; "")&gt;0</formula>
    </cfRule>
    <cfRule type="expression" dxfId="2882" priority="1892">
      <formula>AND(COUNTIF(I293:CV293,"&lt;&gt;" &amp; "")&gt;0,NOT(ISBLANK(G293)))</formula>
    </cfRule>
  </conditionalFormatting>
  <conditionalFormatting sqref="G294">
    <cfRule type="expression" dxfId="2881" priority="1894">
      <formula>COUNTIF(I294:CV294,"&lt;&gt;" &amp; "")&gt;0</formula>
    </cfRule>
    <cfRule type="expression" dxfId="2880" priority="1895">
      <formula>AND(COUNTIF(I294:CV294,"&lt;&gt;" &amp; "")&gt;0,NOT(ISBLANK(G294)))</formula>
    </cfRule>
  </conditionalFormatting>
  <conditionalFormatting sqref="G295">
    <cfRule type="expression" dxfId="2879" priority="1897">
      <formula>COUNTIF(I295:CV295,"&lt;&gt;" &amp; "")&gt;0</formula>
    </cfRule>
    <cfRule type="expression" dxfId="2878" priority="1898">
      <formula>AND(COUNTIF(I295:CV295,"&lt;&gt;" &amp; "")&gt;0,NOT(ISBLANK(G295)))</formula>
    </cfRule>
  </conditionalFormatting>
  <conditionalFormatting sqref="G296">
    <cfRule type="expression" dxfId="2877" priority="1900">
      <formula>COUNTIF(I296:CV296,"&lt;&gt;" &amp; "")&gt;0</formula>
    </cfRule>
    <cfRule type="expression" dxfId="2876" priority="1901">
      <formula>AND(COUNTIF(I296:CV296,"&lt;&gt;" &amp; "")&gt;0,NOT(ISBLANK(G296)))</formula>
    </cfRule>
  </conditionalFormatting>
  <conditionalFormatting sqref="G297">
    <cfRule type="expression" dxfId="2875" priority="1903">
      <formula>COUNTIF(I297:CV297,"&lt;&gt;" &amp; "")&gt;0</formula>
    </cfRule>
    <cfRule type="expression" dxfId="2874" priority="1904">
      <formula>AND(COUNTIF(I297:CV297,"&lt;&gt;" &amp; "")&gt;0,NOT(ISBLANK(G297)))</formula>
    </cfRule>
  </conditionalFormatting>
  <conditionalFormatting sqref="G298">
    <cfRule type="expression" dxfId="2873" priority="1906">
      <formula>COUNTIF(I298:CV298,"&lt;&gt;" &amp; "")&gt;0</formula>
    </cfRule>
    <cfRule type="expression" dxfId="2872" priority="1907">
      <formula>AND(COUNTIF(I298:CV298,"&lt;&gt;" &amp; "")&gt;0,NOT(ISBLANK(G298)))</formula>
    </cfRule>
  </conditionalFormatting>
  <conditionalFormatting sqref="G299">
    <cfRule type="expression" dxfId="2871" priority="1909">
      <formula>COUNTIF(I299:CV299,"&lt;&gt;" &amp; "")&gt;0</formula>
    </cfRule>
    <cfRule type="expression" dxfId="2870" priority="1910">
      <formula>AND(COUNTIF(I299:CV299,"&lt;&gt;" &amp; "")&gt;0,NOT(ISBLANK(G299)))</formula>
    </cfRule>
  </conditionalFormatting>
  <conditionalFormatting sqref="G300">
    <cfRule type="expression" dxfId="2869" priority="1912">
      <formula>COUNTIF(I300:CV300,"&lt;&gt;" &amp; "")&gt;0</formula>
    </cfRule>
    <cfRule type="expression" dxfId="2868" priority="1913">
      <formula>AND(COUNTIF(I300:CV300,"&lt;&gt;" &amp; "")&gt;0,NOT(ISBLANK(G300)))</formula>
    </cfRule>
  </conditionalFormatting>
  <conditionalFormatting sqref="G301">
    <cfRule type="expression" dxfId="2867" priority="1915">
      <formula>COUNTIF(I301:CV301,"&lt;&gt;" &amp; "")&gt;0</formula>
    </cfRule>
    <cfRule type="expression" dxfId="2866" priority="1916">
      <formula>AND(COUNTIF(I301:CV301,"&lt;&gt;" &amp; "")&gt;0,NOT(ISBLANK(G301)))</formula>
    </cfRule>
  </conditionalFormatting>
  <conditionalFormatting sqref="G302">
    <cfRule type="expression" dxfId="2865" priority="1918">
      <formula>COUNTIF(I302:CV302,"&lt;&gt;" &amp; "")&gt;0</formula>
    </cfRule>
    <cfRule type="expression" dxfId="2864" priority="1919">
      <formula>AND(COUNTIF(I302:CV302,"&lt;&gt;" &amp; "")&gt;0,NOT(ISBLANK(G302)))</formula>
    </cfRule>
  </conditionalFormatting>
  <conditionalFormatting sqref="G303">
    <cfRule type="expression" dxfId="2863" priority="1921">
      <formula>COUNTIF(I303:CV303,"&lt;&gt;" &amp; "")&gt;0</formula>
    </cfRule>
    <cfRule type="expression" dxfId="2862" priority="1922">
      <formula>AND(COUNTIF(I303:CV303,"&lt;&gt;" &amp; "")&gt;0,NOT(ISBLANK(G303)))</formula>
    </cfRule>
  </conditionalFormatting>
  <conditionalFormatting sqref="G304">
    <cfRule type="expression" dxfId="2861" priority="1924">
      <formula>COUNTIF(I304:CV304,"&lt;&gt;" &amp; "")&gt;0</formula>
    </cfRule>
    <cfRule type="expression" dxfId="2860" priority="1925">
      <formula>AND(COUNTIF(I304:CV304,"&lt;&gt;" &amp; "")&gt;0,NOT(ISBLANK(G304)))</formula>
    </cfRule>
  </conditionalFormatting>
  <conditionalFormatting sqref="G305">
    <cfRule type="expression" dxfId="2859" priority="1927">
      <formula>COUNTIF(I305:CV305,"&lt;&gt;" &amp; "")&gt;0</formula>
    </cfRule>
    <cfRule type="expression" dxfId="2858" priority="1928">
      <formula>AND(COUNTIF(I305:CV305,"&lt;&gt;" &amp; "")&gt;0,NOT(ISBLANK(G305)))</formula>
    </cfRule>
  </conditionalFormatting>
  <conditionalFormatting sqref="G306">
    <cfRule type="expression" dxfId="2857" priority="1930">
      <formula>COUNTIF(I306:CV306,"&lt;&gt;" &amp; "")&gt;0</formula>
    </cfRule>
    <cfRule type="expression" dxfId="2856" priority="1931">
      <formula>AND(COUNTIF(I306:CV306,"&lt;&gt;" &amp; "")&gt;0,NOT(ISBLANK(G306)))</formula>
    </cfRule>
  </conditionalFormatting>
  <conditionalFormatting sqref="G307">
    <cfRule type="expression" dxfId="2855" priority="1933">
      <formula>COUNTIF(I307:CV307,"&lt;&gt;" &amp; "")&gt;0</formula>
    </cfRule>
    <cfRule type="expression" dxfId="2854" priority="1934">
      <formula>AND(COUNTIF(I307:CV307,"&lt;&gt;" &amp; "")&gt;0,NOT(ISBLANK(G307)))</formula>
    </cfRule>
  </conditionalFormatting>
  <conditionalFormatting sqref="G308">
    <cfRule type="expression" dxfId="2853" priority="1936">
      <formula>COUNTIF(I308:CV308,"&lt;&gt;" &amp; "")&gt;0</formula>
    </cfRule>
    <cfRule type="expression" dxfId="2852" priority="1937">
      <formula>AND(COUNTIF(I308:CV308,"&lt;&gt;" &amp; "")&gt;0,NOT(ISBLANK(G308)))</formula>
    </cfRule>
  </conditionalFormatting>
  <conditionalFormatting sqref="G309">
    <cfRule type="expression" dxfId="2851" priority="1939">
      <formula>COUNTIF(I309:CV309,"&lt;&gt;" &amp; "")&gt;0</formula>
    </cfRule>
    <cfRule type="expression" dxfId="2850" priority="1940">
      <formula>AND(COUNTIF(I309:CV309,"&lt;&gt;" &amp; "")&gt;0,NOT(ISBLANK(G309)))</formula>
    </cfRule>
  </conditionalFormatting>
  <conditionalFormatting sqref="G31">
    <cfRule type="expression" dxfId="2849" priority="1105">
      <formula>COUNTIF(I31:CV31,"&lt;&gt;" &amp; "")&gt;0</formula>
    </cfRule>
    <cfRule type="expression" dxfId="2848" priority="1106">
      <formula>AND(COUNTIF(I31:CV31,"&lt;&gt;" &amp; "")&gt;0,NOT(ISBLANK(G31)))</formula>
    </cfRule>
  </conditionalFormatting>
  <conditionalFormatting sqref="G310">
    <cfRule type="expression" dxfId="2847" priority="1942">
      <formula>COUNTIF(I310:CV310,"&lt;&gt;" &amp; "")&gt;0</formula>
    </cfRule>
    <cfRule type="expression" dxfId="2846" priority="1943">
      <formula>AND(COUNTIF(I310:CV310,"&lt;&gt;" &amp; "")&gt;0,NOT(ISBLANK(G310)))</formula>
    </cfRule>
  </conditionalFormatting>
  <conditionalFormatting sqref="G311">
    <cfRule type="expression" dxfId="2845" priority="1945">
      <formula>COUNTIF(I311:CV311,"&lt;&gt;" &amp; "")&gt;0</formula>
    </cfRule>
    <cfRule type="expression" dxfId="2844" priority="1946">
      <formula>AND(COUNTIF(I311:CV311,"&lt;&gt;" &amp; "")&gt;0,NOT(ISBLANK(G311)))</formula>
    </cfRule>
  </conditionalFormatting>
  <conditionalFormatting sqref="G312">
    <cfRule type="expression" dxfId="2843" priority="1948">
      <formula>COUNTIF(I312:CV312,"&lt;&gt;" &amp; "")&gt;0</formula>
    </cfRule>
    <cfRule type="expression" dxfId="2842" priority="1949">
      <formula>AND(COUNTIF(I312:CV312,"&lt;&gt;" &amp; "")&gt;0,NOT(ISBLANK(G312)))</formula>
    </cfRule>
  </conditionalFormatting>
  <conditionalFormatting sqref="G313">
    <cfRule type="expression" dxfId="2841" priority="1951">
      <formula>COUNTIF(I313:CV313,"&lt;&gt;" &amp; "")&gt;0</formula>
    </cfRule>
    <cfRule type="expression" dxfId="2840" priority="1952">
      <formula>AND(COUNTIF(I313:CV313,"&lt;&gt;" &amp; "")&gt;0,NOT(ISBLANK(G313)))</formula>
    </cfRule>
  </conditionalFormatting>
  <conditionalFormatting sqref="G314">
    <cfRule type="expression" dxfId="2839" priority="1954">
      <formula>COUNTIF(I314:CV314,"&lt;&gt;" &amp; "")&gt;0</formula>
    </cfRule>
    <cfRule type="expression" dxfId="2838" priority="1955">
      <formula>AND(COUNTIF(I314:CV314,"&lt;&gt;" &amp; "")&gt;0,NOT(ISBLANK(G314)))</formula>
    </cfRule>
  </conditionalFormatting>
  <conditionalFormatting sqref="G315">
    <cfRule type="expression" dxfId="2837" priority="1957">
      <formula>COUNTIF(I315:CV315,"&lt;&gt;" &amp; "")&gt;0</formula>
    </cfRule>
    <cfRule type="expression" dxfId="2836" priority="1958">
      <formula>AND(COUNTIF(I315:CV315,"&lt;&gt;" &amp; "")&gt;0,NOT(ISBLANK(G315)))</formula>
    </cfRule>
  </conditionalFormatting>
  <conditionalFormatting sqref="G316">
    <cfRule type="expression" dxfId="2835" priority="1960">
      <formula>COUNTIF(I316:CV316,"&lt;&gt;" &amp; "")&gt;0</formula>
    </cfRule>
    <cfRule type="expression" dxfId="2834" priority="1961">
      <formula>AND(COUNTIF(I316:CV316,"&lt;&gt;" &amp; "")&gt;0,NOT(ISBLANK(G316)))</formula>
    </cfRule>
  </conditionalFormatting>
  <conditionalFormatting sqref="G317">
    <cfRule type="expression" dxfId="2833" priority="1963">
      <formula>COUNTIF(I317:CV317,"&lt;&gt;" &amp; "")&gt;0</formula>
    </cfRule>
    <cfRule type="expression" dxfId="2832" priority="1964">
      <formula>AND(COUNTIF(I317:CV317,"&lt;&gt;" &amp; "")&gt;0,NOT(ISBLANK(G317)))</formula>
    </cfRule>
  </conditionalFormatting>
  <conditionalFormatting sqref="G318">
    <cfRule type="expression" dxfId="2831" priority="1966">
      <formula>COUNTIF(I318:CV318,"&lt;&gt;" &amp; "")&gt;0</formula>
    </cfRule>
    <cfRule type="expression" dxfId="2830" priority="1967">
      <formula>AND(COUNTIF(I318:CV318,"&lt;&gt;" &amp; "")&gt;0,NOT(ISBLANK(G318)))</formula>
    </cfRule>
  </conditionalFormatting>
  <conditionalFormatting sqref="G319">
    <cfRule type="expression" dxfId="2829" priority="1969">
      <formula>COUNTIF(I319:CV319,"&lt;&gt;" &amp; "")&gt;0</formula>
    </cfRule>
    <cfRule type="expression" dxfId="2828" priority="1970">
      <formula>AND(COUNTIF(I319:CV319,"&lt;&gt;" &amp; "")&gt;0,NOT(ISBLANK(G319)))</formula>
    </cfRule>
  </conditionalFormatting>
  <conditionalFormatting sqref="G32">
    <cfRule type="expression" dxfId="2827" priority="1108">
      <formula>COUNTIF(I32:CV32,"&lt;&gt;" &amp; "")&gt;0</formula>
    </cfRule>
    <cfRule type="expression" dxfId="2826" priority="1109">
      <formula>AND(COUNTIF(I32:CV32,"&lt;&gt;" &amp; "")&gt;0,NOT(ISBLANK(G32)))</formula>
    </cfRule>
  </conditionalFormatting>
  <conditionalFormatting sqref="G320">
    <cfRule type="expression" dxfId="2825" priority="1972">
      <formula>COUNTIF(I320:CV320,"&lt;&gt;" &amp; "")&gt;0</formula>
    </cfRule>
    <cfRule type="expression" dxfId="2824" priority="1973">
      <formula>AND(COUNTIF(I320:CV320,"&lt;&gt;" &amp; "")&gt;0,NOT(ISBLANK(G320)))</formula>
    </cfRule>
  </conditionalFormatting>
  <conditionalFormatting sqref="G321">
    <cfRule type="expression" dxfId="2823" priority="1975">
      <formula>COUNTIF(I321:CV321,"&lt;&gt;" &amp; "")&gt;0</formula>
    </cfRule>
    <cfRule type="expression" dxfId="2822" priority="1976">
      <formula>AND(COUNTIF(I321:CV321,"&lt;&gt;" &amp; "")&gt;0,NOT(ISBLANK(G321)))</formula>
    </cfRule>
  </conditionalFormatting>
  <conditionalFormatting sqref="G322">
    <cfRule type="expression" dxfId="2821" priority="1978">
      <formula>COUNTIF(I322:CV322,"&lt;&gt;" &amp; "")&gt;0</formula>
    </cfRule>
    <cfRule type="expression" dxfId="2820" priority="1979">
      <formula>AND(COUNTIF(I322:CV322,"&lt;&gt;" &amp; "")&gt;0,NOT(ISBLANK(G322)))</formula>
    </cfRule>
  </conditionalFormatting>
  <conditionalFormatting sqref="G323">
    <cfRule type="expression" dxfId="2819" priority="1981">
      <formula>COUNTIF(I323:CV323,"&lt;&gt;" &amp; "")&gt;0</formula>
    </cfRule>
    <cfRule type="expression" dxfId="2818" priority="1982">
      <formula>AND(COUNTIF(I323:CV323,"&lt;&gt;" &amp; "")&gt;0,NOT(ISBLANK(G323)))</formula>
    </cfRule>
  </conditionalFormatting>
  <conditionalFormatting sqref="G324">
    <cfRule type="expression" dxfId="2817" priority="1984">
      <formula>COUNTIF(I324:CV324,"&lt;&gt;" &amp; "")&gt;0</formula>
    </cfRule>
    <cfRule type="expression" dxfId="2816" priority="1985">
      <formula>AND(COUNTIF(I324:CV324,"&lt;&gt;" &amp; "")&gt;0,NOT(ISBLANK(G324)))</formula>
    </cfRule>
  </conditionalFormatting>
  <conditionalFormatting sqref="G325">
    <cfRule type="expression" dxfId="2815" priority="1987">
      <formula>COUNTIF(I325:CV325,"&lt;&gt;" &amp; "")&gt;0</formula>
    </cfRule>
    <cfRule type="expression" dxfId="2814" priority="1988">
      <formula>AND(COUNTIF(I325:CV325,"&lt;&gt;" &amp; "")&gt;0,NOT(ISBLANK(G325)))</formula>
    </cfRule>
  </conditionalFormatting>
  <conditionalFormatting sqref="G326">
    <cfRule type="expression" dxfId="2813" priority="1990">
      <formula>COUNTIF(I326:CV326,"&lt;&gt;" &amp; "")&gt;0</formula>
    </cfRule>
    <cfRule type="expression" dxfId="2812" priority="1991">
      <formula>AND(COUNTIF(I326:CV326,"&lt;&gt;" &amp; "")&gt;0,NOT(ISBLANK(G326)))</formula>
    </cfRule>
  </conditionalFormatting>
  <conditionalFormatting sqref="G327">
    <cfRule type="expression" dxfId="2811" priority="1993">
      <formula>COUNTIF(I327:CV327,"&lt;&gt;" &amp; "")&gt;0</formula>
    </cfRule>
    <cfRule type="expression" dxfId="2810" priority="1994">
      <formula>AND(COUNTIF(I327:CV327,"&lt;&gt;" &amp; "")&gt;0,NOT(ISBLANK(G327)))</formula>
    </cfRule>
  </conditionalFormatting>
  <conditionalFormatting sqref="G328">
    <cfRule type="expression" dxfId="2809" priority="1996">
      <formula>COUNTIF(I328:CV328,"&lt;&gt;" &amp; "")&gt;0</formula>
    </cfRule>
    <cfRule type="expression" dxfId="2808" priority="1997">
      <formula>AND(COUNTIF(I328:CV328,"&lt;&gt;" &amp; "")&gt;0,NOT(ISBLANK(G328)))</formula>
    </cfRule>
  </conditionalFormatting>
  <conditionalFormatting sqref="G329">
    <cfRule type="expression" dxfId="2807" priority="1999">
      <formula>COUNTIF(I329:CV329,"&lt;&gt;" &amp; "")&gt;0</formula>
    </cfRule>
    <cfRule type="expression" dxfId="2806" priority="2000">
      <formula>AND(COUNTIF(I329:CV329,"&lt;&gt;" &amp; "")&gt;0,NOT(ISBLANK(G329)))</formula>
    </cfRule>
  </conditionalFormatting>
  <conditionalFormatting sqref="G33">
    <cfRule type="expression" dxfId="2805" priority="1111">
      <formula>COUNTIF(I33:CV33,"&lt;&gt;" &amp; "")&gt;0</formula>
    </cfRule>
    <cfRule type="expression" dxfId="2804" priority="1112">
      <formula>AND(COUNTIF(I33:CV33,"&lt;&gt;" &amp; "")&gt;0,NOT(ISBLANK(G33)))</formula>
    </cfRule>
  </conditionalFormatting>
  <conditionalFormatting sqref="G330">
    <cfRule type="expression" dxfId="2803" priority="2002">
      <formula>COUNTIF(I330:CV330,"&lt;&gt;" &amp; "")&gt;0</formula>
    </cfRule>
    <cfRule type="expression" dxfId="2802" priority="2003">
      <formula>AND(COUNTIF(I330:CV330,"&lt;&gt;" &amp; "")&gt;0,NOT(ISBLANK(G330)))</formula>
    </cfRule>
  </conditionalFormatting>
  <conditionalFormatting sqref="G331">
    <cfRule type="expression" dxfId="2801" priority="2005">
      <formula>COUNTIF(I331:CV331,"&lt;&gt;" &amp; "")&gt;0</formula>
    </cfRule>
    <cfRule type="expression" dxfId="2800" priority="2006">
      <formula>AND(COUNTIF(I331:CV331,"&lt;&gt;" &amp; "")&gt;0,NOT(ISBLANK(G331)))</formula>
    </cfRule>
  </conditionalFormatting>
  <conditionalFormatting sqref="G332">
    <cfRule type="expression" dxfId="2799" priority="2008">
      <formula>COUNTIF(I332:CV332,"&lt;&gt;" &amp; "")&gt;0</formula>
    </cfRule>
    <cfRule type="expression" dxfId="2798" priority="2009">
      <formula>AND(COUNTIF(I332:CV332,"&lt;&gt;" &amp; "")&gt;0,NOT(ISBLANK(G332)))</formula>
    </cfRule>
  </conditionalFormatting>
  <conditionalFormatting sqref="G333">
    <cfRule type="expression" dxfId="2797" priority="2011">
      <formula>COUNTIF(I333:CV333,"&lt;&gt;" &amp; "")&gt;0</formula>
    </cfRule>
    <cfRule type="expression" dxfId="2796" priority="2012">
      <formula>AND(COUNTIF(I333:CV333,"&lt;&gt;" &amp; "")&gt;0,NOT(ISBLANK(G333)))</formula>
    </cfRule>
  </conditionalFormatting>
  <conditionalFormatting sqref="G334">
    <cfRule type="expression" dxfId="2795" priority="2014">
      <formula>COUNTIF(I334:CV334,"&lt;&gt;" &amp; "")&gt;0</formula>
    </cfRule>
    <cfRule type="expression" dxfId="2794" priority="2015">
      <formula>AND(COUNTIF(I334:CV334,"&lt;&gt;" &amp; "")&gt;0,NOT(ISBLANK(G334)))</formula>
    </cfRule>
  </conditionalFormatting>
  <conditionalFormatting sqref="G335">
    <cfRule type="expression" dxfId="2793" priority="2017">
      <formula>COUNTIF(I335:CV335,"&lt;&gt;" &amp; "")&gt;0</formula>
    </cfRule>
    <cfRule type="expression" dxfId="2792" priority="2018">
      <formula>AND(COUNTIF(I335:CV335,"&lt;&gt;" &amp; "")&gt;0,NOT(ISBLANK(G335)))</formula>
    </cfRule>
  </conditionalFormatting>
  <conditionalFormatting sqref="G336">
    <cfRule type="expression" dxfId="2791" priority="2020">
      <formula>COUNTIF(I336:CV336,"&lt;&gt;" &amp; "")&gt;0</formula>
    </cfRule>
    <cfRule type="expression" dxfId="2790" priority="2021">
      <formula>AND(COUNTIF(I336:CV336,"&lt;&gt;" &amp; "")&gt;0,NOT(ISBLANK(G336)))</formula>
    </cfRule>
  </conditionalFormatting>
  <conditionalFormatting sqref="G337">
    <cfRule type="expression" dxfId="2789" priority="2023">
      <formula>COUNTIF(I337:CV337,"&lt;&gt;" &amp; "")&gt;0</formula>
    </cfRule>
    <cfRule type="expression" dxfId="2788" priority="2024">
      <formula>AND(COUNTIF(I337:CV337,"&lt;&gt;" &amp; "")&gt;0,NOT(ISBLANK(G337)))</formula>
    </cfRule>
  </conditionalFormatting>
  <conditionalFormatting sqref="G338">
    <cfRule type="expression" dxfId="2787" priority="2026">
      <formula>COUNTIF(I338:CV338,"&lt;&gt;" &amp; "")&gt;0</formula>
    </cfRule>
    <cfRule type="expression" dxfId="2786" priority="2027">
      <formula>AND(COUNTIF(I338:CV338,"&lt;&gt;" &amp; "")&gt;0,NOT(ISBLANK(G338)))</formula>
    </cfRule>
  </conditionalFormatting>
  <conditionalFormatting sqref="G339">
    <cfRule type="expression" dxfId="2785" priority="2029">
      <formula>COUNTIF(I339:CV339,"&lt;&gt;" &amp; "")&gt;0</formula>
    </cfRule>
    <cfRule type="expression" dxfId="2784" priority="2030">
      <formula>AND(COUNTIF(I339:CV339,"&lt;&gt;" &amp; "")&gt;0,NOT(ISBLANK(G339)))</formula>
    </cfRule>
  </conditionalFormatting>
  <conditionalFormatting sqref="G34">
    <cfRule type="expression" dxfId="2783" priority="1114">
      <formula>COUNTIF(I34:CV34,"&lt;&gt;" &amp; "")&gt;0</formula>
    </cfRule>
    <cfRule type="expression" dxfId="2782" priority="1115">
      <formula>AND(COUNTIF(I34:CV34,"&lt;&gt;" &amp; "")&gt;0,NOT(ISBLANK(G34)))</formula>
    </cfRule>
  </conditionalFormatting>
  <conditionalFormatting sqref="G340">
    <cfRule type="expression" dxfId="2781" priority="2032">
      <formula>COUNTIF(I340:CV340,"&lt;&gt;" &amp; "")&gt;0</formula>
    </cfRule>
    <cfRule type="expression" dxfId="2780" priority="2033">
      <formula>AND(COUNTIF(I340:CV340,"&lt;&gt;" &amp; "")&gt;0,NOT(ISBLANK(G340)))</formula>
    </cfRule>
  </conditionalFormatting>
  <conditionalFormatting sqref="G341">
    <cfRule type="expression" dxfId="2779" priority="2035">
      <formula>COUNTIF(I341:CV341,"&lt;&gt;" &amp; "")&gt;0</formula>
    </cfRule>
    <cfRule type="expression" dxfId="2778" priority="2036">
      <formula>AND(COUNTIF(I341:CV341,"&lt;&gt;" &amp; "")&gt;0,NOT(ISBLANK(G341)))</formula>
    </cfRule>
  </conditionalFormatting>
  <conditionalFormatting sqref="G342">
    <cfRule type="expression" dxfId="2777" priority="2038">
      <formula>COUNTIF(I342:CV342,"&lt;&gt;" &amp; "")&gt;0</formula>
    </cfRule>
    <cfRule type="expression" dxfId="2776" priority="2039">
      <formula>AND(COUNTIF(I342:CV342,"&lt;&gt;" &amp; "")&gt;0,NOT(ISBLANK(G342)))</formula>
    </cfRule>
  </conditionalFormatting>
  <conditionalFormatting sqref="G343">
    <cfRule type="expression" dxfId="2775" priority="2041">
      <formula>COUNTIF(I343:CV343,"&lt;&gt;" &amp; "")&gt;0</formula>
    </cfRule>
    <cfRule type="expression" dxfId="2774" priority="2042">
      <formula>AND(COUNTIF(I343:CV343,"&lt;&gt;" &amp; "")&gt;0,NOT(ISBLANK(G343)))</formula>
    </cfRule>
  </conditionalFormatting>
  <conditionalFormatting sqref="G344">
    <cfRule type="expression" dxfId="2773" priority="2044">
      <formula>COUNTIF(I344:CV344,"&lt;&gt;" &amp; "")&gt;0</formula>
    </cfRule>
    <cfRule type="expression" dxfId="2772" priority="2045">
      <formula>AND(COUNTIF(I344:CV344,"&lt;&gt;" &amp; "")&gt;0,NOT(ISBLANK(G344)))</formula>
    </cfRule>
  </conditionalFormatting>
  <conditionalFormatting sqref="G345">
    <cfRule type="expression" dxfId="2771" priority="2047">
      <formula>COUNTIF(I345:CV345,"&lt;&gt;" &amp; "")&gt;0</formula>
    </cfRule>
    <cfRule type="expression" dxfId="2770" priority="2048">
      <formula>AND(COUNTIF(I345:CV345,"&lt;&gt;" &amp; "")&gt;0,NOT(ISBLANK(G345)))</formula>
    </cfRule>
  </conditionalFormatting>
  <conditionalFormatting sqref="G346">
    <cfRule type="expression" dxfId="2769" priority="2050">
      <formula>COUNTIF(I346:CV346,"&lt;&gt;" &amp; "")&gt;0</formula>
    </cfRule>
    <cfRule type="expression" dxfId="2768" priority="2051">
      <formula>AND(COUNTIF(I346:CV346,"&lt;&gt;" &amp; "")&gt;0,NOT(ISBLANK(G346)))</formula>
    </cfRule>
  </conditionalFormatting>
  <conditionalFormatting sqref="G347">
    <cfRule type="expression" dxfId="2767" priority="2053">
      <formula>COUNTIF(I347:CV347,"&lt;&gt;" &amp; "")&gt;0</formula>
    </cfRule>
    <cfRule type="expression" dxfId="2766" priority="2054">
      <formula>AND(COUNTIF(I347:CV347,"&lt;&gt;" &amp; "")&gt;0,NOT(ISBLANK(G347)))</formula>
    </cfRule>
  </conditionalFormatting>
  <conditionalFormatting sqref="G348">
    <cfRule type="expression" dxfId="2765" priority="2056">
      <formula>COUNTIF(I348:CV348,"&lt;&gt;" &amp; "")&gt;0</formula>
    </cfRule>
    <cfRule type="expression" dxfId="2764" priority="2057">
      <formula>AND(COUNTIF(I348:CV348,"&lt;&gt;" &amp; "")&gt;0,NOT(ISBLANK(G348)))</formula>
    </cfRule>
  </conditionalFormatting>
  <conditionalFormatting sqref="G349">
    <cfRule type="expression" dxfId="2763" priority="2059">
      <formula>COUNTIF(I349:CV349,"&lt;&gt;" &amp; "")&gt;0</formula>
    </cfRule>
    <cfRule type="expression" dxfId="2762" priority="2060">
      <formula>AND(COUNTIF(I349:CV349,"&lt;&gt;" &amp; "")&gt;0,NOT(ISBLANK(G349)))</formula>
    </cfRule>
  </conditionalFormatting>
  <conditionalFormatting sqref="G35">
    <cfRule type="expression" dxfId="2761" priority="1117">
      <formula>COUNTIF(I35:CV35,"&lt;&gt;" &amp; "")&gt;0</formula>
    </cfRule>
    <cfRule type="expression" dxfId="2760" priority="1118">
      <formula>AND(COUNTIF(I35:CV35,"&lt;&gt;" &amp; "")&gt;0,NOT(ISBLANK(G35)))</formula>
    </cfRule>
  </conditionalFormatting>
  <conditionalFormatting sqref="G350">
    <cfRule type="expression" dxfId="2759" priority="2062">
      <formula>COUNTIF(I350:CV350,"&lt;&gt;" &amp; "")&gt;0</formula>
    </cfRule>
    <cfRule type="expression" dxfId="2758" priority="2063">
      <formula>AND(COUNTIF(I350:CV350,"&lt;&gt;" &amp; "")&gt;0,NOT(ISBLANK(G350)))</formula>
    </cfRule>
  </conditionalFormatting>
  <conditionalFormatting sqref="G351">
    <cfRule type="expression" dxfId="2757" priority="2065">
      <formula>COUNTIF(I351:CV351,"&lt;&gt;" &amp; "")&gt;0</formula>
    </cfRule>
    <cfRule type="expression" dxfId="2756" priority="2066">
      <formula>AND(COUNTIF(I351:CV351,"&lt;&gt;" &amp; "")&gt;0,NOT(ISBLANK(G351)))</formula>
    </cfRule>
  </conditionalFormatting>
  <conditionalFormatting sqref="G352">
    <cfRule type="expression" dxfId="2755" priority="2068">
      <formula>COUNTIF(I352:CV352,"&lt;&gt;" &amp; "")&gt;0</formula>
    </cfRule>
    <cfRule type="expression" dxfId="2754" priority="2069">
      <formula>AND(COUNTIF(I352:CV352,"&lt;&gt;" &amp; "")&gt;0,NOT(ISBLANK(G352)))</formula>
    </cfRule>
  </conditionalFormatting>
  <conditionalFormatting sqref="G353">
    <cfRule type="expression" dxfId="2753" priority="2071">
      <formula>COUNTIF(I353:CV353,"&lt;&gt;" &amp; "")&gt;0</formula>
    </cfRule>
    <cfRule type="expression" dxfId="2752" priority="2072">
      <formula>AND(COUNTIF(I353:CV353,"&lt;&gt;" &amp; "")&gt;0,NOT(ISBLANK(G353)))</formula>
    </cfRule>
  </conditionalFormatting>
  <conditionalFormatting sqref="G354">
    <cfRule type="expression" dxfId="2751" priority="2074">
      <formula>COUNTIF(I354:CV354,"&lt;&gt;" &amp; "")&gt;0</formula>
    </cfRule>
    <cfRule type="expression" dxfId="2750" priority="2075">
      <formula>AND(COUNTIF(I354:CV354,"&lt;&gt;" &amp; "")&gt;0,NOT(ISBLANK(G354)))</formula>
    </cfRule>
  </conditionalFormatting>
  <conditionalFormatting sqref="G355">
    <cfRule type="expression" dxfId="2749" priority="2077">
      <formula>COUNTIF(I355:CV355,"&lt;&gt;" &amp; "")&gt;0</formula>
    </cfRule>
    <cfRule type="expression" dxfId="2748" priority="2078">
      <formula>AND(COUNTIF(I355:CV355,"&lt;&gt;" &amp; "")&gt;0,NOT(ISBLANK(G355)))</formula>
    </cfRule>
  </conditionalFormatting>
  <conditionalFormatting sqref="G356">
    <cfRule type="expression" dxfId="2747" priority="2080">
      <formula>COUNTIF(I356:CV356,"&lt;&gt;" &amp; "")&gt;0</formula>
    </cfRule>
    <cfRule type="expression" dxfId="2746" priority="2081">
      <formula>AND(COUNTIF(I356:CV356,"&lt;&gt;" &amp; "")&gt;0,NOT(ISBLANK(G356)))</formula>
    </cfRule>
  </conditionalFormatting>
  <conditionalFormatting sqref="G357">
    <cfRule type="expression" dxfId="2745" priority="2083">
      <formula>COUNTIF(I357:CV357,"&lt;&gt;" &amp; "")&gt;0</formula>
    </cfRule>
    <cfRule type="expression" dxfId="2744" priority="2084">
      <formula>AND(COUNTIF(I357:CV357,"&lt;&gt;" &amp; "")&gt;0,NOT(ISBLANK(G357)))</formula>
    </cfRule>
  </conditionalFormatting>
  <conditionalFormatting sqref="G358">
    <cfRule type="expression" dxfId="2743" priority="2086">
      <formula>COUNTIF(I358:CV358,"&lt;&gt;" &amp; "")&gt;0</formula>
    </cfRule>
    <cfRule type="expression" dxfId="2742" priority="2087">
      <formula>AND(COUNTIF(I358:CV358,"&lt;&gt;" &amp; "")&gt;0,NOT(ISBLANK(G358)))</formula>
    </cfRule>
  </conditionalFormatting>
  <conditionalFormatting sqref="G359">
    <cfRule type="expression" dxfId="2741" priority="2089">
      <formula>COUNTIF(I359:CV359,"&lt;&gt;" &amp; "")&gt;0</formula>
    </cfRule>
    <cfRule type="expression" dxfId="2740" priority="2090">
      <formula>AND(COUNTIF(I359:CV359,"&lt;&gt;" &amp; "")&gt;0,NOT(ISBLANK(G359)))</formula>
    </cfRule>
  </conditionalFormatting>
  <conditionalFormatting sqref="G36">
    <cfRule type="expression" dxfId="2739" priority="1120">
      <formula>COUNTIF(I36:CV36,"&lt;&gt;" &amp; "")&gt;0</formula>
    </cfRule>
    <cfRule type="expression" dxfId="2738" priority="1121">
      <formula>AND(COUNTIF(I36:CV36,"&lt;&gt;" &amp; "")&gt;0,NOT(ISBLANK(G36)))</formula>
    </cfRule>
  </conditionalFormatting>
  <conditionalFormatting sqref="G360">
    <cfRule type="expression" dxfId="2737" priority="2092">
      <formula>COUNTIF(I360:CV360,"&lt;&gt;" &amp; "")&gt;0</formula>
    </cfRule>
    <cfRule type="expression" dxfId="2736" priority="2093">
      <formula>AND(COUNTIF(I360:CV360,"&lt;&gt;" &amp; "")&gt;0,NOT(ISBLANK(G360)))</formula>
    </cfRule>
  </conditionalFormatting>
  <conditionalFormatting sqref="G361">
    <cfRule type="expression" dxfId="2735" priority="2095">
      <formula>COUNTIF(I361:CV361,"&lt;&gt;" &amp; "")&gt;0</formula>
    </cfRule>
    <cfRule type="expression" dxfId="2734" priority="2096">
      <formula>AND(COUNTIF(I361:CV361,"&lt;&gt;" &amp; "")&gt;0,NOT(ISBLANK(G361)))</formula>
    </cfRule>
  </conditionalFormatting>
  <conditionalFormatting sqref="G362">
    <cfRule type="expression" dxfId="2733" priority="2098">
      <formula>COUNTIF(I362:CV362,"&lt;&gt;" &amp; "")&gt;0</formula>
    </cfRule>
    <cfRule type="expression" dxfId="2732" priority="2099">
      <formula>AND(COUNTIF(I362:CV362,"&lt;&gt;" &amp; "")&gt;0,NOT(ISBLANK(G362)))</formula>
    </cfRule>
  </conditionalFormatting>
  <conditionalFormatting sqref="G363">
    <cfRule type="expression" dxfId="2731" priority="2101">
      <formula>COUNTIF(I363:CV363,"&lt;&gt;" &amp; "")&gt;0</formula>
    </cfRule>
    <cfRule type="expression" dxfId="2730" priority="2102">
      <formula>AND(COUNTIF(I363:CV363,"&lt;&gt;" &amp; "")&gt;0,NOT(ISBLANK(G363)))</formula>
    </cfRule>
  </conditionalFormatting>
  <conditionalFormatting sqref="G364">
    <cfRule type="expression" dxfId="2729" priority="2104">
      <formula>COUNTIF(I364:CV364,"&lt;&gt;" &amp; "")&gt;0</formula>
    </cfRule>
    <cfRule type="expression" dxfId="2728" priority="2105">
      <formula>AND(COUNTIF(I364:CV364,"&lt;&gt;" &amp; "")&gt;0,NOT(ISBLANK(G364)))</formula>
    </cfRule>
  </conditionalFormatting>
  <conditionalFormatting sqref="G365">
    <cfRule type="expression" dxfId="2727" priority="2107">
      <formula>COUNTIF(I365:CV365,"&lt;&gt;" &amp; "")&gt;0</formula>
    </cfRule>
    <cfRule type="expression" dxfId="2726" priority="2108">
      <formula>AND(COUNTIF(I365:CV365,"&lt;&gt;" &amp; "")&gt;0,NOT(ISBLANK(G365)))</formula>
    </cfRule>
  </conditionalFormatting>
  <conditionalFormatting sqref="G366">
    <cfRule type="expression" dxfId="2725" priority="2110">
      <formula>COUNTIF(I366:CV366,"&lt;&gt;" &amp; "")&gt;0</formula>
    </cfRule>
    <cfRule type="expression" dxfId="2724" priority="2111">
      <formula>AND(COUNTIF(I366:CV366,"&lt;&gt;" &amp; "")&gt;0,NOT(ISBLANK(G366)))</formula>
    </cfRule>
  </conditionalFormatting>
  <conditionalFormatting sqref="G367">
    <cfRule type="expression" dxfId="2723" priority="2113">
      <formula>COUNTIF(I367:CV367,"&lt;&gt;" &amp; "")&gt;0</formula>
    </cfRule>
    <cfRule type="expression" dxfId="2722" priority="2114">
      <formula>AND(COUNTIF(I367:CV367,"&lt;&gt;" &amp; "")&gt;0,NOT(ISBLANK(G367)))</formula>
    </cfRule>
  </conditionalFormatting>
  <conditionalFormatting sqref="G368">
    <cfRule type="expression" dxfId="2721" priority="2116">
      <formula>COUNTIF(I368:CV368,"&lt;&gt;" &amp; "")&gt;0</formula>
    </cfRule>
    <cfRule type="expression" dxfId="2720" priority="2117">
      <formula>AND(COUNTIF(I368:CV368,"&lt;&gt;" &amp; "")&gt;0,NOT(ISBLANK(G368)))</formula>
    </cfRule>
  </conditionalFormatting>
  <conditionalFormatting sqref="G369">
    <cfRule type="expression" dxfId="2719" priority="2119">
      <formula>COUNTIF(I369:CV369,"&lt;&gt;" &amp; "")&gt;0</formula>
    </cfRule>
    <cfRule type="expression" dxfId="2718" priority="2120">
      <formula>AND(COUNTIF(I369:CV369,"&lt;&gt;" &amp; "")&gt;0,NOT(ISBLANK(G369)))</formula>
    </cfRule>
  </conditionalFormatting>
  <conditionalFormatting sqref="G37">
    <cfRule type="expression" dxfId="2717" priority="1123">
      <formula>COUNTIF(I37:CV37,"&lt;&gt;" &amp; "")&gt;0</formula>
    </cfRule>
    <cfRule type="expression" dxfId="2716" priority="1124">
      <formula>AND(COUNTIF(I37:CV37,"&lt;&gt;" &amp; "")&gt;0,NOT(ISBLANK(G37)))</formula>
    </cfRule>
  </conditionalFormatting>
  <conditionalFormatting sqref="G370">
    <cfRule type="expression" dxfId="2715" priority="2122">
      <formula>COUNTIF(I370:CV370,"&lt;&gt;" &amp; "")&gt;0</formula>
    </cfRule>
    <cfRule type="expression" dxfId="2714" priority="2123">
      <formula>AND(COUNTIF(I370:CV370,"&lt;&gt;" &amp; "")&gt;0,NOT(ISBLANK(G370)))</formula>
    </cfRule>
  </conditionalFormatting>
  <conditionalFormatting sqref="G371">
    <cfRule type="expression" dxfId="2713" priority="2125">
      <formula>COUNTIF(I371:CV371,"&lt;&gt;" &amp; "")&gt;0</formula>
    </cfRule>
    <cfRule type="expression" dxfId="2712" priority="2126">
      <formula>AND(COUNTIF(I371:CV371,"&lt;&gt;" &amp; "")&gt;0,NOT(ISBLANK(G371)))</formula>
    </cfRule>
  </conditionalFormatting>
  <conditionalFormatting sqref="G372">
    <cfRule type="expression" dxfId="2711" priority="2128">
      <formula>COUNTIF(I372:CV372,"&lt;&gt;" &amp; "")&gt;0</formula>
    </cfRule>
    <cfRule type="expression" dxfId="2710" priority="2129">
      <formula>AND(COUNTIF(I372:CV372,"&lt;&gt;" &amp; "")&gt;0,NOT(ISBLANK(G372)))</formula>
    </cfRule>
  </conditionalFormatting>
  <conditionalFormatting sqref="G373">
    <cfRule type="expression" dxfId="2709" priority="2131">
      <formula>COUNTIF(I373:CV373,"&lt;&gt;" &amp; "")&gt;0</formula>
    </cfRule>
    <cfRule type="expression" dxfId="2708" priority="2132">
      <formula>AND(COUNTIF(I373:CV373,"&lt;&gt;" &amp; "")&gt;0,NOT(ISBLANK(G373)))</formula>
    </cfRule>
  </conditionalFormatting>
  <conditionalFormatting sqref="G374">
    <cfRule type="expression" dxfId="2707" priority="2134">
      <formula>COUNTIF(I374:CV374,"&lt;&gt;" &amp; "")&gt;0</formula>
    </cfRule>
    <cfRule type="expression" dxfId="2706" priority="2135">
      <formula>AND(COUNTIF(I374:CV374,"&lt;&gt;" &amp; "")&gt;0,NOT(ISBLANK(G374)))</formula>
    </cfRule>
  </conditionalFormatting>
  <conditionalFormatting sqref="G375">
    <cfRule type="expression" dxfId="2705" priority="2137">
      <formula>COUNTIF(I375:CV375,"&lt;&gt;" &amp; "")&gt;0</formula>
    </cfRule>
    <cfRule type="expression" dxfId="2704" priority="2138">
      <formula>AND(COUNTIF(I375:CV375,"&lt;&gt;" &amp; "")&gt;0,NOT(ISBLANK(G375)))</formula>
    </cfRule>
  </conditionalFormatting>
  <conditionalFormatting sqref="G376">
    <cfRule type="expression" dxfId="2703" priority="2140">
      <formula>COUNTIF(I376:CV376,"&lt;&gt;" &amp; "")&gt;0</formula>
    </cfRule>
    <cfRule type="expression" dxfId="2702" priority="2141">
      <formula>AND(COUNTIF(I376:CV376,"&lt;&gt;" &amp; "")&gt;0,NOT(ISBLANK(G376)))</formula>
    </cfRule>
  </conditionalFormatting>
  <conditionalFormatting sqref="G377">
    <cfRule type="expression" dxfId="2701" priority="2143">
      <formula>COUNTIF(I377:CV377,"&lt;&gt;" &amp; "")&gt;0</formula>
    </cfRule>
    <cfRule type="expression" dxfId="2700" priority="2144">
      <formula>AND(COUNTIF(I377:CV377,"&lt;&gt;" &amp; "")&gt;0,NOT(ISBLANK(G377)))</formula>
    </cfRule>
  </conditionalFormatting>
  <conditionalFormatting sqref="G378">
    <cfRule type="expression" dxfId="2699" priority="2146">
      <formula>COUNTIF(I378:CV378,"&lt;&gt;" &amp; "")&gt;0</formula>
    </cfRule>
    <cfRule type="expression" dxfId="2698" priority="2147">
      <formula>AND(COUNTIF(I378:CV378,"&lt;&gt;" &amp; "")&gt;0,NOT(ISBLANK(G378)))</formula>
    </cfRule>
  </conditionalFormatting>
  <conditionalFormatting sqref="G379">
    <cfRule type="expression" dxfId="2697" priority="2149">
      <formula>COUNTIF(I379:CV379,"&lt;&gt;" &amp; "")&gt;0</formula>
    </cfRule>
    <cfRule type="expression" dxfId="2696" priority="2150">
      <formula>AND(COUNTIF(I379:CV379,"&lt;&gt;" &amp; "")&gt;0,NOT(ISBLANK(G379)))</formula>
    </cfRule>
  </conditionalFormatting>
  <conditionalFormatting sqref="G38">
    <cfRule type="expression" dxfId="2695" priority="1126">
      <formula>COUNTIF(I38:CV38,"&lt;&gt;" &amp; "")&gt;0</formula>
    </cfRule>
    <cfRule type="expression" dxfId="2694" priority="1127">
      <formula>AND(COUNTIF(I38:CV38,"&lt;&gt;" &amp; "")&gt;0,NOT(ISBLANK(G38)))</formula>
    </cfRule>
  </conditionalFormatting>
  <conditionalFormatting sqref="G380">
    <cfRule type="expression" dxfId="2693" priority="2152">
      <formula>COUNTIF(I380:CV380,"&lt;&gt;" &amp; "")&gt;0</formula>
    </cfRule>
    <cfRule type="expression" dxfId="2692" priority="2153">
      <formula>AND(COUNTIF(I380:CV380,"&lt;&gt;" &amp; "")&gt;0,NOT(ISBLANK(G380)))</formula>
    </cfRule>
  </conditionalFormatting>
  <conditionalFormatting sqref="G381">
    <cfRule type="expression" dxfId="2691" priority="2155">
      <formula>COUNTIF(I381:CV381,"&lt;&gt;" &amp; "")&gt;0</formula>
    </cfRule>
    <cfRule type="expression" dxfId="2690" priority="2156">
      <formula>AND(COUNTIF(I381:CV381,"&lt;&gt;" &amp; "")&gt;0,NOT(ISBLANK(G381)))</formula>
    </cfRule>
  </conditionalFormatting>
  <conditionalFormatting sqref="G382">
    <cfRule type="expression" dxfId="2689" priority="2158">
      <formula>COUNTIF(I382:CV382,"&lt;&gt;" &amp; "")&gt;0</formula>
    </cfRule>
    <cfRule type="expression" dxfId="2688" priority="2159">
      <formula>AND(COUNTIF(I382:CV382,"&lt;&gt;" &amp; "")&gt;0,NOT(ISBLANK(G382)))</formula>
    </cfRule>
  </conditionalFormatting>
  <conditionalFormatting sqref="G383">
    <cfRule type="expression" dxfId="2687" priority="2161">
      <formula>COUNTIF(I383:CV383,"&lt;&gt;" &amp; "")&gt;0</formula>
    </cfRule>
    <cfRule type="expression" dxfId="2686" priority="2162">
      <formula>AND(COUNTIF(I383:CV383,"&lt;&gt;" &amp; "")&gt;0,NOT(ISBLANK(G383)))</formula>
    </cfRule>
  </conditionalFormatting>
  <conditionalFormatting sqref="G384">
    <cfRule type="expression" dxfId="2685" priority="2164">
      <formula>COUNTIF(I384:CV384,"&lt;&gt;" &amp; "")&gt;0</formula>
    </cfRule>
    <cfRule type="expression" dxfId="2684" priority="2165">
      <formula>AND(COUNTIF(I384:CV384,"&lt;&gt;" &amp; "")&gt;0,NOT(ISBLANK(G384)))</formula>
    </cfRule>
  </conditionalFormatting>
  <conditionalFormatting sqref="G385">
    <cfRule type="expression" dxfId="2683" priority="2167">
      <formula>COUNTIF(I385:CV385,"&lt;&gt;" &amp; "")&gt;0</formula>
    </cfRule>
    <cfRule type="expression" dxfId="2682" priority="2168">
      <formula>AND(COUNTIF(I385:CV385,"&lt;&gt;" &amp; "")&gt;0,NOT(ISBLANK(G385)))</formula>
    </cfRule>
  </conditionalFormatting>
  <conditionalFormatting sqref="G386">
    <cfRule type="expression" dxfId="2681" priority="2170">
      <formula>COUNTIF(I386:CV386,"&lt;&gt;" &amp; "")&gt;0</formula>
    </cfRule>
    <cfRule type="expression" dxfId="2680" priority="2171">
      <formula>AND(COUNTIF(I386:CV386,"&lt;&gt;" &amp; "")&gt;0,NOT(ISBLANK(G386)))</formula>
    </cfRule>
  </conditionalFormatting>
  <conditionalFormatting sqref="G387">
    <cfRule type="expression" dxfId="2679" priority="2173">
      <formula>COUNTIF(I387:CV387,"&lt;&gt;" &amp; "")&gt;0</formula>
    </cfRule>
    <cfRule type="expression" dxfId="2678" priority="2174">
      <formula>AND(COUNTIF(I387:CV387,"&lt;&gt;" &amp; "")&gt;0,NOT(ISBLANK(G387)))</formula>
    </cfRule>
  </conditionalFormatting>
  <conditionalFormatting sqref="G388">
    <cfRule type="expression" dxfId="2677" priority="2176">
      <formula>COUNTIF(I388:CV388,"&lt;&gt;" &amp; "")&gt;0</formula>
    </cfRule>
    <cfRule type="expression" dxfId="2676" priority="2177">
      <formula>AND(COUNTIF(I388:CV388,"&lt;&gt;" &amp; "")&gt;0,NOT(ISBLANK(G388)))</formula>
    </cfRule>
  </conditionalFormatting>
  <conditionalFormatting sqref="G389">
    <cfRule type="expression" dxfId="2675" priority="2179">
      <formula>COUNTIF(I389:CV389,"&lt;&gt;" &amp; "")&gt;0</formula>
    </cfRule>
    <cfRule type="expression" dxfId="2674" priority="2180">
      <formula>AND(COUNTIF(I389:CV389,"&lt;&gt;" &amp; "")&gt;0,NOT(ISBLANK(G389)))</formula>
    </cfRule>
  </conditionalFormatting>
  <conditionalFormatting sqref="G39">
    <cfRule type="expression" dxfId="2673" priority="1129">
      <formula>COUNTIF(I39:CV39,"&lt;&gt;" &amp; "")&gt;0</formula>
    </cfRule>
    <cfRule type="expression" dxfId="2672" priority="1130">
      <formula>AND(COUNTIF(I39:CV39,"&lt;&gt;" &amp; "")&gt;0,NOT(ISBLANK(G39)))</formula>
    </cfRule>
  </conditionalFormatting>
  <conditionalFormatting sqref="G390">
    <cfRule type="expression" dxfId="2671" priority="2182">
      <formula>COUNTIF(I390:CV390,"&lt;&gt;" &amp; "")&gt;0</formula>
    </cfRule>
    <cfRule type="expression" dxfId="2670" priority="2183">
      <formula>AND(COUNTIF(I390:CV390,"&lt;&gt;" &amp; "")&gt;0,NOT(ISBLANK(G390)))</formula>
    </cfRule>
  </conditionalFormatting>
  <conditionalFormatting sqref="G391">
    <cfRule type="expression" dxfId="2669" priority="2185">
      <formula>COUNTIF(I391:CV391,"&lt;&gt;" &amp; "")&gt;0</formula>
    </cfRule>
    <cfRule type="expression" dxfId="2668" priority="2186">
      <formula>AND(COUNTIF(I391:CV391,"&lt;&gt;" &amp; "")&gt;0,NOT(ISBLANK(G391)))</formula>
    </cfRule>
  </conditionalFormatting>
  <conditionalFormatting sqref="G392">
    <cfRule type="expression" dxfId="2667" priority="2188">
      <formula>COUNTIF(I392:CV392,"&lt;&gt;" &amp; "")&gt;0</formula>
    </cfRule>
    <cfRule type="expression" dxfId="2666" priority="2189">
      <formula>AND(COUNTIF(I392:CV392,"&lt;&gt;" &amp; "")&gt;0,NOT(ISBLANK(G392)))</formula>
    </cfRule>
  </conditionalFormatting>
  <conditionalFormatting sqref="G393">
    <cfRule type="expression" dxfId="2665" priority="2191">
      <formula>COUNTIF(I393:CV393,"&lt;&gt;" &amp; "")&gt;0</formula>
    </cfRule>
    <cfRule type="expression" dxfId="2664" priority="2192">
      <formula>AND(COUNTIF(I393:CV393,"&lt;&gt;" &amp; "")&gt;0,NOT(ISBLANK(G393)))</formula>
    </cfRule>
  </conditionalFormatting>
  <conditionalFormatting sqref="G394">
    <cfRule type="expression" dxfId="2663" priority="2194">
      <formula>COUNTIF(I394:CV394,"&lt;&gt;" &amp; "")&gt;0</formula>
    </cfRule>
    <cfRule type="expression" dxfId="2662" priority="2195">
      <formula>AND(COUNTIF(I394:CV394,"&lt;&gt;" &amp; "")&gt;0,NOT(ISBLANK(G394)))</formula>
    </cfRule>
  </conditionalFormatting>
  <conditionalFormatting sqref="G395">
    <cfRule type="expression" dxfId="2661" priority="2197">
      <formula>COUNTIF(I395:CV395,"&lt;&gt;" &amp; "")&gt;0</formula>
    </cfRule>
    <cfRule type="expression" dxfId="2660" priority="2198">
      <formula>AND(COUNTIF(I395:CV395,"&lt;&gt;" &amp; "")&gt;0,NOT(ISBLANK(G395)))</formula>
    </cfRule>
  </conditionalFormatting>
  <conditionalFormatting sqref="G396">
    <cfRule type="expression" dxfId="2659" priority="2200">
      <formula>COUNTIF(I396:CV396,"&lt;&gt;" &amp; "")&gt;0</formula>
    </cfRule>
    <cfRule type="expression" dxfId="2658" priority="2201">
      <formula>AND(COUNTIF(I396:CV396,"&lt;&gt;" &amp; "")&gt;0,NOT(ISBLANK(G396)))</formula>
    </cfRule>
  </conditionalFormatting>
  <conditionalFormatting sqref="G397">
    <cfRule type="expression" dxfId="2657" priority="2203">
      <formula>COUNTIF(I397:CV397,"&lt;&gt;" &amp; "")&gt;0</formula>
    </cfRule>
    <cfRule type="expression" dxfId="2656" priority="2204">
      <formula>AND(COUNTIF(I397:CV397,"&lt;&gt;" &amp; "")&gt;0,NOT(ISBLANK(G397)))</formula>
    </cfRule>
  </conditionalFormatting>
  <conditionalFormatting sqref="G398">
    <cfRule type="expression" dxfId="2655" priority="2206">
      <formula>COUNTIF(I398:CV398,"&lt;&gt;" &amp; "")&gt;0</formula>
    </cfRule>
    <cfRule type="expression" dxfId="2654" priority="2207">
      <formula>AND(COUNTIF(I398:CV398,"&lt;&gt;" &amp; "")&gt;0,NOT(ISBLANK(G398)))</formula>
    </cfRule>
  </conditionalFormatting>
  <conditionalFormatting sqref="G399">
    <cfRule type="expression" dxfId="2653" priority="2209">
      <formula>COUNTIF(I399:CV399,"&lt;&gt;" &amp; "")&gt;0</formula>
    </cfRule>
    <cfRule type="expression" dxfId="2652" priority="2210">
      <formula>AND(COUNTIF(I399:CV399,"&lt;&gt;" &amp; "")&gt;0,NOT(ISBLANK(G399)))</formula>
    </cfRule>
  </conditionalFormatting>
  <conditionalFormatting sqref="G40">
    <cfRule type="expression" dxfId="2651" priority="1132">
      <formula>COUNTIF(I40:CV40,"&lt;&gt;" &amp; "")&gt;0</formula>
    </cfRule>
    <cfRule type="expression" dxfId="2650" priority="1133">
      <formula>AND(COUNTIF(I40:CV40,"&lt;&gt;" &amp; "")&gt;0,NOT(ISBLANK(G40)))</formula>
    </cfRule>
  </conditionalFormatting>
  <conditionalFormatting sqref="G400">
    <cfRule type="expression" dxfId="2649" priority="2212">
      <formula>COUNTIF(I400:CV400,"&lt;&gt;" &amp; "")&gt;0</formula>
    </cfRule>
    <cfRule type="expression" dxfId="2648" priority="2213">
      <formula>AND(COUNTIF(I400:CV400,"&lt;&gt;" &amp; "")&gt;0,NOT(ISBLANK(G400)))</formula>
    </cfRule>
  </conditionalFormatting>
  <conditionalFormatting sqref="G401">
    <cfRule type="expression" dxfId="2647" priority="2215">
      <formula>COUNTIF(I401:CV401,"&lt;&gt;" &amp; "")&gt;0</formula>
    </cfRule>
    <cfRule type="expression" dxfId="2646" priority="2216">
      <formula>AND(COUNTIF(I401:CV401,"&lt;&gt;" &amp; "")&gt;0,NOT(ISBLANK(G401)))</formula>
    </cfRule>
  </conditionalFormatting>
  <conditionalFormatting sqref="G402">
    <cfRule type="expression" dxfId="2645" priority="2218">
      <formula>COUNTIF(I402:CV402,"&lt;&gt;" &amp; "")&gt;0</formula>
    </cfRule>
    <cfRule type="expression" dxfId="2644" priority="2219">
      <formula>AND(COUNTIF(I402:CV402,"&lt;&gt;" &amp; "")&gt;0,NOT(ISBLANK(G402)))</formula>
    </cfRule>
  </conditionalFormatting>
  <conditionalFormatting sqref="G403">
    <cfRule type="expression" dxfId="2643" priority="2221">
      <formula>COUNTIF(I403:CV403,"&lt;&gt;" &amp; "")&gt;0</formula>
    </cfRule>
    <cfRule type="expression" dxfId="2642" priority="2222">
      <formula>AND(COUNTIF(I403:CV403,"&lt;&gt;" &amp; "")&gt;0,NOT(ISBLANK(G403)))</formula>
    </cfRule>
  </conditionalFormatting>
  <conditionalFormatting sqref="G404">
    <cfRule type="expression" dxfId="2641" priority="2224">
      <formula>COUNTIF(I404:CV404,"&lt;&gt;" &amp; "")&gt;0</formula>
    </cfRule>
    <cfRule type="expression" dxfId="2640" priority="2225">
      <formula>AND(COUNTIF(I404:CV404,"&lt;&gt;" &amp; "")&gt;0,NOT(ISBLANK(G404)))</formula>
    </cfRule>
  </conditionalFormatting>
  <conditionalFormatting sqref="G405">
    <cfRule type="expression" dxfId="2639" priority="2227">
      <formula>COUNTIF(I405:CV405,"&lt;&gt;" &amp; "")&gt;0</formula>
    </cfRule>
    <cfRule type="expression" dxfId="2638" priority="2228">
      <formula>AND(COUNTIF(I405:CV405,"&lt;&gt;" &amp; "")&gt;0,NOT(ISBLANK(G405)))</formula>
    </cfRule>
  </conditionalFormatting>
  <conditionalFormatting sqref="G406">
    <cfRule type="expression" dxfId="2637" priority="2230">
      <formula>COUNTIF(I406:CV406,"&lt;&gt;" &amp; "")&gt;0</formula>
    </cfRule>
    <cfRule type="expression" dxfId="2636" priority="2231">
      <formula>AND(COUNTIF(I406:CV406,"&lt;&gt;" &amp; "")&gt;0,NOT(ISBLANK(G406)))</formula>
    </cfRule>
  </conditionalFormatting>
  <conditionalFormatting sqref="G407">
    <cfRule type="expression" dxfId="2635" priority="2233">
      <formula>COUNTIF(I407:CV407,"&lt;&gt;" &amp; "")&gt;0</formula>
    </cfRule>
    <cfRule type="expression" dxfId="2634" priority="2234">
      <formula>AND(COUNTIF(I407:CV407,"&lt;&gt;" &amp; "")&gt;0,NOT(ISBLANK(G407)))</formula>
    </cfRule>
  </conditionalFormatting>
  <conditionalFormatting sqref="G408">
    <cfRule type="expression" dxfId="2633" priority="2236">
      <formula>COUNTIF(I408:CV408,"&lt;&gt;" &amp; "")&gt;0</formula>
    </cfRule>
    <cfRule type="expression" dxfId="2632" priority="2237">
      <formula>AND(COUNTIF(I408:CV408,"&lt;&gt;" &amp; "")&gt;0,NOT(ISBLANK(G408)))</formula>
    </cfRule>
  </conditionalFormatting>
  <conditionalFormatting sqref="G409">
    <cfRule type="expression" dxfId="2631" priority="2239">
      <formula>COUNTIF(I409:CV409,"&lt;&gt;" &amp; "")&gt;0</formula>
    </cfRule>
    <cfRule type="expression" dxfId="2630" priority="2240">
      <formula>AND(COUNTIF(I409:CV409,"&lt;&gt;" &amp; "")&gt;0,NOT(ISBLANK(G409)))</formula>
    </cfRule>
  </conditionalFormatting>
  <conditionalFormatting sqref="G41">
    <cfRule type="expression" dxfId="2629" priority="1135">
      <formula>COUNTIF(I41:CV41,"&lt;&gt;" &amp; "")&gt;0</formula>
    </cfRule>
    <cfRule type="expression" dxfId="2628" priority="1136">
      <formula>AND(COUNTIF(I41:CV41,"&lt;&gt;" &amp; "")&gt;0,NOT(ISBLANK(G41)))</formula>
    </cfRule>
  </conditionalFormatting>
  <conditionalFormatting sqref="G410">
    <cfRule type="expression" dxfId="2627" priority="2242">
      <formula>COUNTIF(I410:CV410,"&lt;&gt;" &amp; "")&gt;0</formula>
    </cfRule>
    <cfRule type="expression" dxfId="2626" priority="2243">
      <formula>AND(COUNTIF(I410:CV410,"&lt;&gt;" &amp; "")&gt;0,NOT(ISBLANK(G410)))</formula>
    </cfRule>
  </conditionalFormatting>
  <conditionalFormatting sqref="G411">
    <cfRule type="expression" dxfId="2625" priority="2245">
      <formula>COUNTIF(I411:CV411,"&lt;&gt;" &amp; "")&gt;0</formula>
    </cfRule>
    <cfRule type="expression" dxfId="2624" priority="2246">
      <formula>AND(COUNTIF(I411:CV411,"&lt;&gt;" &amp; "")&gt;0,NOT(ISBLANK(G411)))</formula>
    </cfRule>
  </conditionalFormatting>
  <conditionalFormatting sqref="G412">
    <cfRule type="expression" dxfId="2623" priority="2248">
      <formula>COUNTIF(I412:CV412,"&lt;&gt;" &amp; "")&gt;0</formula>
    </cfRule>
    <cfRule type="expression" dxfId="2622" priority="2249">
      <formula>AND(COUNTIF(I412:CV412,"&lt;&gt;" &amp; "")&gt;0,NOT(ISBLANK(G412)))</formula>
    </cfRule>
  </conditionalFormatting>
  <conditionalFormatting sqref="G413">
    <cfRule type="expression" dxfId="2621" priority="2251">
      <formula>COUNTIF(I413:CV413,"&lt;&gt;" &amp; "")&gt;0</formula>
    </cfRule>
    <cfRule type="expression" dxfId="2620" priority="2252">
      <formula>AND(COUNTIF(I413:CV413,"&lt;&gt;" &amp; "")&gt;0,NOT(ISBLANK(G413)))</formula>
    </cfRule>
  </conditionalFormatting>
  <conditionalFormatting sqref="G414">
    <cfRule type="expression" dxfId="2619" priority="2254">
      <formula>COUNTIF(I414:CV414,"&lt;&gt;" &amp; "")&gt;0</formula>
    </cfRule>
    <cfRule type="expression" dxfId="2618" priority="2255">
      <formula>AND(COUNTIF(I414:CV414,"&lt;&gt;" &amp; "")&gt;0,NOT(ISBLANK(G414)))</formula>
    </cfRule>
  </conditionalFormatting>
  <conditionalFormatting sqref="G415">
    <cfRule type="expression" dxfId="2617" priority="2257">
      <formula>COUNTIF(I415:CV415,"&lt;&gt;" &amp; "")&gt;0</formula>
    </cfRule>
    <cfRule type="expression" dxfId="2616" priority="2258">
      <formula>AND(COUNTIF(I415:CV415,"&lt;&gt;" &amp; "")&gt;0,NOT(ISBLANK(G415)))</formula>
    </cfRule>
  </conditionalFormatting>
  <conditionalFormatting sqref="G416">
    <cfRule type="expression" dxfId="2615" priority="2260">
      <formula>COUNTIF(I416:CV416,"&lt;&gt;" &amp; "")&gt;0</formula>
    </cfRule>
    <cfRule type="expression" dxfId="2614" priority="2261">
      <formula>AND(COUNTIF(I416:CV416,"&lt;&gt;" &amp; "")&gt;0,NOT(ISBLANK(G416)))</formula>
    </cfRule>
  </conditionalFormatting>
  <conditionalFormatting sqref="G417">
    <cfRule type="expression" dxfId="2613" priority="2263">
      <formula>COUNTIF(I417:CV417,"&lt;&gt;" &amp; "")&gt;0</formula>
    </cfRule>
    <cfRule type="expression" dxfId="2612" priority="2264">
      <formula>AND(COUNTIF(I417:CV417,"&lt;&gt;" &amp; "")&gt;0,NOT(ISBLANK(G417)))</formula>
    </cfRule>
  </conditionalFormatting>
  <conditionalFormatting sqref="G418">
    <cfRule type="expression" dxfId="2611" priority="2266">
      <formula>COUNTIF(I418:CV418,"&lt;&gt;" &amp; "")&gt;0</formula>
    </cfRule>
    <cfRule type="expression" dxfId="2610" priority="2267">
      <formula>AND(COUNTIF(I418:CV418,"&lt;&gt;" &amp; "")&gt;0,NOT(ISBLANK(G418)))</formula>
    </cfRule>
  </conditionalFormatting>
  <conditionalFormatting sqref="G419">
    <cfRule type="expression" dxfId="2609" priority="2269">
      <formula>COUNTIF(I419:CV419,"&lt;&gt;" &amp; "")&gt;0</formula>
    </cfRule>
    <cfRule type="expression" dxfId="2608" priority="2270">
      <formula>AND(COUNTIF(I419:CV419,"&lt;&gt;" &amp; "")&gt;0,NOT(ISBLANK(G419)))</formula>
    </cfRule>
  </conditionalFormatting>
  <conditionalFormatting sqref="G42">
    <cfRule type="expression" dxfId="2607" priority="1138">
      <formula>COUNTIF(I42:CV42,"&lt;&gt;" &amp; "")&gt;0</formula>
    </cfRule>
    <cfRule type="expression" dxfId="2606" priority="1139">
      <formula>AND(COUNTIF(I42:CV42,"&lt;&gt;" &amp; "")&gt;0,NOT(ISBLANK(G42)))</formula>
    </cfRule>
  </conditionalFormatting>
  <conditionalFormatting sqref="G420">
    <cfRule type="expression" dxfId="2605" priority="2272">
      <formula>COUNTIF(I420:CV420,"&lt;&gt;" &amp; "")&gt;0</formula>
    </cfRule>
    <cfRule type="expression" dxfId="2604" priority="2273">
      <formula>AND(COUNTIF(I420:CV420,"&lt;&gt;" &amp; "")&gt;0,NOT(ISBLANK(G420)))</formula>
    </cfRule>
  </conditionalFormatting>
  <conditionalFormatting sqref="G421">
    <cfRule type="expression" dxfId="2603" priority="2275">
      <formula>COUNTIF(I421:CV421,"&lt;&gt;" &amp; "")&gt;0</formula>
    </cfRule>
    <cfRule type="expression" dxfId="2602" priority="2276">
      <formula>AND(COUNTIF(I421:CV421,"&lt;&gt;" &amp; "")&gt;0,NOT(ISBLANK(G421)))</formula>
    </cfRule>
  </conditionalFormatting>
  <conditionalFormatting sqref="G422">
    <cfRule type="expression" dxfId="2601" priority="2278">
      <formula>COUNTIF(I422:CV422,"&lt;&gt;" &amp; "")&gt;0</formula>
    </cfRule>
    <cfRule type="expression" dxfId="2600" priority="2279">
      <formula>AND(COUNTIF(I422:CV422,"&lt;&gt;" &amp; "")&gt;0,NOT(ISBLANK(G422)))</formula>
    </cfRule>
  </conditionalFormatting>
  <conditionalFormatting sqref="G423">
    <cfRule type="expression" dxfId="2599" priority="2281">
      <formula>COUNTIF(I423:CV423,"&lt;&gt;" &amp; "")&gt;0</formula>
    </cfRule>
    <cfRule type="expression" dxfId="2598" priority="2282">
      <formula>AND(COUNTIF(I423:CV423,"&lt;&gt;" &amp; "")&gt;0,NOT(ISBLANK(G423)))</formula>
    </cfRule>
  </conditionalFormatting>
  <conditionalFormatting sqref="G424">
    <cfRule type="expression" dxfId="2597" priority="2284">
      <formula>COUNTIF(I424:CV424,"&lt;&gt;" &amp; "")&gt;0</formula>
    </cfRule>
    <cfRule type="expression" dxfId="2596" priority="2285">
      <formula>AND(COUNTIF(I424:CV424,"&lt;&gt;" &amp; "")&gt;0,NOT(ISBLANK(G424)))</formula>
    </cfRule>
  </conditionalFormatting>
  <conditionalFormatting sqref="G425">
    <cfRule type="expression" dxfId="2595" priority="2287">
      <formula>COUNTIF(I425:CV425,"&lt;&gt;" &amp; "")&gt;0</formula>
    </cfRule>
    <cfRule type="expression" dxfId="2594" priority="2288">
      <formula>AND(COUNTIF(I425:CV425,"&lt;&gt;" &amp; "")&gt;0,NOT(ISBLANK(G425)))</formula>
    </cfRule>
  </conditionalFormatting>
  <conditionalFormatting sqref="G426">
    <cfRule type="expression" dxfId="2593" priority="2290">
      <formula>COUNTIF(I426:CV426,"&lt;&gt;" &amp; "")&gt;0</formula>
    </cfRule>
    <cfRule type="expression" dxfId="2592" priority="2291">
      <formula>AND(COUNTIF(I426:CV426,"&lt;&gt;" &amp; "")&gt;0,NOT(ISBLANK(G426)))</formula>
    </cfRule>
  </conditionalFormatting>
  <conditionalFormatting sqref="G427">
    <cfRule type="expression" dxfId="2591" priority="2293">
      <formula>COUNTIF(I427:CV427,"&lt;&gt;" &amp; "")&gt;0</formula>
    </cfRule>
    <cfRule type="expression" dxfId="2590" priority="2294">
      <formula>AND(COUNTIF(I427:CV427,"&lt;&gt;" &amp; "")&gt;0,NOT(ISBLANK(G427)))</formula>
    </cfRule>
  </conditionalFormatting>
  <conditionalFormatting sqref="G428">
    <cfRule type="expression" dxfId="2589" priority="2296">
      <formula>COUNTIF(I428:CV428,"&lt;&gt;" &amp; "")&gt;0</formula>
    </cfRule>
    <cfRule type="expression" dxfId="2588" priority="2297">
      <formula>AND(COUNTIF(I428:CV428,"&lt;&gt;" &amp; "")&gt;0,NOT(ISBLANK(G428)))</formula>
    </cfRule>
  </conditionalFormatting>
  <conditionalFormatting sqref="G429">
    <cfRule type="expression" dxfId="2587" priority="2299">
      <formula>COUNTIF(I429:CV429,"&lt;&gt;" &amp; "")&gt;0</formula>
    </cfRule>
    <cfRule type="expression" dxfId="2586" priority="2300">
      <formula>AND(COUNTIF(I429:CV429,"&lt;&gt;" &amp; "")&gt;0,NOT(ISBLANK(G429)))</formula>
    </cfRule>
  </conditionalFormatting>
  <conditionalFormatting sqref="G43">
    <cfRule type="expression" dxfId="2585" priority="1141">
      <formula>COUNTIF(I43:CV43,"&lt;&gt;" &amp; "")&gt;0</formula>
    </cfRule>
    <cfRule type="expression" dxfId="2584" priority="1142">
      <formula>AND(COUNTIF(I43:CV43,"&lt;&gt;" &amp; "")&gt;0,NOT(ISBLANK(G43)))</formula>
    </cfRule>
  </conditionalFormatting>
  <conditionalFormatting sqref="G430">
    <cfRule type="expression" dxfId="2583" priority="2302">
      <formula>COUNTIF(I430:CV430,"&lt;&gt;" &amp; "")&gt;0</formula>
    </cfRule>
    <cfRule type="expression" dxfId="2582" priority="2303">
      <formula>AND(COUNTIF(I430:CV430,"&lt;&gt;" &amp; "")&gt;0,NOT(ISBLANK(G430)))</formula>
    </cfRule>
  </conditionalFormatting>
  <conditionalFormatting sqref="G431">
    <cfRule type="expression" dxfId="2581" priority="2305">
      <formula>COUNTIF(I431:CV431,"&lt;&gt;" &amp; "")&gt;0</formula>
    </cfRule>
    <cfRule type="expression" dxfId="2580" priority="2306">
      <formula>AND(COUNTIF(I431:CV431,"&lt;&gt;" &amp; "")&gt;0,NOT(ISBLANK(G431)))</formula>
    </cfRule>
  </conditionalFormatting>
  <conditionalFormatting sqref="G432">
    <cfRule type="expression" dxfId="2579" priority="2308">
      <formula>COUNTIF(I432:CV432,"&lt;&gt;" &amp; "")&gt;0</formula>
    </cfRule>
    <cfRule type="expression" dxfId="2578" priority="2309">
      <formula>AND(COUNTIF(I432:CV432,"&lt;&gt;" &amp; "")&gt;0,NOT(ISBLANK(G432)))</formula>
    </cfRule>
  </conditionalFormatting>
  <conditionalFormatting sqref="G433">
    <cfRule type="expression" dxfId="2577" priority="2311">
      <formula>COUNTIF(I433:CV433,"&lt;&gt;" &amp; "")&gt;0</formula>
    </cfRule>
    <cfRule type="expression" dxfId="2576" priority="2312">
      <formula>AND(COUNTIF(I433:CV433,"&lt;&gt;" &amp; "")&gt;0,NOT(ISBLANK(G433)))</formula>
    </cfRule>
  </conditionalFormatting>
  <conditionalFormatting sqref="G434">
    <cfRule type="expression" dxfId="2575" priority="2314">
      <formula>COUNTIF(I434:CV434,"&lt;&gt;" &amp; "")&gt;0</formula>
    </cfRule>
    <cfRule type="expression" dxfId="2574" priority="2315">
      <formula>AND(COUNTIF(I434:CV434,"&lt;&gt;" &amp; "")&gt;0,NOT(ISBLANK(G434)))</formula>
    </cfRule>
  </conditionalFormatting>
  <conditionalFormatting sqref="G435">
    <cfRule type="expression" dxfId="2573" priority="2317">
      <formula>COUNTIF(I435:CV435,"&lt;&gt;" &amp; "")&gt;0</formula>
    </cfRule>
    <cfRule type="expression" dxfId="2572" priority="2318">
      <formula>AND(COUNTIF(I435:CV435,"&lt;&gt;" &amp; "")&gt;0,NOT(ISBLANK(G435)))</formula>
    </cfRule>
  </conditionalFormatting>
  <conditionalFormatting sqref="G436">
    <cfRule type="expression" dxfId="2571" priority="2320">
      <formula>COUNTIF(I436:CV436,"&lt;&gt;" &amp; "")&gt;0</formula>
    </cfRule>
    <cfRule type="expression" dxfId="2570" priority="2321">
      <formula>AND(COUNTIF(I436:CV436,"&lt;&gt;" &amp; "")&gt;0,NOT(ISBLANK(G436)))</formula>
    </cfRule>
  </conditionalFormatting>
  <conditionalFormatting sqref="G437">
    <cfRule type="expression" dxfId="2569" priority="2323">
      <formula>COUNTIF(I437:CV437,"&lt;&gt;" &amp; "")&gt;0</formula>
    </cfRule>
    <cfRule type="expression" dxfId="2568" priority="2324">
      <formula>AND(COUNTIF(I437:CV437,"&lt;&gt;" &amp; "")&gt;0,NOT(ISBLANK(G437)))</formula>
    </cfRule>
  </conditionalFormatting>
  <conditionalFormatting sqref="G438">
    <cfRule type="expression" dxfId="2567" priority="2326">
      <formula>COUNTIF(I438:CV438,"&lt;&gt;" &amp; "")&gt;0</formula>
    </cfRule>
    <cfRule type="expression" dxfId="2566" priority="2327">
      <formula>AND(COUNTIF(I438:CV438,"&lt;&gt;" &amp; "")&gt;0,NOT(ISBLANK(G438)))</formula>
    </cfRule>
  </conditionalFormatting>
  <conditionalFormatting sqref="G439">
    <cfRule type="expression" dxfId="2565" priority="2329">
      <formula>COUNTIF(I439:CV439,"&lt;&gt;" &amp; "")&gt;0</formula>
    </cfRule>
    <cfRule type="expression" dxfId="2564" priority="2330">
      <formula>AND(COUNTIF(I439:CV439,"&lt;&gt;" &amp; "")&gt;0,NOT(ISBLANK(G439)))</formula>
    </cfRule>
  </conditionalFormatting>
  <conditionalFormatting sqref="G44">
    <cfRule type="expression" dxfId="2563" priority="1144">
      <formula>COUNTIF(I44:CV44,"&lt;&gt;" &amp; "")&gt;0</formula>
    </cfRule>
    <cfRule type="expression" dxfId="2562" priority="1145">
      <formula>AND(COUNTIF(I44:CV44,"&lt;&gt;" &amp; "")&gt;0,NOT(ISBLANK(G44)))</formula>
    </cfRule>
  </conditionalFormatting>
  <conditionalFormatting sqref="G440">
    <cfRule type="expression" dxfId="2561" priority="2332">
      <formula>COUNTIF(I440:CV440,"&lt;&gt;" &amp; "")&gt;0</formula>
    </cfRule>
    <cfRule type="expression" dxfId="2560" priority="2333">
      <formula>AND(COUNTIF(I440:CV440,"&lt;&gt;" &amp; "")&gt;0,NOT(ISBLANK(G440)))</formula>
    </cfRule>
  </conditionalFormatting>
  <conditionalFormatting sqref="G441">
    <cfRule type="expression" dxfId="2559" priority="2335">
      <formula>COUNTIF(I441:CV441,"&lt;&gt;" &amp; "")&gt;0</formula>
    </cfRule>
    <cfRule type="expression" dxfId="2558" priority="2336">
      <formula>AND(COUNTIF(I441:CV441,"&lt;&gt;" &amp; "")&gt;0,NOT(ISBLANK(G441)))</formula>
    </cfRule>
  </conditionalFormatting>
  <conditionalFormatting sqref="G442">
    <cfRule type="expression" dxfId="2557" priority="2338">
      <formula>COUNTIF(I442:CV442,"&lt;&gt;" &amp; "")&gt;0</formula>
    </cfRule>
    <cfRule type="expression" dxfId="2556" priority="2339">
      <formula>AND(COUNTIF(I442:CV442,"&lt;&gt;" &amp; "")&gt;0,NOT(ISBLANK(G442)))</formula>
    </cfRule>
  </conditionalFormatting>
  <conditionalFormatting sqref="G443">
    <cfRule type="expression" dxfId="2555" priority="2341">
      <formula>COUNTIF(I443:CV443,"&lt;&gt;" &amp; "")&gt;0</formula>
    </cfRule>
    <cfRule type="expression" dxfId="2554" priority="2342">
      <formula>AND(COUNTIF(I443:CV443,"&lt;&gt;" &amp; "")&gt;0,NOT(ISBLANK(G443)))</formula>
    </cfRule>
  </conditionalFormatting>
  <conditionalFormatting sqref="G444">
    <cfRule type="expression" dxfId="2553" priority="2344">
      <formula>COUNTIF(I444:CV444,"&lt;&gt;" &amp; "")&gt;0</formula>
    </cfRule>
    <cfRule type="expression" dxfId="2552" priority="2345">
      <formula>AND(COUNTIF(I444:CV444,"&lt;&gt;" &amp; "")&gt;0,NOT(ISBLANK(G444)))</formula>
    </cfRule>
  </conditionalFormatting>
  <conditionalFormatting sqref="G445">
    <cfRule type="expression" dxfId="2551" priority="2347">
      <formula>COUNTIF(I445:CV445,"&lt;&gt;" &amp; "")&gt;0</formula>
    </cfRule>
    <cfRule type="expression" dxfId="2550" priority="2348">
      <formula>AND(COUNTIF(I445:CV445,"&lt;&gt;" &amp; "")&gt;0,NOT(ISBLANK(G445)))</formula>
    </cfRule>
  </conditionalFormatting>
  <conditionalFormatting sqref="G446">
    <cfRule type="expression" dxfId="2549" priority="2350">
      <formula>COUNTIF(I446:CV446,"&lt;&gt;" &amp; "")&gt;0</formula>
    </cfRule>
    <cfRule type="expression" dxfId="2548" priority="2351">
      <formula>AND(COUNTIF(I446:CV446,"&lt;&gt;" &amp; "")&gt;0,NOT(ISBLANK(G446)))</formula>
    </cfRule>
  </conditionalFormatting>
  <conditionalFormatting sqref="G447">
    <cfRule type="expression" dxfId="2547" priority="2353">
      <formula>COUNTIF(I447:CV447,"&lt;&gt;" &amp; "")&gt;0</formula>
    </cfRule>
    <cfRule type="expression" dxfId="2546" priority="2354">
      <formula>AND(COUNTIF(I447:CV447,"&lt;&gt;" &amp; "")&gt;0,NOT(ISBLANK(G447)))</formula>
    </cfRule>
  </conditionalFormatting>
  <conditionalFormatting sqref="G448">
    <cfRule type="expression" dxfId="2545" priority="2356">
      <formula>COUNTIF(I448:CV448,"&lt;&gt;" &amp; "")&gt;0</formula>
    </cfRule>
    <cfRule type="expression" dxfId="2544" priority="2357">
      <formula>AND(COUNTIF(I448:CV448,"&lt;&gt;" &amp; "")&gt;0,NOT(ISBLANK(G448)))</formula>
    </cfRule>
  </conditionalFormatting>
  <conditionalFormatting sqref="G449">
    <cfRule type="expression" dxfId="2543" priority="2359">
      <formula>COUNTIF(I449:CV449,"&lt;&gt;" &amp; "")&gt;0</formula>
    </cfRule>
    <cfRule type="expression" dxfId="2542" priority="2360">
      <formula>AND(COUNTIF(I449:CV449,"&lt;&gt;" &amp; "")&gt;0,NOT(ISBLANK(G449)))</formula>
    </cfRule>
  </conditionalFormatting>
  <conditionalFormatting sqref="G45">
    <cfRule type="expression" dxfId="2541" priority="1147">
      <formula>COUNTIF(I45:CV45,"&lt;&gt;" &amp; "")&gt;0</formula>
    </cfRule>
    <cfRule type="expression" dxfId="2540" priority="1148">
      <formula>AND(COUNTIF(I45:CV45,"&lt;&gt;" &amp; "")&gt;0,NOT(ISBLANK(G45)))</formula>
    </cfRule>
  </conditionalFormatting>
  <conditionalFormatting sqref="G450">
    <cfRule type="expression" dxfId="2539" priority="2362">
      <formula>COUNTIF(I450:CV450,"&lt;&gt;" &amp; "")&gt;0</formula>
    </cfRule>
    <cfRule type="expression" dxfId="2538" priority="2363">
      <formula>AND(COUNTIF(I450:CV450,"&lt;&gt;" &amp; "")&gt;0,NOT(ISBLANK(G450)))</formula>
    </cfRule>
  </conditionalFormatting>
  <conditionalFormatting sqref="G451">
    <cfRule type="expression" dxfId="2537" priority="2365">
      <formula>COUNTIF(I451:CV451,"&lt;&gt;" &amp; "")&gt;0</formula>
    </cfRule>
    <cfRule type="expression" dxfId="2536" priority="2366">
      <formula>AND(COUNTIF(I451:CV451,"&lt;&gt;" &amp; "")&gt;0,NOT(ISBLANK(G451)))</formula>
    </cfRule>
  </conditionalFormatting>
  <conditionalFormatting sqref="G452">
    <cfRule type="expression" dxfId="2535" priority="2368">
      <formula>COUNTIF(I452:CV452,"&lt;&gt;" &amp; "")&gt;0</formula>
    </cfRule>
    <cfRule type="expression" dxfId="2534" priority="2369">
      <formula>AND(COUNTIF(I452:CV452,"&lt;&gt;" &amp; "")&gt;0,NOT(ISBLANK(G452)))</formula>
    </cfRule>
  </conditionalFormatting>
  <conditionalFormatting sqref="G453">
    <cfRule type="expression" dxfId="2533" priority="2371">
      <formula>COUNTIF(I453:CV453,"&lt;&gt;" &amp; "")&gt;0</formula>
    </cfRule>
    <cfRule type="expression" dxfId="2532" priority="2372">
      <formula>AND(COUNTIF(I453:CV453,"&lt;&gt;" &amp; "")&gt;0,NOT(ISBLANK(G453)))</formula>
    </cfRule>
  </conditionalFormatting>
  <conditionalFormatting sqref="G454">
    <cfRule type="expression" dxfId="2531" priority="2374">
      <formula>COUNTIF(I454:CV454,"&lt;&gt;" &amp; "")&gt;0</formula>
    </cfRule>
    <cfRule type="expression" dxfId="2530" priority="2375">
      <formula>AND(COUNTIF(I454:CV454,"&lt;&gt;" &amp; "")&gt;0,NOT(ISBLANK(G454)))</formula>
    </cfRule>
  </conditionalFormatting>
  <conditionalFormatting sqref="G455">
    <cfRule type="expression" dxfId="2529" priority="2377">
      <formula>COUNTIF(I455:CV455,"&lt;&gt;" &amp; "")&gt;0</formula>
    </cfRule>
    <cfRule type="expression" dxfId="2528" priority="2378">
      <formula>AND(COUNTIF(I455:CV455,"&lt;&gt;" &amp; "")&gt;0,NOT(ISBLANK(G455)))</formula>
    </cfRule>
  </conditionalFormatting>
  <conditionalFormatting sqref="G456">
    <cfRule type="expression" dxfId="2527" priority="2380">
      <formula>COUNTIF(I456:CV456,"&lt;&gt;" &amp; "")&gt;0</formula>
    </cfRule>
    <cfRule type="expression" dxfId="2526" priority="2381">
      <formula>AND(COUNTIF(I456:CV456,"&lt;&gt;" &amp; "")&gt;0,NOT(ISBLANK(G456)))</formula>
    </cfRule>
  </conditionalFormatting>
  <conditionalFormatting sqref="G457">
    <cfRule type="expression" dxfId="2525" priority="2383">
      <formula>COUNTIF(I457:CV457,"&lt;&gt;" &amp; "")&gt;0</formula>
    </cfRule>
    <cfRule type="expression" dxfId="2524" priority="2384">
      <formula>AND(COUNTIF(I457:CV457,"&lt;&gt;" &amp; "")&gt;0,NOT(ISBLANK(G457)))</formula>
    </cfRule>
  </conditionalFormatting>
  <conditionalFormatting sqref="G458">
    <cfRule type="expression" dxfId="2523" priority="2386">
      <formula>COUNTIF(I458:CV458,"&lt;&gt;" &amp; "")&gt;0</formula>
    </cfRule>
    <cfRule type="expression" dxfId="2522" priority="2387">
      <formula>AND(COUNTIF(I458:CV458,"&lt;&gt;" &amp; "")&gt;0,NOT(ISBLANK(G458)))</formula>
    </cfRule>
  </conditionalFormatting>
  <conditionalFormatting sqref="G459">
    <cfRule type="expression" dxfId="2521" priority="2389">
      <formula>COUNTIF(I459:CV459,"&lt;&gt;" &amp; "")&gt;0</formula>
    </cfRule>
    <cfRule type="expression" dxfId="2520" priority="2390">
      <formula>AND(COUNTIF(I459:CV459,"&lt;&gt;" &amp; "")&gt;0,NOT(ISBLANK(G459)))</formula>
    </cfRule>
  </conditionalFormatting>
  <conditionalFormatting sqref="G46">
    <cfRule type="expression" dxfId="2519" priority="1150">
      <formula>COUNTIF(I46:CV46,"&lt;&gt;" &amp; "")&gt;0</formula>
    </cfRule>
    <cfRule type="expression" dxfId="2518" priority="1151">
      <formula>AND(COUNTIF(I46:CV46,"&lt;&gt;" &amp; "")&gt;0,NOT(ISBLANK(G46)))</formula>
    </cfRule>
  </conditionalFormatting>
  <conditionalFormatting sqref="G460">
    <cfRule type="expression" dxfId="2517" priority="2392">
      <formula>COUNTIF(I460:CV460,"&lt;&gt;" &amp; "")&gt;0</formula>
    </cfRule>
    <cfRule type="expression" dxfId="2516" priority="2393">
      <formula>AND(COUNTIF(I460:CV460,"&lt;&gt;" &amp; "")&gt;0,NOT(ISBLANK(G460)))</formula>
    </cfRule>
  </conditionalFormatting>
  <conditionalFormatting sqref="G461">
    <cfRule type="expression" dxfId="2515" priority="2395">
      <formula>COUNTIF(I461:CV461,"&lt;&gt;" &amp; "")&gt;0</formula>
    </cfRule>
    <cfRule type="expression" dxfId="2514" priority="2396">
      <formula>AND(COUNTIF(I461:CV461,"&lt;&gt;" &amp; "")&gt;0,NOT(ISBLANK(G461)))</formula>
    </cfRule>
  </conditionalFormatting>
  <conditionalFormatting sqref="G462">
    <cfRule type="expression" dxfId="2513" priority="2398">
      <formula>COUNTIF(I462:CV462,"&lt;&gt;" &amp; "")&gt;0</formula>
    </cfRule>
    <cfRule type="expression" dxfId="2512" priority="2399">
      <formula>AND(COUNTIF(I462:CV462,"&lt;&gt;" &amp; "")&gt;0,NOT(ISBLANK(G462)))</formula>
    </cfRule>
  </conditionalFormatting>
  <conditionalFormatting sqref="G463">
    <cfRule type="expression" dxfId="2511" priority="2401">
      <formula>COUNTIF(I463:CV463,"&lt;&gt;" &amp; "")&gt;0</formula>
    </cfRule>
    <cfRule type="expression" dxfId="2510" priority="2402">
      <formula>AND(COUNTIF(I463:CV463,"&lt;&gt;" &amp; "")&gt;0,NOT(ISBLANK(G463)))</formula>
    </cfRule>
  </conditionalFormatting>
  <conditionalFormatting sqref="G464">
    <cfRule type="expression" dxfId="2509" priority="2404">
      <formula>COUNTIF(I464:CV464,"&lt;&gt;" &amp; "")&gt;0</formula>
    </cfRule>
    <cfRule type="expression" dxfId="2508" priority="2405">
      <formula>AND(COUNTIF(I464:CV464,"&lt;&gt;" &amp; "")&gt;0,NOT(ISBLANK(G464)))</formula>
    </cfRule>
  </conditionalFormatting>
  <conditionalFormatting sqref="G465">
    <cfRule type="expression" dxfId="2507" priority="2407">
      <formula>COUNTIF(I465:CV465,"&lt;&gt;" &amp; "")&gt;0</formula>
    </cfRule>
    <cfRule type="expression" dxfId="2506" priority="2408">
      <formula>AND(COUNTIF(I465:CV465,"&lt;&gt;" &amp; "")&gt;0,NOT(ISBLANK(G465)))</formula>
    </cfRule>
  </conditionalFormatting>
  <conditionalFormatting sqref="G466">
    <cfRule type="expression" dxfId="2505" priority="2410">
      <formula>COUNTIF(I466:CV466,"&lt;&gt;" &amp; "")&gt;0</formula>
    </cfRule>
    <cfRule type="expression" dxfId="2504" priority="2411">
      <formula>AND(COUNTIF(I466:CV466,"&lt;&gt;" &amp; "")&gt;0,NOT(ISBLANK(G466)))</formula>
    </cfRule>
  </conditionalFormatting>
  <conditionalFormatting sqref="G467">
    <cfRule type="expression" dxfId="2503" priority="2413">
      <formula>COUNTIF(I467:CV467,"&lt;&gt;" &amp; "")&gt;0</formula>
    </cfRule>
    <cfRule type="expression" dxfId="2502" priority="2414">
      <formula>AND(COUNTIF(I467:CV467,"&lt;&gt;" &amp; "")&gt;0,NOT(ISBLANK(G467)))</formula>
    </cfRule>
  </conditionalFormatting>
  <conditionalFormatting sqref="G468">
    <cfRule type="expression" dxfId="2501" priority="2416">
      <formula>COUNTIF(I468:CV468,"&lt;&gt;" &amp; "")&gt;0</formula>
    </cfRule>
    <cfRule type="expression" dxfId="2500" priority="2417">
      <formula>AND(COUNTIF(I468:CV468,"&lt;&gt;" &amp; "")&gt;0,NOT(ISBLANK(G468)))</formula>
    </cfRule>
  </conditionalFormatting>
  <conditionalFormatting sqref="G469">
    <cfRule type="expression" dxfId="2499" priority="2419">
      <formula>COUNTIF(I469:CV469,"&lt;&gt;" &amp; "")&gt;0</formula>
    </cfRule>
    <cfRule type="expression" dxfId="2498" priority="2420">
      <formula>AND(COUNTIF(I469:CV469,"&lt;&gt;" &amp; "")&gt;0,NOT(ISBLANK(G469)))</formula>
    </cfRule>
  </conditionalFormatting>
  <conditionalFormatting sqref="G47">
    <cfRule type="expression" dxfId="2497" priority="1153">
      <formula>COUNTIF(I47:CV47,"&lt;&gt;" &amp; "")&gt;0</formula>
    </cfRule>
    <cfRule type="expression" dxfId="2496" priority="1154">
      <formula>AND(COUNTIF(I47:CV47,"&lt;&gt;" &amp; "")&gt;0,NOT(ISBLANK(G47)))</formula>
    </cfRule>
  </conditionalFormatting>
  <conditionalFormatting sqref="G470">
    <cfRule type="expression" dxfId="2495" priority="2422">
      <formula>COUNTIF(I470:CV470,"&lt;&gt;" &amp; "")&gt;0</formula>
    </cfRule>
    <cfRule type="expression" dxfId="2494" priority="2423">
      <formula>AND(COUNTIF(I470:CV470,"&lt;&gt;" &amp; "")&gt;0,NOT(ISBLANK(G470)))</formula>
    </cfRule>
  </conditionalFormatting>
  <conditionalFormatting sqref="G471">
    <cfRule type="expression" dxfId="2493" priority="2425">
      <formula>COUNTIF(I471:CV471,"&lt;&gt;" &amp; "")&gt;0</formula>
    </cfRule>
    <cfRule type="expression" dxfId="2492" priority="2426">
      <formula>AND(COUNTIF(I471:CV471,"&lt;&gt;" &amp; "")&gt;0,NOT(ISBLANK(G471)))</formula>
    </cfRule>
  </conditionalFormatting>
  <conditionalFormatting sqref="G472">
    <cfRule type="expression" dxfId="2491" priority="2428">
      <formula>COUNTIF(I472:CV472,"&lt;&gt;" &amp; "")&gt;0</formula>
    </cfRule>
    <cfRule type="expression" dxfId="2490" priority="2429">
      <formula>AND(COUNTIF(I472:CV472,"&lt;&gt;" &amp; "")&gt;0,NOT(ISBLANK(G472)))</formula>
    </cfRule>
  </conditionalFormatting>
  <conditionalFormatting sqref="G473">
    <cfRule type="expression" dxfId="2489" priority="2431">
      <formula>COUNTIF(I473:CV473,"&lt;&gt;" &amp; "")&gt;0</formula>
    </cfRule>
    <cfRule type="expression" dxfId="2488" priority="2432">
      <formula>AND(COUNTIF(I473:CV473,"&lt;&gt;" &amp; "")&gt;0,NOT(ISBLANK(G473)))</formula>
    </cfRule>
  </conditionalFormatting>
  <conditionalFormatting sqref="G474">
    <cfRule type="expression" dxfId="2487" priority="2434">
      <formula>COUNTIF(I474:CV474,"&lt;&gt;" &amp; "")&gt;0</formula>
    </cfRule>
    <cfRule type="expression" dxfId="2486" priority="2435">
      <formula>AND(COUNTIF(I474:CV474,"&lt;&gt;" &amp; "")&gt;0,NOT(ISBLANK(G474)))</formula>
    </cfRule>
  </conditionalFormatting>
  <conditionalFormatting sqref="G475">
    <cfRule type="expression" dxfId="2485" priority="2437">
      <formula>COUNTIF(I475:CV475,"&lt;&gt;" &amp; "")&gt;0</formula>
    </cfRule>
    <cfRule type="expression" dxfId="2484" priority="2438">
      <formula>AND(COUNTIF(I475:CV475,"&lt;&gt;" &amp; "")&gt;0,NOT(ISBLANK(G475)))</formula>
    </cfRule>
  </conditionalFormatting>
  <conditionalFormatting sqref="G476">
    <cfRule type="expression" dxfId="2483" priority="2440">
      <formula>COUNTIF(I476:CV476,"&lt;&gt;" &amp; "")&gt;0</formula>
    </cfRule>
    <cfRule type="expression" dxfId="2482" priority="2441">
      <formula>AND(COUNTIF(I476:CV476,"&lt;&gt;" &amp; "")&gt;0,NOT(ISBLANK(G476)))</formula>
    </cfRule>
  </conditionalFormatting>
  <conditionalFormatting sqref="G477">
    <cfRule type="expression" dxfId="2481" priority="2443">
      <formula>COUNTIF(I477:CV477,"&lt;&gt;" &amp; "")&gt;0</formula>
    </cfRule>
    <cfRule type="expression" dxfId="2480" priority="2444">
      <formula>AND(COUNTIF(I477:CV477,"&lt;&gt;" &amp; "")&gt;0,NOT(ISBLANK(G477)))</formula>
    </cfRule>
  </conditionalFormatting>
  <conditionalFormatting sqref="G478">
    <cfRule type="expression" dxfId="2479" priority="2446">
      <formula>COUNTIF(I478:CV478,"&lt;&gt;" &amp; "")&gt;0</formula>
    </cfRule>
    <cfRule type="expression" dxfId="2478" priority="2447">
      <formula>AND(COUNTIF(I478:CV478,"&lt;&gt;" &amp; "")&gt;0,NOT(ISBLANK(G478)))</formula>
    </cfRule>
  </conditionalFormatting>
  <conditionalFormatting sqref="G479">
    <cfRule type="expression" dxfId="2477" priority="2449">
      <formula>COUNTIF(I479:CV479,"&lt;&gt;" &amp; "")&gt;0</formula>
    </cfRule>
    <cfRule type="expression" dxfId="2476" priority="2450">
      <formula>AND(COUNTIF(I479:CV479,"&lt;&gt;" &amp; "")&gt;0,NOT(ISBLANK(G479)))</formula>
    </cfRule>
  </conditionalFormatting>
  <conditionalFormatting sqref="G48">
    <cfRule type="expression" dxfId="2475" priority="1156">
      <formula>COUNTIF(I48:CV48,"&lt;&gt;" &amp; "")&gt;0</formula>
    </cfRule>
    <cfRule type="expression" dxfId="2474" priority="1157">
      <formula>AND(COUNTIF(I48:CV48,"&lt;&gt;" &amp; "")&gt;0,NOT(ISBLANK(G48)))</formula>
    </cfRule>
  </conditionalFormatting>
  <conditionalFormatting sqref="G480">
    <cfRule type="expression" dxfId="2473" priority="2452">
      <formula>COUNTIF(I480:CV480,"&lt;&gt;" &amp; "")&gt;0</formula>
    </cfRule>
    <cfRule type="expression" dxfId="2472" priority="2453">
      <formula>AND(COUNTIF(I480:CV480,"&lt;&gt;" &amp; "")&gt;0,NOT(ISBLANK(G480)))</formula>
    </cfRule>
  </conditionalFormatting>
  <conditionalFormatting sqref="G481">
    <cfRule type="expression" dxfId="2471" priority="2455">
      <formula>COUNTIF(I481:CV481,"&lt;&gt;" &amp; "")&gt;0</formula>
    </cfRule>
    <cfRule type="expression" dxfId="2470" priority="2456">
      <formula>AND(COUNTIF(I481:CV481,"&lt;&gt;" &amp; "")&gt;0,NOT(ISBLANK(G481)))</formula>
    </cfRule>
  </conditionalFormatting>
  <conditionalFormatting sqref="G482">
    <cfRule type="expression" dxfId="2469" priority="2458">
      <formula>COUNTIF(I482:CV482,"&lt;&gt;" &amp; "")&gt;0</formula>
    </cfRule>
    <cfRule type="expression" dxfId="2468" priority="2459">
      <formula>AND(COUNTIF(I482:CV482,"&lt;&gt;" &amp; "")&gt;0,NOT(ISBLANK(G482)))</formula>
    </cfRule>
  </conditionalFormatting>
  <conditionalFormatting sqref="G483">
    <cfRule type="expression" dxfId="2467" priority="2461">
      <formula>COUNTIF(I483:CV483,"&lt;&gt;" &amp; "")&gt;0</formula>
    </cfRule>
    <cfRule type="expression" dxfId="2466" priority="2462">
      <formula>AND(COUNTIF(I483:CV483,"&lt;&gt;" &amp; "")&gt;0,NOT(ISBLANK(G483)))</formula>
    </cfRule>
  </conditionalFormatting>
  <conditionalFormatting sqref="G484">
    <cfRule type="expression" dxfId="2465" priority="2464">
      <formula>COUNTIF(I484:CV484,"&lt;&gt;" &amp; "")&gt;0</formula>
    </cfRule>
    <cfRule type="expression" dxfId="2464" priority="2465">
      <formula>AND(COUNTIF(I484:CV484,"&lt;&gt;" &amp; "")&gt;0,NOT(ISBLANK(G484)))</formula>
    </cfRule>
  </conditionalFormatting>
  <conditionalFormatting sqref="G485">
    <cfRule type="expression" dxfId="2463" priority="2467">
      <formula>COUNTIF(I485:CV485,"&lt;&gt;" &amp; "")&gt;0</formula>
    </cfRule>
    <cfRule type="expression" dxfId="2462" priority="2468">
      <formula>AND(COUNTIF(I485:CV485,"&lt;&gt;" &amp; "")&gt;0,NOT(ISBLANK(G485)))</formula>
    </cfRule>
  </conditionalFormatting>
  <conditionalFormatting sqref="G486">
    <cfRule type="expression" dxfId="2461" priority="2470">
      <formula>COUNTIF(I486:CV486,"&lt;&gt;" &amp; "")&gt;0</formula>
    </cfRule>
    <cfRule type="expression" dxfId="2460" priority="2471">
      <formula>AND(COUNTIF(I486:CV486,"&lt;&gt;" &amp; "")&gt;0,NOT(ISBLANK(G486)))</formula>
    </cfRule>
  </conditionalFormatting>
  <conditionalFormatting sqref="G487">
    <cfRule type="expression" dxfId="2459" priority="2473">
      <formula>COUNTIF(I487:CV487,"&lt;&gt;" &amp; "")&gt;0</formula>
    </cfRule>
    <cfRule type="expression" dxfId="2458" priority="2474">
      <formula>AND(COUNTIF(I487:CV487,"&lt;&gt;" &amp; "")&gt;0,NOT(ISBLANK(G487)))</formula>
    </cfRule>
  </conditionalFormatting>
  <conditionalFormatting sqref="G488">
    <cfRule type="expression" dxfId="2457" priority="2476">
      <formula>COUNTIF(I488:CV488,"&lt;&gt;" &amp; "")&gt;0</formula>
    </cfRule>
    <cfRule type="expression" dxfId="2456" priority="2477">
      <formula>AND(COUNTIF(I488:CV488,"&lt;&gt;" &amp; "")&gt;0,NOT(ISBLANK(G488)))</formula>
    </cfRule>
  </conditionalFormatting>
  <conditionalFormatting sqref="G489">
    <cfRule type="expression" dxfId="2455" priority="2479">
      <formula>COUNTIF(I489:CV489,"&lt;&gt;" &amp; "")&gt;0</formula>
    </cfRule>
    <cfRule type="expression" dxfId="2454" priority="2480">
      <formula>AND(COUNTIF(I489:CV489,"&lt;&gt;" &amp; "")&gt;0,NOT(ISBLANK(G489)))</formula>
    </cfRule>
  </conditionalFormatting>
  <conditionalFormatting sqref="G49">
    <cfRule type="expression" dxfId="2453" priority="1159">
      <formula>COUNTIF(I49:CV49,"&lt;&gt;" &amp; "")&gt;0</formula>
    </cfRule>
    <cfRule type="expression" dxfId="2452" priority="1160">
      <formula>AND(COUNTIF(I49:CV49,"&lt;&gt;" &amp; "")&gt;0,NOT(ISBLANK(G49)))</formula>
    </cfRule>
  </conditionalFormatting>
  <conditionalFormatting sqref="G490">
    <cfRule type="expression" dxfId="2451" priority="2482">
      <formula>COUNTIF(I490:CV490,"&lt;&gt;" &amp; "")&gt;0</formula>
    </cfRule>
    <cfRule type="expression" dxfId="2450" priority="2483">
      <formula>AND(COUNTIF(I490:CV490,"&lt;&gt;" &amp; "")&gt;0,NOT(ISBLANK(G490)))</formula>
    </cfRule>
  </conditionalFormatting>
  <conditionalFormatting sqref="G491">
    <cfRule type="expression" dxfId="2449" priority="2485">
      <formula>COUNTIF(I491:CV491,"&lt;&gt;" &amp; "")&gt;0</formula>
    </cfRule>
    <cfRule type="expression" dxfId="2448" priority="2486">
      <formula>AND(COUNTIF(I491:CV491,"&lt;&gt;" &amp; "")&gt;0,NOT(ISBLANK(G491)))</formula>
    </cfRule>
  </conditionalFormatting>
  <conditionalFormatting sqref="G492">
    <cfRule type="expression" dxfId="2447" priority="2488">
      <formula>COUNTIF(I492:CV492,"&lt;&gt;" &amp; "")&gt;0</formula>
    </cfRule>
    <cfRule type="expression" dxfId="2446" priority="2489">
      <formula>AND(COUNTIF(I492:CV492,"&lt;&gt;" &amp; "")&gt;0,NOT(ISBLANK(G492)))</formula>
    </cfRule>
  </conditionalFormatting>
  <conditionalFormatting sqref="G493">
    <cfRule type="expression" dxfId="2445" priority="2491">
      <formula>COUNTIF(I493:CV493,"&lt;&gt;" &amp; "")&gt;0</formula>
    </cfRule>
    <cfRule type="expression" dxfId="2444" priority="2492">
      <formula>AND(COUNTIF(I493:CV493,"&lt;&gt;" &amp; "")&gt;0,NOT(ISBLANK(G493)))</formula>
    </cfRule>
  </conditionalFormatting>
  <conditionalFormatting sqref="G494">
    <cfRule type="expression" dxfId="2443" priority="2494">
      <formula>COUNTIF(I494:CV494,"&lt;&gt;" &amp; "")&gt;0</formula>
    </cfRule>
    <cfRule type="expression" dxfId="2442" priority="2495">
      <formula>AND(COUNTIF(I494:CV494,"&lt;&gt;" &amp; "")&gt;0,NOT(ISBLANK(G494)))</formula>
    </cfRule>
  </conditionalFormatting>
  <conditionalFormatting sqref="G495">
    <cfRule type="expression" dxfId="2441" priority="2497">
      <formula>COUNTIF(I495:CV495,"&lt;&gt;" &amp; "")&gt;0</formula>
    </cfRule>
    <cfRule type="expression" dxfId="2440" priority="2498">
      <formula>AND(COUNTIF(I495:CV495,"&lt;&gt;" &amp; "")&gt;0,NOT(ISBLANK(G495)))</formula>
    </cfRule>
  </conditionalFormatting>
  <conditionalFormatting sqref="G496">
    <cfRule type="expression" dxfId="2439" priority="2500">
      <formula>COUNTIF(I496:CV496,"&lt;&gt;" &amp; "")&gt;0</formula>
    </cfRule>
    <cfRule type="expression" dxfId="2438" priority="2501">
      <formula>AND(COUNTIF(I496:CV496,"&lt;&gt;" &amp; "")&gt;0,NOT(ISBLANK(G496)))</formula>
    </cfRule>
  </conditionalFormatting>
  <conditionalFormatting sqref="G497">
    <cfRule type="expression" dxfId="2437" priority="2503">
      <formula>COUNTIF(I497:CV497,"&lt;&gt;" &amp; "")&gt;0</formula>
    </cfRule>
    <cfRule type="expression" dxfId="2436" priority="2504">
      <formula>AND(COUNTIF(I497:CV497,"&lt;&gt;" &amp; "")&gt;0,NOT(ISBLANK(G497)))</formula>
    </cfRule>
  </conditionalFormatting>
  <conditionalFormatting sqref="G498">
    <cfRule type="expression" dxfId="2435" priority="2506">
      <formula>COUNTIF(I498:CV498,"&lt;&gt;" &amp; "")&gt;0</formula>
    </cfRule>
    <cfRule type="expression" dxfId="2434" priority="2507">
      <formula>AND(COUNTIF(I498:CV498,"&lt;&gt;" &amp; "")&gt;0,NOT(ISBLANK(G498)))</formula>
    </cfRule>
  </conditionalFormatting>
  <conditionalFormatting sqref="G499">
    <cfRule type="expression" dxfId="2433" priority="2509">
      <formula>COUNTIF(I499:CV499,"&lt;&gt;" &amp; "")&gt;0</formula>
    </cfRule>
    <cfRule type="expression" dxfId="2432" priority="2510">
      <formula>AND(COUNTIF(I499:CV499,"&lt;&gt;" &amp; "")&gt;0,NOT(ISBLANK(G499)))</formula>
    </cfRule>
  </conditionalFormatting>
  <conditionalFormatting sqref="G5">
    <cfRule type="cellIs" dxfId="2431" priority="9" operator="equal">
      <formula>"Y"</formula>
    </cfRule>
    <cfRule type="cellIs" dxfId="2430" priority="10" operator="equal">
      <formula>"N"</formula>
    </cfRule>
  </conditionalFormatting>
  <conditionalFormatting sqref="G50">
    <cfRule type="expression" dxfId="2429" priority="1162">
      <formula>COUNTIF(I50:CV50,"&lt;&gt;" &amp; "")&gt;0</formula>
    </cfRule>
    <cfRule type="expression" dxfId="2428" priority="1163">
      <formula>AND(COUNTIF(I50:CV50,"&lt;&gt;" &amp; "")&gt;0,NOT(ISBLANK(G50)))</formula>
    </cfRule>
  </conditionalFormatting>
  <conditionalFormatting sqref="G500">
    <cfRule type="expression" dxfId="2427" priority="2512">
      <formula>COUNTIF(I500:CV500,"&lt;&gt;" &amp; "")&gt;0</formula>
    </cfRule>
    <cfRule type="expression" dxfId="2426" priority="2513">
      <formula>AND(COUNTIF(I500:CV500,"&lt;&gt;" &amp; "")&gt;0,NOT(ISBLANK(G500)))</formula>
    </cfRule>
  </conditionalFormatting>
  <conditionalFormatting sqref="G501">
    <cfRule type="expression" dxfId="2425" priority="2515">
      <formula>COUNTIF(I501:CV501,"&lt;&gt;" &amp; "")&gt;0</formula>
    </cfRule>
    <cfRule type="expression" dxfId="2424" priority="2516">
      <formula>AND(COUNTIF(I501:CV501,"&lt;&gt;" &amp; "")&gt;0,NOT(ISBLANK(G501)))</formula>
    </cfRule>
  </conditionalFormatting>
  <conditionalFormatting sqref="G502">
    <cfRule type="expression" dxfId="2423" priority="2518">
      <formula>COUNTIF(I502:CV502,"&lt;&gt;" &amp; "")&gt;0</formula>
    </cfRule>
    <cfRule type="expression" dxfId="2422" priority="2519">
      <formula>AND(COUNTIF(I502:CV502,"&lt;&gt;" &amp; "")&gt;0,NOT(ISBLANK(G502)))</formula>
    </cfRule>
  </conditionalFormatting>
  <conditionalFormatting sqref="G503">
    <cfRule type="expression" dxfId="2421" priority="2521">
      <formula>COUNTIF(I503:CV503,"&lt;&gt;" &amp; "")&gt;0</formula>
    </cfRule>
    <cfRule type="expression" dxfId="2420" priority="2522">
      <formula>AND(COUNTIF(I503:CV503,"&lt;&gt;" &amp; "")&gt;0,NOT(ISBLANK(G503)))</formula>
    </cfRule>
  </conditionalFormatting>
  <conditionalFormatting sqref="G504">
    <cfRule type="expression" dxfId="2419" priority="2524">
      <formula>COUNTIF(I504:CV504,"&lt;&gt;" &amp; "")&gt;0</formula>
    </cfRule>
    <cfRule type="expression" dxfId="2418" priority="2525">
      <formula>AND(COUNTIF(I504:CV504,"&lt;&gt;" &amp; "")&gt;0,NOT(ISBLANK(G504)))</formula>
    </cfRule>
  </conditionalFormatting>
  <conditionalFormatting sqref="G505">
    <cfRule type="expression" dxfId="2417" priority="2527">
      <formula>COUNTIF(I505:CV505,"&lt;&gt;" &amp; "")&gt;0</formula>
    </cfRule>
    <cfRule type="expression" dxfId="2416" priority="2528">
      <formula>AND(COUNTIF(I505:CV505,"&lt;&gt;" &amp; "")&gt;0,NOT(ISBLANK(G505)))</formula>
    </cfRule>
  </conditionalFormatting>
  <conditionalFormatting sqref="G506">
    <cfRule type="expression" dxfId="2415" priority="2530">
      <formula>COUNTIF(I506:CV506,"&lt;&gt;" &amp; "")&gt;0</formula>
    </cfRule>
    <cfRule type="expression" dxfId="2414" priority="2531">
      <formula>AND(COUNTIF(I506:CV506,"&lt;&gt;" &amp; "")&gt;0,NOT(ISBLANK(G506)))</formula>
    </cfRule>
  </conditionalFormatting>
  <conditionalFormatting sqref="G507">
    <cfRule type="expression" dxfId="2413" priority="2533">
      <formula>COUNTIF(I507:CV507,"&lt;&gt;" &amp; "")&gt;0</formula>
    </cfRule>
    <cfRule type="expression" dxfId="2412" priority="2534">
      <formula>AND(COUNTIF(I507:CV507,"&lt;&gt;" &amp; "")&gt;0,NOT(ISBLANK(G507)))</formula>
    </cfRule>
  </conditionalFormatting>
  <conditionalFormatting sqref="G508">
    <cfRule type="expression" dxfId="2411" priority="2536">
      <formula>COUNTIF(I508:CV508,"&lt;&gt;" &amp; "")&gt;0</formula>
    </cfRule>
    <cfRule type="expression" dxfId="2410" priority="2537">
      <formula>AND(COUNTIF(I508:CV508,"&lt;&gt;" &amp; "")&gt;0,NOT(ISBLANK(G508)))</formula>
    </cfRule>
  </conditionalFormatting>
  <conditionalFormatting sqref="G509">
    <cfRule type="expression" dxfId="2409" priority="2539">
      <formula>COUNTIF(I509:CV509,"&lt;&gt;" &amp; "")&gt;0</formula>
    </cfRule>
    <cfRule type="expression" dxfId="2408" priority="2540">
      <formula>AND(COUNTIF(I509:CV509,"&lt;&gt;" &amp; "")&gt;0,NOT(ISBLANK(G509)))</formula>
    </cfRule>
  </conditionalFormatting>
  <conditionalFormatting sqref="G51">
    <cfRule type="expression" dxfId="2407" priority="1165">
      <formula>COUNTIF(I51:CV51,"&lt;&gt;" &amp; "")&gt;0</formula>
    </cfRule>
    <cfRule type="expression" dxfId="2406" priority="1166">
      <formula>AND(COUNTIF(I51:CV51,"&lt;&gt;" &amp; "")&gt;0,NOT(ISBLANK(G51)))</formula>
    </cfRule>
  </conditionalFormatting>
  <conditionalFormatting sqref="G510">
    <cfRule type="expression" dxfId="2405" priority="2542">
      <formula>COUNTIF(I510:CV510,"&lt;&gt;" &amp; "")&gt;0</formula>
    </cfRule>
    <cfRule type="expression" dxfId="2404" priority="2543">
      <formula>AND(COUNTIF(I510:CV510,"&lt;&gt;" &amp; "")&gt;0,NOT(ISBLANK(G510)))</formula>
    </cfRule>
  </conditionalFormatting>
  <conditionalFormatting sqref="G511">
    <cfRule type="expression" dxfId="2403" priority="2545">
      <formula>COUNTIF(I511:CV511,"&lt;&gt;" &amp; "")&gt;0</formula>
    </cfRule>
    <cfRule type="expression" dxfId="2402" priority="2546">
      <formula>AND(COUNTIF(I511:CV511,"&lt;&gt;" &amp; "")&gt;0,NOT(ISBLANK(G511)))</formula>
    </cfRule>
  </conditionalFormatting>
  <conditionalFormatting sqref="G512">
    <cfRule type="expression" dxfId="2401" priority="2548">
      <formula>COUNTIF(I512:CV512,"&lt;&gt;" &amp; "")&gt;0</formula>
    </cfRule>
    <cfRule type="expression" dxfId="2400" priority="2549">
      <formula>AND(COUNTIF(I512:CV512,"&lt;&gt;" &amp; "")&gt;0,NOT(ISBLANK(G512)))</formula>
    </cfRule>
  </conditionalFormatting>
  <conditionalFormatting sqref="G513">
    <cfRule type="expression" dxfId="2399" priority="2551">
      <formula>COUNTIF(I513:CV513,"&lt;&gt;" &amp; "")&gt;0</formula>
    </cfRule>
    <cfRule type="expression" dxfId="2398" priority="2552">
      <formula>AND(COUNTIF(I513:CV513,"&lt;&gt;" &amp; "")&gt;0,NOT(ISBLANK(G513)))</formula>
    </cfRule>
  </conditionalFormatting>
  <conditionalFormatting sqref="G514">
    <cfRule type="expression" dxfId="2397" priority="2554">
      <formula>COUNTIF(I514:CV514,"&lt;&gt;" &amp; "")&gt;0</formula>
    </cfRule>
    <cfRule type="expression" dxfId="2396" priority="2555">
      <formula>AND(COUNTIF(I514:CV514,"&lt;&gt;" &amp; "")&gt;0,NOT(ISBLANK(G514)))</formula>
    </cfRule>
  </conditionalFormatting>
  <conditionalFormatting sqref="G515">
    <cfRule type="expression" dxfId="2395" priority="2557">
      <formula>COUNTIF(I515:CV515,"&lt;&gt;" &amp; "")&gt;0</formula>
    </cfRule>
    <cfRule type="expression" dxfId="2394" priority="2558">
      <formula>AND(COUNTIF(I515:CV515,"&lt;&gt;" &amp; "")&gt;0,NOT(ISBLANK(G515)))</formula>
    </cfRule>
  </conditionalFormatting>
  <conditionalFormatting sqref="G516">
    <cfRule type="expression" dxfId="2393" priority="2560">
      <formula>COUNTIF(I516:CV516,"&lt;&gt;" &amp; "")&gt;0</formula>
    </cfRule>
    <cfRule type="expression" dxfId="2392" priority="2561">
      <formula>AND(COUNTIF(I516:CV516,"&lt;&gt;" &amp; "")&gt;0,NOT(ISBLANK(G516)))</formula>
    </cfRule>
  </conditionalFormatting>
  <conditionalFormatting sqref="G517">
    <cfRule type="expression" dxfId="2391" priority="2563">
      <formula>COUNTIF(I517:CV517,"&lt;&gt;" &amp; "")&gt;0</formula>
    </cfRule>
    <cfRule type="expression" dxfId="2390" priority="2564">
      <formula>AND(COUNTIF(I517:CV517,"&lt;&gt;" &amp; "")&gt;0,NOT(ISBLANK(G517)))</formula>
    </cfRule>
  </conditionalFormatting>
  <conditionalFormatting sqref="G518">
    <cfRule type="expression" dxfId="2389" priority="2566">
      <formula>COUNTIF(I518:CV518,"&lt;&gt;" &amp; "")&gt;0</formula>
    </cfRule>
    <cfRule type="expression" dxfId="2388" priority="2567">
      <formula>AND(COUNTIF(I518:CV518,"&lt;&gt;" &amp; "")&gt;0,NOT(ISBLANK(G518)))</formula>
    </cfRule>
  </conditionalFormatting>
  <conditionalFormatting sqref="G519">
    <cfRule type="expression" dxfId="2387" priority="2569">
      <formula>COUNTIF(I519:CV519,"&lt;&gt;" &amp; "")&gt;0</formula>
    </cfRule>
    <cfRule type="expression" dxfId="2386" priority="2570">
      <formula>AND(COUNTIF(I519:CV519,"&lt;&gt;" &amp; "")&gt;0,NOT(ISBLANK(G519)))</formula>
    </cfRule>
  </conditionalFormatting>
  <conditionalFormatting sqref="G52">
    <cfRule type="expression" dxfId="2385" priority="1168">
      <formula>COUNTIF(I52:CV52,"&lt;&gt;" &amp; "")&gt;0</formula>
    </cfRule>
    <cfRule type="expression" dxfId="2384" priority="1169">
      <formula>AND(COUNTIF(I52:CV52,"&lt;&gt;" &amp; "")&gt;0,NOT(ISBLANK(G52)))</formula>
    </cfRule>
  </conditionalFormatting>
  <conditionalFormatting sqref="G520">
    <cfRule type="expression" dxfId="2383" priority="2572">
      <formula>COUNTIF(I520:CV520,"&lt;&gt;" &amp; "")&gt;0</formula>
    </cfRule>
    <cfRule type="expression" dxfId="2382" priority="2573">
      <formula>AND(COUNTIF(I520:CV520,"&lt;&gt;" &amp; "")&gt;0,NOT(ISBLANK(G520)))</formula>
    </cfRule>
  </conditionalFormatting>
  <conditionalFormatting sqref="G521">
    <cfRule type="expression" dxfId="2381" priority="2575">
      <formula>COUNTIF(I521:CV521,"&lt;&gt;" &amp; "")&gt;0</formula>
    </cfRule>
    <cfRule type="expression" dxfId="2380" priority="2576">
      <formula>AND(COUNTIF(I521:CV521,"&lt;&gt;" &amp; "")&gt;0,NOT(ISBLANK(G521)))</formula>
    </cfRule>
  </conditionalFormatting>
  <conditionalFormatting sqref="G522">
    <cfRule type="expression" dxfId="2379" priority="2578">
      <formula>COUNTIF(I522:CV522,"&lt;&gt;" &amp; "")&gt;0</formula>
    </cfRule>
    <cfRule type="expression" dxfId="2378" priority="2579">
      <formula>AND(COUNTIF(I522:CV522,"&lt;&gt;" &amp; "")&gt;0,NOT(ISBLANK(G522)))</formula>
    </cfRule>
  </conditionalFormatting>
  <conditionalFormatting sqref="G523">
    <cfRule type="expression" dxfId="2377" priority="2581">
      <formula>COUNTIF(I523:CV523,"&lt;&gt;" &amp; "")&gt;0</formula>
    </cfRule>
    <cfRule type="expression" dxfId="2376" priority="2582">
      <formula>AND(COUNTIF(I523:CV523,"&lt;&gt;" &amp; "")&gt;0,NOT(ISBLANK(G523)))</formula>
    </cfRule>
  </conditionalFormatting>
  <conditionalFormatting sqref="G524">
    <cfRule type="expression" dxfId="2375" priority="2584">
      <formula>COUNTIF(I524:CV524,"&lt;&gt;" &amp; "")&gt;0</formula>
    </cfRule>
    <cfRule type="expression" dxfId="2374" priority="2585">
      <formula>AND(COUNTIF(I524:CV524,"&lt;&gt;" &amp; "")&gt;0,NOT(ISBLANK(G524)))</formula>
    </cfRule>
  </conditionalFormatting>
  <conditionalFormatting sqref="G525">
    <cfRule type="expression" dxfId="2373" priority="2587">
      <formula>COUNTIF(I525:CV525,"&lt;&gt;" &amp; "")&gt;0</formula>
    </cfRule>
    <cfRule type="expression" dxfId="2372" priority="2588">
      <formula>AND(COUNTIF(I525:CV525,"&lt;&gt;" &amp; "")&gt;0,NOT(ISBLANK(G525)))</formula>
    </cfRule>
  </conditionalFormatting>
  <conditionalFormatting sqref="G526">
    <cfRule type="expression" dxfId="2371" priority="2590">
      <formula>COUNTIF(I526:CV526,"&lt;&gt;" &amp; "")&gt;0</formula>
    </cfRule>
    <cfRule type="expression" dxfId="2370" priority="2591">
      <formula>AND(COUNTIF(I526:CV526,"&lt;&gt;" &amp; "")&gt;0,NOT(ISBLANK(G526)))</formula>
    </cfRule>
  </conditionalFormatting>
  <conditionalFormatting sqref="G527">
    <cfRule type="expression" dxfId="2369" priority="2593">
      <formula>COUNTIF(I527:CV527,"&lt;&gt;" &amp; "")&gt;0</formula>
    </cfRule>
    <cfRule type="expression" dxfId="2368" priority="2594">
      <formula>AND(COUNTIF(I527:CV527,"&lt;&gt;" &amp; "")&gt;0,NOT(ISBLANK(G527)))</formula>
    </cfRule>
  </conditionalFormatting>
  <conditionalFormatting sqref="G528">
    <cfRule type="expression" dxfId="2367" priority="2596">
      <formula>COUNTIF(I528:CV528,"&lt;&gt;" &amp; "")&gt;0</formula>
    </cfRule>
    <cfRule type="expression" dxfId="2366" priority="2597">
      <formula>AND(COUNTIF(I528:CV528,"&lt;&gt;" &amp; "")&gt;0,NOT(ISBLANK(G528)))</formula>
    </cfRule>
  </conditionalFormatting>
  <conditionalFormatting sqref="G529">
    <cfRule type="expression" dxfId="2365" priority="2599">
      <formula>COUNTIF(I529:CV529,"&lt;&gt;" &amp; "")&gt;0</formula>
    </cfRule>
    <cfRule type="expression" dxfId="2364" priority="2600">
      <formula>AND(COUNTIF(I529:CV529,"&lt;&gt;" &amp; "")&gt;0,NOT(ISBLANK(G529)))</formula>
    </cfRule>
  </conditionalFormatting>
  <conditionalFormatting sqref="G53">
    <cfRule type="expression" dxfId="2363" priority="1171">
      <formula>COUNTIF(I53:CV53,"&lt;&gt;" &amp; "")&gt;0</formula>
    </cfRule>
    <cfRule type="expression" dxfId="2362" priority="1172">
      <formula>AND(COUNTIF(I53:CV53,"&lt;&gt;" &amp; "")&gt;0,NOT(ISBLANK(G53)))</formula>
    </cfRule>
  </conditionalFormatting>
  <conditionalFormatting sqref="G530">
    <cfRule type="expression" dxfId="2361" priority="2602">
      <formula>COUNTIF(I530:CV530,"&lt;&gt;" &amp; "")&gt;0</formula>
    </cfRule>
    <cfRule type="expression" dxfId="2360" priority="2603">
      <formula>AND(COUNTIF(I530:CV530,"&lt;&gt;" &amp; "")&gt;0,NOT(ISBLANK(G530)))</formula>
    </cfRule>
  </conditionalFormatting>
  <conditionalFormatting sqref="G531">
    <cfRule type="expression" dxfId="2359" priority="2605">
      <formula>COUNTIF(I531:CV531,"&lt;&gt;" &amp; "")&gt;0</formula>
    </cfRule>
    <cfRule type="expression" dxfId="2358" priority="2606">
      <formula>AND(COUNTIF(I531:CV531,"&lt;&gt;" &amp; "")&gt;0,NOT(ISBLANK(G531)))</formula>
    </cfRule>
  </conditionalFormatting>
  <conditionalFormatting sqref="G532">
    <cfRule type="expression" dxfId="2357" priority="2608">
      <formula>COUNTIF(I532:CV532,"&lt;&gt;" &amp; "")&gt;0</formula>
    </cfRule>
    <cfRule type="expression" dxfId="2356" priority="2609">
      <formula>AND(COUNTIF(I532:CV532,"&lt;&gt;" &amp; "")&gt;0,NOT(ISBLANK(G532)))</formula>
    </cfRule>
  </conditionalFormatting>
  <conditionalFormatting sqref="G533">
    <cfRule type="expression" dxfId="2355" priority="2611">
      <formula>COUNTIF(I533:CV533,"&lt;&gt;" &amp; "")&gt;0</formula>
    </cfRule>
    <cfRule type="expression" dxfId="2354" priority="2612">
      <formula>AND(COUNTIF(I533:CV533,"&lt;&gt;" &amp; "")&gt;0,NOT(ISBLANK(G533)))</formula>
    </cfRule>
  </conditionalFormatting>
  <conditionalFormatting sqref="G534">
    <cfRule type="expression" dxfId="2353" priority="2614">
      <formula>COUNTIF(I534:CV534,"&lt;&gt;" &amp; "")&gt;0</formula>
    </cfRule>
    <cfRule type="expression" dxfId="2352" priority="2615">
      <formula>AND(COUNTIF(I534:CV534,"&lt;&gt;" &amp; "")&gt;0,NOT(ISBLANK(G534)))</formula>
    </cfRule>
  </conditionalFormatting>
  <conditionalFormatting sqref="G535">
    <cfRule type="expression" dxfId="2351" priority="2617">
      <formula>COUNTIF(I535:CV535,"&lt;&gt;" &amp; "")&gt;0</formula>
    </cfRule>
    <cfRule type="expression" dxfId="2350" priority="2618">
      <formula>AND(COUNTIF(I535:CV535,"&lt;&gt;" &amp; "")&gt;0,NOT(ISBLANK(G535)))</formula>
    </cfRule>
  </conditionalFormatting>
  <conditionalFormatting sqref="G536">
    <cfRule type="expression" dxfId="2349" priority="2620">
      <formula>COUNTIF(I536:CV536,"&lt;&gt;" &amp; "")&gt;0</formula>
    </cfRule>
    <cfRule type="expression" dxfId="2348" priority="2621">
      <formula>AND(COUNTIF(I536:CV536,"&lt;&gt;" &amp; "")&gt;0,NOT(ISBLANK(G536)))</formula>
    </cfRule>
  </conditionalFormatting>
  <conditionalFormatting sqref="G537">
    <cfRule type="expression" dxfId="2347" priority="2623">
      <formula>COUNTIF(I537:CV537,"&lt;&gt;" &amp; "")&gt;0</formula>
    </cfRule>
    <cfRule type="expression" dxfId="2346" priority="2624">
      <formula>AND(COUNTIF(I537:CV537,"&lt;&gt;" &amp; "")&gt;0,NOT(ISBLANK(G537)))</formula>
    </cfRule>
  </conditionalFormatting>
  <conditionalFormatting sqref="G538">
    <cfRule type="expression" dxfId="2345" priority="2626">
      <formula>COUNTIF(I538:CV538,"&lt;&gt;" &amp; "")&gt;0</formula>
    </cfRule>
    <cfRule type="expression" dxfId="2344" priority="2627">
      <formula>AND(COUNTIF(I538:CV538,"&lt;&gt;" &amp; "")&gt;0,NOT(ISBLANK(G538)))</formula>
    </cfRule>
  </conditionalFormatting>
  <conditionalFormatting sqref="G539">
    <cfRule type="expression" dxfId="2343" priority="2629">
      <formula>COUNTIF(I539:CV539,"&lt;&gt;" &amp; "")&gt;0</formula>
    </cfRule>
    <cfRule type="expression" dxfId="2342" priority="2630">
      <formula>AND(COUNTIF(I539:CV539,"&lt;&gt;" &amp; "")&gt;0,NOT(ISBLANK(G539)))</formula>
    </cfRule>
  </conditionalFormatting>
  <conditionalFormatting sqref="G54">
    <cfRule type="expression" dxfId="2341" priority="1174">
      <formula>COUNTIF(I54:CV54,"&lt;&gt;" &amp; "")&gt;0</formula>
    </cfRule>
    <cfRule type="expression" dxfId="2340" priority="1175">
      <formula>AND(COUNTIF(I54:CV54,"&lt;&gt;" &amp; "")&gt;0,NOT(ISBLANK(G54)))</formula>
    </cfRule>
  </conditionalFormatting>
  <conditionalFormatting sqref="G540">
    <cfRule type="expression" dxfId="2339" priority="2632">
      <formula>COUNTIF(I540:CV540,"&lt;&gt;" &amp; "")&gt;0</formula>
    </cfRule>
    <cfRule type="expression" dxfId="2338" priority="2633">
      <formula>AND(COUNTIF(I540:CV540,"&lt;&gt;" &amp; "")&gt;0,NOT(ISBLANK(G540)))</formula>
    </cfRule>
  </conditionalFormatting>
  <conditionalFormatting sqref="G541">
    <cfRule type="expression" dxfId="2337" priority="2635">
      <formula>COUNTIF(I541:CV541,"&lt;&gt;" &amp; "")&gt;0</formula>
    </cfRule>
    <cfRule type="expression" dxfId="2336" priority="2636">
      <formula>AND(COUNTIF(I541:CV541,"&lt;&gt;" &amp; "")&gt;0,NOT(ISBLANK(G541)))</formula>
    </cfRule>
  </conditionalFormatting>
  <conditionalFormatting sqref="G542">
    <cfRule type="expression" dxfId="2335" priority="2638">
      <formula>COUNTIF(I542:CV542,"&lt;&gt;" &amp; "")&gt;0</formula>
    </cfRule>
    <cfRule type="expression" dxfId="2334" priority="2639">
      <formula>AND(COUNTIF(I542:CV542,"&lt;&gt;" &amp; "")&gt;0,NOT(ISBLANK(G542)))</formula>
    </cfRule>
  </conditionalFormatting>
  <conditionalFormatting sqref="G543">
    <cfRule type="expression" dxfId="2333" priority="2641">
      <formula>COUNTIF(I543:CV543,"&lt;&gt;" &amp; "")&gt;0</formula>
    </cfRule>
    <cfRule type="expression" dxfId="2332" priority="2642">
      <formula>AND(COUNTIF(I543:CV543,"&lt;&gt;" &amp; "")&gt;0,NOT(ISBLANK(G543)))</formula>
    </cfRule>
  </conditionalFormatting>
  <conditionalFormatting sqref="G544">
    <cfRule type="expression" dxfId="2331" priority="2644">
      <formula>COUNTIF(I544:CV544,"&lt;&gt;" &amp; "")&gt;0</formula>
    </cfRule>
    <cfRule type="expression" dxfId="2330" priority="2645">
      <formula>AND(COUNTIF(I544:CV544,"&lt;&gt;" &amp; "")&gt;0,NOT(ISBLANK(G544)))</formula>
    </cfRule>
  </conditionalFormatting>
  <conditionalFormatting sqref="G545">
    <cfRule type="expression" dxfId="2329" priority="2647">
      <formula>COUNTIF(I545:CV545,"&lt;&gt;" &amp; "")&gt;0</formula>
    </cfRule>
    <cfRule type="expression" dxfId="2328" priority="2648">
      <formula>AND(COUNTIF(I545:CV545,"&lt;&gt;" &amp; "")&gt;0,NOT(ISBLANK(G545)))</formula>
    </cfRule>
  </conditionalFormatting>
  <conditionalFormatting sqref="G546">
    <cfRule type="expression" dxfId="2327" priority="2650">
      <formula>COUNTIF(I546:CV546,"&lt;&gt;" &amp; "")&gt;0</formula>
    </cfRule>
    <cfRule type="expression" dxfId="2326" priority="2651">
      <formula>AND(COUNTIF(I546:CV546,"&lt;&gt;" &amp; "")&gt;0,NOT(ISBLANK(G546)))</formula>
    </cfRule>
  </conditionalFormatting>
  <conditionalFormatting sqref="G547">
    <cfRule type="expression" dxfId="2325" priority="2653">
      <formula>COUNTIF(I547:CV547,"&lt;&gt;" &amp; "")&gt;0</formula>
    </cfRule>
    <cfRule type="expression" dxfId="2324" priority="2654">
      <formula>AND(COUNTIF(I547:CV547,"&lt;&gt;" &amp; "")&gt;0,NOT(ISBLANK(G547)))</formula>
    </cfRule>
  </conditionalFormatting>
  <conditionalFormatting sqref="G548">
    <cfRule type="expression" dxfId="2323" priority="2656">
      <formula>COUNTIF(I548:CV548,"&lt;&gt;" &amp; "")&gt;0</formula>
    </cfRule>
    <cfRule type="expression" dxfId="2322" priority="2657">
      <formula>AND(COUNTIF(I548:CV548,"&lt;&gt;" &amp; "")&gt;0,NOT(ISBLANK(G548)))</formula>
    </cfRule>
  </conditionalFormatting>
  <conditionalFormatting sqref="G549">
    <cfRule type="expression" dxfId="2321" priority="2659">
      <formula>COUNTIF(I549:CV549,"&lt;&gt;" &amp; "")&gt;0</formula>
    </cfRule>
    <cfRule type="expression" dxfId="2320" priority="2660">
      <formula>AND(COUNTIF(I549:CV549,"&lt;&gt;" &amp; "")&gt;0,NOT(ISBLANK(G549)))</formula>
    </cfRule>
  </conditionalFormatting>
  <conditionalFormatting sqref="G55">
    <cfRule type="expression" dxfId="2319" priority="1177">
      <formula>COUNTIF(I55:CV55,"&lt;&gt;" &amp; "")&gt;0</formula>
    </cfRule>
    <cfRule type="expression" dxfId="2318" priority="1178">
      <formula>AND(COUNTIF(I55:CV55,"&lt;&gt;" &amp; "")&gt;0,NOT(ISBLANK(G55)))</formula>
    </cfRule>
  </conditionalFormatting>
  <conditionalFormatting sqref="G550">
    <cfRule type="expression" dxfId="2317" priority="2662">
      <formula>COUNTIF(I550:CV550,"&lt;&gt;" &amp; "")&gt;0</formula>
    </cfRule>
    <cfRule type="expression" dxfId="2316" priority="2663">
      <formula>AND(COUNTIF(I550:CV550,"&lt;&gt;" &amp; "")&gt;0,NOT(ISBLANK(G550)))</formula>
    </cfRule>
  </conditionalFormatting>
  <conditionalFormatting sqref="G551">
    <cfRule type="expression" dxfId="2315" priority="2665">
      <formula>COUNTIF(I551:CV551,"&lt;&gt;" &amp; "")&gt;0</formula>
    </cfRule>
    <cfRule type="expression" dxfId="2314" priority="2666">
      <formula>AND(COUNTIF(I551:CV551,"&lt;&gt;" &amp; "")&gt;0,NOT(ISBLANK(G551)))</formula>
    </cfRule>
  </conditionalFormatting>
  <conditionalFormatting sqref="G552">
    <cfRule type="expression" dxfId="2313" priority="2668">
      <formula>COUNTIF(I552:CV552,"&lt;&gt;" &amp; "")&gt;0</formula>
    </cfRule>
    <cfRule type="expression" dxfId="2312" priority="2669">
      <formula>AND(COUNTIF(I552:CV552,"&lt;&gt;" &amp; "")&gt;0,NOT(ISBLANK(G552)))</formula>
    </cfRule>
  </conditionalFormatting>
  <conditionalFormatting sqref="G553">
    <cfRule type="expression" dxfId="2311" priority="2671">
      <formula>COUNTIF(I553:CV553,"&lt;&gt;" &amp; "")&gt;0</formula>
    </cfRule>
    <cfRule type="expression" dxfId="2310" priority="2672">
      <formula>AND(COUNTIF(I553:CV553,"&lt;&gt;" &amp; "")&gt;0,NOT(ISBLANK(G553)))</formula>
    </cfRule>
  </conditionalFormatting>
  <conditionalFormatting sqref="G554">
    <cfRule type="expression" dxfId="2309" priority="2674">
      <formula>COUNTIF(I554:CV554,"&lt;&gt;" &amp; "")&gt;0</formula>
    </cfRule>
    <cfRule type="expression" dxfId="2308" priority="2675">
      <formula>AND(COUNTIF(I554:CV554,"&lt;&gt;" &amp; "")&gt;0,NOT(ISBLANK(G554)))</formula>
    </cfRule>
  </conditionalFormatting>
  <conditionalFormatting sqref="G555">
    <cfRule type="expression" dxfId="2307" priority="2677">
      <formula>COUNTIF(I555:CV555,"&lt;&gt;" &amp; "")&gt;0</formula>
    </cfRule>
    <cfRule type="expression" dxfId="2306" priority="2678">
      <formula>AND(COUNTIF(I555:CV555,"&lt;&gt;" &amp; "")&gt;0,NOT(ISBLANK(G555)))</formula>
    </cfRule>
  </conditionalFormatting>
  <conditionalFormatting sqref="G556">
    <cfRule type="expression" dxfId="2305" priority="2680">
      <formula>COUNTIF(I556:CV556,"&lt;&gt;" &amp; "")&gt;0</formula>
    </cfRule>
    <cfRule type="expression" dxfId="2304" priority="2681">
      <formula>AND(COUNTIF(I556:CV556,"&lt;&gt;" &amp; "")&gt;0,NOT(ISBLANK(G556)))</formula>
    </cfRule>
  </conditionalFormatting>
  <conditionalFormatting sqref="G557">
    <cfRule type="expression" dxfId="2303" priority="2683">
      <formula>COUNTIF(I557:CV557,"&lt;&gt;" &amp; "")&gt;0</formula>
    </cfRule>
    <cfRule type="expression" dxfId="2302" priority="2684">
      <formula>AND(COUNTIF(I557:CV557,"&lt;&gt;" &amp; "")&gt;0,NOT(ISBLANK(G557)))</formula>
    </cfRule>
  </conditionalFormatting>
  <conditionalFormatting sqref="G558">
    <cfRule type="expression" dxfId="2301" priority="2686">
      <formula>COUNTIF(I558:CV558,"&lt;&gt;" &amp; "")&gt;0</formula>
    </cfRule>
    <cfRule type="expression" dxfId="2300" priority="2687">
      <formula>AND(COUNTIF(I558:CV558,"&lt;&gt;" &amp; "")&gt;0,NOT(ISBLANK(G558)))</formula>
    </cfRule>
  </conditionalFormatting>
  <conditionalFormatting sqref="G559">
    <cfRule type="expression" dxfId="2299" priority="2689">
      <formula>COUNTIF(I559:CV559,"&lt;&gt;" &amp; "")&gt;0</formula>
    </cfRule>
    <cfRule type="expression" dxfId="2298" priority="2690">
      <formula>AND(COUNTIF(I559:CV559,"&lt;&gt;" &amp; "")&gt;0,NOT(ISBLANK(G559)))</formula>
    </cfRule>
  </conditionalFormatting>
  <conditionalFormatting sqref="G56">
    <cfRule type="expression" dxfId="2297" priority="1180">
      <formula>COUNTIF(I56:CV56,"&lt;&gt;" &amp; "")&gt;0</formula>
    </cfRule>
    <cfRule type="expression" dxfId="2296" priority="1181">
      <formula>AND(COUNTIF(I56:CV56,"&lt;&gt;" &amp; "")&gt;0,NOT(ISBLANK(G56)))</formula>
    </cfRule>
  </conditionalFormatting>
  <conditionalFormatting sqref="G560">
    <cfRule type="expression" dxfId="2295" priority="2692">
      <formula>COUNTIF(I560:CV560,"&lt;&gt;" &amp; "")&gt;0</formula>
    </cfRule>
    <cfRule type="expression" dxfId="2294" priority="2693">
      <formula>AND(COUNTIF(I560:CV560,"&lt;&gt;" &amp; "")&gt;0,NOT(ISBLANK(G560)))</formula>
    </cfRule>
  </conditionalFormatting>
  <conditionalFormatting sqref="G561">
    <cfRule type="expression" dxfId="2293" priority="2695">
      <formula>COUNTIF(I561:CV561,"&lt;&gt;" &amp; "")&gt;0</formula>
    </cfRule>
    <cfRule type="expression" dxfId="2292" priority="2696">
      <formula>AND(COUNTIF(I561:CV561,"&lt;&gt;" &amp; "")&gt;0,NOT(ISBLANK(G561)))</formula>
    </cfRule>
  </conditionalFormatting>
  <conditionalFormatting sqref="G562">
    <cfRule type="expression" dxfId="2291" priority="2698">
      <formula>COUNTIF(I562:CV562,"&lt;&gt;" &amp; "")&gt;0</formula>
    </cfRule>
    <cfRule type="expression" dxfId="2290" priority="2699">
      <formula>AND(COUNTIF(I562:CV562,"&lt;&gt;" &amp; "")&gt;0,NOT(ISBLANK(G562)))</formula>
    </cfRule>
  </conditionalFormatting>
  <conditionalFormatting sqref="G563">
    <cfRule type="expression" dxfId="2289" priority="2701">
      <formula>COUNTIF(I563:CV563,"&lt;&gt;" &amp; "")&gt;0</formula>
    </cfRule>
    <cfRule type="expression" dxfId="2288" priority="2702">
      <formula>AND(COUNTIF(I563:CV563,"&lt;&gt;" &amp; "")&gt;0,NOT(ISBLANK(G563)))</formula>
    </cfRule>
  </conditionalFormatting>
  <conditionalFormatting sqref="G564">
    <cfRule type="expression" dxfId="2287" priority="2704">
      <formula>COUNTIF(I564:CV564,"&lt;&gt;" &amp; "")&gt;0</formula>
    </cfRule>
    <cfRule type="expression" dxfId="2286" priority="2705">
      <formula>AND(COUNTIF(I564:CV564,"&lt;&gt;" &amp; "")&gt;0,NOT(ISBLANK(G564)))</formula>
    </cfRule>
  </conditionalFormatting>
  <conditionalFormatting sqref="G565">
    <cfRule type="expression" dxfId="2285" priority="2707">
      <formula>COUNTIF(I565:CV565,"&lt;&gt;" &amp; "")&gt;0</formula>
    </cfRule>
    <cfRule type="expression" dxfId="2284" priority="2708">
      <formula>AND(COUNTIF(I565:CV565,"&lt;&gt;" &amp; "")&gt;0,NOT(ISBLANK(G565)))</formula>
    </cfRule>
  </conditionalFormatting>
  <conditionalFormatting sqref="G566">
    <cfRule type="expression" dxfId="2283" priority="2710">
      <formula>COUNTIF(I566:CV566,"&lt;&gt;" &amp; "")&gt;0</formula>
    </cfRule>
    <cfRule type="expression" dxfId="2282" priority="2711">
      <formula>AND(COUNTIF(I566:CV566,"&lt;&gt;" &amp; "")&gt;0,NOT(ISBLANK(G566)))</formula>
    </cfRule>
  </conditionalFormatting>
  <conditionalFormatting sqref="G567">
    <cfRule type="expression" dxfId="2281" priority="2713">
      <formula>COUNTIF(I567:CV567,"&lt;&gt;" &amp; "")&gt;0</formula>
    </cfRule>
    <cfRule type="expression" dxfId="2280" priority="2714">
      <formula>AND(COUNTIF(I567:CV567,"&lt;&gt;" &amp; "")&gt;0,NOT(ISBLANK(G567)))</formula>
    </cfRule>
  </conditionalFormatting>
  <conditionalFormatting sqref="G568">
    <cfRule type="expression" dxfId="2279" priority="2716">
      <formula>COUNTIF(I568:CV568,"&lt;&gt;" &amp; "")&gt;0</formula>
    </cfRule>
    <cfRule type="expression" dxfId="2278" priority="2717">
      <formula>AND(COUNTIF(I568:CV568,"&lt;&gt;" &amp; "")&gt;0,NOT(ISBLANK(G568)))</formula>
    </cfRule>
  </conditionalFormatting>
  <conditionalFormatting sqref="G569">
    <cfRule type="expression" dxfId="2277" priority="2719">
      <formula>COUNTIF(I569:CV569,"&lt;&gt;" &amp; "")&gt;0</formula>
    </cfRule>
    <cfRule type="expression" dxfId="2276" priority="2720">
      <formula>AND(COUNTIF(I569:CV569,"&lt;&gt;" &amp; "")&gt;0,NOT(ISBLANK(G569)))</formula>
    </cfRule>
  </conditionalFormatting>
  <conditionalFormatting sqref="G57">
    <cfRule type="expression" dxfId="2275" priority="1183">
      <formula>COUNTIF(I57:CV57,"&lt;&gt;" &amp; "")&gt;0</formula>
    </cfRule>
    <cfRule type="expression" dxfId="2274" priority="1184">
      <formula>AND(COUNTIF(I57:CV57,"&lt;&gt;" &amp; "")&gt;0,NOT(ISBLANK(G57)))</formula>
    </cfRule>
  </conditionalFormatting>
  <conditionalFormatting sqref="G570">
    <cfRule type="expression" dxfId="2273" priority="2722">
      <formula>COUNTIF(I570:CV570,"&lt;&gt;" &amp; "")&gt;0</formula>
    </cfRule>
    <cfRule type="expression" dxfId="2272" priority="2723">
      <formula>AND(COUNTIF(I570:CV570,"&lt;&gt;" &amp; "")&gt;0,NOT(ISBLANK(G570)))</formula>
    </cfRule>
  </conditionalFormatting>
  <conditionalFormatting sqref="G571">
    <cfRule type="expression" dxfId="2271" priority="2725">
      <formula>COUNTIF(I571:CV571,"&lt;&gt;" &amp; "")&gt;0</formula>
    </cfRule>
    <cfRule type="expression" dxfId="2270" priority="2726">
      <formula>AND(COUNTIF(I571:CV571,"&lt;&gt;" &amp; "")&gt;0,NOT(ISBLANK(G571)))</formula>
    </cfRule>
  </conditionalFormatting>
  <conditionalFormatting sqref="G572">
    <cfRule type="expression" dxfId="2269" priority="2728">
      <formula>COUNTIF(I572:CV572,"&lt;&gt;" &amp; "")&gt;0</formula>
    </cfRule>
    <cfRule type="expression" dxfId="2268" priority="2729">
      <formula>AND(COUNTIF(I572:CV572,"&lt;&gt;" &amp; "")&gt;0,NOT(ISBLANK(G572)))</formula>
    </cfRule>
  </conditionalFormatting>
  <conditionalFormatting sqref="G573">
    <cfRule type="expression" dxfId="2267" priority="2731">
      <formula>COUNTIF(I573:CV573,"&lt;&gt;" &amp; "")&gt;0</formula>
    </cfRule>
    <cfRule type="expression" dxfId="2266" priority="2732">
      <formula>AND(COUNTIF(I573:CV573,"&lt;&gt;" &amp; "")&gt;0,NOT(ISBLANK(G573)))</formula>
    </cfRule>
  </conditionalFormatting>
  <conditionalFormatting sqref="G574">
    <cfRule type="expression" dxfId="2265" priority="2734">
      <formula>COUNTIF(I574:CV574,"&lt;&gt;" &amp; "")&gt;0</formula>
    </cfRule>
    <cfRule type="expression" dxfId="2264" priority="2735">
      <formula>AND(COUNTIF(I574:CV574,"&lt;&gt;" &amp; "")&gt;0,NOT(ISBLANK(G574)))</formula>
    </cfRule>
  </conditionalFormatting>
  <conditionalFormatting sqref="G575">
    <cfRule type="expression" dxfId="2263" priority="2737">
      <formula>COUNTIF(I575:CV575,"&lt;&gt;" &amp; "")&gt;0</formula>
    </cfRule>
    <cfRule type="expression" dxfId="2262" priority="2738">
      <formula>AND(COUNTIF(I575:CV575,"&lt;&gt;" &amp; "")&gt;0,NOT(ISBLANK(G575)))</formula>
    </cfRule>
  </conditionalFormatting>
  <conditionalFormatting sqref="G576">
    <cfRule type="expression" dxfId="2261" priority="2740">
      <formula>COUNTIF(I576:CV576,"&lt;&gt;" &amp; "")&gt;0</formula>
    </cfRule>
    <cfRule type="expression" dxfId="2260" priority="2741">
      <formula>AND(COUNTIF(I576:CV576,"&lt;&gt;" &amp; "")&gt;0,NOT(ISBLANK(G576)))</formula>
    </cfRule>
  </conditionalFormatting>
  <conditionalFormatting sqref="G577">
    <cfRule type="expression" dxfId="2259" priority="2743">
      <formula>COUNTIF(I577:CV577,"&lt;&gt;" &amp; "")&gt;0</formula>
    </cfRule>
    <cfRule type="expression" dxfId="2258" priority="2744">
      <formula>AND(COUNTIF(I577:CV577,"&lt;&gt;" &amp; "")&gt;0,NOT(ISBLANK(G577)))</formula>
    </cfRule>
  </conditionalFormatting>
  <conditionalFormatting sqref="G578">
    <cfRule type="expression" dxfId="2257" priority="2746">
      <formula>COUNTIF(I578:CV578,"&lt;&gt;" &amp; "")&gt;0</formula>
    </cfRule>
    <cfRule type="expression" dxfId="2256" priority="2747">
      <formula>AND(COUNTIF(I578:CV578,"&lt;&gt;" &amp; "")&gt;0,NOT(ISBLANK(G578)))</formula>
    </cfRule>
  </conditionalFormatting>
  <conditionalFormatting sqref="G579">
    <cfRule type="expression" dxfId="2255" priority="2749">
      <formula>COUNTIF(I579:CV579,"&lt;&gt;" &amp; "")&gt;0</formula>
    </cfRule>
    <cfRule type="expression" dxfId="2254" priority="2750">
      <formula>AND(COUNTIF(I579:CV579,"&lt;&gt;" &amp; "")&gt;0,NOT(ISBLANK(G579)))</formula>
    </cfRule>
  </conditionalFormatting>
  <conditionalFormatting sqref="G58">
    <cfRule type="expression" dxfId="2253" priority="1186">
      <formula>COUNTIF(I58:CV58,"&lt;&gt;" &amp; "")&gt;0</formula>
    </cfRule>
    <cfRule type="expression" dxfId="2252" priority="1187">
      <formula>AND(COUNTIF(I58:CV58,"&lt;&gt;" &amp; "")&gt;0,NOT(ISBLANK(G58)))</formula>
    </cfRule>
  </conditionalFormatting>
  <conditionalFormatting sqref="G580">
    <cfRule type="expression" dxfId="2251" priority="2752">
      <formula>COUNTIF(I580:CV580,"&lt;&gt;" &amp; "")&gt;0</formula>
    </cfRule>
    <cfRule type="expression" dxfId="2250" priority="2753">
      <formula>AND(COUNTIF(I580:CV580,"&lt;&gt;" &amp; "")&gt;0,NOT(ISBLANK(G580)))</formula>
    </cfRule>
  </conditionalFormatting>
  <conditionalFormatting sqref="G581">
    <cfRule type="expression" dxfId="2249" priority="2755">
      <formula>COUNTIF(I581:CV581,"&lt;&gt;" &amp; "")&gt;0</formula>
    </cfRule>
    <cfRule type="expression" dxfId="2248" priority="2756">
      <formula>AND(COUNTIF(I581:CV581,"&lt;&gt;" &amp; "")&gt;0,NOT(ISBLANK(G581)))</formula>
    </cfRule>
  </conditionalFormatting>
  <conditionalFormatting sqref="G582">
    <cfRule type="expression" dxfId="2247" priority="2758">
      <formula>COUNTIF(I582:CV582,"&lt;&gt;" &amp; "")&gt;0</formula>
    </cfRule>
    <cfRule type="expression" dxfId="2246" priority="2759">
      <formula>AND(COUNTIF(I582:CV582,"&lt;&gt;" &amp; "")&gt;0,NOT(ISBLANK(G582)))</formula>
    </cfRule>
  </conditionalFormatting>
  <conditionalFormatting sqref="G583">
    <cfRule type="expression" dxfId="2245" priority="2761">
      <formula>COUNTIF(I583:CV583,"&lt;&gt;" &amp; "")&gt;0</formula>
    </cfRule>
    <cfRule type="expression" dxfId="2244" priority="2762">
      <formula>AND(COUNTIF(I583:CV583,"&lt;&gt;" &amp; "")&gt;0,NOT(ISBLANK(G583)))</formula>
    </cfRule>
  </conditionalFormatting>
  <conditionalFormatting sqref="G584">
    <cfRule type="expression" dxfId="2243" priority="2764">
      <formula>COUNTIF(I584:CV584,"&lt;&gt;" &amp; "")&gt;0</formula>
    </cfRule>
    <cfRule type="expression" dxfId="2242" priority="2765">
      <formula>AND(COUNTIF(I584:CV584,"&lt;&gt;" &amp; "")&gt;0,NOT(ISBLANK(G584)))</formula>
    </cfRule>
  </conditionalFormatting>
  <conditionalFormatting sqref="G585">
    <cfRule type="expression" dxfId="2241" priority="2767">
      <formula>COUNTIF(I585:CV585,"&lt;&gt;" &amp; "")&gt;0</formula>
    </cfRule>
    <cfRule type="expression" dxfId="2240" priority="2768">
      <formula>AND(COUNTIF(I585:CV585,"&lt;&gt;" &amp; "")&gt;0,NOT(ISBLANK(G585)))</formula>
    </cfRule>
  </conditionalFormatting>
  <conditionalFormatting sqref="G586">
    <cfRule type="expression" dxfId="2239" priority="2770">
      <formula>COUNTIF(I586:CV586,"&lt;&gt;" &amp; "")&gt;0</formula>
    </cfRule>
    <cfRule type="expression" dxfId="2238" priority="2771">
      <formula>AND(COUNTIF(I586:CV586,"&lt;&gt;" &amp; "")&gt;0,NOT(ISBLANK(G586)))</formula>
    </cfRule>
  </conditionalFormatting>
  <conditionalFormatting sqref="G587">
    <cfRule type="expression" dxfId="2237" priority="2773">
      <formula>COUNTIF(I587:CV587,"&lt;&gt;" &amp; "")&gt;0</formula>
    </cfRule>
    <cfRule type="expression" dxfId="2236" priority="2774">
      <formula>AND(COUNTIF(I587:CV587,"&lt;&gt;" &amp; "")&gt;0,NOT(ISBLANK(G587)))</formula>
    </cfRule>
  </conditionalFormatting>
  <conditionalFormatting sqref="G588">
    <cfRule type="expression" dxfId="2235" priority="2776">
      <formula>COUNTIF(I588:CV588,"&lt;&gt;" &amp; "")&gt;0</formula>
    </cfRule>
    <cfRule type="expression" dxfId="2234" priority="2777">
      <formula>AND(COUNTIF(I588:CV588,"&lt;&gt;" &amp; "")&gt;0,NOT(ISBLANK(G588)))</formula>
    </cfRule>
  </conditionalFormatting>
  <conditionalFormatting sqref="G589">
    <cfRule type="expression" dxfId="2233" priority="2779">
      <formula>COUNTIF(I589:CV589,"&lt;&gt;" &amp; "")&gt;0</formula>
    </cfRule>
    <cfRule type="expression" dxfId="2232" priority="2780">
      <formula>AND(COUNTIF(I589:CV589,"&lt;&gt;" &amp; "")&gt;0,NOT(ISBLANK(G589)))</formula>
    </cfRule>
  </conditionalFormatting>
  <conditionalFormatting sqref="G59">
    <cfRule type="expression" dxfId="2231" priority="1189">
      <formula>COUNTIF(I59:CV59,"&lt;&gt;" &amp; "")&gt;0</formula>
    </cfRule>
    <cfRule type="expression" dxfId="2230" priority="1190">
      <formula>AND(COUNTIF(I59:CV59,"&lt;&gt;" &amp; "")&gt;0,NOT(ISBLANK(G59)))</formula>
    </cfRule>
  </conditionalFormatting>
  <conditionalFormatting sqref="G590">
    <cfRule type="expression" dxfId="2229" priority="2782">
      <formula>COUNTIF(I590:CV590,"&lt;&gt;" &amp; "")&gt;0</formula>
    </cfRule>
    <cfRule type="expression" dxfId="2228" priority="2783">
      <formula>AND(COUNTIF(I590:CV590,"&lt;&gt;" &amp; "")&gt;0,NOT(ISBLANK(G590)))</formula>
    </cfRule>
  </conditionalFormatting>
  <conditionalFormatting sqref="G591">
    <cfRule type="expression" dxfId="2227" priority="2785">
      <formula>COUNTIF(I591:CV591,"&lt;&gt;" &amp; "")&gt;0</formula>
    </cfRule>
    <cfRule type="expression" dxfId="2226" priority="2786">
      <formula>AND(COUNTIF(I591:CV591,"&lt;&gt;" &amp; "")&gt;0,NOT(ISBLANK(G591)))</formula>
    </cfRule>
  </conditionalFormatting>
  <conditionalFormatting sqref="G592">
    <cfRule type="expression" dxfId="2225" priority="2788">
      <formula>COUNTIF(I592:CV592,"&lt;&gt;" &amp; "")&gt;0</formula>
    </cfRule>
    <cfRule type="expression" dxfId="2224" priority="2789">
      <formula>AND(COUNTIF(I592:CV592,"&lt;&gt;" &amp; "")&gt;0,NOT(ISBLANK(G592)))</formula>
    </cfRule>
  </conditionalFormatting>
  <conditionalFormatting sqref="G593">
    <cfRule type="expression" dxfId="2223" priority="2791">
      <formula>COUNTIF(I593:CV593,"&lt;&gt;" &amp; "")&gt;0</formula>
    </cfRule>
    <cfRule type="expression" dxfId="2222" priority="2792">
      <formula>AND(COUNTIF(I593:CV593,"&lt;&gt;" &amp; "")&gt;0,NOT(ISBLANK(G593)))</formula>
    </cfRule>
  </conditionalFormatting>
  <conditionalFormatting sqref="G594">
    <cfRule type="expression" dxfId="2221" priority="2794">
      <formula>COUNTIF(I594:CV594,"&lt;&gt;" &amp; "")&gt;0</formula>
    </cfRule>
    <cfRule type="expression" dxfId="2220" priority="2795">
      <formula>AND(COUNTIF(I594:CV594,"&lt;&gt;" &amp; "")&gt;0,NOT(ISBLANK(G594)))</formula>
    </cfRule>
  </conditionalFormatting>
  <conditionalFormatting sqref="G595">
    <cfRule type="expression" dxfId="2219" priority="2797">
      <formula>COUNTIF(I595:CV595,"&lt;&gt;" &amp; "")&gt;0</formula>
    </cfRule>
    <cfRule type="expression" dxfId="2218" priority="2798">
      <formula>AND(COUNTIF(I595:CV595,"&lt;&gt;" &amp; "")&gt;0,NOT(ISBLANK(G595)))</formula>
    </cfRule>
  </conditionalFormatting>
  <conditionalFormatting sqref="G596">
    <cfRule type="expression" dxfId="2217" priority="2800">
      <formula>COUNTIF(I596:CV596,"&lt;&gt;" &amp; "")&gt;0</formula>
    </cfRule>
    <cfRule type="expression" dxfId="2216" priority="2801">
      <formula>AND(COUNTIF(I596:CV596,"&lt;&gt;" &amp; "")&gt;0,NOT(ISBLANK(G596)))</formula>
    </cfRule>
  </conditionalFormatting>
  <conditionalFormatting sqref="G597">
    <cfRule type="expression" dxfId="2215" priority="2803">
      <formula>COUNTIF(I597:CV597,"&lt;&gt;" &amp; "")&gt;0</formula>
    </cfRule>
    <cfRule type="expression" dxfId="2214" priority="2804">
      <formula>AND(COUNTIF(I597:CV597,"&lt;&gt;" &amp; "")&gt;0,NOT(ISBLANK(G597)))</formula>
    </cfRule>
  </conditionalFormatting>
  <conditionalFormatting sqref="G598">
    <cfRule type="expression" dxfId="2213" priority="2806">
      <formula>COUNTIF(I598:CV598,"&lt;&gt;" &amp; "")&gt;0</formula>
    </cfRule>
    <cfRule type="expression" dxfId="2212" priority="2807">
      <formula>AND(COUNTIF(I598:CV598,"&lt;&gt;" &amp; "")&gt;0,NOT(ISBLANK(G598)))</formula>
    </cfRule>
  </conditionalFormatting>
  <conditionalFormatting sqref="G599">
    <cfRule type="expression" dxfId="2211" priority="2809">
      <formula>COUNTIF(I599:CV599,"&lt;&gt;" &amp; "")&gt;0</formula>
    </cfRule>
    <cfRule type="expression" dxfId="2210" priority="2810">
      <formula>AND(COUNTIF(I599:CV599,"&lt;&gt;" &amp; "")&gt;0,NOT(ISBLANK(G599)))</formula>
    </cfRule>
  </conditionalFormatting>
  <conditionalFormatting sqref="G6">
    <cfRule type="cellIs" dxfId="2209" priority="55" operator="equal">
      <formula>"Y"</formula>
    </cfRule>
    <cfRule type="cellIs" dxfId="2208" priority="56" operator="equal">
      <formula>"N"</formula>
    </cfRule>
  </conditionalFormatting>
  <conditionalFormatting sqref="G60">
    <cfRule type="expression" dxfId="2207" priority="1192">
      <formula>COUNTIF(I60:CV60,"&lt;&gt;" &amp; "")&gt;0</formula>
    </cfRule>
    <cfRule type="expression" dxfId="2206" priority="1193">
      <formula>AND(COUNTIF(I60:CV60,"&lt;&gt;" &amp; "")&gt;0,NOT(ISBLANK(G60)))</formula>
    </cfRule>
  </conditionalFormatting>
  <conditionalFormatting sqref="G600">
    <cfRule type="expression" dxfId="2205" priority="2812">
      <formula>COUNTIF(I600:CV600,"&lt;&gt;" &amp; "")&gt;0</formula>
    </cfRule>
    <cfRule type="expression" dxfId="2204" priority="2813">
      <formula>AND(COUNTIF(I600:CV600,"&lt;&gt;" &amp; "")&gt;0,NOT(ISBLANK(G600)))</formula>
    </cfRule>
  </conditionalFormatting>
  <conditionalFormatting sqref="G601">
    <cfRule type="expression" dxfId="2203" priority="2815">
      <formula>COUNTIF(I601:CV601,"&lt;&gt;" &amp; "")&gt;0</formula>
    </cfRule>
    <cfRule type="expression" dxfId="2202" priority="2816">
      <formula>AND(COUNTIF(I601:CV601,"&lt;&gt;" &amp; "")&gt;0,NOT(ISBLANK(G601)))</formula>
    </cfRule>
  </conditionalFormatting>
  <conditionalFormatting sqref="G602">
    <cfRule type="expression" dxfId="2201" priority="2818">
      <formula>COUNTIF(I602:CV602,"&lt;&gt;" &amp; "")&gt;0</formula>
    </cfRule>
    <cfRule type="expression" dxfId="2200" priority="2819">
      <formula>AND(COUNTIF(I602:CV602,"&lt;&gt;" &amp; "")&gt;0,NOT(ISBLANK(G602)))</formula>
    </cfRule>
  </conditionalFormatting>
  <conditionalFormatting sqref="G603">
    <cfRule type="expression" dxfId="2199" priority="2821">
      <formula>COUNTIF(I603:CV603,"&lt;&gt;" &amp; "")&gt;0</formula>
    </cfRule>
    <cfRule type="expression" dxfId="2198" priority="2822">
      <formula>AND(COUNTIF(I603:CV603,"&lt;&gt;" &amp; "")&gt;0,NOT(ISBLANK(G603)))</formula>
    </cfRule>
  </conditionalFormatting>
  <conditionalFormatting sqref="G604">
    <cfRule type="expression" dxfId="2197" priority="2824">
      <formula>COUNTIF(I604:CV604,"&lt;&gt;" &amp; "")&gt;0</formula>
    </cfRule>
    <cfRule type="expression" dxfId="2196" priority="2825">
      <formula>AND(COUNTIF(I604:CV604,"&lt;&gt;" &amp; "")&gt;0,NOT(ISBLANK(G604)))</formula>
    </cfRule>
  </conditionalFormatting>
  <conditionalFormatting sqref="G605">
    <cfRule type="expression" dxfId="2195" priority="2827">
      <formula>COUNTIF(I605:CV605,"&lt;&gt;" &amp; "")&gt;0</formula>
    </cfRule>
    <cfRule type="expression" dxfId="2194" priority="2828">
      <formula>AND(COUNTIF(I605:CV605,"&lt;&gt;" &amp; "")&gt;0,NOT(ISBLANK(G605)))</formula>
    </cfRule>
  </conditionalFormatting>
  <conditionalFormatting sqref="G606">
    <cfRule type="expression" dxfId="2193" priority="2830">
      <formula>COUNTIF(I606:CV606,"&lt;&gt;" &amp; "")&gt;0</formula>
    </cfRule>
    <cfRule type="expression" dxfId="2192" priority="2831">
      <formula>AND(COUNTIF(I606:CV606,"&lt;&gt;" &amp; "")&gt;0,NOT(ISBLANK(G606)))</formula>
    </cfRule>
  </conditionalFormatting>
  <conditionalFormatting sqref="G61">
    <cfRule type="expression" dxfId="2191" priority="1195">
      <formula>COUNTIF(I61:CV61,"&lt;&gt;" &amp; "")&gt;0</formula>
    </cfRule>
    <cfRule type="expression" dxfId="2190" priority="1196">
      <formula>AND(COUNTIF(I61:CV61,"&lt;&gt;" &amp; "")&gt;0,NOT(ISBLANK(G61)))</formula>
    </cfRule>
  </conditionalFormatting>
  <conditionalFormatting sqref="G62">
    <cfRule type="expression" dxfId="2189" priority="1198">
      <formula>COUNTIF(I62:CV62,"&lt;&gt;" &amp; "")&gt;0</formula>
    </cfRule>
    <cfRule type="expression" dxfId="2188" priority="1199">
      <formula>AND(COUNTIF(I62:CV62,"&lt;&gt;" &amp; "")&gt;0,NOT(ISBLANK(G62)))</formula>
    </cfRule>
  </conditionalFormatting>
  <conditionalFormatting sqref="G63">
    <cfRule type="expression" dxfId="2187" priority="1201">
      <formula>COUNTIF(I63:CV63,"&lt;&gt;" &amp; "")&gt;0</formula>
    </cfRule>
    <cfRule type="expression" dxfId="2186" priority="1202">
      <formula>AND(COUNTIF(I63:CV63,"&lt;&gt;" &amp; "")&gt;0,NOT(ISBLANK(G63)))</formula>
    </cfRule>
  </conditionalFormatting>
  <conditionalFormatting sqref="G64">
    <cfRule type="expression" dxfId="2185" priority="1204">
      <formula>COUNTIF(I64:CV64,"&lt;&gt;" &amp; "")&gt;0</formula>
    </cfRule>
    <cfRule type="expression" dxfId="2184" priority="1205">
      <formula>AND(COUNTIF(I64:CV64,"&lt;&gt;" &amp; "")&gt;0,NOT(ISBLANK(G64)))</formula>
    </cfRule>
  </conditionalFormatting>
  <conditionalFormatting sqref="G65">
    <cfRule type="expression" dxfId="2183" priority="1207">
      <formula>COUNTIF(I65:CV65,"&lt;&gt;" &amp; "")&gt;0</formula>
    </cfRule>
    <cfRule type="expression" dxfId="2182" priority="1208">
      <formula>AND(COUNTIF(I65:CV65,"&lt;&gt;" &amp; "")&gt;0,NOT(ISBLANK(G65)))</formula>
    </cfRule>
  </conditionalFormatting>
  <conditionalFormatting sqref="G66">
    <cfRule type="expression" dxfId="2181" priority="1210">
      <formula>COUNTIF(I66:CV66,"&lt;&gt;" &amp; "")&gt;0</formula>
    </cfRule>
    <cfRule type="expression" dxfId="2180" priority="1211">
      <formula>AND(COUNTIF(I66:CV66,"&lt;&gt;" &amp; "")&gt;0,NOT(ISBLANK(G66)))</formula>
    </cfRule>
  </conditionalFormatting>
  <conditionalFormatting sqref="G67">
    <cfRule type="expression" dxfId="2179" priority="1213">
      <formula>COUNTIF(I67:CV67,"&lt;&gt;" &amp; "")&gt;0</formula>
    </cfRule>
    <cfRule type="expression" dxfId="2178" priority="1214">
      <formula>AND(COUNTIF(I67:CV67,"&lt;&gt;" &amp; "")&gt;0,NOT(ISBLANK(G67)))</formula>
    </cfRule>
  </conditionalFormatting>
  <conditionalFormatting sqref="G68">
    <cfRule type="expression" dxfId="2177" priority="1216">
      <formula>COUNTIF(I68:CV68,"&lt;&gt;" &amp; "")&gt;0</formula>
    </cfRule>
    <cfRule type="expression" dxfId="2176" priority="1217">
      <formula>AND(COUNTIF(I68:CV68,"&lt;&gt;" &amp; "")&gt;0,NOT(ISBLANK(G68)))</formula>
    </cfRule>
  </conditionalFormatting>
  <conditionalFormatting sqref="G69">
    <cfRule type="expression" dxfId="2175" priority="1219">
      <formula>COUNTIF(I69:CV69,"&lt;&gt;" &amp; "")&gt;0</formula>
    </cfRule>
    <cfRule type="expression" dxfId="2174" priority="1220">
      <formula>AND(COUNTIF(I69:CV69,"&lt;&gt;" &amp; "")&gt;0,NOT(ISBLANK(G69)))</formula>
    </cfRule>
  </conditionalFormatting>
  <conditionalFormatting sqref="G7">
    <cfRule type="cellIs" dxfId="2173" priority="101" operator="equal">
      <formula>"Y"</formula>
    </cfRule>
    <cfRule type="cellIs" dxfId="2172" priority="102" operator="equal">
      <formula>"N"</formula>
    </cfRule>
  </conditionalFormatting>
  <conditionalFormatting sqref="G70">
    <cfRule type="expression" dxfId="2171" priority="1222">
      <formula>COUNTIF(I70:CV70,"&lt;&gt;" &amp; "")&gt;0</formula>
    </cfRule>
    <cfRule type="expression" dxfId="2170" priority="1223">
      <formula>AND(COUNTIF(I70:CV70,"&lt;&gt;" &amp; "")&gt;0,NOT(ISBLANK(G70)))</formula>
    </cfRule>
  </conditionalFormatting>
  <conditionalFormatting sqref="G71">
    <cfRule type="expression" dxfId="2169" priority="1225">
      <formula>COUNTIF(I71:CV71,"&lt;&gt;" &amp; "")&gt;0</formula>
    </cfRule>
    <cfRule type="expression" dxfId="2168" priority="1226">
      <formula>AND(COUNTIF(I71:CV71,"&lt;&gt;" &amp; "")&gt;0,NOT(ISBLANK(G71)))</formula>
    </cfRule>
  </conditionalFormatting>
  <conditionalFormatting sqref="G72">
    <cfRule type="expression" dxfId="2167" priority="1228">
      <formula>COUNTIF(I72:CV72,"&lt;&gt;" &amp; "")&gt;0</formula>
    </cfRule>
    <cfRule type="expression" dxfId="2166" priority="1229">
      <formula>AND(COUNTIF(I72:CV72,"&lt;&gt;" &amp; "")&gt;0,NOT(ISBLANK(G72)))</formula>
    </cfRule>
  </conditionalFormatting>
  <conditionalFormatting sqref="G73">
    <cfRule type="expression" dxfId="2165" priority="1231">
      <formula>COUNTIF(I73:CV73,"&lt;&gt;" &amp; "")&gt;0</formula>
    </cfRule>
    <cfRule type="expression" dxfId="2164" priority="1232">
      <formula>AND(COUNTIF(I73:CV73,"&lt;&gt;" &amp; "")&gt;0,NOT(ISBLANK(G73)))</formula>
    </cfRule>
  </conditionalFormatting>
  <conditionalFormatting sqref="G74">
    <cfRule type="expression" dxfId="2163" priority="1234">
      <formula>COUNTIF(I74:CV74,"&lt;&gt;" &amp; "")&gt;0</formula>
    </cfRule>
    <cfRule type="expression" dxfId="2162" priority="1235">
      <formula>AND(COUNTIF(I74:CV74,"&lt;&gt;" &amp; "")&gt;0,NOT(ISBLANK(G74)))</formula>
    </cfRule>
  </conditionalFormatting>
  <conditionalFormatting sqref="G75">
    <cfRule type="expression" dxfId="2161" priority="1237">
      <formula>COUNTIF(I75:CV75,"&lt;&gt;" &amp; "")&gt;0</formula>
    </cfRule>
    <cfRule type="expression" dxfId="2160" priority="1238">
      <formula>AND(COUNTIF(I75:CV75,"&lt;&gt;" &amp; "")&gt;0,NOT(ISBLANK(G75)))</formula>
    </cfRule>
  </conditionalFormatting>
  <conditionalFormatting sqref="G76">
    <cfRule type="expression" dxfId="2159" priority="1240">
      <formula>COUNTIF(I76:CV76,"&lt;&gt;" &amp; "")&gt;0</formula>
    </cfRule>
    <cfRule type="expression" dxfId="2158" priority="1241">
      <formula>AND(COUNTIF(I76:CV76,"&lt;&gt;" &amp; "")&gt;0,NOT(ISBLANK(G76)))</formula>
    </cfRule>
  </conditionalFormatting>
  <conditionalFormatting sqref="G77">
    <cfRule type="expression" dxfId="2157" priority="1243">
      <formula>COUNTIF(I77:CV77,"&lt;&gt;" &amp; "")&gt;0</formula>
    </cfRule>
    <cfRule type="expression" dxfId="2156" priority="1244">
      <formula>AND(COUNTIF(I77:CV77,"&lt;&gt;" &amp; "")&gt;0,NOT(ISBLANK(G77)))</formula>
    </cfRule>
  </conditionalFormatting>
  <conditionalFormatting sqref="G78">
    <cfRule type="expression" dxfId="2155" priority="1246">
      <formula>COUNTIF(I78:CV78,"&lt;&gt;" &amp; "")&gt;0</formula>
    </cfRule>
    <cfRule type="expression" dxfId="2154" priority="1247">
      <formula>AND(COUNTIF(I78:CV78,"&lt;&gt;" &amp; "")&gt;0,NOT(ISBLANK(G78)))</formula>
    </cfRule>
  </conditionalFormatting>
  <conditionalFormatting sqref="G79">
    <cfRule type="expression" dxfId="2153" priority="1249">
      <formula>COUNTIF(I79:CV79,"&lt;&gt;" &amp; "")&gt;0</formula>
    </cfRule>
    <cfRule type="expression" dxfId="2152" priority="1250">
      <formula>AND(COUNTIF(I79:CV79,"&lt;&gt;" &amp; "")&gt;0,NOT(ISBLANK(G79)))</formula>
    </cfRule>
  </conditionalFormatting>
  <conditionalFormatting sqref="G8">
    <cfRule type="cellIs" dxfId="2151" priority="147" operator="equal">
      <formula>"Y"</formula>
    </cfRule>
    <cfRule type="cellIs" dxfId="2150" priority="148" operator="equal">
      <formula>"N"</formula>
    </cfRule>
  </conditionalFormatting>
  <conditionalFormatting sqref="G80">
    <cfRule type="expression" dxfId="2149" priority="1252">
      <formula>COUNTIF(I80:CV80,"&lt;&gt;" &amp; "")&gt;0</formula>
    </cfRule>
    <cfRule type="expression" dxfId="2148" priority="1253">
      <formula>AND(COUNTIF(I80:CV80,"&lt;&gt;" &amp; "")&gt;0,NOT(ISBLANK(G80)))</formula>
    </cfRule>
  </conditionalFormatting>
  <conditionalFormatting sqref="G81">
    <cfRule type="expression" dxfId="2147" priority="1255">
      <formula>COUNTIF(I81:CV81,"&lt;&gt;" &amp; "")&gt;0</formula>
    </cfRule>
    <cfRule type="expression" dxfId="2146" priority="1256">
      <formula>AND(COUNTIF(I81:CV81,"&lt;&gt;" &amp; "")&gt;0,NOT(ISBLANK(G81)))</formula>
    </cfRule>
  </conditionalFormatting>
  <conditionalFormatting sqref="G82">
    <cfRule type="expression" dxfId="2145" priority="1258">
      <formula>COUNTIF(I82:CV82,"&lt;&gt;" &amp; "")&gt;0</formula>
    </cfRule>
    <cfRule type="expression" dxfId="2144" priority="1259">
      <formula>AND(COUNTIF(I82:CV82,"&lt;&gt;" &amp; "")&gt;0,NOT(ISBLANK(G82)))</formula>
    </cfRule>
  </conditionalFormatting>
  <conditionalFormatting sqref="G83">
    <cfRule type="expression" dxfId="2143" priority="1261">
      <formula>COUNTIF(I83:CV83,"&lt;&gt;" &amp; "")&gt;0</formula>
    </cfRule>
    <cfRule type="expression" dxfId="2142" priority="1262">
      <formula>AND(COUNTIF(I83:CV83,"&lt;&gt;" &amp; "")&gt;0,NOT(ISBLANK(G83)))</formula>
    </cfRule>
  </conditionalFormatting>
  <conditionalFormatting sqref="G84">
    <cfRule type="expression" dxfId="2141" priority="1264">
      <formula>COUNTIF(I84:CV84,"&lt;&gt;" &amp; "")&gt;0</formula>
    </cfRule>
    <cfRule type="expression" dxfId="2140" priority="1265">
      <formula>AND(COUNTIF(I84:CV84,"&lt;&gt;" &amp; "")&gt;0,NOT(ISBLANK(G84)))</formula>
    </cfRule>
  </conditionalFormatting>
  <conditionalFormatting sqref="G85">
    <cfRule type="expression" dxfId="2139" priority="1267">
      <formula>COUNTIF(I85:CV85,"&lt;&gt;" &amp; "")&gt;0</formula>
    </cfRule>
    <cfRule type="expression" dxfId="2138" priority="1268">
      <formula>AND(COUNTIF(I85:CV85,"&lt;&gt;" &amp; "")&gt;0,NOT(ISBLANK(G85)))</formula>
    </cfRule>
  </conditionalFormatting>
  <conditionalFormatting sqref="G86">
    <cfRule type="expression" dxfId="2137" priority="1270">
      <formula>COUNTIF(I86:CV86,"&lt;&gt;" &amp; "")&gt;0</formula>
    </cfRule>
    <cfRule type="expression" dxfId="2136" priority="1271">
      <formula>AND(COUNTIF(I86:CV86,"&lt;&gt;" &amp; "")&gt;0,NOT(ISBLANK(G86)))</formula>
    </cfRule>
  </conditionalFormatting>
  <conditionalFormatting sqref="G87">
    <cfRule type="expression" dxfId="2135" priority="1273">
      <formula>COUNTIF(I87:CV87,"&lt;&gt;" &amp; "")&gt;0</formula>
    </cfRule>
    <cfRule type="expression" dxfId="2134" priority="1274">
      <formula>AND(COUNTIF(I87:CV87,"&lt;&gt;" &amp; "")&gt;0,NOT(ISBLANK(G87)))</formula>
    </cfRule>
  </conditionalFormatting>
  <conditionalFormatting sqref="G88">
    <cfRule type="expression" dxfId="2133" priority="1276">
      <formula>COUNTIF(I88:CV88,"&lt;&gt;" &amp; "")&gt;0</formula>
    </cfRule>
    <cfRule type="expression" dxfId="2132" priority="1277">
      <formula>AND(COUNTIF(I88:CV88,"&lt;&gt;" &amp; "")&gt;0,NOT(ISBLANK(G88)))</formula>
    </cfRule>
  </conditionalFormatting>
  <conditionalFormatting sqref="G89">
    <cfRule type="expression" dxfId="2131" priority="1279">
      <formula>COUNTIF(I89:CV89,"&lt;&gt;" &amp; "")&gt;0</formula>
    </cfRule>
    <cfRule type="expression" dxfId="2130" priority="1280">
      <formula>AND(COUNTIF(I89:CV89,"&lt;&gt;" &amp; "")&gt;0,NOT(ISBLANK(G89)))</formula>
    </cfRule>
  </conditionalFormatting>
  <conditionalFormatting sqref="G9">
    <cfRule type="cellIs" dxfId="2129" priority="193" operator="equal">
      <formula>"Y"</formula>
    </cfRule>
    <cfRule type="cellIs" dxfId="2128" priority="194" operator="equal">
      <formula>"N"</formula>
    </cfRule>
  </conditionalFormatting>
  <conditionalFormatting sqref="G90">
    <cfRule type="expression" dxfId="2127" priority="1282">
      <formula>COUNTIF(I90:CV90,"&lt;&gt;" &amp; "")&gt;0</formula>
    </cfRule>
    <cfRule type="expression" dxfId="2126" priority="1283">
      <formula>AND(COUNTIF(I90:CV90,"&lt;&gt;" &amp; "")&gt;0,NOT(ISBLANK(G90)))</formula>
    </cfRule>
  </conditionalFormatting>
  <conditionalFormatting sqref="G91">
    <cfRule type="expression" dxfId="2125" priority="1285">
      <formula>COUNTIF(I91:CV91,"&lt;&gt;" &amp; "")&gt;0</formula>
    </cfRule>
    <cfRule type="expression" dxfId="2124" priority="1286">
      <formula>AND(COUNTIF(I91:CV91,"&lt;&gt;" &amp; "")&gt;0,NOT(ISBLANK(G91)))</formula>
    </cfRule>
  </conditionalFormatting>
  <conditionalFormatting sqref="G92">
    <cfRule type="expression" dxfId="2123" priority="1288">
      <formula>COUNTIF(I92:CV92,"&lt;&gt;" &amp; "")&gt;0</formula>
    </cfRule>
    <cfRule type="expression" dxfId="2122" priority="1289">
      <formula>AND(COUNTIF(I92:CV92,"&lt;&gt;" &amp; "")&gt;0,NOT(ISBLANK(G92)))</formula>
    </cfRule>
  </conditionalFormatting>
  <conditionalFormatting sqref="G93">
    <cfRule type="expression" dxfId="2121" priority="1291">
      <formula>COUNTIF(I93:CV93,"&lt;&gt;" &amp; "")&gt;0</formula>
    </cfRule>
    <cfRule type="expression" dxfId="2120" priority="1292">
      <formula>AND(COUNTIF(I93:CV93,"&lt;&gt;" &amp; "")&gt;0,NOT(ISBLANK(G93)))</formula>
    </cfRule>
  </conditionalFormatting>
  <conditionalFormatting sqref="G94">
    <cfRule type="expression" dxfId="2119" priority="1294">
      <formula>COUNTIF(I94:CV94,"&lt;&gt;" &amp; "")&gt;0</formula>
    </cfRule>
    <cfRule type="expression" dxfId="2118" priority="1295">
      <formula>AND(COUNTIF(I94:CV94,"&lt;&gt;" &amp; "")&gt;0,NOT(ISBLANK(G94)))</formula>
    </cfRule>
  </conditionalFormatting>
  <conditionalFormatting sqref="G95">
    <cfRule type="expression" dxfId="2117" priority="1297">
      <formula>COUNTIF(I95:CV95,"&lt;&gt;" &amp; "")&gt;0</formula>
    </cfRule>
    <cfRule type="expression" dxfId="2116" priority="1298">
      <formula>AND(COUNTIF(I95:CV95,"&lt;&gt;" &amp; "")&gt;0,NOT(ISBLANK(G95)))</formula>
    </cfRule>
  </conditionalFormatting>
  <conditionalFormatting sqref="G96">
    <cfRule type="expression" dxfId="2115" priority="1300">
      <formula>COUNTIF(I96:CV96,"&lt;&gt;" &amp; "")&gt;0</formula>
    </cfRule>
    <cfRule type="expression" dxfId="2114" priority="1301">
      <formula>AND(COUNTIF(I96:CV96,"&lt;&gt;" &amp; "")&gt;0,NOT(ISBLANK(G96)))</formula>
    </cfRule>
  </conditionalFormatting>
  <conditionalFormatting sqref="G97">
    <cfRule type="expression" dxfId="2113" priority="1303">
      <formula>COUNTIF(I97:CV97,"&lt;&gt;" &amp; "")&gt;0</formula>
    </cfRule>
    <cfRule type="expression" dxfId="2112" priority="1304">
      <formula>AND(COUNTIF(I97:CV97,"&lt;&gt;" &amp; "")&gt;0,NOT(ISBLANK(G97)))</formula>
    </cfRule>
  </conditionalFormatting>
  <conditionalFormatting sqref="G98">
    <cfRule type="expression" dxfId="2111" priority="1306">
      <formula>COUNTIF(I98:CV98,"&lt;&gt;" &amp; "")&gt;0</formula>
    </cfRule>
    <cfRule type="expression" dxfId="2110" priority="1307">
      <formula>AND(COUNTIF(I98:CV98,"&lt;&gt;" &amp; "")&gt;0,NOT(ISBLANK(G98)))</formula>
    </cfRule>
  </conditionalFormatting>
  <conditionalFormatting sqref="G99">
    <cfRule type="expression" dxfId="2109" priority="1309">
      <formula>COUNTIF(I99:CV99,"&lt;&gt;" &amp; "")&gt;0</formula>
    </cfRule>
    <cfRule type="expression" dxfId="2108" priority="1310">
      <formula>AND(COUNTIF(I99:CV99,"&lt;&gt;" &amp; "")&gt;0,NOT(ISBLANK(G99)))</formula>
    </cfRule>
  </conditionalFormatting>
  <conditionalFormatting sqref="H10">
    <cfRule type="cellIs" dxfId="2107" priority="241" operator="equal">
      <formula>"Y"</formula>
    </cfRule>
    <cfRule type="cellIs" dxfId="2106" priority="242" operator="equal">
      <formula>"N"</formula>
    </cfRule>
  </conditionalFormatting>
  <conditionalFormatting sqref="H12">
    <cfRule type="cellIs" dxfId="2105" priority="335" operator="equal">
      <formula>"Y"</formula>
    </cfRule>
    <cfRule type="cellIs" dxfId="2104" priority="336" operator="equal">
      <formula>"N"</formula>
    </cfRule>
  </conditionalFormatting>
  <conditionalFormatting sqref="H13">
    <cfRule type="cellIs" dxfId="2103" priority="381" operator="equal">
      <formula>"Y"</formula>
    </cfRule>
    <cfRule type="cellIs" dxfId="2102" priority="382" operator="equal">
      <formula>"N"</formula>
    </cfRule>
  </conditionalFormatting>
  <conditionalFormatting sqref="H14">
    <cfRule type="cellIs" dxfId="2101" priority="427" operator="equal">
      <formula>"Y"</formula>
    </cfRule>
    <cfRule type="cellIs" dxfId="2100" priority="428" operator="equal">
      <formula>"N"</formula>
    </cfRule>
  </conditionalFormatting>
  <conditionalFormatting sqref="H15">
    <cfRule type="cellIs" dxfId="2099" priority="473" operator="equal">
      <formula>"Y"</formula>
    </cfRule>
    <cfRule type="cellIs" dxfId="2098" priority="474" operator="equal">
      <formula>"N"</formula>
    </cfRule>
  </conditionalFormatting>
  <conditionalFormatting sqref="H16">
    <cfRule type="cellIs" dxfId="2097" priority="519" operator="equal">
      <formula>"Y"</formula>
    </cfRule>
    <cfRule type="cellIs" dxfId="2096" priority="520" operator="equal">
      <formula>"N"</formula>
    </cfRule>
  </conditionalFormatting>
  <conditionalFormatting sqref="H17">
    <cfRule type="cellIs" dxfId="2095" priority="565" operator="equal">
      <formula>"Y"</formula>
    </cfRule>
    <cfRule type="cellIs" dxfId="2094" priority="566" operator="equal">
      <formula>"N"</formula>
    </cfRule>
  </conditionalFormatting>
  <conditionalFormatting sqref="H18">
    <cfRule type="cellIs" dxfId="2093" priority="611" operator="equal">
      <formula>"Y"</formula>
    </cfRule>
    <cfRule type="cellIs" dxfId="2092" priority="612" operator="equal">
      <formula>"N"</formula>
    </cfRule>
  </conditionalFormatting>
  <conditionalFormatting sqref="H19">
    <cfRule type="cellIs" dxfId="2091" priority="657" operator="equal">
      <formula>"Y"</formula>
    </cfRule>
    <cfRule type="cellIs" dxfId="2090" priority="658" operator="equal">
      <formula>"N"</formula>
    </cfRule>
  </conditionalFormatting>
  <conditionalFormatting sqref="H20">
    <cfRule type="cellIs" dxfId="2089" priority="703" operator="equal">
      <formula>"Y"</formula>
    </cfRule>
    <cfRule type="cellIs" dxfId="2088" priority="704" operator="equal">
      <formula>"N"</formula>
    </cfRule>
  </conditionalFormatting>
  <conditionalFormatting sqref="H21">
    <cfRule type="cellIs" dxfId="2087" priority="749" operator="equal">
      <formula>"Y"</formula>
    </cfRule>
    <cfRule type="cellIs" dxfId="2086" priority="750" operator="equal">
      <formula>"N"</formula>
    </cfRule>
  </conditionalFormatting>
  <conditionalFormatting sqref="H22">
    <cfRule type="cellIs" dxfId="2085" priority="795" operator="equal">
      <formula>"Y"</formula>
    </cfRule>
    <cfRule type="cellIs" dxfId="2084" priority="796" operator="equal">
      <formula>"N"</formula>
    </cfRule>
  </conditionalFormatting>
  <conditionalFormatting sqref="H23">
    <cfRule type="cellIs" dxfId="2083" priority="841" operator="equal">
      <formula>"Y"</formula>
    </cfRule>
    <cfRule type="cellIs" dxfId="2082" priority="842" operator="equal">
      <formula>"N"</formula>
    </cfRule>
  </conditionalFormatting>
  <conditionalFormatting sqref="H24">
    <cfRule type="cellIs" dxfId="2081" priority="887" operator="equal">
      <formula>"Y"</formula>
    </cfRule>
    <cfRule type="cellIs" dxfId="2080" priority="888" operator="equal">
      <formula>"N"</formula>
    </cfRule>
  </conditionalFormatting>
  <conditionalFormatting sqref="H25">
    <cfRule type="cellIs" dxfId="2079" priority="933" operator="equal">
      <formula>"Y"</formula>
    </cfRule>
    <cfRule type="cellIs" dxfId="2078" priority="934" operator="equal">
      <formula>"N"</formula>
    </cfRule>
  </conditionalFormatting>
  <conditionalFormatting sqref="H26">
    <cfRule type="cellIs" dxfId="2077" priority="979" operator="equal">
      <formula>"Y"</formula>
    </cfRule>
    <cfRule type="cellIs" dxfId="2076" priority="980" operator="equal">
      <formula>"N"</formula>
    </cfRule>
  </conditionalFormatting>
  <conditionalFormatting sqref="H27">
    <cfRule type="cellIs" dxfId="2075" priority="1025" operator="equal">
      <formula>"Y"</formula>
    </cfRule>
    <cfRule type="cellIs" dxfId="2074" priority="1026" operator="equal">
      <formula>"N"</formula>
    </cfRule>
  </conditionalFormatting>
  <conditionalFormatting sqref="H28">
    <cfRule type="cellIs" dxfId="2073" priority="1071" operator="equal">
      <formula>"Y"</formula>
    </cfRule>
    <cfRule type="cellIs" dxfId="2072" priority="1072" operator="equal">
      <formula>"N"</formula>
    </cfRule>
  </conditionalFormatting>
  <conditionalFormatting sqref="H5">
    <cfRule type="cellIs" dxfId="2071" priority="11" operator="equal">
      <formula>"Y"</formula>
    </cfRule>
    <cfRule type="cellIs" dxfId="2070" priority="12" operator="equal">
      <formula>"N"</formula>
    </cfRule>
  </conditionalFormatting>
  <conditionalFormatting sqref="H6">
    <cfRule type="cellIs" dxfId="2069" priority="57" operator="equal">
      <formula>"Y"</formula>
    </cfRule>
    <cfRule type="cellIs" dxfId="2068" priority="58" operator="equal">
      <formula>"N"</formula>
    </cfRule>
  </conditionalFormatting>
  <conditionalFormatting sqref="H7">
    <cfRule type="cellIs" dxfId="2067" priority="103" operator="equal">
      <formula>"Y"</formula>
    </cfRule>
    <cfRule type="cellIs" dxfId="2066" priority="104" operator="equal">
      <formula>"N"</formula>
    </cfRule>
  </conditionalFormatting>
  <conditionalFormatting sqref="H8">
    <cfRule type="cellIs" dxfId="2065" priority="149" operator="equal">
      <formula>"Y"</formula>
    </cfRule>
    <cfRule type="cellIs" dxfId="2064" priority="150" operator="equal">
      <formula>"N"</formula>
    </cfRule>
  </conditionalFormatting>
  <conditionalFormatting sqref="H9">
    <cfRule type="cellIs" dxfId="2063" priority="195" operator="equal">
      <formula>"Y"</formula>
    </cfRule>
    <cfRule type="cellIs" dxfId="2062" priority="196" operator="equal">
      <formula>"N"</formula>
    </cfRule>
  </conditionalFormatting>
  <conditionalFormatting sqref="I10">
    <cfRule type="cellIs" dxfId="2061" priority="243" operator="equal">
      <formula>"Y"</formula>
    </cfRule>
    <cfRule type="cellIs" dxfId="2060" priority="244" operator="equal">
      <formula>"N"</formula>
    </cfRule>
  </conditionalFormatting>
  <conditionalFormatting sqref="I11">
    <cfRule type="cellIs" dxfId="2059" priority="289" operator="equal">
      <formula>"Y"</formula>
    </cfRule>
    <cfRule type="cellIs" dxfId="2058" priority="290" operator="equal">
      <formula>"N"</formula>
    </cfRule>
  </conditionalFormatting>
  <conditionalFormatting sqref="I13">
    <cfRule type="cellIs" dxfId="2057" priority="383" operator="equal">
      <formula>"Y"</formula>
    </cfRule>
    <cfRule type="cellIs" dxfId="2056" priority="384" operator="equal">
      <formula>"N"</formula>
    </cfRule>
  </conditionalFormatting>
  <conditionalFormatting sqref="I14">
    <cfRule type="cellIs" dxfId="2055" priority="429" operator="equal">
      <formula>"Y"</formula>
    </cfRule>
    <cfRule type="cellIs" dxfId="2054" priority="430" operator="equal">
      <formula>"N"</formula>
    </cfRule>
  </conditionalFormatting>
  <conditionalFormatting sqref="I15">
    <cfRule type="cellIs" dxfId="2053" priority="475" operator="equal">
      <formula>"Y"</formula>
    </cfRule>
    <cfRule type="cellIs" dxfId="2052" priority="476" operator="equal">
      <formula>"N"</formula>
    </cfRule>
  </conditionalFormatting>
  <conditionalFormatting sqref="I16">
    <cfRule type="cellIs" dxfId="2051" priority="521" operator="equal">
      <formula>"Y"</formula>
    </cfRule>
    <cfRule type="cellIs" dxfId="2050" priority="522" operator="equal">
      <formula>"N"</formula>
    </cfRule>
  </conditionalFormatting>
  <conditionalFormatting sqref="I17">
    <cfRule type="cellIs" dxfId="2049" priority="567" operator="equal">
      <formula>"Y"</formula>
    </cfRule>
    <cfRule type="cellIs" dxfId="2048" priority="568" operator="equal">
      <formula>"N"</formula>
    </cfRule>
  </conditionalFormatting>
  <conditionalFormatting sqref="I18">
    <cfRule type="cellIs" dxfId="2047" priority="613" operator="equal">
      <formula>"Y"</formula>
    </cfRule>
    <cfRule type="cellIs" dxfId="2046" priority="614" operator="equal">
      <formula>"N"</formula>
    </cfRule>
  </conditionalFormatting>
  <conditionalFormatting sqref="I19">
    <cfRule type="cellIs" dxfId="2045" priority="659" operator="equal">
      <formula>"Y"</formula>
    </cfRule>
    <cfRule type="cellIs" dxfId="2044" priority="660" operator="equal">
      <formula>"N"</formula>
    </cfRule>
  </conditionalFormatting>
  <conditionalFormatting sqref="I20">
    <cfRule type="cellIs" dxfId="2043" priority="705" operator="equal">
      <formula>"Y"</formula>
    </cfRule>
    <cfRule type="cellIs" dxfId="2042" priority="706" operator="equal">
      <formula>"N"</formula>
    </cfRule>
  </conditionalFormatting>
  <conditionalFormatting sqref="I21">
    <cfRule type="cellIs" dxfId="2041" priority="751" operator="equal">
      <formula>"Y"</formula>
    </cfRule>
    <cfRule type="cellIs" dxfId="2040" priority="752" operator="equal">
      <formula>"N"</formula>
    </cfRule>
  </conditionalFormatting>
  <conditionalFormatting sqref="I22">
    <cfRule type="cellIs" dxfId="2039" priority="797" operator="equal">
      <formula>"Y"</formula>
    </cfRule>
    <cfRule type="cellIs" dxfId="2038" priority="798" operator="equal">
      <formula>"N"</formula>
    </cfRule>
  </conditionalFormatting>
  <conditionalFormatting sqref="I23">
    <cfRule type="cellIs" dxfId="2037" priority="843" operator="equal">
      <formula>"Y"</formula>
    </cfRule>
    <cfRule type="cellIs" dxfId="2036" priority="844" operator="equal">
      <formula>"N"</formula>
    </cfRule>
  </conditionalFormatting>
  <conditionalFormatting sqref="I24">
    <cfRule type="cellIs" dxfId="2035" priority="889" operator="equal">
      <formula>"Y"</formula>
    </cfRule>
    <cfRule type="cellIs" dxfId="2034" priority="890" operator="equal">
      <formula>"N"</formula>
    </cfRule>
  </conditionalFormatting>
  <conditionalFormatting sqref="I25">
    <cfRule type="cellIs" dxfId="2033" priority="935" operator="equal">
      <formula>"Y"</formula>
    </cfRule>
    <cfRule type="cellIs" dxfId="2032" priority="936" operator="equal">
      <formula>"N"</formula>
    </cfRule>
  </conditionalFormatting>
  <conditionalFormatting sqref="I26">
    <cfRule type="cellIs" dxfId="2031" priority="981" operator="equal">
      <formula>"Y"</formula>
    </cfRule>
    <cfRule type="cellIs" dxfId="2030" priority="982" operator="equal">
      <formula>"N"</formula>
    </cfRule>
  </conditionalFormatting>
  <conditionalFormatting sqref="I27">
    <cfRule type="cellIs" dxfId="2029" priority="1027" operator="equal">
      <formula>"Y"</formula>
    </cfRule>
    <cfRule type="cellIs" dxfId="2028" priority="1028" operator="equal">
      <formula>"N"</formula>
    </cfRule>
  </conditionalFormatting>
  <conditionalFormatting sqref="I28">
    <cfRule type="cellIs" dxfId="2027" priority="1073" operator="equal">
      <formula>"Y"</formula>
    </cfRule>
    <cfRule type="cellIs" dxfId="2026" priority="1074" operator="equal">
      <formula>"N"</formula>
    </cfRule>
  </conditionalFormatting>
  <conditionalFormatting sqref="I5">
    <cfRule type="cellIs" dxfId="2025" priority="13" operator="equal">
      <formula>"Y"</formula>
    </cfRule>
    <cfRule type="cellIs" dxfId="2024" priority="14" operator="equal">
      <formula>"N"</formula>
    </cfRule>
  </conditionalFormatting>
  <conditionalFormatting sqref="I6">
    <cfRule type="cellIs" dxfId="2023" priority="59" operator="equal">
      <formula>"Y"</formula>
    </cfRule>
    <cfRule type="cellIs" dxfId="2022" priority="60" operator="equal">
      <formula>"N"</formula>
    </cfRule>
  </conditionalFormatting>
  <conditionalFormatting sqref="I7">
    <cfRule type="cellIs" dxfId="2021" priority="105" operator="equal">
      <formula>"Y"</formula>
    </cfRule>
    <cfRule type="cellIs" dxfId="2020" priority="106" operator="equal">
      <formula>"N"</formula>
    </cfRule>
  </conditionalFormatting>
  <conditionalFormatting sqref="I8">
    <cfRule type="cellIs" dxfId="2019" priority="151" operator="equal">
      <formula>"Y"</formula>
    </cfRule>
    <cfRule type="cellIs" dxfId="2018" priority="152" operator="equal">
      <formula>"N"</formula>
    </cfRule>
  </conditionalFormatting>
  <conditionalFormatting sqref="I9">
    <cfRule type="cellIs" dxfId="2017" priority="197" operator="equal">
      <formula>"Y"</formula>
    </cfRule>
    <cfRule type="cellIs" dxfId="2016" priority="198" operator="equal">
      <formula>"N"</formula>
    </cfRule>
  </conditionalFormatting>
  <conditionalFormatting sqref="J10">
    <cfRule type="cellIs" dxfId="2015" priority="245" operator="equal">
      <formula>"Y"</formula>
    </cfRule>
    <cfRule type="cellIs" dxfId="2014" priority="246" operator="equal">
      <formula>"N"</formula>
    </cfRule>
  </conditionalFormatting>
  <conditionalFormatting sqref="J11">
    <cfRule type="cellIs" dxfId="2013" priority="291" operator="equal">
      <formula>"Y"</formula>
    </cfRule>
    <cfRule type="cellIs" dxfId="2012" priority="292" operator="equal">
      <formula>"N"</formula>
    </cfRule>
  </conditionalFormatting>
  <conditionalFormatting sqref="J12">
    <cfRule type="cellIs" dxfId="2011" priority="337" operator="equal">
      <formula>"Y"</formula>
    </cfRule>
    <cfRule type="cellIs" dxfId="2010" priority="338" operator="equal">
      <formula>"N"</formula>
    </cfRule>
  </conditionalFormatting>
  <conditionalFormatting sqref="J14">
    <cfRule type="cellIs" dxfId="2009" priority="431" operator="equal">
      <formula>"Y"</formula>
    </cfRule>
    <cfRule type="cellIs" dxfId="2008" priority="432" operator="equal">
      <formula>"N"</formula>
    </cfRule>
  </conditionalFormatting>
  <conditionalFormatting sqref="J15">
    <cfRule type="cellIs" dxfId="2007" priority="477" operator="equal">
      <formula>"Y"</formula>
    </cfRule>
    <cfRule type="cellIs" dxfId="2006" priority="478" operator="equal">
      <formula>"N"</formula>
    </cfRule>
  </conditionalFormatting>
  <conditionalFormatting sqref="J16">
    <cfRule type="cellIs" dxfId="2005" priority="523" operator="equal">
      <formula>"Y"</formula>
    </cfRule>
    <cfRule type="cellIs" dxfId="2004" priority="524" operator="equal">
      <formula>"N"</formula>
    </cfRule>
  </conditionalFormatting>
  <conditionalFormatting sqref="J17">
    <cfRule type="cellIs" dxfId="2003" priority="569" operator="equal">
      <formula>"Y"</formula>
    </cfRule>
    <cfRule type="cellIs" dxfId="2002" priority="570" operator="equal">
      <formula>"N"</formula>
    </cfRule>
  </conditionalFormatting>
  <conditionalFormatting sqref="J18">
    <cfRule type="cellIs" dxfId="2001" priority="615" operator="equal">
      <formula>"Y"</formula>
    </cfRule>
    <cfRule type="cellIs" dxfId="2000" priority="616" operator="equal">
      <formula>"N"</formula>
    </cfRule>
  </conditionalFormatting>
  <conditionalFormatting sqref="J19">
    <cfRule type="cellIs" dxfId="1999" priority="661" operator="equal">
      <formula>"Y"</formula>
    </cfRule>
    <cfRule type="cellIs" dxfId="1998" priority="662" operator="equal">
      <formula>"N"</formula>
    </cfRule>
  </conditionalFormatting>
  <conditionalFormatting sqref="J20">
    <cfRule type="cellIs" dxfId="1997" priority="707" operator="equal">
      <formula>"Y"</formula>
    </cfRule>
    <cfRule type="cellIs" dxfId="1996" priority="708" operator="equal">
      <formula>"N"</formula>
    </cfRule>
  </conditionalFormatting>
  <conditionalFormatting sqref="J21">
    <cfRule type="cellIs" dxfId="1995" priority="753" operator="equal">
      <formula>"Y"</formula>
    </cfRule>
    <cfRule type="cellIs" dxfId="1994" priority="754" operator="equal">
      <formula>"N"</formula>
    </cfRule>
  </conditionalFormatting>
  <conditionalFormatting sqref="J22">
    <cfRule type="cellIs" dxfId="1993" priority="799" operator="equal">
      <formula>"Y"</formula>
    </cfRule>
    <cfRule type="cellIs" dxfId="1992" priority="800" operator="equal">
      <formula>"N"</formula>
    </cfRule>
  </conditionalFormatting>
  <conditionalFormatting sqref="J23">
    <cfRule type="cellIs" dxfId="1991" priority="845" operator="equal">
      <formula>"Y"</formula>
    </cfRule>
    <cfRule type="cellIs" dxfId="1990" priority="846" operator="equal">
      <formula>"N"</formula>
    </cfRule>
  </conditionalFormatting>
  <conditionalFormatting sqref="J24">
    <cfRule type="cellIs" dxfId="1989" priority="891" operator="equal">
      <formula>"Y"</formula>
    </cfRule>
    <cfRule type="cellIs" dxfId="1988" priority="892" operator="equal">
      <formula>"N"</formula>
    </cfRule>
  </conditionalFormatting>
  <conditionalFormatting sqref="J25">
    <cfRule type="cellIs" dxfId="1987" priority="937" operator="equal">
      <formula>"Y"</formula>
    </cfRule>
    <cfRule type="cellIs" dxfId="1986" priority="938" operator="equal">
      <formula>"N"</formula>
    </cfRule>
  </conditionalFormatting>
  <conditionalFormatting sqref="J26">
    <cfRule type="cellIs" dxfId="1985" priority="983" operator="equal">
      <formula>"Y"</formula>
    </cfRule>
    <cfRule type="cellIs" dxfId="1984" priority="984" operator="equal">
      <formula>"N"</formula>
    </cfRule>
  </conditionalFormatting>
  <conditionalFormatting sqref="J27">
    <cfRule type="cellIs" dxfId="1983" priority="1029" operator="equal">
      <formula>"Y"</formula>
    </cfRule>
    <cfRule type="cellIs" dxfId="1982" priority="1030" operator="equal">
      <formula>"N"</formula>
    </cfRule>
  </conditionalFormatting>
  <conditionalFormatting sqref="J28">
    <cfRule type="cellIs" dxfId="1981" priority="1075" operator="equal">
      <formula>"Y"</formula>
    </cfRule>
    <cfRule type="cellIs" dxfId="1980" priority="1076" operator="equal">
      <formula>"N"</formula>
    </cfRule>
  </conditionalFormatting>
  <conditionalFormatting sqref="J5">
    <cfRule type="cellIs" dxfId="1979" priority="15" operator="equal">
      <formula>"Y"</formula>
    </cfRule>
    <cfRule type="cellIs" dxfId="1978" priority="16" operator="equal">
      <formula>"N"</formula>
    </cfRule>
  </conditionalFormatting>
  <conditionalFormatting sqref="J6">
    <cfRule type="cellIs" dxfId="1977" priority="61" operator="equal">
      <formula>"Y"</formula>
    </cfRule>
    <cfRule type="cellIs" dxfId="1976" priority="62" operator="equal">
      <formula>"N"</formula>
    </cfRule>
  </conditionalFormatting>
  <conditionalFormatting sqref="J7">
    <cfRule type="cellIs" dxfId="1975" priority="107" operator="equal">
      <formula>"Y"</formula>
    </cfRule>
    <cfRule type="cellIs" dxfId="1974" priority="108" operator="equal">
      <formula>"N"</formula>
    </cfRule>
  </conditionalFormatting>
  <conditionalFormatting sqref="J8">
    <cfRule type="cellIs" dxfId="1973" priority="153" operator="equal">
      <formula>"Y"</formula>
    </cfRule>
    <cfRule type="cellIs" dxfId="1972" priority="154" operator="equal">
      <formula>"N"</formula>
    </cfRule>
  </conditionalFormatting>
  <conditionalFormatting sqref="J9">
    <cfRule type="cellIs" dxfId="1971" priority="199" operator="equal">
      <formula>"Y"</formula>
    </cfRule>
    <cfRule type="cellIs" dxfId="1970" priority="200" operator="equal">
      <formula>"N"</formula>
    </cfRule>
  </conditionalFormatting>
  <conditionalFormatting sqref="K10">
    <cfRule type="cellIs" dxfId="1969" priority="247" operator="equal">
      <formula>"Y"</formula>
    </cfRule>
    <cfRule type="cellIs" dxfId="1968" priority="248" operator="equal">
      <formula>"N"</formula>
    </cfRule>
  </conditionalFormatting>
  <conditionalFormatting sqref="K11">
    <cfRule type="cellIs" dxfId="1967" priority="293" operator="equal">
      <formula>"Y"</formula>
    </cfRule>
    <cfRule type="cellIs" dxfId="1966" priority="294" operator="equal">
      <formula>"N"</formula>
    </cfRule>
  </conditionalFormatting>
  <conditionalFormatting sqref="K12">
    <cfRule type="cellIs" dxfId="1965" priority="339" operator="equal">
      <formula>"Y"</formula>
    </cfRule>
    <cfRule type="cellIs" dxfId="1964" priority="340" operator="equal">
      <formula>"N"</formula>
    </cfRule>
  </conditionalFormatting>
  <conditionalFormatting sqref="K13">
    <cfRule type="cellIs" dxfId="1963" priority="385" operator="equal">
      <formula>"Y"</formula>
    </cfRule>
    <cfRule type="cellIs" dxfId="1962" priority="386" operator="equal">
      <formula>"N"</formula>
    </cfRule>
  </conditionalFormatting>
  <conditionalFormatting sqref="K15">
    <cfRule type="cellIs" dxfId="1961" priority="479" operator="equal">
      <formula>"Y"</formula>
    </cfRule>
    <cfRule type="cellIs" dxfId="1960" priority="480" operator="equal">
      <formula>"N"</formula>
    </cfRule>
  </conditionalFormatting>
  <conditionalFormatting sqref="K16">
    <cfRule type="cellIs" dxfId="1959" priority="525" operator="equal">
      <formula>"Y"</formula>
    </cfRule>
    <cfRule type="cellIs" dxfId="1958" priority="526" operator="equal">
      <formula>"N"</formula>
    </cfRule>
  </conditionalFormatting>
  <conditionalFormatting sqref="K17">
    <cfRule type="cellIs" dxfId="1957" priority="571" operator="equal">
      <formula>"Y"</formula>
    </cfRule>
    <cfRule type="cellIs" dxfId="1956" priority="572" operator="equal">
      <formula>"N"</formula>
    </cfRule>
  </conditionalFormatting>
  <conditionalFormatting sqref="K18">
    <cfRule type="cellIs" dxfId="1955" priority="617" operator="equal">
      <formula>"Y"</formula>
    </cfRule>
    <cfRule type="cellIs" dxfId="1954" priority="618" operator="equal">
      <formula>"N"</formula>
    </cfRule>
  </conditionalFormatting>
  <conditionalFormatting sqref="K19">
    <cfRule type="cellIs" dxfId="1953" priority="663" operator="equal">
      <formula>"Y"</formula>
    </cfRule>
    <cfRule type="cellIs" dxfId="1952" priority="664" operator="equal">
      <formula>"N"</formula>
    </cfRule>
  </conditionalFormatting>
  <conditionalFormatting sqref="K20">
    <cfRule type="cellIs" dxfId="1951" priority="709" operator="equal">
      <formula>"Y"</formula>
    </cfRule>
    <cfRule type="cellIs" dxfId="1950" priority="710" operator="equal">
      <formula>"N"</formula>
    </cfRule>
  </conditionalFormatting>
  <conditionalFormatting sqref="K21">
    <cfRule type="cellIs" dxfId="1949" priority="755" operator="equal">
      <formula>"Y"</formula>
    </cfRule>
    <cfRule type="cellIs" dxfId="1948" priority="756" operator="equal">
      <formula>"N"</formula>
    </cfRule>
  </conditionalFormatting>
  <conditionalFormatting sqref="K22">
    <cfRule type="cellIs" dxfId="1947" priority="801" operator="equal">
      <formula>"Y"</formula>
    </cfRule>
    <cfRule type="cellIs" dxfId="1946" priority="802" operator="equal">
      <formula>"N"</formula>
    </cfRule>
  </conditionalFormatting>
  <conditionalFormatting sqref="K23">
    <cfRule type="cellIs" dxfId="1945" priority="847" operator="equal">
      <formula>"Y"</formula>
    </cfRule>
    <cfRule type="cellIs" dxfId="1944" priority="848" operator="equal">
      <formula>"N"</formula>
    </cfRule>
  </conditionalFormatting>
  <conditionalFormatting sqref="K24">
    <cfRule type="cellIs" dxfId="1943" priority="893" operator="equal">
      <formula>"Y"</formula>
    </cfRule>
    <cfRule type="cellIs" dxfId="1942" priority="894" operator="equal">
      <formula>"N"</formula>
    </cfRule>
  </conditionalFormatting>
  <conditionalFormatting sqref="K25">
    <cfRule type="cellIs" dxfId="1941" priority="939" operator="equal">
      <formula>"Y"</formula>
    </cfRule>
    <cfRule type="cellIs" dxfId="1940" priority="940" operator="equal">
      <formula>"N"</formula>
    </cfRule>
  </conditionalFormatting>
  <conditionalFormatting sqref="K26">
    <cfRule type="cellIs" dxfId="1939" priority="985" operator="equal">
      <formula>"Y"</formula>
    </cfRule>
    <cfRule type="cellIs" dxfId="1938" priority="986" operator="equal">
      <formula>"N"</formula>
    </cfRule>
  </conditionalFormatting>
  <conditionalFormatting sqref="K27">
    <cfRule type="cellIs" dxfId="1937" priority="1031" operator="equal">
      <formula>"Y"</formula>
    </cfRule>
    <cfRule type="cellIs" dxfId="1936" priority="1032" operator="equal">
      <formula>"N"</formula>
    </cfRule>
  </conditionalFormatting>
  <conditionalFormatting sqref="K28">
    <cfRule type="cellIs" dxfId="1935" priority="1077" operator="equal">
      <formula>"Y"</formula>
    </cfRule>
    <cfRule type="cellIs" dxfId="1934" priority="1078" operator="equal">
      <formula>"N"</formula>
    </cfRule>
  </conditionalFormatting>
  <conditionalFormatting sqref="K5">
    <cfRule type="cellIs" dxfId="1933" priority="17" operator="equal">
      <formula>"Y"</formula>
    </cfRule>
    <cfRule type="cellIs" dxfId="1932" priority="18" operator="equal">
      <formula>"N"</formula>
    </cfRule>
  </conditionalFormatting>
  <conditionalFormatting sqref="K6">
    <cfRule type="cellIs" dxfId="1931" priority="63" operator="equal">
      <formula>"Y"</formula>
    </cfRule>
    <cfRule type="cellIs" dxfId="1930" priority="64" operator="equal">
      <formula>"N"</formula>
    </cfRule>
  </conditionalFormatting>
  <conditionalFormatting sqref="K7">
    <cfRule type="cellIs" dxfId="1929" priority="109" operator="equal">
      <formula>"Y"</formula>
    </cfRule>
    <cfRule type="cellIs" dxfId="1928" priority="110" operator="equal">
      <formula>"N"</formula>
    </cfRule>
  </conditionalFormatting>
  <conditionalFormatting sqref="K8">
    <cfRule type="cellIs" dxfId="1927" priority="155" operator="equal">
      <formula>"Y"</formula>
    </cfRule>
    <cfRule type="cellIs" dxfId="1926" priority="156" operator="equal">
      <formula>"N"</formula>
    </cfRule>
  </conditionalFormatting>
  <conditionalFormatting sqref="K9">
    <cfRule type="cellIs" dxfId="1925" priority="201" operator="equal">
      <formula>"Y"</formula>
    </cfRule>
    <cfRule type="cellIs" dxfId="1924" priority="202" operator="equal">
      <formula>"N"</formula>
    </cfRule>
  </conditionalFormatting>
  <conditionalFormatting sqref="L10">
    <cfRule type="cellIs" dxfId="1923" priority="249" operator="equal">
      <formula>"Y"</formula>
    </cfRule>
    <cfRule type="cellIs" dxfId="1922" priority="250" operator="equal">
      <formula>"N"</formula>
    </cfRule>
  </conditionalFormatting>
  <conditionalFormatting sqref="L11">
    <cfRule type="cellIs" dxfId="1921" priority="295" operator="equal">
      <formula>"Y"</formula>
    </cfRule>
    <cfRule type="cellIs" dxfId="1920" priority="296" operator="equal">
      <formula>"N"</formula>
    </cfRule>
  </conditionalFormatting>
  <conditionalFormatting sqref="L12">
    <cfRule type="cellIs" dxfId="1919" priority="341" operator="equal">
      <formula>"Y"</formula>
    </cfRule>
    <cfRule type="cellIs" dxfId="1918" priority="342" operator="equal">
      <formula>"N"</formula>
    </cfRule>
  </conditionalFormatting>
  <conditionalFormatting sqref="L13">
    <cfRule type="cellIs" dxfId="1917" priority="387" operator="equal">
      <formula>"Y"</formula>
    </cfRule>
    <cfRule type="cellIs" dxfId="1916" priority="388" operator="equal">
      <formula>"N"</formula>
    </cfRule>
  </conditionalFormatting>
  <conditionalFormatting sqref="L14">
    <cfRule type="cellIs" dxfId="1915" priority="433" operator="equal">
      <formula>"Y"</formula>
    </cfRule>
    <cfRule type="cellIs" dxfId="1914" priority="434" operator="equal">
      <formula>"N"</formula>
    </cfRule>
  </conditionalFormatting>
  <conditionalFormatting sqref="L16">
    <cfRule type="cellIs" dxfId="1913" priority="527" operator="equal">
      <formula>"Y"</formula>
    </cfRule>
    <cfRule type="cellIs" dxfId="1912" priority="528" operator="equal">
      <formula>"N"</formula>
    </cfRule>
  </conditionalFormatting>
  <conditionalFormatting sqref="L17">
    <cfRule type="cellIs" dxfId="1911" priority="573" operator="equal">
      <formula>"Y"</formula>
    </cfRule>
    <cfRule type="cellIs" dxfId="1910" priority="574" operator="equal">
      <formula>"N"</formula>
    </cfRule>
  </conditionalFormatting>
  <conditionalFormatting sqref="L18">
    <cfRule type="cellIs" dxfId="1909" priority="619" operator="equal">
      <formula>"Y"</formula>
    </cfRule>
    <cfRule type="cellIs" dxfId="1908" priority="620" operator="equal">
      <formula>"N"</formula>
    </cfRule>
  </conditionalFormatting>
  <conditionalFormatting sqref="L19">
    <cfRule type="cellIs" dxfId="1907" priority="665" operator="equal">
      <formula>"Y"</formula>
    </cfRule>
    <cfRule type="cellIs" dxfId="1906" priority="666" operator="equal">
      <formula>"N"</formula>
    </cfRule>
  </conditionalFormatting>
  <conditionalFormatting sqref="L20">
    <cfRule type="cellIs" dxfId="1905" priority="711" operator="equal">
      <formula>"Y"</formula>
    </cfRule>
    <cfRule type="cellIs" dxfId="1904" priority="712" operator="equal">
      <formula>"N"</formula>
    </cfRule>
  </conditionalFormatting>
  <conditionalFormatting sqref="L21">
    <cfRule type="cellIs" dxfId="1903" priority="757" operator="equal">
      <formula>"Y"</formula>
    </cfRule>
    <cfRule type="cellIs" dxfId="1902" priority="758" operator="equal">
      <formula>"N"</formula>
    </cfRule>
  </conditionalFormatting>
  <conditionalFormatting sqref="L22">
    <cfRule type="cellIs" dxfId="1901" priority="803" operator="equal">
      <formula>"Y"</formula>
    </cfRule>
    <cfRule type="cellIs" dxfId="1900" priority="804" operator="equal">
      <formula>"N"</formula>
    </cfRule>
  </conditionalFormatting>
  <conditionalFormatting sqref="L23">
    <cfRule type="cellIs" dxfId="1899" priority="849" operator="equal">
      <formula>"Y"</formula>
    </cfRule>
    <cfRule type="cellIs" dxfId="1898" priority="850" operator="equal">
      <formula>"N"</formula>
    </cfRule>
  </conditionalFormatting>
  <conditionalFormatting sqref="L24">
    <cfRule type="cellIs" dxfId="1897" priority="895" operator="equal">
      <formula>"Y"</formula>
    </cfRule>
    <cfRule type="cellIs" dxfId="1896" priority="896" operator="equal">
      <formula>"N"</formula>
    </cfRule>
  </conditionalFormatting>
  <conditionalFormatting sqref="L25">
    <cfRule type="cellIs" dxfId="1895" priority="941" operator="equal">
      <formula>"Y"</formula>
    </cfRule>
    <cfRule type="cellIs" dxfId="1894" priority="942" operator="equal">
      <formula>"N"</formula>
    </cfRule>
  </conditionalFormatting>
  <conditionalFormatting sqref="L26">
    <cfRule type="cellIs" dxfId="1893" priority="987" operator="equal">
      <formula>"Y"</formula>
    </cfRule>
    <cfRule type="cellIs" dxfId="1892" priority="988" operator="equal">
      <formula>"N"</formula>
    </cfRule>
  </conditionalFormatting>
  <conditionalFormatting sqref="L27">
    <cfRule type="cellIs" dxfId="1891" priority="1033" operator="equal">
      <formula>"Y"</formula>
    </cfRule>
    <cfRule type="cellIs" dxfId="1890" priority="1034" operator="equal">
      <formula>"N"</formula>
    </cfRule>
  </conditionalFormatting>
  <conditionalFormatting sqref="L28">
    <cfRule type="cellIs" dxfId="1889" priority="1079" operator="equal">
      <formula>"Y"</formula>
    </cfRule>
    <cfRule type="cellIs" dxfId="1888" priority="1080" operator="equal">
      <formula>"N"</formula>
    </cfRule>
  </conditionalFormatting>
  <conditionalFormatting sqref="L5">
    <cfRule type="cellIs" dxfId="1887" priority="19" operator="equal">
      <formula>"Y"</formula>
    </cfRule>
    <cfRule type="cellIs" dxfId="1886" priority="20" operator="equal">
      <formula>"N"</formula>
    </cfRule>
  </conditionalFormatting>
  <conditionalFormatting sqref="L6">
    <cfRule type="cellIs" dxfId="1885" priority="65" operator="equal">
      <formula>"Y"</formula>
    </cfRule>
    <cfRule type="cellIs" dxfId="1884" priority="66" operator="equal">
      <formula>"N"</formula>
    </cfRule>
  </conditionalFormatting>
  <conditionalFormatting sqref="L7">
    <cfRule type="cellIs" dxfId="1883" priority="111" operator="equal">
      <formula>"Y"</formula>
    </cfRule>
    <cfRule type="cellIs" dxfId="1882" priority="112" operator="equal">
      <formula>"N"</formula>
    </cfRule>
  </conditionalFormatting>
  <conditionalFormatting sqref="L8">
    <cfRule type="cellIs" dxfId="1881" priority="157" operator="equal">
      <formula>"Y"</formula>
    </cfRule>
    <cfRule type="cellIs" dxfId="1880" priority="158" operator="equal">
      <formula>"N"</formula>
    </cfRule>
  </conditionalFormatting>
  <conditionalFormatting sqref="L9">
    <cfRule type="cellIs" dxfId="1879" priority="203" operator="equal">
      <formula>"Y"</formula>
    </cfRule>
    <cfRule type="cellIs" dxfId="1878" priority="204" operator="equal">
      <formula>"N"</formula>
    </cfRule>
  </conditionalFormatting>
  <conditionalFormatting sqref="M10">
    <cfRule type="cellIs" dxfId="1877" priority="251" operator="equal">
      <formula>"Y"</formula>
    </cfRule>
    <cfRule type="cellIs" dxfId="1876" priority="252" operator="equal">
      <formula>"N"</formula>
    </cfRule>
  </conditionalFormatting>
  <conditionalFormatting sqref="M11">
    <cfRule type="cellIs" dxfId="1875" priority="297" operator="equal">
      <formula>"Y"</formula>
    </cfRule>
    <cfRule type="cellIs" dxfId="1874" priority="298" operator="equal">
      <formula>"N"</formula>
    </cfRule>
  </conditionalFormatting>
  <conditionalFormatting sqref="M12">
    <cfRule type="cellIs" dxfId="1873" priority="343" operator="equal">
      <formula>"Y"</formula>
    </cfRule>
    <cfRule type="cellIs" dxfId="1872" priority="344" operator="equal">
      <formula>"N"</formula>
    </cfRule>
  </conditionalFormatting>
  <conditionalFormatting sqref="M13">
    <cfRule type="cellIs" dxfId="1871" priority="389" operator="equal">
      <formula>"Y"</formula>
    </cfRule>
    <cfRule type="cellIs" dxfId="1870" priority="390" operator="equal">
      <formula>"N"</formula>
    </cfRule>
  </conditionalFormatting>
  <conditionalFormatting sqref="M14">
    <cfRule type="cellIs" dxfId="1869" priority="435" operator="equal">
      <formula>"Y"</formula>
    </cfRule>
    <cfRule type="cellIs" dxfId="1868" priority="436" operator="equal">
      <formula>"N"</formula>
    </cfRule>
  </conditionalFormatting>
  <conditionalFormatting sqref="M15">
    <cfRule type="cellIs" dxfId="1867" priority="481" operator="equal">
      <formula>"Y"</formula>
    </cfRule>
    <cfRule type="cellIs" dxfId="1866" priority="482" operator="equal">
      <formula>"N"</formula>
    </cfRule>
  </conditionalFormatting>
  <conditionalFormatting sqref="M17">
    <cfRule type="cellIs" dxfId="1865" priority="575" operator="equal">
      <formula>"Y"</formula>
    </cfRule>
    <cfRule type="cellIs" dxfId="1864" priority="576" operator="equal">
      <formula>"N"</formula>
    </cfRule>
  </conditionalFormatting>
  <conditionalFormatting sqref="M18">
    <cfRule type="cellIs" dxfId="1863" priority="621" operator="equal">
      <formula>"Y"</formula>
    </cfRule>
    <cfRule type="cellIs" dxfId="1862" priority="622" operator="equal">
      <formula>"N"</formula>
    </cfRule>
  </conditionalFormatting>
  <conditionalFormatting sqref="M19">
    <cfRule type="cellIs" dxfId="1861" priority="667" operator="equal">
      <formula>"Y"</formula>
    </cfRule>
    <cfRule type="cellIs" dxfId="1860" priority="668" operator="equal">
      <formula>"N"</formula>
    </cfRule>
  </conditionalFormatting>
  <conditionalFormatting sqref="M20">
    <cfRule type="cellIs" dxfId="1859" priority="713" operator="equal">
      <formula>"Y"</formula>
    </cfRule>
    <cfRule type="cellIs" dxfId="1858" priority="714" operator="equal">
      <formula>"N"</formula>
    </cfRule>
  </conditionalFormatting>
  <conditionalFormatting sqref="M21">
    <cfRule type="cellIs" dxfId="1857" priority="759" operator="equal">
      <formula>"Y"</formula>
    </cfRule>
    <cfRule type="cellIs" dxfId="1856" priority="760" operator="equal">
      <formula>"N"</formula>
    </cfRule>
  </conditionalFormatting>
  <conditionalFormatting sqref="M22">
    <cfRule type="cellIs" dxfId="1855" priority="805" operator="equal">
      <formula>"Y"</formula>
    </cfRule>
    <cfRule type="cellIs" dxfId="1854" priority="806" operator="equal">
      <formula>"N"</formula>
    </cfRule>
  </conditionalFormatting>
  <conditionalFormatting sqref="M23">
    <cfRule type="cellIs" dxfId="1853" priority="851" operator="equal">
      <formula>"Y"</formula>
    </cfRule>
    <cfRule type="cellIs" dxfId="1852" priority="852" operator="equal">
      <formula>"N"</formula>
    </cfRule>
  </conditionalFormatting>
  <conditionalFormatting sqref="M24">
    <cfRule type="cellIs" dxfId="1851" priority="897" operator="equal">
      <formula>"Y"</formula>
    </cfRule>
    <cfRule type="cellIs" dxfId="1850" priority="898" operator="equal">
      <formula>"N"</formula>
    </cfRule>
  </conditionalFormatting>
  <conditionalFormatting sqref="M25">
    <cfRule type="cellIs" dxfId="1849" priority="943" operator="equal">
      <formula>"Y"</formula>
    </cfRule>
    <cfRule type="cellIs" dxfId="1848" priority="944" operator="equal">
      <formula>"N"</formula>
    </cfRule>
  </conditionalFormatting>
  <conditionalFormatting sqref="M26">
    <cfRule type="cellIs" dxfId="1847" priority="989" operator="equal">
      <formula>"Y"</formula>
    </cfRule>
    <cfRule type="cellIs" dxfId="1846" priority="990" operator="equal">
      <formula>"N"</formula>
    </cfRule>
  </conditionalFormatting>
  <conditionalFormatting sqref="M27">
    <cfRule type="cellIs" dxfId="1845" priority="1035" operator="equal">
      <formula>"Y"</formula>
    </cfRule>
    <cfRule type="cellIs" dxfId="1844" priority="1036" operator="equal">
      <formula>"N"</formula>
    </cfRule>
  </conditionalFormatting>
  <conditionalFormatting sqref="M28">
    <cfRule type="cellIs" dxfId="1843" priority="1081" operator="equal">
      <formula>"Y"</formula>
    </cfRule>
    <cfRule type="cellIs" dxfId="1842" priority="1082" operator="equal">
      <formula>"N"</formula>
    </cfRule>
  </conditionalFormatting>
  <conditionalFormatting sqref="M5">
    <cfRule type="cellIs" dxfId="1841" priority="21" operator="equal">
      <formula>"Y"</formula>
    </cfRule>
    <cfRule type="cellIs" dxfId="1840" priority="22" operator="equal">
      <formula>"N"</formula>
    </cfRule>
  </conditionalFormatting>
  <conditionalFormatting sqref="M6">
    <cfRule type="cellIs" dxfId="1839" priority="67" operator="equal">
      <formula>"Y"</formula>
    </cfRule>
    <cfRule type="cellIs" dxfId="1838" priority="68" operator="equal">
      <formula>"N"</formula>
    </cfRule>
  </conditionalFormatting>
  <conditionalFormatting sqref="M7">
    <cfRule type="cellIs" dxfId="1837" priority="113" operator="equal">
      <formula>"Y"</formula>
    </cfRule>
    <cfRule type="cellIs" dxfId="1836" priority="114" operator="equal">
      <formula>"N"</formula>
    </cfRule>
  </conditionalFormatting>
  <conditionalFormatting sqref="M8">
    <cfRule type="cellIs" dxfId="1835" priority="159" operator="equal">
      <formula>"Y"</formula>
    </cfRule>
    <cfRule type="cellIs" dxfId="1834" priority="160" operator="equal">
      <formula>"N"</formula>
    </cfRule>
  </conditionalFormatting>
  <conditionalFormatting sqref="M9">
    <cfRule type="cellIs" dxfId="1833" priority="205" operator="equal">
      <formula>"Y"</formula>
    </cfRule>
    <cfRule type="cellIs" dxfId="1832" priority="206" operator="equal">
      <formula>"N"</formula>
    </cfRule>
  </conditionalFormatting>
  <conditionalFormatting sqref="N10">
    <cfRule type="cellIs" dxfId="1831" priority="253" operator="equal">
      <formula>"Y"</formula>
    </cfRule>
    <cfRule type="cellIs" dxfId="1830" priority="254" operator="equal">
      <formula>"N"</formula>
    </cfRule>
  </conditionalFormatting>
  <conditionalFormatting sqref="N11">
    <cfRule type="cellIs" dxfId="1829" priority="299" operator="equal">
      <formula>"Y"</formula>
    </cfRule>
    <cfRule type="cellIs" dxfId="1828" priority="300" operator="equal">
      <formula>"N"</formula>
    </cfRule>
  </conditionalFormatting>
  <conditionalFormatting sqref="N12">
    <cfRule type="cellIs" dxfId="1827" priority="345" operator="equal">
      <formula>"Y"</formula>
    </cfRule>
    <cfRule type="cellIs" dxfId="1826" priority="346" operator="equal">
      <formula>"N"</formula>
    </cfRule>
  </conditionalFormatting>
  <conditionalFormatting sqref="N13">
    <cfRule type="cellIs" dxfId="1825" priority="391" operator="equal">
      <formula>"Y"</formula>
    </cfRule>
    <cfRule type="cellIs" dxfId="1824" priority="392" operator="equal">
      <formula>"N"</formula>
    </cfRule>
  </conditionalFormatting>
  <conditionalFormatting sqref="N14">
    <cfRule type="cellIs" dxfId="1823" priority="437" operator="equal">
      <formula>"Y"</formula>
    </cfRule>
    <cfRule type="cellIs" dxfId="1822" priority="438" operator="equal">
      <formula>"N"</formula>
    </cfRule>
  </conditionalFormatting>
  <conditionalFormatting sqref="N15">
    <cfRule type="cellIs" dxfId="1821" priority="483" operator="equal">
      <formula>"Y"</formula>
    </cfRule>
    <cfRule type="cellIs" dxfId="1820" priority="484" operator="equal">
      <formula>"N"</formula>
    </cfRule>
  </conditionalFormatting>
  <conditionalFormatting sqref="N16">
    <cfRule type="cellIs" dxfId="1819" priority="529" operator="equal">
      <formula>"Y"</formula>
    </cfRule>
    <cfRule type="cellIs" dxfId="1818" priority="530" operator="equal">
      <formula>"N"</formula>
    </cfRule>
  </conditionalFormatting>
  <conditionalFormatting sqref="N18">
    <cfRule type="cellIs" dxfId="1817" priority="623" operator="equal">
      <formula>"Y"</formula>
    </cfRule>
    <cfRule type="cellIs" dxfId="1816" priority="624" operator="equal">
      <formula>"N"</formula>
    </cfRule>
  </conditionalFormatting>
  <conditionalFormatting sqref="N19">
    <cfRule type="cellIs" dxfId="1815" priority="669" operator="equal">
      <formula>"Y"</formula>
    </cfRule>
    <cfRule type="cellIs" dxfId="1814" priority="670" operator="equal">
      <formula>"N"</formula>
    </cfRule>
  </conditionalFormatting>
  <conditionalFormatting sqref="N20">
    <cfRule type="cellIs" dxfId="1813" priority="715" operator="equal">
      <formula>"Y"</formula>
    </cfRule>
    <cfRule type="cellIs" dxfId="1812" priority="716" operator="equal">
      <formula>"N"</formula>
    </cfRule>
  </conditionalFormatting>
  <conditionalFormatting sqref="N21">
    <cfRule type="cellIs" dxfId="1811" priority="761" operator="equal">
      <formula>"Y"</formula>
    </cfRule>
    <cfRule type="cellIs" dxfId="1810" priority="762" operator="equal">
      <formula>"N"</formula>
    </cfRule>
  </conditionalFormatting>
  <conditionalFormatting sqref="N22">
    <cfRule type="cellIs" dxfId="1809" priority="807" operator="equal">
      <formula>"Y"</formula>
    </cfRule>
    <cfRule type="cellIs" dxfId="1808" priority="808" operator="equal">
      <formula>"N"</formula>
    </cfRule>
  </conditionalFormatting>
  <conditionalFormatting sqref="N23">
    <cfRule type="cellIs" dxfId="1807" priority="853" operator="equal">
      <formula>"Y"</formula>
    </cfRule>
    <cfRule type="cellIs" dxfId="1806" priority="854" operator="equal">
      <formula>"N"</formula>
    </cfRule>
  </conditionalFormatting>
  <conditionalFormatting sqref="N24">
    <cfRule type="cellIs" dxfId="1805" priority="899" operator="equal">
      <formula>"Y"</formula>
    </cfRule>
    <cfRule type="cellIs" dxfId="1804" priority="900" operator="equal">
      <formula>"N"</formula>
    </cfRule>
  </conditionalFormatting>
  <conditionalFormatting sqref="N25">
    <cfRule type="cellIs" dxfId="1803" priority="945" operator="equal">
      <formula>"Y"</formula>
    </cfRule>
    <cfRule type="cellIs" dxfId="1802" priority="946" operator="equal">
      <formula>"N"</formula>
    </cfRule>
  </conditionalFormatting>
  <conditionalFormatting sqref="N26">
    <cfRule type="cellIs" dxfId="1801" priority="991" operator="equal">
      <formula>"Y"</formula>
    </cfRule>
    <cfRule type="cellIs" dxfId="1800" priority="992" operator="equal">
      <formula>"N"</formula>
    </cfRule>
  </conditionalFormatting>
  <conditionalFormatting sqref="N27">
    <cfRule type="cellIs" dxfId="1799" priority="1037" operator="equal">
      <formula>"Y"</formula>
    </cfRule>
    <cfRule type="cellIs" dxfId="1798" priority="1038" operator="equal">
      <formula>"N"</formula>
    </cfRule>
  </conditionalFormatting>
  <conditionalFormatting sqref="N28">
    <cfRule type="cellIs" dxfId="1797" priority="1083" operator="equal">
      <formula>"Y"</formula>
    </cfRule>
    <cfRule type="cellIs" dxfId="1796" priority="1084" operator="equal">
      <formula>"N"</formula>
    </cfRule>
  </conditionalFormatting>
  <conditionalFormatting sqref="N5">
    <cfRule type="cellIs" dxfId="1795" priority="23" operator="equal">
      <formula>"Y"</formula>
    </cfRule>
    <cfRule type="cellIs" dxfId="1794" priority="24" operator="equal">
      <formula>"N"</formula>
    </cfRule>
  </conditionalFormatting>
  <conditionalFormatting sqref="N6">
    <cfRule type="cellIs" dxfId="1793" priority="69" operator="equal">
      <formula>"Y"</formula>
    </cfRule>
    <cfRule type="cellIs" dxfId="1792" priority="70" operator="equal">
      <formula>"N"</formula>
    </cfRule>
  </conditionalFormatting>
  <conditionalFormatting sqref="N7">
    <cfRule type="cellIs" dxfId="1791" priority="115" operator="equal">
      <formula>"Y"</formula>
    </cfRule>
    <cfRule type="cellIs" dxfId="1790" priority="116" operator="equal">
      <formula>"N"</formula>
    </cfRule>
  </conditionalFormatting>
  <conditionalFormatting sqref="N8">
    <cfRule type="cellIs" dxfId="1789" priority="161" operator="equal">
      <formula>"Y"</formula>
    </cfRule>
    <cfRule type="cellIs" dxfId="1788" priority="162" operator="equal">
      <formula>"N"</formula>
    </cfRule>
  </conditionalFormatting>
  <conditionalFormatting sqref="N9">
    <cfRule type="cellIs" dxfId="1787" priority="207" operator="equal">
      <formula>"Y"</formula>
    </cfRule>
    <cfRule type="cellIs" dxfId="1786" priority="208" operator="equal">
      <formula>"N"</formula>
    </cfRule>
  </conditionalFormatting>
  <conditionalFormatting sqref="O10">
    <cfRule type="cellIs" dxfId="1785" priority="255" operator="equal">
      <formula>"Y"</formula>
    </cfRule>
    <cfRule type="cellIs" dxfId="1784" priority="256" operator="equal">
      <formula>"N"</formula>
    </cfRule>
  </conditionalFormatting>
  <conditionalFormatting sqref="O11">
    <cfRule type="cellIs" dxfId="1783" priority="301" operator="equal">
      <formula>"Y"</formula>
    </cfRule>
    <cfRule type="cellIs" dxfId="1782" priority="302" operator="equal">
      <formula>"N"</formula>
    </cfRule>
  </conditionalFormatting>
  <conditionalFormatting sqref="O12">
    <cfRule type="cellIs" dxfId="1781" priority="347" operator="equal">
      <formula>"Y"</formula>
    </cfRule>
    <cfRule type="cellIs" dxfId="1780" priority="348" operator="equal">
      <formula>"N"</formula>
    </cfRule>
  </conditionalFormatting>
  <conditionalFormatting sqref="O13">
    <cfRule type="cellIs" dxfId="1779" priority="393" operator="equal">
      <formula>"Y"</formula>
    </cfRule>
    <cfRule type="cellIs" dxfId="1778" priority="394" operator="equal">
      <formula>"N"</formula>
    </cfRule>
  </conditionalFormatting>
  <conditionalFormatting sqref="O14">
    <cfRule type="cellIs" dxfId="1777" priority="439" operator="equal">
      <formula>"Y"</formula>
    </cfRule>
    <cfRule type="cellIs" dxfId="1776" priority="440" operator="equal">
      <formula>"N"</formula>
    </cfRule>
  </conditionalFormatting>
  <conditionalFormatting sqref="O15">
    <cfRule type="cellIs" dxfId="1775" priority="485" operator="equal">
      <formula>"Y"</formula>
    </cfRule>
    <cfRule type="cellIs" dxfId="1774" priority="486" operator="equal">
      <formula>"N"</formula>
    </cfRule>
  </conditionalFormatting>
  <conditionalFormatting sqref="O16">
    <cfRule type="cellIs" dxfId="1773" priority="531" operator="equal">
      <formula>"Y"</formula>
    </cfRule>
    <cfRule type="cellIs" dxfId="1772" priority="532" operator="equal">
      <formula>"N"</formula>
    </cfRule>
  </conditionalFormatting>
  <conditionalFormatting sqref="O17">
    <cfRule type="cellIs" dxfId="1771" priority="577" operator="equal">
      <formula>"Y"</formula>
    </cfRule>
    <cfRule type="cellIs" dxfId="1770" priority="578" operator="equal">
      <formula>"N"</formula>
    </cfRule>
  </conditionalFormatting>
  <conditionalFormatting sqref="O19">
    <cfRule type="cellIs" dxfId="1769" priority="671" operator="equal">
      <formula>"Y"</formula>
    </cfRule>
    <cfRule type="cellIs" dxfId="1768" priority="672" operator="equal">
      <formula>"N"</formula>
    </cfRule>
  </conditionalFormatting>
  <conditionalFormatting sqref="O20">
    <cfRule type="cellIs" dxfId="1767" priority="717" operator="equal">
      <formula>"Y"</formula>
    </cfRule>
    <cfRule type="cellIs" dxfId="1766" priority="718" operator="equal">
      <formula>"N"</formula>
    </cfRule>
  </conditionalFormatting>
  <conditionalFormatting sqref="O21">
    <cfRule type="cellIs" dxfId="1765" priority="763" operator="equal">
      <formula>"Y"</formula>
    </cfRule>
    <cfRule type="cellIs" dxfId="1764" priority="764" operator="equal">
      <formula>"N"</formula>
    </cfRule>
  </conditionalFormatting>
  <conditionalFormatting sqref="O22">
    <cfRule type="cellIs" dxfId="1763" priority="809" operator="equal">
      <formula>"Y"</formula>
    </cfRule>
    <cfRule type="cellIs" dxfId="1762" priority="810" operator="equal">
      <formula>"N"</formula>
    </cfRule>
  </conditionalFormatting>
  <conditionalFormatting sqref="O23">
    <cfRule type="cellIs" dxfId="1761" priority="855" operator="equal">
      <formula>"Y"</formula>
    </cfRule>
    <cfRule type="cellIs" dxfId="1760" priority="856" operator="equal">
      <formula>"N"</formula>
    </cfRule>
  </conditionalFormatting>
  <conditionalFormatting sqref="O24">
    <cfRule type="cellIs" dxfId="1759" priority="901" operator="equal">
      <formula>"Y"</formula>
    </cfRule>
    <cfRule type="cellIs" dxfId="1758" priority="902" operator="equal">
      <formula>"N"</formula>
    </cfRule>
  </conditionalFormatting>
  <conditionalFormatting sqref="O25">
    <cfRule type="cellIs" dxfId="1757" priority="947" operator="equal">
      <formula>"Y"</formula>
    </cfRule>
    <cfRule type="cellIs" dxfId="1756" priority="948" operator="equal">
      <formula>"N"</formula>
    </cfRule>
  </conditionalFormatting>
  <conditionalFormatting sqref="O26">
    <cfRule type="cellIs" dxfId="1755" priority="993" operator="equal">
      <formula>"Y"</formula>
    </cfRule>
    <cfRule type="cellIs" dxfId="1754" priority="994" operator="equal">
      <formula>"N"</formula>
    </cfRule>
  </conditionalFormatting>
  <conditionalFormatting sqref="O27">
    <cfRule type="cellIs" dxfId="1753" priority="1039" operator="equal">
      <formula>"Y"</formula>
    </cfRule>
    <cfRule type="cellIs" dxfId="1752" priority="1040" operator="equal">
      <formula>"N"</formula>
    </cfRule>
  </conditionalFormatting>
  <conditionalFormatting sqref="O28">
    <cfRule type="cellIs" dxfId="1751" priority="1085" operator="equal">
      <formula>"Y"</formula>
    </cfRule>
    <cfRule type="cellIs" dxfId="1750" priority="1086" operator="equal">
      <formula>"N"</formula>
    </cfRule>
  </conditionalFormatting>
  <conditionalFormatting sqref="O5">
    <cfRule type="cellIs" dxfId="1749" priority="25" operator="equal">
      <formula>"Y"</formula>
    </cfRule>
    <cfRule type="cellIs" dxfId="1748" priority="26" operator="equal">
      <formula>"N"</formula>
    </cfRule>
  </conditionalFormatting>
  <conditionalFormatting sqref="O6">
    <cfRule type="cellIs" dxfId="1747" priority="71" operator="equal">
      <formula>"Y"</formula>
    </cfRule>
    <cfRule type="cellIs" dxfId="1746" priority="72" operator="equal">
      <formula>"N"</formula>
    </cfRule>
  </conditionalFormatting>
  <conditionalFormatting sqref="O7">
    <cfRule type="cellIs" dxfId="1745" priority="117" operator="equal">
      <formula>"Y"</formula>
    </cfRule>
    <cfRule type="cellIs" dxfId="1744" priority="118" operator="equal">
      <formula>"N"</formula>
    </cfRule>
  </conditionalFormatting>
  <conditionalFormatting sqref="O8">
    <cfRule type="cellIs" dxfId="1743" priority="163" operator="equal">
      <formula>"Y"</formula>
    </cfRule>
    <cfRule type="cellIs" dxfId="1742" priority="164" operator="equal">
      <formula>"N"</formula>
    </cfRule>
  </conditionalFormatting>
  <conditionalFormatting sqref="O9">
    <cfRule type="cellIs" dxfId="1741" priority="209" operator="equal">
      <formula>"Y"</formula>
    </cfRule>
    <cfRule type="cellIs" dxfId="1740" priority="210" operator="equal">
      <formula>"N"</formula>
    </cfRule>
  </conditionalFormatting>
  <conditionalFormatting sqref="P10">
    <cfRule type="cellIs" dxfId="1739" priority="257" operator="equal">
      <formula>"Y"</formula>
    </cfRule>
    <cfRule type="cellIs" dxfId="1738" priority="258" operator="equal">
      <formula>"N"</formula>
    </cfRule>
  </conditionalFormatting>
  <conditionalFormatting sqref="P11">
    <cfRule type="cellIs" dxfId="1737" priority="303" operator="equal">
      <formula>"Y"</formula>
    </cfRule>
    <cfRule type="cellIs" dxfId="1736" priority="304" operator="equal">
      <formula>"N"</formula>
    </cfRule>
  </conditionalFormatting>
  <conditionalFormatting sqref="P12">
    <cfRule type="cellIs" dxfId="1735" priority="349" operator="equal">
      <formula>"Y"</formula>
    </cfRule>
    <cfRule type="cellIs" dxfId="1734" priority="350" operator="equal">
      <formula>"N"</formula>
    </cfRule>
  </conditionalFormatting>
  <conditionalFormatting sqref="P13">
    <cfRule type="cellIs" dxfId="1733" priority="395" operator="equal">
      <formula>"Y"</formula>
    </cfRule>
    <cfRule type="cellIs" dxfId="1732" priority="396" operator="equal">
      <formula>"N"</formula>
    </cfRule>
  </conditionalFormatting>
  <conditionalFormatting sqref="P14">
    <cfRule type="cellIs" dxfId="1731" priority="441" operator="equal">
      <formula>"Y"</formula>
    </cfRule>
    <cfRule type="cellIs" dxfId="1730" priority="442" operator="equal">
      <formula>"N"</formula>
    </cfRule>
  </conditionalFormatting>
  <conditionalFormatting sqref="P15">
    <cfRule type="cellIs" dxfId="1729" priority="487" operator="equal">
      <formula>"Y"</formula>
    </cfRule>
    <cfRule type="cellIs" dxfId="1728" priority="488" operator="equal">
      <formula>"N"</formula>
    </cfRule>
  </conditionalFormatting>
  <conditionalFormatting sqref="P16">
    <cfRule type="cellIs" dxfId="1727" priority="533" operator="equal">
      <formula>"Y"</formula>
    </cfRule>
    <cfRule type="cellIs" dxfId="1726" priority="534" operator="equal">
      <formula>"N"</formula>
    </cfRule>
  </conditionalFormatting>
  <conditionalFormatting sqref="P17">
    <cfRule type="cellIs" dxfId="1725" priority="579" operator="equal">
      <formula>"Y"</formula>
    </cfRule>
    <cfRule type="cellIs" dxfId="1724" priority="580" operator="equal">
      <formula>"N"</formula>
    </cfRule>
  </conditionalFormatting>
  <conditionalFormatting sqref="P18">
    <cfRule type="cellIs" dxfId="1723" priority="625" operator="equal">
      <formula>"Y"</formula>
    </cfRule>
    <cfRule type="cellIs" dxfId="1722" priority="626" operator="equal">
      <formula>"N"</formula>
    </cfRule>
  </conditionalFormatting>
  <conditionalFormatting sqref="P20">
    <cfRule type="cellIs" dxfId="1721" priority="719" operator="equal">
      <formula>"Y"</formula>
    </cfRule>
    <cfRule type="cellIs" dxfId="1720" priority="720" operator="equal">
      <formula>"N"</formula>
    </cfRule>
  </conditionalFormatting>
  <conditionalFormatting sqref="P21">
    <cfRule type="cellIs" dxfId="1719" priority="765" operator="equal">
      <formula>"Y"</formula>
    </cfRule>
    <cfRule type="cellIs" dxfId="1718" priority="766" operator="equal">
      <formula>"N"</formula>
    </cfRule>
  </conditionalFormatting>
  <conditionalFormatting sqref="P22">
    <cfRule type="cellIs" dxfId="1717" priority="811" operator="equal">
      <formula>"Y"</formula>
    </cfRule>
    <cfRule type="cellIs" dxfId="1716" priority="812" operator="equal">
      <formula>"N"</formula>
    </cfRule>
  </conditionalFormatting>
  <conditionalFormatting sqref="P23">
    <cfRule type="cellIs" dxfId="1715" priority="857" operator="equal">
      <formula>"Y"</formula>
    </cfRule>
    <cfRule type="cellIs" dxfId="1714" priority="858" operator="equal">
      <formula>"N"</formula>
    </cfRule>
  </conditionalFormatting>
  <conditionalFormatting sqref="P24">
    <cfRule type="cellIs" dxfId="1713" priority="903" operator="equal">
      <formula>"Y"</formula>
    </cfRule>
    <cfRule type="cellIs" dxfId="1712" priority="904" operator="equal">
      <formula>"N"</formula>
    </cfRule>
  </conditionalFormatting>
  <conditionalFormatting sqref="P25">
    <cfRule type="cellIs" dxfId="1711" priority="949" operator="equal">
      <formula>"Y"</formula>
    </cfRule>
    <cfRule type="cellIs" dxfId="1710" priority="950" operator="equal">
      <formula>"N"</formula>
    </cfRule>
  </conditionalFormatting>
  <conditionalFormatting sqref="P26">
    <cfRule type="cellIs" dxfId="1709" priority="995" operator="equal">
      <formula>"Y"</formula>
    </cfRule>
    <cfRule type="cellIs" dxfId="1708" priority="996" operator="equal">
      <formula>"N"</formula>
    </cfRule>
  </conditionalFormatting>
  <conditionalFormatting sqref="P27">
    <cfRule type="cellIs" dxfId="1707" priority="1041" operator="equal">
      <formula>"Y"</formula>
    </cfRule>
    <cfRule type="cellIs" dxfId="1706" priority="1042" operator="equal">
      <formula>"N"</formula>
    </cfRule>
  </conditionalFormatting>
  <conditionalFormatting sqref="P28">
    <cfRule type="cellIs" dxfId="1705" priority="1087" operator="equal">
      <formula>"Y"</formula>
    </cfRule>
    <cfRule type="cellIs" dxfId="1704" priority="1088" operator="equal">
      <formula>"N"</formula>
    </cfRule>
  </conditionalFormatting>
  <conditionalFormatting sqref="P5">
    <cfRule type="cellIs" dxfId="1703" priority="27" operator="equal">
      <formula>"Y"</formula>
    </cfRule>
    <cfRule type="cellIs" dxfId="1702" priority="28" operator="equal">
      <formula>"N"</formula>
    </cfRule>
  </conditionalFormatting>
  <conditionalFormatting sqref="P6">
    <cfRule type="cellIs" dxfId="1701" priority="73" operator="equal">
      <formula>"Y"</formula>
    </cfRule>
    <cfRule type="cellIs" dxfId="1700" priority="74" operator="equal">
      <formula>"N"</formula>
    </cfRule>
  </conditionalFormatting>
  <conditionalFormatting sqref="P7">
    <cfRule type="cellIs" dxfId="1699" priority="119" operator="equal">
      <formula>"Y"</formula>
    </cfRule>
    <cfRule type="cellIs" dxfId="1698" priority="120" operator="equal">
      <formula>"N"</formula>
    </cfRule>
  </conditionalFormatting>
  <conditionalFormatting sqref="P8">
    <cfRule type="cellIs" dxfId="1697" priority="165" operator="equal">
      <formula>"Y"</formula>
    </cfRule>
    <cfRule type="cellIs" dxfId="1696" priority="166" operator="equal">
      <formula>"N"</formula>
    </cfRule>
  </conditionalFormatting>
  <conditionalFormatting sqref="P9">
    <cfRule type="cellIs" dxfId="1695" priority="211" operator="equal">
      <formula>"Y"</formula>
    </cfRule>
    <cfRule type="cellIs" dxfId="1694" priority="212" operator="equal">
      <formula>"N"</formula>
    </cfRule>
  </conditionalFormatting>
  <conditionalFormatting sqref="Q10">
    <cfRule type="cellIs" dxfId="1693" priority="259" operator="equal">
      <formula>"Y"</formula>
    </cfRule>
    <cfRule type="cellIs" dxfId="1692" priority="260" operator="equal">
      <formula>"N"</formula>
    </cfRule>
  </conditionalFormatting>
  <conditionalFormatting sqref="Q11">
    <cfRule type="cellIs" dxfId="1691" priority="305" operator="equal">
      <formula>"Y"</formula>
    </cfRule>
    <cfRule type="cellIs" dxfId="1690" priority="306" operator="equal">
      <formula>"N"</formula>
    </cfRule>
  </conditionalFormatting>
  <conditionalFormatting sqref="Q12">
    <cfRule type="cellIs" dxfId="1689" priority="351" operator="equal">
      <formula>"Y"</formula>
    </cfRule>
    <cfRule type="cellIs" dxfId="1688" priority="352" operator="equal">
      <formula>"N"</formula>
    </cfRule>
  </conditionalFormatting>
  <conditionalFormatting sqref="Q13">
    <cfRule type="cellIs" dxfId="1687" priority="397" operator="equal">
      <formula>"Y"</formula>
    </cfRule>
    <cfRule type="cellIs" dxfId="1686" priority="398" operator="equal">
      <formula>"N"</formula>
    </cfRule>
  </conditionalFormatting>
  <conditionalFormatting sqref="Q14">
    <cfRule type="cellIs" dxfId="1685" priority="443" operator="equal">
      <formula>"Y"</formula>
    </cfRule>
    <cfRule type="cellIs" dxfId="1684" priority="444" operator="equal">
      <formula>"N"</formula>
    </cfRule>
  </conditionalFormatting>
  <conditionalFormatting sqref="Q15">
    <cfRule type="cellIs" dxfId="1683" priority="489" operator="equal">
      <formula>"Y"</formula>
    </cfRule>
    <cfRule type="cellIs" dxfId="1682" priority="490" operator="equal">
      <formula>"N"</formula>
    </cfRule>
  </conditionalFormatting>
  <conditionalFormatting sqref="Q16">
    <cfRule type="cellIs" dxfId="1681" priority="535" operator="equal">
      <formula>"Y"</formula>
    </cfRule>
    <cfRule type="cellIs" dxfId="1680" priority="536" operator="equal">
      <formula>"N"</formula>
    </cfRule>
  </conditionalFormatting>
  <conditionalFormatting sqref="Q17">
    <cfRule type="cellIs" dxfId="1679" priority="581" operator="equal">
      <formula>"Y"</formula>
    </cfRule>
    <cfRule type="cellIs" dxfId="1678" priority="582" operator="equal">
      <formula>"N"</formula>
    </cfRule>
  </conditionalFormatting>
  <conditionalFormatting sqref="Q18">
    <cfRule type="cellIs" dxfId="1677" priority="627" operator="equal">
      <formula>"Y"</formula>
    </cfRule>
    <cfRule type="cellIs" dxfId="1676" priority="628" operator="equal">
      <formula>"N"</formula>
    </cfRule>
  </conditionalFormatting>
  <conditionalFormatting sqref="Q19">
    <cfRule type="cellIs" dxfId="1675" priority="673" operator="equal">
      <formula>"Y"</formula>
    </cfRule>
    <cfRule type="cellIs" dxfId="1674" priority="674" operator="equal">
      <formula>"N"</formula>
    </cfRule>
  </conditionalFormatting>
  <conditionalFormatting sqref="Q21">
    <cfRule type="cellIs" dxfId="1673" priority="767" operator="equal">
      <formula>"Y"</formula>
    </cfRule>
    <cfRule type="cellIs" dxfId="1672" priority="768" operator="equal">
      <formula>"N"</formula>
    </cfRule>
  </conditionalFormatting>
  <conditionalFormatting sqref="Q22">
    <cfRule type="cellIs" dxfId="1671" priority="813" operator="equal">
      <formula>"Y"</formula>
    </cfRule>
    <cfRule type="cellIs" dxfId="1670" priority="814" operator="equal">
      <formula>"N"</formula>
    </cfRule>
  </conditionalFormatting>
  <conditionalFormatting sqref="Q23">
    <cfRule type="cellIs" dxfId="1669" priority="859" operator="equal">
      <formula>"Y"</formula>
    </cfRule>
    <cfRule type="cellIs" dxfId="1668" priority="860" operator="equal">
      <formula>"N"</formula>
    </cfRule>
  </conditionalFormatting>
  <conditionalFormatting sqref="Q24">
    <cfRule type="cellIs" dxfId="1667" priority="905" operator="equal">
      <formula>"Y"</formula>
    </cfRule>
    <cfRule type="cellIs" dxfId="1666" priority="906" operator="equal">
      <formula>"N"</formula>
    </cfRule>
  </conditionalFormatting>
  <conditionalFormatting sqref="Q25">
    <cfRule type="cellIs" dxfId="1665" priority="951" operator="equal">
      <formula>"Y"</formula>
    </cfRule>
    <cfRule type="cellIs" dxfId="1664" priority="952" operator="equal">
      <formula>"N"</formula>
    </cfRule>
  </conditionalFormatting>
  <conditionalFormatting sqref="Q26">
    <cfRule type="cellIs" dxfId="1663" priority="997" operator="equal">
      <formula>"Y"</formula>
    </cfRule>
    <cfRule type="cellIs" dxfId="1662" priority="998" operator="equal">
      <formula>"N"</formula>
    </cfRule>
  </conditionalFormatting>
  <conditionalFormatting sqref="Q27">
    <cfRule type="cellIs" dxfId="1661" priority="1043" operator="equal">
      <formula>"Y"</formula>
    </cfRule>
    <cfRule type="cellIs" dxfId="1660" priority="1044" operator="equal">
      <formula>"N"</formula>
    </cfRule>
  </conditionalFormatting>
  <conditionalFormatting sqref="Q28">
    <cfRule type="cellIs" dxfId="1659" priority="1089" operator="equal">
      <formula>"Y"</formula>
    </cfRule>
    <cfRule type="cellIs" dxfId="1658" priority="1090" operator="equal">
      <formula>"N"</formula>
    </cfRule>
  </conditionalFormatting>
  <conditionalFormatting sqref="Q5">
    <cfRule type="cellIs" dxfId="1657" priority="29" operator="equal">
      <formula>"Y"</formula>
    </cfRule>
    <cfRule type="cellIs" dxfId="1656" priority="30" operator="equal">
      <formula>"N"</formula>
    </cfRule>
  </conditionalFormatting>
  <conditionalFormatting sqref="Q6">
    <cfRule type="cellIs" dxfId="1655" priority="75" operator="equal">
      <formula>"Y"</formula>
    </cfRule>
    <cfRule type="cellIs" dxfId="1654" priority="76" operator="equal">
      <formula>"N"</formula>
    </cfRule>
  </conditionalFormatting>
  <conditionalFormatting sqref="Q7">
    <cfRule type="cellIs" dxfId="1653" priority="121" operator="equal">
      <formula>"Y"</formula>
    </cfRule>
    <cfRule type="cellIs" dxfId="1652" priority="122" operator="equal">
      <formula>"N"</formula>
    </cfRule>
  </conditionalFormatting>
  <conditionalFormatting sqref="Q8">
    <cfRule type="cellIs" dxfId="1651" priority="167" operator="equal">
      <formula>"Y"</formula>
    </cfRule>
    <cfRule type="cellIs" dxfId="1650" priority="168" operator="equal">
      <formula>"N"</formula>
    </cfRule>
  </conditionalFormatting>
  <conditionalFormatting sqref="Q9">
    <cfRule type="cellIs" dxfId="1649" priority="213" operator="equal">
      <formula>"Y"</formula>
    </cfRule>
    <cfRule type="cellIs" dxfId="1648" priority="214" operator="equal">
      <formula>"N"</formula>
    </cfRule>
  </conditionalFormatting>
  <conditionalFormatting sqref="R10">
    <cfRule type="cellIs" dxfId="1647" priority="261" operator="equal">
      <formula>"Y"</formula>
    </cfRule>
    <cfRule type="cellIs" dxfId="1646" priority="262" operator="equal">
      <formula>"N"</formula>
    </cfRule>
  </conditionalFormatting>
  <conditionalFormatting sqref="R11">
    <cfRule type="cellIs" dxfId="1645" priority="307" operator="equal">
      <formula>"Y"</formula>
    </cfRule>
    <cfRule type="cellIs" dxfId="1644" priority="308" operator="equal">
      <formula>"N"</formula>
    </cfRule>
  </conditionalFormatting>
  <conditionalFormatting sqref="R12">
    <cfRule type="cellIs" dxfId="1643" priority="353" operator="equal">
      <formula>"Y"</formula>
    </cfRule>
    <cfRule type="cellIs" dxfId="1642" priority="354" operator="equal">
      <formula>"N"</formula>
    </cfRule>
  </conditionalFormatting>
  <conditionalFormatting sqref="R13">
    <cfRule type="cellIs" dxfId="1641" priority="399" operator="equal">
      <formula>"Y"</formula>
    </cfRule>
    <cfRule type="cellIs" dxfId="1640" priority="400" operator="equal">
      <formula>"N"</formula>
    </cfRule>
  </conditionalFormatting>
  <conditionalFormatting sqref="R14">
    <cfRule type="cellIs" dxfId="1639" priority="445" operator="equal">
      <formula>"Y"</formula>
    </cfRule>
    <cfRule type="cellIs" dxfId="1638" priority="446" operator="equal">
      <formula>"N"</formula>
    </cfRule>
  </conditionalFormatting>
  <conditionalFormatting sqref="R15">
    <cfRule type="cellIs" dxfId="1637" priority="491" operator="equal">
      <formula>"Y"</formula>
    </cfRule>
    <cfRule type="cellIs" dxfId="1636" priority="492" operator="equal">
      <formula>"N"</formula>
    </cfRule>
  </conditionalFormatting>
  <conditionalFormatting sqref="R16">
    <cfRule type="cellIs" dxfId="1635" priority="537" operator="equal">
      <formula>"Y"</formula>
    </cfRule>
    <cfRule type="cellIs" dxfId="1634" priority="538" operator="equal">
      <formula>"N"</formula>
    </cfRule>
  </conditionalFormatting>
  <conditionalFormatting sqref="R17">
    <cfRule type="cellIs" dxfId="1633" priority="583" operator="equal">
      <formula>"Y"</formula>
    </cfRule>
    <cfRule type="cellIs" dxfId="1632" priority="584" operator="equal">
      <formula>"N"</formula>
    </cfRule>
  </conditionalFormatting>
  <conditionalFormatting sqref="R18">
    <cfRule type="cellIs" dxfId="1631" priority="629" operator="equal">
      <formula>"Y"</formula>
    </cfRule>
    <cfRule type="cellIs" dxfId="1630" priority="630" operator="equal">
      <formula>"N"</formula>
    </cfRule>
  </conditionalFormatting>
  <conditionalFormatting sqref="R19">
    <cfRule type="cellIs" dxfId="1629" priority="675" operator="equal">
      <formula>"Y"</formula>
    </cfRule>
    <cfRule type="cellIs" dxfId="1628" priority="676" operator="equal">
      <formula>"N"</formula>
    </cfRule>
  </conditionalFormatting>
  <conditionalFormatting sqref="R20">
    <cfRule type="cellIs" dxfId="1627" priority="721" operator="equal">
      <formula>"Y"</formula>
    </cfRule>
    <cfRule type="cellIs" dxfId="1626" priority="722" operator="equal">
      <formula>"N"</formula>
    </cfRule>
  </conditionalFormatting>
  <conditionalFormatting sqref="R22">
    <cfRule type="cellIs" dxfId="1625" priority="815" operator="equal">
      <formula>"Y"</formula>
    </cfRule>
    <cfRule type="cellIs" dxfId="1624" priority="816" operator="equal">
      <formula>"N"</formula>
    </cfRule>
  </conditionalFormatting>
  <conditionalFormatting sqref="R23">
    <cfRule type="cellIs" dxfId="1623" priority="861" operator="equal">
      <formula>"Y"</formula>
    </cfRule>
    <cfRule type="cellIs" dxfId="1622" priority="862" operator="equal">
      <formula>"N"</formula>
    </cfRule>
  </conditionalFormatting>
  <conditionalFormatting sqref="R24">
    <cfRule type="cellIs" dxfId="1621" priority="907" operator="equal">
      <formula>"Y"</formula>
    </cfRule>
    <cfRule type="cellIs" dxfId="1620" priority="908" operator="equal">
      <formula>"N"</formula>
    </cfRule>
  </conditionalFormatting>
  <conditionalFormatting sqref="R25">
    <cfRule type="cellIs" dxfId="1619" priority="953" operator="equal">
      <formula>"Y"</formula>
    </cfRule>
    <cfRule type="cellIs" dxfId="1618" priority="954" operator="equal">
      <formula>"N"</formula>
    </cfRule>
  </conditionalFormatting>
  <conditionalFormatting sqref="R26">
    <cfRule type="cellIs" dxfId="1617" priority="999" operator="equal">
      <formula>"Y"</formula>
    </cfRule>
    <cfRule type="cellIs" dxfId="1616" priority="1000" operator="equal">
      <formula>"N"</formula>
    </cfRule>
  </conditionalFormatting>
  <conditionalFormatting sqref="R27">
    <cfRule type="cellIs" dxfId="1615" priority="1045" operator="equal">
      <formula>"Y"</formula>
    </cfRule>
    <cfRule type="cellIs" dxfId="1614" priority="1046" operator="equal">
      <formula>"N"</formula>
    </cfRule>
  </conditionalFormatting>
  <conditionalFormatting sqref="R28">
    <cfRule type="cellIs" dxfId="1613" priority="1091" operator="equal">
      <formula>"Y"</formula>
    </cfRule>
    <cfRule type="cellIs" dxfId="1612" priority="1092" operator="equal">
      <formula>"N"</formula>
    </cfRule>
  </conditionalFormatting>
  <conditionalFormatting sqref="R5">
    <cfRule type="cellIs" dxfId="1611" priority="31" operator="equal">
      <formula>"Y"</formula>
    </cfRule>
    <cfRule type="cellIs" dxfId="1610" priority="32" operator="equal">
      <formula>"N"</formula>
    </cfRule>
  </conditionalFormatting>
  <conditionalFormatting sqref="R6">
    <cfRule type="cellIs" dxfId="1609" priority="77" operator="equal">
      <formula>"Y"</formula>
    </cfRule>
    <cfRule type="cellIs" dxfId="1608" priority="78" operator="equal">
      <formula>"N"</formula>
    </cfRule>
  </conditionalFormatting>
  <conditionalFormatting sqref="R7">
    <cfRule type="cellIs" dxfId="1607" priority="123" operator="equal">
      <formula>"Y"</formula>
    </cfRule>
    <cfRule type="cellIs" dxfId="1606" priority="124" operator="equal">
      <formula>"N"</formula>
    </cfRule>
  </conditionalFormatting>
  <conditionalFormatting sqref="R8">
    <cfRule type="cellIs" dxfId="1605" priority="169" operator="equal">
      <formula>"Y"</formula>
    </cfRule>
    <cfRule type="cellIs" dxfId="1604" priority="170" operator="equal">
      <formula>"N"</formula>
    </cfRule>
  </conditionalFormatting>
  <conditionalFormatting sqref="R9">
    <cfRule type="cellIs" dxfId="1603" priority="215" operator="equal">
      <formula>"Y"</formula>
    </cfRule>
    <cfRule type="cellIs" dxfId="1602" priority="216" operator="equal">
      <formula>"N"</formula>
    </cfRule>
  </conditionalFormatting>
  <conditionalFormatting sqref="S10">
    <cfRule type="cellIs" dxfId="1601" priority="263" operator="equal">
      <formula>"Y"</formula>
    </cfRule>
    <cfRule type="cellIs" dxfId="1600" priority="264" operator="equal">
      <formula>"N"</formula>
    </cfRule>
  </conditionalFormatting>
  <conditionalFormatting sqref="S11">
    <cfRule type="cellIs" dxfId="1599" priority="309" operator="equal">
      <formula>"Y"</formula>
    </cfRule>
    <cfRule type="cellIs" dxfId="1598" priority="310" operator="equal">
      <formula>"N"</formula>
    </cfRule>
  </conditionalFormatting>
  <conditionalFormatting sqref="S12">
    <cfRule type="cellIs" dxfId="1597" priority="355" operator="equal">
      <formula>"Y"</formula>
    </cfRule>
    <cfRule type="cellIs" dxfId="1596" priority="356" operator="equal">
      <formula>"N"</formula>
    </cfRule>
  </conditionalFormatting>
  <conditionalFormatting sqref="S13">
    <cfRule type="cellIs" dxfId="1595" priority="401" operator="equal">
      <formula>"Y"</formula>
    </cfRule>
    <cfRule type="cellIs" dxfId="1594" priority="402" operator="equal">
      <formula>"N"</formula>
    </cfRule>
  </conditionalFormatting>
  <conditionalFormatting sqref="S14">
    <cfRule type="cellIs" dxfId="1593" priority="447" operator="equal">
      <formula>"Y"</formula>
    </cfRule>
    <cfRule type="cellIs" dxfId="1592" priority="448" operator="equal">
      <formula>"N"</formula>
    </cfRule>
  </conditionalFormatting>
  <conditionalFormatting sqref="S15">
    <cfRule type="cellIs" dxfId="1591" priority="493" operator="equal">
      <formula>"Y"</formula>
    </cfRule>
    <cfRule type="cellIs" dxfId="1590" priority="494" operator="equal">
      <formula>"N"</formula>
    </cfRule>
  </conditionalFormatting>
  <conditionalFormatting sqref="S16">
    <cfRule type="cellIs" dxfId="1589" priority="539" operator="equal">
      <formula>"Y"</formula>
    </cfRule>
    <cfRule type="cellIs" dxfId="1588" priority="540" operator="equal">
      <formula>"N"</formula>
    </cfRule>
  </conditionalFormatting>
  <conditionalFormatting sqref="S17">
    <cfRule type="cellIs" dxfId="1587" priority="585" operator="equal">
      <formula>"Y"</formula>
    </cfRule>
    <cfRule type="cellIs" dxfId="1586" priority="586" operator="equal">
      <formula>"N"</formula>
    </cfRule>
  </conditionalFormatting>
  <conditionalFormatting sqref="S18">
    <cfRule type="cellIs" dxfId="1585" priority="631" operator="equal">
      <formula>"Y"</formula>
    </cfRule>
    <cfRule type="cellIs" dxfId="1584" priority="632" operator="equal">
      <formula>"N"</formula>
    </cfRule>
  </conditionalFormatting>
  <conditionalFormatting sqref="S19">
    <cfRule type="cellIs" dxfId="1583" priority="677" operator="equal">
      <formula>"Y"</formula>
    </cfRule>
    <cfRule type="cellIs" dxfId="1582" priority="678" operator="equal">
      <formula>"N"</formula>
    </cfRule>
  </conditionalFormatting>
  <conditionalFormatting sqref="S20">
    <cfRule type="cellIs" dxfId="1581" priority="723" operator="equal">
      <formula>"Y"</formula>
    </cfRule>
    <cfRule type="cellIs" dxfId="1580" priority="724" operator="equal">
      <formula>"N"</formula>
    </cfRule>
  </conditionalFormatting>
  <conditionalFormatting sqref="S21">
    <cfRule type="cellIs" dxfId="1579" priority="769" operator="equal">
      <formula>"Y"</formula>
    </cfRule>
    <cfRule type="cellIs" dxfId="1578" priority="770" operator="equal">
      <formula>"N"</formula>
    </cfRule>
  </conditionalFormatting>
  <conditionalFormatting sqref="S23">
    <cfRule type="cellIs" dxfId="1577" priority="863" operator="equal">
      <formula>"Y"</formula>
    </cfRule>
    <cfRule type="cellIs" dxfId="1576" priority="864" operator="equal">
      <formula>"N"</formula>
    </cfRule>
  </conditionalFormatting>
  <conditionalFormatting sqref="S24">
    <cfRule type="cellIs" dxfId="1575" priority="909" operator="equal">
      <formula>"Y"</formula>
    </cfRule>
    <cfRule type="cellIs" dxfId="1574" priority="910" operator="equal">
      <formula>"N"</formula>
    </cfRule>
  </conditionalFormatting>
  <conditionalFormatting sqref="S25">
    <cfRule type="cellIs" dxfId="1573" priority="955" operator="equal">
      <formula>"Y"</formula>
    </cfRule>
    <cfRule type="cellIs" dxfId="1572" priority="956" operator="equal">
      <formula>"N"</formula>
    </cfRule>
  </conditionalFormatting>
  <conditionalFormatting sqref="S26">
    <cfRule type="cellIs" dxfId="1571" priority="1001" operator="equal">
      <formula>"Y"</formula>
    </cfRule>
    <cfRule type="cellIs" dxfId="1570" priority="1002" operator="equal">
      <formula>"N"</formula>
    </cfRule>
  </conditionalFormatting>
  <conditionalFormatting sqref="S27">
    <cfRule type="cellIs" dxfId="1569" priority="1047" operator="equal">
      <formula>"Y"</formula>
    </cfRule>
    <cfRule type="cellIs" dxfId="1568" priority="1048" operator="equal">
      <formula>"N"</formula>
    </cfRule>
  </conditionalFormatting>
  <conditionalFormatting sqref="S28">
    <cfRule type="cellIs" dxfId="1567" priority="1093" operator="equal">
      <formula>"Y"</formula>
    </cfRule>
    <cfRule type="cellIs" dxfId="1566" priority="1094" operator="equal">
      <formula>"N"</formula>
    </cfRule>
  </conditionalFormatting>
  <conditionalFormatting sqref="S5">
    <cfRule type="cellIs" dxfId="1565" priority="33" operator="equal">
      <formula>"Y"</formula>
    </cfRule>
    <cfRule type="cellIs" dxfId="1564" priority="34" operator="equal">
      <formula>"N"</formula>
    </cfRule>
  </conditionalFormatting>
  <conditionalFormatting sqref="S6">
    <cfRule type="cellIs" dxfId="1563" priority="79" operator="equal">
      <formula>"Y"</formula>
    </cfRule>
    <cfRule type="cellIs" dxfId="1562" priority="80" operator="equal">
      <formula>"N"</formula>
    </cfRule>
  </conditionalFormatting>
  <conditionalFormatting sqref="S7">
    <cfRule type="cellIs" dxfId="1561" priority="125" operator="equal">
      <formula>"Y"</formula>
    </cfRule>
    <cfRule type="cellIs" dxfId="1560" priority="126" operator="equal">
      <formula>"N"</formula>
    </cfRule>
  </conditionalFormatting>
  <conditionalFormatting sqref="S8">
    <cfRule type="cellIs" dxfId="1559" priority="171" operator="equal">
      <formula>"Y"</formula>
    </cfRule>
    <cfRule type="cellIs" dxfId="1558" priority="172" operator="equal">
      <formula>"N"</formula>
    </cfRule>
  </conditionalFormatting>
  <conditionalFormatting sqref="S9">
    <cfRule type="cellIs" dxfId="1557" priority="217" operator="equal">
      <formula>"Y"</formula>
    </cfRule>
    <cfRule type="cellIs" dxfId="1556" priority="218" operator="equal">
      <formula>"N"</formula>
    </cfRule>
  </conditionalFormatting>
  <conditionalFormatting sqref="T10">
    <cfRule type="cellIs" dxfId="1555" priority="265" operator="equal">
      <formula>"Y"</formula>
    </cfRule>
    <cfRule type="cellIs" dxfId="1554" priority="266" operator="equal">
      <formula>"N"</formula>
    </cfRule>
  </conditionalFormatting>
  <conditionalFormatting sqref="T11">
    <cfRule type="cellIs" dxfId="1553" priority="311" operator="equal">
      <formula>"Y"</formula>
    </cfRule>
    <cfRule type="cellIs" dxfId="1552" priority="312" operator="equal">
      <formula>"N"</formula>
    </cfRule>
  </conditionalFormatting>
  <conditionalFormatting sqref="T12">
    <cfRule type="cellIs" dxfId="1551" priority="357" operator="equal">
      <formula>"Y"</formula>
    </cfRule>
    <cfRule type="cellIs" dxfId="1550" priority="358" operator="equal">
      <formula>"N"</formula>
    </cfRule>
  </conditionalFormatting>
  <conditionalFormatting sqref="T13">
    <cfRule type="cellIs" dxfId="1549" priority="403" operator="equal">
      <formula>"Y"</formula>
    </cfRule>
    <cfRule type="cellIs" dxfId="1548" priority="404" operator="equal">
      <formula>"N"</formula>
    </cfRule>
  </conditionalFormatting>
  <conditionalFormatting sqref="T14">
    <cfRule type="cellIs" dxfId="1547" priority="449" operator="equal">
      <formula>"Y"</formula>
    </cfRule>
    <cfRule type="cellIs" dxfId="1546" priority="450" operator="equal">
      <formula>"N"</formula>
    </cfRule>
  </conditionalFormatting>
  <conditionalFormatting sqref="T15">
    <cfRule type="cellIs" dxfId="1545" priority="495" operator="equal">
      <formula>"Y"</formula>
    </cfRule>
    <cfRule type="cellIs" dxfId="1544" priority="496" operator="equal">
      <formula>"N"</formula>
    </cfRule>
  </conditionalFormatting>
  <conditionalFormatting sqref="T16">
    <cfRule type="cellIs" dxfId="1543" priority="541" operator="equal">
      <formula>"Y"</formula>
    </cfRule>
    <cfRule type="cellIs" dxfId="1542" priority="542" operator="equal">
      <formula>"N"</formula>
    </cfRule>
  </conditionalFormatting>
  <conditionalFormatting sqref="T17">
    <cfRule type="cellIs" dxfId="1541" priority="587" operator="equal">
      <formula>"Y"</formula>
    </cfRule>
    <cfRule type="cellIs" dxfId="1540" priority="588" operator="equal">
      <formula>"N"</formula>
    </cfRule>
  </conditionalFormatting>
  <conditionalFormatting sqref="T18">
    <cfRule type="cellIs" dxfId="1539" priority="633" operator="equal">
      <formula>"Y"</formula>
    </cfRule>
    <cfRule type="cellIs" dxfId="1538" priority="634" operator="equal">
      <formula>"N"</formula>
    </cfRule>
  </conditionalFormatting>
  <conditionalFormatting sqref="T19">
    <cfRule type="cellIs" dxfId="1537" priority="679" operator="equal">
      <formula>"Y"</formula>
    </cfRule>
    <cfRule type="cellIs" dxfId="1536" priority="680" operator="equal">
      <formula>"N"</formula>
    </cfRule>
  </conditionalFormatting>
  <conditionalFormatting sqref="T20">
    <cfRule type="cellIs" dxfId="1535" priority="725" operator="equal">
      <formula>"Y"</formula>
    </cfRule>
    <cfRule type="cellIs" dxfId="1534" priority="726" operator="equal">
      <formula>"N"</formula>
    </cfRule>
  </conditionalFormatting>
  <conditionalFormatting sqref="T21">
    <cfRule type="cellIs" dxfId="1533" priority="771" operator="equal">
      <formula>"Y"</formula>
    </cfRule>
    <cfRule type="cellIs" dxfId="1532" priority="772" operator="equal">
      <formula>"N"</formula>
    </cfRule>
  </conditionalFormatting>
  <conditionalFormatting sqref="T22">
    <cfRule type="cellIs" dxfId="1531" priority="817" operator="equal">
      <formula>"Y"</formula>
    </cfRule>
    <cfRule type="cellIs" dxfId="1530" priority="818" operator="equal">
      <formula>"N"</formula>
    </cfRule>
  </conditionalFormatting>
  <conditionalFormatting sqref="T24">
    <cfRule type="cellIs" dxfId="1529" priority="911" operator="equal">
      <formula>"Y"</formula>
    </cfRule>
    <cfRule type="cellIs" dxfId="1528" priority="912" operator="equal">
      <formula>"N"</formula>
    </cfRule>
  </conditionalFormatting>
  <conditionalFormatting sqref="T25">
    <cfRule type="cellIs" dxfId="1527" priority="957" operator="equal">
      <formula>"Y"</formula>
    </cfRule>
    <cfRule type="cellIs" dxfId="1526" priority="958" operator="equal">
      <formula>"N"</formula>
    </cfRule>
  </conditionalFormatting>
  <conditionalFormatting sqref="T26">
    <cfRule type="cellIs" dxfId="1525" priority="1003" operator="equal">
      <formula>"Y"</formula>
    </cfRule>
    <cfRule type="cellIs" dxfId="1524" priority="1004" operator="equal">
      <formula>"N"</formula>
    </cfRule>
  </conditionalFormatting>
  <conditionalFormatting sqref="T27">
    <cfRule type="cellIs" dxfId="1523" priority="1049" operator="equal">
      <formula>"Y"</formula>
    </cfRule>
    <cfRule type="cellIs" dxfId="1522" priority="1050" operator="equal">
      <formula>"N"</formula>
    </cfRule>
  </conditionalFormatting>
  <conditionalFormatting sqref="T28">
    <cfRule type="cellIs" dxfId="1521" priority="1095" operator="equal">
      <formula>"Y"</formula>
    </cfRule>
    <cfRule type="cellIs" dxfId="1520" priority="1096" operator="equal">
      <formula>"N"</formula>
    </cfRule>
  </conditionalFormatting>
  <conditionalFormatting sqref="T5">
    <cfRule type="cellIs" dxfId="1519" priority="35" operator="equal">
      <formula>"Y"</formula>
    </cfRule>
    <cfRule type="cellIs" dxfId="1518" priority="36" operator="equal">
      <formula>"N"</formula>
    </cfRule>
  </conditionalFormatting>
  <conditionalFormatting sqref="T6">
    <cfRule type="cellIs" dxfId="1517" priority="81" operator="equal">
      <formula>"Y"</formula>
    </cfRule>
    <cfRule type="cellIs" dxfId="1516" priority="82" operator="equal">
      <formula>"N"</formula>
    </cfRule>
  </conditionalFormatting>
  <conditionalFormatting sqref="T7">
    <cfRule type="cellIs" dxfId="1515" priority="127" operator="equal">
      <formula>"Y"</formula>
    </cfRule>
    <cfRule type="cellIs" dxfId="1514" priority="128" operator="equal">
      <formula>"N"</formula>
    </cfRule>
  </conditionalFormatting>
  <conditionalFormatting sqref="T8">
    <cfRule type="cellIs" dxfId="1513" priority="173" operator="equal">
      <formula>"Y"</formula>
    </cfRule>
    <cfRule type="cellIs" dxfId="1512" priority="174" operator="equal">
      <formula>"N"</formula>
    </cfRule>
  </conditionalFormatting>
  <conditionalFormatting sqref="T9">
    <cfRule type="cellIs" dxfId="1511" priority="219" operator="equal">
      <formula>"Y"</formula>
    </cfRule>
    <cfRule type="cellIs" dxfId="1510" priority="220" operator="equal">
      <formula>"N"</formula>
    </cfRule>
  </conditionalFormatting>
  <conditionalFormatting sqref="U10">
    <cfRule type="cellIs" dxfId="1509" priority="267" operator="equal">
      <formula>"Y"</formula>
    </cfRule>
    <cfRule type="cellIs" dxfId="1508" priority="268" operator="equal">
      <formula>"N"</formula>
    </cfRule>
  </conditionalFormatting>
  <conditionalFormatting sqref="U11">
    <cfRule type="cellIs" dxfId="1507" priority="313" operator="equal">
      <formula>"Y"</formula>
    </cfRule>
    <cfRule type="cellIs" dxfId="1506" priority="314" operator="equal">
      <formula>"N"</formula>
    </cfRule>
  </conditionalFormatting>
  <conditionalFormatting sqref="U12">
    <cfRule type="cellIs" dxfId="1505" priority="359" operator="equal">
      <formula>"Y"</formula>
    </cfRule>
    <cfRule type="cellIs" dxfId="1504" priority="360" operator="equal">
      <formula>"N"</formula>
    </cfRule>
  </conditionalFormatting>
  <conditionalFormatting sqref="U13">
    <cfRule type="cellIs" dxfId="1503" priority="405" operator="equal">
      <formula>"Y"</formula>
    </cfRule>
    <cfRule type="cellIs" dxfId="1502" priority="406" operator="equal">
      <formula>"N"</formula>
    </cfRule>
  </conditionalFormatting>
  <conditionalFormatting sqref="U14">
    <cfRule type="cellIs" dxfId="1501" priority="451" operator="equal">
      <formula>"Y"</formula>
    </cfRule>
    <cfRule type="cellIs" dxfId="1500" priority="452" operator="equal">
      <formula>"N"</formula>
    </cfRule>
  </conditionalFormatting>
  <conditionalFormatting sqref="U15">
    <cfRule type="cellIs" dxfId="1499" priority="497" operator="equal">
      <formula>"Y"</formula>
    </cfRule>
    <cfRule type="cellIs" dxfId="1498" priority="498" operator="equal">
      <formula>"N"</formula>
    </cfRule>
  </conditionalFormatting>
  <conditionalFormatting sqref="U16">
    <cfRule type="cellIs" dxfId="1497" priority="543" operator="equal">
      <formula>"Y"</formula>
    </cfRule>
    <cfRule type="cellIs" dxfId="1496" priority="544" operator="equal">
      <formula>"N"</formula>
    </cfRule>
  </conditionalFormatting>
  <conditionalFormatting sqref="U17">
    <cfRule type="cellIs" dxfId="1495" priority="589" operator="equal">
      <formula>"Y"</formula>
    </cfRule>
    <cfRule type="cellIs" dxfId="1494" priority="590" operator="equal">
      <formula>"N"</formula>
    </cfRule>
  </conditionalFormatting>
  <conditionalFormatting sqref="U18">
    <cfRule type="cellIs" dxfId="1493" priority="635" operator="equal">
      <formula>"Y"</formula>
    </cfRule>
    <cfRule type="cellIs" dxfId="1492" priority="636" operator="equal">
      <formula>"N"</formula>
    </cfRule>
  </conditionalFormatting>
  <conditionalFormatting sqref="U19">
    <cfRule type="cellIs" dxfId="1491" priority="681" operator="equal">
      <formula>"Y"</formula>
    </cfRule>
    <cfRule type="cellIs" dxfId="1490" priority="682" operator="equal">
      <formula>"N"</formula>
    </cfRule>
  </conditionalFormatting>
  <conditionalFormatting sqref="U20">
    <cfRule type="cellIs" dxfId="1489" priority="727" operator="equal">
      <formula>"Y"</formula>
    </cfRule>
    <cfRule type="cellIs" dxfId="1488" priority="728" operator="equal">
      <formula>"N"</formula>
    </cfRule>
  </conditionalFormatting>
  <conditionalFormatting sqref="U21">
    <cfRule type="cellIs" dxfId="1487" priority="773" operator="equal">
      <formula>"Y"</formula>
    </cfRule>
    <cfRule type="cellIs" dxfId="1486" priority="774" operator="equal">
      <formula>"N"</formula>
    </cfRule>
  </conditionalFormatting>
  <conditionalFormatting sqref="U22">
    <cfRule type="cellIs" dxfId="1485" priority="819" operator="equal">
      <formula>"Y"</formula>
    </cfRule>
    <cfRule type="cellIs" dxfId="1484" priority="820" operator="equal">
      <formula>"N"</formula>
    </cfRule>
  </conditionalFormatting>
  <conditionalFormatting sqref="U23">
    <cfRule type="cellIs" dxfId="1483" priority="865" operator="equal">
      <formula>"Y"</formula>
    </cfRule>
    <cfRule type="cellIs" dxfId="1482" priority="866" operator="equal">
      <formula>"N"</formula>
    </cfRule>
  </conditionalFormatting>
  <conditionalFormatting sqref="U25">
    <cfRule type="cellIs" dxfId="1481" priority="959" operator="equal">
      <formula>"Y"</formula>
    </cfRule>
    <cfRule type="cellIs" dxfId="1480" priority="960" operator="equal">
      <formula>"N"</formula>
    </cfRule>
  </conditionalFormatting>
  <conditionalFormatting sqref="U26">
    <cfRule type="cellIs" dxfId="1479" priority="1005" operator="equal">
      <formula>"Y"</formula>
    </cfRule>
    <cfRule type="cellIs" dxfId="1478" priority="1006" operator="equal">
      <formula>"N"</formula>
    </cfRule>
  </conditionalFormatting>
  <conditionalFormatting sqref="U27">
    <cfRule type="cellIs" dxfId="1477" priority="1051" operator="equal">
      <formula>"Y"</formula>
    </cfRule>
    <cfRule type="cellIs" dxfId="1476" priority="1052" operator="equal">
      <formula>"N"</formula>
    </cfRule>
  </conditionalFormatting>
  <conditionalFormatting sqref="U28">
    <cfRule type="cellIs" dxfId="1475" priority="1097" operator="equal">
      <formula>"Y"</formula>
    </cfRule>
    <cfRule type="cellIs" dxfId="1474" priority="1098" operator="equal">
      <formula>"N"</formula>
    </cfRule>
  </conditionalFormatting>
  <conditionalFormatting sqref="U5">
    <cfRule type="cellIs" dxfId="1473" priority="37" operator="equal">
      <formula>"Y"</formula>
    </cfRule>
    <cfRule type="cellIs" dxfId="1472" priority="38" operator="equal">
      <formula>"N"</formula>
    </cfRule>
  </conditionalFormatting>
  <conditionalFormatting sqref="U6">
    <cfRule type="cellIs" dxfId="1471" priority="83" operator="equal">
      <formula>"Y"</formula>
    </cfRule>
    <cfRule type="cellIs" dxfId="1470" priority="84" operator="equal">
      <formula>"N"</formula>
    </cfRule>
  </conditionalFormatting>
  <conditionalFormatting sqref="U7">
    <cfRule type="cellIs" dxfId="1469" priority="129" operator="equal">
      <formula>"Y"</formula>
    </cfRule>
    <cfRule type="cellIs" dxfId="1468" priority="130" operator="equal">
      <formula>"N"</formula>
    </cfRule>
  </conditionalFormatting>
  <conditionalFormatting sqref="U8">
    <cfRule type="cellIs" dxfId="1467" priority="175" operator="equal">
      <formula>"Y"</formula>
    </cfRule>
    <cfRule type="cellIs" dxfId="1466" priority="176" operator="equal">
      <formula>"N"</formula>
    </cfRule>
  </conditionalFormatting>
  <conditionalFormatting sqref="U9">
    <cfRule type="cellIs" dxfId="1465" priority="221" operator="equal">
      <formula>"Y"</formula>
    </cfRule>
    <cfRule type="cellIs" dxfId="1464" priority="222" operator="equal">
      <formula>"N"</formula>
    </cfRule>
  </conditionalFormatting>
  <conditionalFormatting sqref="V10">
    <cfRule type="cellIs" dxfId="1463" priority="269" operator="equal">
      <formula>"Y"</formula>
    </cfRule>
    <cfRule type="cellIs" dxfId="1462" priority="270" operator="equal">
      <formula>"N"</formula>
    </cfRule>
  </conditionalFormatting>
  <conditionalFormatting sqref="V11">
    <cfRule type="cellIs" dxfId="1461" priority="315" operator="equal">
      <formula>"Y"</formula>
    </cfRule>
    <cfRule type="cellIs" dxfId="1460" priority="316" operator="equal">
      <formula>"N"</formula>
    </cfRule>
  </conditionalFormatting>
  <conditionalFormatting sqref="V12">
    <cfRule type="cellIs" dxfId="1459" priority="361" operator="equal">
      <formula>"Y"</formula>
    </cfRule>
    <cfRule type="cellIs" dxfId="1458" priority="362" operator="equal">
      <formula>"N"</formula>
    </cfRule>
  </conditionalFormatting>
  <conditionalFormatting sqref="V13">
    <cfRule type="cellIs" dxfId="1457" priority="407" operator="equal">
      <formula>"Y"</formula>
    </cfRule>
    <cfRule type="cellIs" dxfId="1456" priority="408" operator="equal">
      <formula>"N"</formula>
    </cfRule>
  </conditionalFormatting>
  <conditionalFormatting sqref="V14">
    <cfRule type="cellIs" dxfId="1455" priority="453" operator="equal">
      <formula>"Y"</formula>
    </cfRule>
    <cfRule type="cellIs" dxfId="1454" priority="454" operator="equal">
      <formula>"N"</formula>
    </cfRule>
  </conditionalFormatting>
  <conditionalFormatting sqref="V15">
    <cfRule type="cellIs" dxfId="1453" priority="499" operator="equal">
      <formula>"Y"</formula>
    </cfRule>
    <cfRule type="cellIs" dxfId="1452" priority="500" operator="equal">
      <formula>"N"</formula>
    </cfRule>
  </conditionalFormatting>
  <conditionalFormatting sqref="V16">
    <cfRule type="cellIs" dxfId="1451" priority="545" operator="equal">
      <formula>"Y"</formula>
    </cfRule>
    <cfRule type="cellIs" dxfId="1450" priority="546" operator="equal">
      <formula>"N"</formula>
    </cfRule>
  </conditionalFormatting>
  <conditionalFormatting sqref="V17">
    <cfRule type="cellIs" dxfId="1449" priority="591" operator="equal">
      <formula>"Y"</formula>
    </cfRule>
    <cfRule type="cellIs" dxfId="1448" priority="592" operator="equal">
      <formula>"N"</formula>
    </cfRule>
  </conditionalFormatting>
  <conditionalFormatting sqref="V18">
    <cfRule type="cellIs" dxfId="1447" priority="637" operator="equal">
      <formula>"Y"</formula>
    </cfRule>
    <cfRule type="cellIs" dxfId="1446" priority="638" operator="equal">
      <formula>"N"</formula>
    </cfRule>
  </conditionalFormatting>
  <conditionalFormatting sqref="V19">
    <cfRule type="cellIs" dxfId="1445" priority="683" operator="equal">
      <formula>"Y"</formula>
    </cfRule>
    <cfRule type="cellIs" dxfId="1444" priority="684" operator="equal">
      <formula>"N"</formula>
    </cfRule>
  </conditionalFormatting>
  <conditionalFormatting sqref="V20">
    <cfRule type="cellIs" dxfId="1443" priority="729" operator="equal">
      <formula>"Y"</formula>
    </cfRule>
    <cfRule type="cellIs" dxfId="1442" priority="730" operator="equal">
      <formula>"N"</formula>
    </cfRule>
  </conditionalFormatting>
  <conditionalFormatting sqref="V21">
    <cfRule type="cellIs" dxfId="1441" priority="775" operator="equal">
      <formula>"Y"</formula>
    </cfRule>
    <cfRule type="cellIs" dxfId="1440" priority="776" operator="equal">
      <formula>"N"</formula>
    </cfRule>
  </conditionalFormatting>
  <conditionalFormatting sqref="V22">
    <cfRule type="cellIs" dxfId="1439" priority="821" operator="equal">
      <formula>"Y"</formula>
    </cfRule>
    <cfRule type="cellIs" dxfId="1438" priority="822" operator="equal">
      <formula>"N"</formula>
    </cfRule>
  </conditionalFormatting>
  <conditionalFormatting sqref="V23">
    <cfRule type="cellIs" dxfId="1437" priority="867" operator="equal">
      <formula>"Y"</formula>
    </cfRule>
    <cfRule type="cellIs" dxfId="1436" priority="868" operator="equal">
      <formula>"N"</formula>
    </cfRule>
  </conditionalFormatting>
  <conditionalFormatting sqref="V24">
    <cfRule type="cellIs" dxfId="1435" priority="913" operator="equal">
      <formula>"Y"</formula>
    </cfRule>
    <cfRule type="cellIs" dxfId="1434" priority="914" operator="equal">
      <formula>"N"</formula>
    </cfRule>
  </conditionalFormatting>
  <conditionalFormatting sqref="V26">
    <cfRule type="cellIs" dxfId="1433" priority="1007" operator="equal">
      <formula>"Y"</formula>
    </cfRule>
    <cfRule type="cellIs" dxfId="1432" priority="1008" operator="equal">
      <formula>"N"</formula>
    </cfRule>
  </conditionalFormatting>
  <conditionalFormatting sqref="V27">
    <cfRule type="cellIs" dxfId="1431" priority="1053" operator="equal">
      <formula>"Y"</formula>
    </cfRule>
    <cfRule type="cellIs" dxfId="1430" priority="1054" operator="equal">
      <formula>"N"</formula>
    </cfRule>
  </conditionalFormatting>
  <conditionalFormatting sqref="V28">
    <cfRule type="cellIs" dxfId="1429" priority="1099" operator="equal">
      <formula>"Y"</formula>
    </cfRule>
    <cfRule type="cellIs" dxfId="1428" priority="1100" operator="equal">
      <formula>"N"</formula>
    </cfRule>
  </conditionalFormatting>
  <conditionalFormatting sqref="V5">
    <cfRule type="cellIs" dxfId="1427" priority="39" operator="equal">
      <formula>"Y"</formula>
    </cfRule>
    <cfRule type="cellIs" dxfId="1426" priority="40" operator="equal">
      <formula>"N"</formula>
    </cfRule>
  </conditionalFormatting>
  <conditionalFormatting sqref="V6">
    <cfRule type="cellIs" dxfId="1425" priority="85" operator="equal">
      <formula>"Y"</formula>
    </cfRule>
    <cfRule type="cellIs" dxfId="1424" priority="86" operator="equal">
      <formula>"N"</formula>
    </cfRule>
  </conditionalFormatting>
  <conditionalFormatting sqref="V7">
    <cfRule type="cellIs" dxfId="1423" priority="131" operator="equal">
      <formula>"Y"</formula>
    </cfRule>
    <cfRule type="cellIs" dxfId="1422" priority="132" operator="equal">
      <formula>"N"</formula>
    </cfRule>
  </conditionalFormatting>
  <conditionalFormatting sqref="V8">
    <cfRule type="cellIs" dxfId="1421" priority="177" operator="equal">
      <formula>"Y"</formula>
    </cfRule>
    <cfRule type="cellIs" dxfId="1420" priority="178" operator="equal">
      <formula>"N"</formula>
    </cfRule>
  </conditionalFormatting>
  <conditionalFormatting sqref="V9">
    <cfRule type="cellIs" dxfId="1419" priority="223" operator="equal">
      <formula>"Y"</formula>
    </cfRule>
    <cfRule type="cellIs" dxfId="1418" priority="224" operator="equal">
      <formula>"N"</formula>
    </cfRule>
  </conditionalFormatting>
  <conditionalFormatting sqref="W10">
    <cfRule type="cellIs" dxfId="1417" priority="271" operator="equal">
      <formula>"Y"</formula>
    </cfRule>
    <cfRule type="cellIs" dxfId="1416" priority="272" operator="equal">
      <formula>"N"</formula>
    </cfRule>
  </conditionalFormatting>
  <conditionalFormatting sqref="W11">
    <cfRule type="cellIs" dxfId="1415" priority="317" operator="equal">
      <formula>"Y"</formula>
    </cfRule>
    <cfRule type="cellIs" dxfId="1414" priority="318" operator="equal">
      <formula>"N"</formula>
    </cfRule>
  </conditionalFormatting>
  <conditionalFormatting sqref="W12">
    <cfRule type="cellIs" dxfId="1413" priority="363" operator="equal">
      <formula>"Y"</formula>
    </cfRule>
    <cfRule type="cellIs" dxfId="1412" priority="364" operator="equal">
      <formula>"N"</formula>
    </cfRule>
  </conditionalFormatting>
  <conditionalFormatting sqref="W13">
    <cfRule type="cellIs" dxfId="1411" priority="409" operator="equal">
      <formula>"Y"</formula>
    </cfRule>
    <cfRule type="cellIs" dxfId="1410" priority="410" operator="equal">
      <formula>"N"</formula>
    </cfRule>
  </conditionalFormatting>
  <conditionalFormatting sqref="W14">
    <cfRule type="cellIs" dxfId="1409" priority="455" operator="equal">
      <formula>"Y"</formula>
    </cfRule>
    <cfRule type="cellIs" dxfId="1408" priority="456" operator="equal">
      <formula>"N"</formula>
    </cfRule>
  </conditionalFormatting>
  <conditionalFormatting sqref="W15">
    <cfRule type="cellIs" dxfId="1407" priority="501" operator="equal">
      <formula>"Y"</formula>
    </cfRule>
    <cfRule type="cellIs" dxfId="1406" priority="502" operator="equal">
      <formula>"N"</formula>
    </cfRule>
  </conditionalFormatting>
  <conditionalFormatting sqref="W16">
    <cfRule type="cellIs" dxfId="1405" priority="547" operator="equal">
      <formula>"Y"</formula>
    </cfRule>
    <cfRule type="cellIs" dxfId="1404" priority="548" operator="equal">
      <formula>"N"</formula>
    </cfRule>
  </conditionalFormatting>
  <conditionalFormatting sqref="W17">
    <cfRule type="cellIs" dxfId="1403" priority="593" operator="equal">
      <formula>"Y"</formula>
    </cfRule>
    <cfRule type="cellIs" dxfId="1402" priority="594" operator="equal">
      <formula>"N"</formula>
    </cfRule>
  </conditionalFormatting>
  <conditionalFormatting sqref="W18">
    <cfRule type="cellIs" dxfId="1401" priority="639" operator="equal">
      <formula>"Y"</formula>
    </cfRule>
    <cfRule type="cellIs" dxfId="1400" priority="640" operator="equal">
      <formula>"N"</formula>
    </cfRule>
  </conditionalFormatting>
  <conditionalFormatting sqref="W19">
    <cfRule type="cellIs" dxfId="1399" priority="685" operator="equal">
      <formula>"Y"</formula>
    </cfRule>
    <cfRule type="cellIs" dxfId="1398" priority="686" operator="equal">
      <formula>"N"</formula>
    </cfRule>
  </conditionalFormatting>
  <conditionalFormatting sqref="W20">
    <cfRule type="cellIs" dxfId="1397" priority="731" operator="equal">
      <formula>"Y"</formula>
    </cfRule>
    <cfRule type="cellIs" dxfId="1396" priority="732" operator="equal">
      <formula>"N"</formula>
    </cfRule>
  </conditionalFormatting>
  <conditionalFormatting sqref="W21">
    <cfRule type="cellIs" dxfId="1395" priority="777" operator="equal">
      <formula>"Y"</formula>
    </cfRule>
    <cfRule type="cellIs" dxfId="1394" priority="778" operator="equal">
      <formula>"N"</formula>
    </cfRule>
  </conditionalFormatting>
  <conditionalFormatting sqref="W22">
    <cfRule type="cellIs" dxfId="1393" priority="823" operator="equal">
      <formula>"Y"</formula>
    </cfRule>
    <cfRule type="cellIs" dxfId="1392" priority="824" operator="equal">
      <formula>"N"</formula>
    </cfRule>
  </conditionalFormatting>
  <conditionalFormatting sqref="W23">
    <cfRule type="cellIs" dxfId="1391" priority="869" operator="equal">
      <formula>"Y"</formula>
    </cfRule>
    <cfRule type="cellIs" dxfId="1390" priority="870" operator="equal">
      <formula>"N"</formula>
    </cfRule>
  </conditionalFormatting>
  <conditionalFormatting sqref="W24">
    <cfRule type="cellIs" dxfId="1389" priority="915" operator="equal">
      <formula>"Y"</formula>
    </cfRule>
    <cfRule type="cellIs" dxfId="1388" priority="916" operator="equal">
      <formula>"N"</formula>
    </cfRule>
  </conditionalFormatting>
  <conditionalFormatting sqref="W25">
    <cfRule type="cellIs" dxfId="1387" priority="961" operator="equal">
      <formula>"Y"</formula>
    </cfRule>
    <cfRule type="cellIs" dxfId="1386" priority="962" operator="equal">
      <formula>"N"</formula>
    </cfRule>
  </conditionalFormatting>
  <conditionalFormatting sqref="W27">
    <cfRule type="cellIs" dxfId="1385" priority="1055" operator="equal">
      <formula>"Y"</formula>
    </cfRule>
    <cfRule type="cellIs" dxfId="1384" priority="1056" operator="equal">
      <formula>"N"</formula>
    </cfRule>
  </conditionalFormatting>
  <conditionalFormatting sqref="W28">
    <cfRule type="cellIs" dxfId="1383" priority="1101" operator="equal">
      <formula>"Y"</formula>
    </cfRule>
    <cfRule type="cellIs" dxfId="1382" priority="1102" operator="equal">
      <formula>"N"</formula>
    </cfRule>
  </conditionalFormatting>
  <conditionalFormatting sqref="W5">
    <cfRule type="cellIs" dxfId="1381" priority="41" operator="equal">
      <formula>"Y"</formula>
    </cfRule>
    <cfRule type="cellIs" dxfId="1380" priority="42" operator="equal">
      <formula>"N"</formula>
    </cfRule>
  </conditionalFormatting>
  <conditionalFormatting sqref="W6">
    <cfRule type="cellIs" dxfId="1379" priority="87" operator="equal">
      <formula>"Y"</formula>
    </cfRule>
    <cfRule type="cellIs" dxfId="1378" priority="88" operator="equal">
      <formula>"N"</formula>
    </cfRule>
  </conditionalFormatting>
  <conditionalFormatting sqref="W7">
    <cfRule type="cellIs" dxfId="1377" priority="133" operator="equal">
      <formula>"Y"</formula>
    </cfRule>
    <cfRule type="cellIs" dxfId="1376" priority="134" operator="equal">
      <formula>"N"</formula>
    </cfRule>
  </conditionalFormatting>
  <conditionalFormatting sqref="W8">
    <cfRule type="cellIs" dxfId="1375" priority="179" operator="equal">
      <formula>"Y"</formula>
    </cfRule>
    <cfRule type="cellIs" dxfId="1374" priority="180" operator="equal">
      <formula>"N"</formula>
    </cfRule>
  </conditionalFormatting>
  <conditionalFormatting sqref="W9">
    <cfRule type="cellIs" dxfId="1373" priority="225" operator="equal">
      <formula>"Y"</formula>
    </cfRule>
    <cfRule type="cellIs" dxfId="1372" priority="226" operator="equal">
      <formula>"N"</formula>
    </cfRule>
  </conditionalFormatting>
  <conditionalFormatting sqref="X10">
    <cfRule type="cellIs" dxfId="1371" priority="273" operator="equal">
      <formula>"Y"</formula>
    </cfRule>
    <cfRule type="cellIs" dxfId="1370" priority="274" operator="equal">
      <formula>"N"</formula>
    </cfRule>
  </conditionalFormatting>
  <conditionalFormatting sqref="X11">
    <cfRule type="cellIs" dxfId="1369" priority="319" operator="equal">
      <formula>"Y"</formula>
    </cfRule>
    <cfRule type="cellIs" dxfId="1368" priority="320" operator="equal">
      <formula>"N"</formula>
    </cfRule>
  </conditionalFormatting>
  <conditionalFormatting sqref="X12">
    <cfRule type="cellIs" dxfId="1367" priority="365" operator="equal">
      <formula>"Y"</formula>
    </cfRule>
    <cfRule type="cellIs" dxfId="1366" priority="366" operator="equal">
      <formula>"N"</formula>
    </cfRule>
  </conditionalFormatting>
  <conditionalFormatting sqref="X13">
    <cfRule type="cellIs" dxfId="1365" priority="411" operator="equal">
      <formula>"Y"</formula>
    </cfRule>
    <cfRule type="cellIs" dxfId="1364" priority="412" operator="equal">
      <formula>"N"</formula>
    </cfRule>
  </conditionalFormatting>
  <conditionalFormatting sqref="X14">
    <cfRule type="cellIs" dxfId="1363" priority="457" operator="equal">
      <formula>"Y"</formula>
    </cfRule>
    <cfRule type="cellIs" dxfId="1362" priority="458" operator="equal">
      <formula>"N"</formula>
    </cfRule>
  </conditionalFormatting>
  <conditionalFormatting sqref="X15">
    <cfRule type="cellIs" dxfId="1361" priority="503" operator="equal">
      <formula>"Y"</formula>
    </cfRule>
    <cfRule type="cellIs" dxfId="1360" priority="504" operator="equal">
      <formula>"N"</formula>
    </cfRule>
  </conditionalFormatting>
  <conditionalFormatting sqref="X16">
    <cfRule type="cellIs" dxfId="1359" priority="549" operator="equal">
      <formula>"Y"</formula>
    </cfRule>
    <cfRule type="cellIs" dxfId="1358" priority="550" operator="equal">
      <formula>"N"</formula>
    </cfRule>
  </conditionalFormatting>
  <conditionalFormatting sqref="X17">
    <cfRule type="cellIs" dxfId="1357" priority="595" operator="equal">
      <formula>"Y"</formula>
    </cfRule>
    <cfRule type="cellIs" dxfId="1356" priority="596" operator="equal">
      <formula>"N"</formula>
    </cfRule>
  </conditionalFormatting>
  <conditionalFormatting sqref="X18">
    <cfRule type="cellIs" dxfId="1355" priority="641" operator="equal">
      <formula>"Y"</formula>
    </cfRule>
    <cfRule type="cellIs" dxfId="1354" priority="642" operator="equal">
      <formula>"N"</formula>
    </cfRule>
  </conditionalFormatting>
  <conditionalFormatting sqref="X19">
    <cfRule type="cellIs" dxfId="1353" priority="687" operator="equal">
      <formula>"Y"</formula>
    </cfRule>
    <cfRule type="cellIs" dxfId="1352" priority="688" operator="equal">
      <formula>"N"</formula>
    </cfRule>
  </conditionalFormatting>
  <conditionalFormatting sqref="X20">
    <cfRule type="cellIs" dxfId="1351" priority="733" operator="equal">
      <formula>"Y"</formula>
    </cfRule>
    <cfRule type="cellIs" dxfId="1350" priority="734" operator="equal">
      <formula>"N"</formula>
    </cfRule>
  </conditionalFormatting>
  <conditionalFormatting sqref="X21">
    <cfRule type="cellIs" dxfId="1349" priority="779" operator="equal">
      <formula>"Y"</formula>
    </cfRule>
    <cfRule type="cellIs" dxfId="1348" priority="780" operator="equal">
      <formula>"N"</formula>
    </cfRule>
  </conditionalFormatting>
  <conditionalFormatting sqref="X22">
    <cfRule type="cellIs" dxfId="1347" priority="825" operator="equal">
      <formula>"Y"</formula>
    </cfRule>
    <cfRule type="cellIs" dxfId="1346" priority="826" operator="equal">
      <formula>"N"</formula>
    </cfRule>
  </conditionalFormatting>
  <conditionalFormatting sqref="X23">
    <cfRule type="cellIs" dxfId="1345" priority="871" operator="equal">
      <formula>"Y"</formula>
    </cfRule>
    <cfRule type="cellIs" dxfId="1344" priority="872" operator="equal">
      <formula>"N"</formula>
    </cfRule>
  </conditionalFormatting>
  <conditionalFormatting sqref="X24">
    <cfRule type="cellIs" dxfId="1343" priority="917" operator="equal">
      <formula>"Y"</formula>
    </cfRule>
    <cfRule type="cellIs" dxfId="1342" priority="918" operator="equal">
      <formula>"N"</formula>
    </cfRule>
  </conditionalFormatting>
  <conditionalFormatting sqref="X25">
    <cfRule type="cellIs" dxfId="1341" priority="963" operator="equal">
      <formula>"Y"</formula>
    </cfRule>
    <cfRule type="cellIs" dxfId="1340" priority="964" operator="equal">
      <formula>"N"</formula>
    </cfRule>
  </conditionalFormatting>
  <conditionalFormatting sqref="X26">
    <cfRule type="cellIs" dxfId="1339" priority="1009" operator="equal">
      <formula>"Y"</formula>
    </cfRule>
    <cfRule type="cellIs" dxfId="1338" priority="1010" operator="equal">
      <formula>"N"</formula>
    </cfRule>
  </conditionalFormatting>
  <conditionalFormatting sqref="X28">
    <cfRule type="cellIs" dxfId="1337" priority="1103" operator="equal">
      <formula>"Y"</formula>
    </cfRule>
    <cfRule type="cellIs" dxfId="1336" priority="1104" operator="equal">
      <formula>"N"</formula>
    </cfRule>
  </conditionalFormatting>
  <conditionalFormatting sqref="X5">
    <cfRule type="cellIs" dxfId="1335" priority="43" operator="equal">
      <formula>"Y"</formula>
    </cfRule>
    <cfRule type="cellIs" dxfId="1334" priority="44" operator="equal">
      <formula>"N"</formula>
    </cfRule>
  </conditionalFormatting>
  <conditionalFormatting sqref="X6">
    <cfRule type="cellIs" dxfId="1333" priority="89" operator="equal">
      <formula>"Y"</formula>
    </cfRule>
    <cfRule type="cellIs" dxfId="1332" priority="90" operator="equal">
      <formula>"N"</formula>
    </cfRule>
  </conditionalFormatting>
  <conditionalFormatting sqref="X7">
    <cfRule type="cellIs" dxfId="1331" priority="135" operator="equal">
      <formula>"Y"</formula>
    </cfRule>
    <cfRule type="cellIs" dxfId="1330" priority="136" operator="equal">
      <formula>"N"</formula>
    </cfRule>
  </conditionalFormatting>
  <conditionalFormatting sqref="X8">
    <cfRule type="cellIs" dxfId="1329" priority="181" operator="equal">
      <formula>"Y"</formula>
    </cfRule>
    <cfRule type="cellIs" dxfId="1328" priority="182" operator="equal">
      <formula>"N"</formula>
    </cfRule>
  </conditionalFormatting>
  <conditionalFormatting sqref="X9">
    <cfRule type="cellIs" dxfId="1327" priority="227" operator="equal">
      <formula>"Y"</formula>
    </cfRule>
    <cfRule type="cellIs" dxfId="1326" priority="228" operator="equal">
      <formula>"N"</formula>
    </cfRule>
  </conditionalFormatting>
  <conditionalFormatting sqref="Y10">
    <cfRule type="cellIs" dxfId="1325" priority="275" operator="equal">
      <formula>"Y"</formula>
    </cfRule>
    <cfRule type="cellIs" dxfId="1324" priority="276" operator="equal">
      <formula>"N"</formula>
    </cfRule>
  </conditionalFormatting>
  <conditionalFormatting sqref="Y11">
    <cfRule type="cellIs" dxfId="1323" priority="321" operator="equal">
      <formula>"Y"</formula>
    </cfRule>
    <cfRule type="cellIs" dxfId="1322" priority="322" operator="equal">
      <formula>"N"</formula>
    </cfRule>
  </conditionalFormatting>
  <conditionalFormatting sqref="Y12">
    <cfRule type="cellIs" dxfId="1321" priority="367" operator="equal">
      <formula>"Y"</formula>
    </cfRule>
    <cfRule type="cellIs" dxfId="1320" priority="368" operator="equal">
      <formula>"N"</formula>
    </cfRule>
  </conditionalFormatting>
  <conditionalFormatting sqref="Y13">
    <cfRule type="cellIs" dxfId="1319" priority="413" operator="equal">
      <formula>"Y"</formula>
    </cfRule>
    <cfRule type="cellIs" dxfId="1318" priority="414" operator="equal">
      <formula>"N"</formula>
    </cfRule>
  </conditionalFormatting>
  <conditionalFormatting sqref="Y14">
    <cfRule type="cellIs" dxfId="1317" priority="459" operator="equal">
      <formula>"Y"</formula>
    </cfRule>
    <cfRule type="cellIs" dxfId="1316" priority="460" operator="equal">
      <formula>"N"</formula>
    </cfRule>
  </conditionalFormatting>
  <conditionalFormatting sqref="Y15">
    <cfRule type="cellIs" dxfId="1315" priority="505" operator="equal">
      <formula>"Y"</formula>
    </cfRule>
    <cfRule type="cellIs" dxfId="1314" priority="506" operator="equal">
      <formula>"N"</formula>
    </cfRule>
  </conditionalFormatting>
  <conditionalFormatting sqref="Y16">
    <cfRule type="cellIs" dxfId="1313" priority="551" operator="equal">
      <formula>"Y"</formula>
    </cfRule>
    <cfRule type="cellIs" dxfId="1312" priority="552" operator="equal">
      <formula>"N"</formula>
    </cfRule>
  </conditionalFormatting>
  <conditionalFormatting sqref="Y17">
    <cfRule type="cellIs" dxfId="1311" priority="597" operator="equal">
      <formula>"Y"</formula>
    </cfRule>
    <cfRule type="cellIs" dxfId="1310" priority="598" operator="equal">
      <formula>"N"</formula>
    </cfRule>
  </conditionalFormatting>
  <conditionalFormatting sqref="Y18">
    <cfRule type="cellIs" dxfId="1309" priority="643" operator="equal">
      <formula>"Y"</formula>
    </cfRule>
    <cfRule type="cellIs" dxfId="1308" priority="644" operator="equal">
      <formula>"N"</formula>
    </cfRule>
  </conditionalFormatting>
  <conditionalFormatting sqref="Y19">
    <cfRule type="cellIs" dxfId="1307" priority="689" operator="equal">
      <formula>"Y"</formula>
    </cfRule>
    <cfRule type="cellIs" dxfId="1306" priority="690" operator="equal">
      <formula>"N"</formula>
    </cfRule>
  </conditionalFormatting>
  <conditionalFormatting sqref="Y20">
    <cfRule type="cellIs" dxfId="1305" priority="735" operator="equal">
      <formula>"Y"</formula>
    </cfRule>
    <cfRule type="cellIs" dxfId="1304" priority="736" operator="equal">
      <formula>"N"</formula>
    </cfRule>
  </conditionalFormatting>
  <conditionalFormatting sqref="Y21">
    <cfRule type="cellIs" dxfId="1303" priority="781" operator="equal">
      <formula>"Y"</formula>
    </cfRule>
    <cfRule type="cellIs" dxfId="1302" priority="782" operator="equal">
      <formula>"N"</formula>
    </cfRule>
  </conditionalFormatting>
  <conditionalFormatting sqref="Y22">
    <cfRule type="cellIs" dxfId="1301" priority="827" operator="equal">
      <formula>"Y"</formula>
    </cfRule>
    <cfRule type="cellIs" dxfId="1300" priority="828" operator="equal">
      <formula>"N"</formula>
    </cfRule>
  </conditionalFormatting>
  <conditionalFormatting sqref="Y23">
    <cfRule type="cellIs" dxfId="1299" priority="873" operator="equal">
      <formula>"Y"</formula>
    </cfRule>
    <cfRule type="cellIs" dxfId="1298" priority="874" operator="equal">
      <formula>"N"</formula>
    </cfRule>
  </conditionalFormatting>
  <conditionalFormatting sqref="Y24">
    <cfRule type="cellIs" dxfId="1297" priority="919" operator="equal">
      <formula>"Y"</formula>
    </cfRule>
    <cfRule type="cellIs" dxfId="1296" priority="920" operator="equal">
      <formula>"N"</formula>
    </cfRule>
  </conditionalFormatting>
  <conditionalFormatting sqref="Y25">
    <cfRule type="cellIs" dxfId="1295" priority="965" operator="equal">
      <formula>"Y"</formula>
    </cfRule>
    <cfRule type="cellIs" dxfId="1294" priority="966" operator="equal">
      <formula>"N"</formula>
    </cfRule>
  </conditionalFormatting>
  <conditionalFormatting sqref="Y26">
    <cfRule type="cellIs" dxfId="1293" priority="1011" operator="equal">
      <formula>"Y"</formula>
    </cfRule>
    <cfRule type="cellIs" dxfId="1292" priority="1012" operator="equal">
      <formula>"N"</formula>
    </cfRule>
  </conditionalFormatting>
  <conditionalFormatting sqref="Y27">
    <cfRule type="cellIs" dxfId="1291" priority="1057" operator="equal">
      <formula>"Y"</formula>
    </cfRule>
    <cfRule type="cellIs" dxfId="1290" priority="1058" operator="equal">
      <formula>"N"</formula>
    </cfRule>
  </conditionalFormatting>
  <conditionalFormatting sqref="Y5">
    <cfRule type="cellIs" dxfId="1289" priority="45" operator="equal">
      <formula>"Y"</formula>
    </cfRule>
    <cfRule type="cellIs" dxfId="1288" priority="46" operator="equal">
      <formula>"N"</formula>
    </cfRule>
  </conditionalFormatting>
  <conditionalFormatting sqref="Y6">
    <cfRule type="cellIs" dxfId="1287" priority="91" operator="equal">
      <formula>"Y"</formula>
    </cfRule>
    <cfRule type="cellIs" dxfId="1286" priority="92" operator="equal">
      <formula>"N"</formula>
    </cfRule>
  </conditionalFormatting>
  <conditionalFormatting sqref="Y7">
    <cfRule type="cellIs" dxfId="1285" priority="137" operator="equal">
      <formula>"Y"</formula>
    </cfRule>
    <cfRule type="cellIs" dxfId="1284" priority="138" operator="equal">
      <formula>"N"</formula>
    </cfRule>
  </conditionalFormatting>
  <conditionalFormatting sqref="Y8">
    <cfRule type="cellIs" dxfId="1283" priority="183" operator="equal">
      <formula>"Y"</formula>
    </cfRule>
    <cfRule type="cellIs" dxfId="1282" priority="184" operator="equal">
      <formula>"N"</formula>
    </cfRule>
  </conditionalFormatting>
  <conditionalFormatting sqref="Y9">
    <cfRule type="cellIs" dxfId="1281" priority="229" operator="equal">
      <formula>"Y"</formula>
    </cfRule>
    <cfRule type="cellIs" dxfId="1280" priority="230" operator="equal">
      <formula>"N"</formula>
    </cfRule>
  </conditionalFormatting>
  <dataValidations count="3">
    <dataValidation type="list" allowBlank="1" showInputMessage="1" showErrorMessage="1" sqref="B5 Y28 X27 W26 V25 U24 T23 S22 R21 Q20 P19 O18 N17 M16 L15 K14 J13 I12 H11 G10 F9 E8 D7 C6" xr:uid="{00000000-0002-0000-0B00-000000000000}">
      <formula1>"N.A."</formula1>
    </dataValidation>
    <dataValidation type="list" allowBlank="1" showInputMessage="1" showErrorMessage="1" sqref="X28 Y27 W27:W28 X26:Y26 V26:V28 W25:Y25 U25:U28 V24:Y24 T24:T28 U23:Y23 S23:S28 T22:Y22 R22:R28 S21:Y21 Q21:Q28 R20:Y20 P20:P28 Q19:Y19 O19:O28 P18:Y18 N18:N28 O17:Y17 M17:M28 N16:Y16 L16:L28 M15:Y15 K15:K28 L14:Y14 J14:J28 K13:Y13 I13:I28 J12:Y12 H12:H28 I11:Y11 G11:G28 H10:Y10 F10:F28 G9:Y9 E9:E28 F8:Y8 D8:D28 E7:Y7 C7:C28 D6:Y6 B6:B28 C5:Y5" xr:uid="{00000000-0002-0000-0B00-000001000000}">
      <formula1>"Y,N"</formula1>
    </dataValidation>
    <dataValidation type="list" allowBlank="1" showInputMessage="1" showErrorMessage="1" sqref="E31:E606" xr:uid="{00000000-0002-0000-0B00-000040020000}">
      <formula1>"Number (years),Rate (per year),Duration (years)"</formula1>
    </dataValidation>
  </dataValidations>
  <hyperlinks>
    <hyperlink ref="C5" location="Transfers!B32" display="Y" xr:uid="{00000000-0004-0000-0B00-000000000000}"/>
    <hyperlink ref="D5" location="Transfers!B33" display="N" xr:uid="{00000000-0004-0000-0B00-000001000000}"/>
    <hyperlink ref="E5" location="Transfers!B34" display="N" xr:uid="{00000000-0004-0000-0B00-000002000000}"/>
    <hyperlink ref="F5" location="Transfers!B35" display="N" xr:uid="{00000000-0004-0000-0B00-000003000000}"/>
    <hyperlink ref="G5" location="Transfers!B36" display="N" xr:uid="{00000000-0004-0000-0B00-000004000000}"/>
    <hyperlink ref="H5" location="Transfers!B37" display="N" xr:uid="{00000000-0004-0000-0B00-000005000000}"/>
    <hyperlink ref="I5" location="Transfers!B38" display="N" xr:uid="{00000000-0004-0000-0B00-000006000000}"/>
    <hyperlink ref="J5" location="Transfers!B39" display="N" xr:uid="{00000000-0004-0000-0B00-000007000000}"/>
    <hyperlink ref="K5" location="Transfers!B40" display="N" xr:uid="{00000000-0004-0000-0B00-000008000000}"/>
    <hyperlink ref="L5" location="Transfers!B41" display="N" xr:uid="{00000000-0004-0000-0B00-000009000000}"/>
    <hyperlink ref="M5" location="Transfers!B42" display="N" xr:uid="{00000000-0004-0000-0B00-00000A000000}"/>
    <hyperlink ref="N5" location="Transfers!B43" display="N" xr:uid="{00000000-0004-0000-0B00-00000B000000}"/>
    <hyperlink ref="O5" location="Transfers!B44" display="N" xr:uid="{00000000-0004-0000-0B00-00000C000000}"/>
    <hyperlink ref="P5" location="Transfers!B45" display="N" xr:uid="{00000000-0004-0000-0B00-00000D000000}"/>
    <hyperlink ref="Q5" location="Transfers!B46" display="N" xr:uid="{00000000-0004-0000-0B00-00000E000000}"/>
    <hyperlink ref="R5" location="Transfers!B47" display="N" xr:uid="{00000000-0004-0000-0B00-00000F000000}"/>
    <hyperlink ref="S5" location="Transfers!B48" display="N" xr:uid="{00000000-0004-0000-0B00-000010000000}"/>
    <hyperlink ref="T5" location="Transfers!B49" display="N" xr:uid="{00000000-0004-0000-0B00-000011000000}"/>
    <hyperlink ref="U5" location="Transfers!B50" display="N" xr:uid="{00000000-0004-0000-0B00-000012000000}"/>
    <hyperlink ref="V5" location="Transfers!B51" display="N" xr:uid="{00000000-0004-0000-0B00-000013000000}"/>
    <hyperlink ref="W5" location="Transfers!B52" display="N" xr:uid="{00000000-0004-0000-0B00-000014000000}"/>
    <hyperlink ref="X5" location="Transfers!B53" display="N" xr:uid="{00000000-0004-0000-0B00-000015000000}"/>
    <hyperlink ref="Y5" location="Transfers!B54" display="N" xr:uid="{00000000-0004-0000-0B00-000016000000}"/>
    <hyperlink ref="B6" location="Transfers!B55" display="N" xr:uid="{00000000-0004-0000-0B00-000017000000}"/>
    <hyperlink ref="D6" location="Transfers!B57" display="Y" xr:uid="{00000000-0004-0000-0B00-000018000000}"/>
    <hyperlink ref="E6" location="Transfers!B58" display="N" xr:uid="{00000000-0004-0000-0B00-000019000000}"/>
    <hyperlink ref="F6" location="Transfers!B59" display="N" xr:uid="{00000000-0004-0000-0B00-00001A000000}"/>
    <hyperlink ref="G6" location="Transfers!B60" display="N" xr:uid="{00000000-0004-0000-0B00-00001B000000}"/>
    <hyperlink ref="H6" location="Transfers!B61" display="N" xr:uid="{00000000-0004-0000-0B00-00001C000000}"/>
    <hyperlink ref="I6" location="Transfers!B62" display="N" xr:uid="{00000000-0004-0000-0B00-00001D000000}"/>
    <hyperlink ref="J6" location="Transfers!B63" display="N" xr:uid="{00000000-0004-0000-0B00-00001E000000}"/>
    <hyperlink ref="K6" location="Transfers!B64" display="N" xr:uid="{00000000-0004-0000-0B00-00001F000000}"/>
    <hyperlink ref="L6" location="Transfers!B65" display="N" xr:uid="{00000000-0004-0000-0B00-000020000000}"/>
    <hyperlink ref="M6" location="Transfers!B66" display="N" xr:uid="{00000000-0004-0000-0B00-000021000000}"/>
    <hyperlink ref="N6" location="Transfers!B67" display="N" xr:uid="{00000000-0004-0000-0B00-000022000000}"/>
    <hyperlink ref="O6" location="Transfers!B68" display="N" xr:uid="{00000000-0004-0000-0B00-000023000000}"/>
    <hyperlink ref="P6" location="Transfers!B69" display="N" xr:uid="{00000000-0004-0000-0B00-000024000000}"/>
    <hyperlink ref="Q6" location="Transfers!B70" display="N" xr:uid="{00000000-0004-0000-0B00-000025000000}"/>
    <hyperlink ref="R6" location="Transfers!B71" display="N" xr:uid="{00000000-0004-0000-0B00-000026000000}"/>
    <hyperlink ref="S6" location="Transfers!B72" display="N" xr:uid="{00000000-0004-0000-0B00-000027000000}"/>
    <hyperlink ref="T6" location="Transfers!B73" display="N" xr:uid="{00000000-0004-0000-0B00-000028000000}"/>
    <hyperlink ref="U6" location="Transfers!B74" display="N" xr:uid="{00000000-0004-0000-0B00-000029000000}"/>
    <hyperlink ref="V6" location="Transfers!B75" display="N" xr:uid="{00000000-0004-0000-0B00-00002A000000}"/>
    <hyperlink ref="W6" location="Transfers!B76" display="N" xr:uid="{00000000-0004-0000-0B00-00002B000000}"/>
    <hyperlink ref="X6" location="Transfers!B77" display="N" xr:uid="{00000000-0004-0000-0B00-00002C000000}"/>
    <hyperlink ref="Y6" location="Transfers!B78" display="N" xr:uid="{00000000-0004-0000-0B00-00002D000000}"/>
    <hyperlink ref="B7" location="Transfers!B79" display="N" xr:uid="{00000000-0004-0000-0B00-00002E000000}"/>
    <hyperlink ref="C7" location="Transfers!B80" display="N" xr:uid="{00000000-0004-0000-0B00-00002F000000}"/>
    <hyperlink ref="E7" location="Transfers!B82" display="N" xr:uid="{00000000-0004-0000-0B00-000030000000}"/>
    <hyperlink ref="F7" location="Transfers!B83" display="N" xr:uid="{00000000-0004-0000-0B00-000031000000}"/>
    <hyperlink ref="G7" location="Transfers!B84" display="N" xr:uid="{00000000-0004-0000-0B00-000032000000}"/>
    <hyperlink ref="H7" location="Transfers!B85" display="N" xr:uid="{00000000-0004-0000-0B00-000033000000}"/>
    <hyperlink ref="I7" location="Transfers!B86" display="N" xr:uid="{00000000-0004-0000-0B00-000034000000}"/>
    <hyperlink ref="J7" location="Transfers!B87" display="N" xr:uid="{00000000-0004-0000-0B00-000035000000}"/>
    <hyperlink ref="K7" location="Transfers!B88" display="N" xr:uid="{00000000-0004-0000-0B00-000036000000}"/>
    <hyperlink ref="L7" location="Transfers!B89" display="N" xr:uid="{00000000-0004-0000-0B00-000037000000}"/>
    <hyperlink ref="M7" location="Transfers!B90" display="N" xr:uid="{00000000-0004-0000-0B00-000038000000}"/>
    <hyperlink ref="N7" location="Transfers!B91" display="N" xr:uid="{00000000-0004-0000-0B00-000039000000}"/>
    <hyperlink ref="O7" location="Transfers!B92" display="N" xr:uid="{00000000-0004-0000-0B00-00003A000000}"/>
    <hyperlink ref="P7" location="Transfers!B93" display="N" xr:uid="{00000000-0004-0000-0B00-00003B000000}"/>
    <hyperlink ref="Q7" location="Transfers!B94" display="N" xr:uid="{00000000-0004-0000-0B00-00003C000000}"/>
    <hyperlink ref="R7" location="Transfers!B95" display="N" xr:uid="{00000000-0004-0000-0B00-00003D000000}"/>
    <hyperlink ref="S7" location="Transfers!B96" display="N" xr:uid="{00000000-0004-0000-0B00-00003E000000}"/>
    <hyperlink ref="T7" location="Transfers!B97" display="N" xr:uid="{00000000-0004-0000-0B00-00003F000000}"/>
    <hyperlink ref="U7" location="Transfers!B98" display="N" xr:uid="{00000000-0004-0000-0B00-000040000000}"/>
    <hyperlink ref="V7" location="Transfers!B99" display="N" xr:uid="{00000000-0004-0000-0B00-000041000000}"/>
    <hyperlink ref="W7" location="Transfers!B100" display="N" xr:uid="{00000000-0004-0000-0B00-000042000000}"/>
    <hyperlink ref="X7" location="Transfers!B101" display="N" xr:uid="{00000000-0004-0000-0B00-000043000000}"/>
    <hyperlink ref="Y7" location="Transfers!B102" display="N" xr:uid="{00000000-0004-0000-0B00-000044000000}"/>
    <hyperlink ref="B8" location="Transfers!B103" display="N" xr:uid="{00000000-0004-0000-0B00-000045000000}"/>
    <hyperlink ref="C8" location="Transfers!B104" display="N" xr:uid="{00000000-0004-0000-0B00-000046000000}"/>
    <hyperlink ref="D8" location="Transfers!B105" display="N" xr:uid="{00000000-0004-0000-0B00-000047000000}"/>
    <hyperlink ref="F8" location="Transfers!B107" display="Y" xr:uid="{00000000-0004-0000-0B00-000048000000}"/>
    <hyperlink ref="G8" location="Transfers!B108" display="N" xr:uid="{00000000-0004-0000-0B00-000049000000}"/>
    <hyperlink ref="H8" location="Transfers!B109" display="N" xr:uid="{00000000-0004-0000-0B00-00004A000000}"/>
    <hyperlink ref="I8" location="Transfers!B110" display="N" xr:uid="{00000000-0004-0000-0B00-00004B000000}"/>
    <hyperlink ref="J8" location="Transfers!B111" display="N" xr:uid="{00000000-0004-0000-0B00-00004C000000}"/>
    <hyperlink ref="K8" location="Transfers!B112" display="N" xr:uid="{00000000-0004-0000-0B00-00004D000000}"/>
    <hyperlink ref="L8" location="Transfers!B113" display="N" xr:uid="{00000000-0004-0000-0B00-00004E000000}"/>
    <hyperlink ref="M8" location="Transfers!B114" display="N" xr:uid="{00000000-0004-0000-0B00-00004F000000}"/>
    <hyperlink ref="N8" location="Transfers!B115" display="N" xr:uid="{00000000-0004-0000-0B00-000050000000}"/>
    <hyperlink ref="O8" location="Transfers!B116" display="N" xr:uid="{00000000-0004-0000-0B00-000051000000}"/>
    <hyperlink ref="P8" location="Transfers!B117" display="N" xr:uid="{00000000-0004-0000-0B00-000052000000}"/>
    <hyperlink ref="Q8" location="Transfers!B118" display="N" xr:uid="{00000000-0004-0000-0B00-000053000000}"/>
    <hyperlink ref="R8" location="Transfers!B119" display="N" xr:uid="{00000000-0004-0000-0B00-000054000000}"/>
    <hyperlink ref="S8" location="Transfers!B120" display="N" xr:uid="{00000000-0004-0000-0B00-000055000000}"/>
    <hyperlink ref="T8" location="Transfers!B121" display="N" xr:uid="{00000000-0004-0000-0B00-000056000000}"/>
    <hyperlink ref="U8" location="Transfers!B122" display="N" xr:uid="{00000000-0004-0000-0B00-000057000000}"/>
    <hyperlink ref="V8" location="Transfers!B123" display="N" xr:uid="{00000000-0004-0000-0B00-000058000000}"/>
    <hyperlink ref="W8" location="Transfers!B124" display="N" xr:uid="{00000000-0004-0000-0B00-000059000000}"/>
    <hyperlink ref="X8" location="Transfers!B125" display="N" xr:uid="{00000000-0004-0000-0B00-00005A000000}"/>
    <hyperlink ref="Y8" location="Transfers!B126" display="N" xr:uid="{00000000-0004-0000-0B00-00005B000000}"/>
    <hyperlink ref="B9" location="Transfers!B127" display="N" xr:uid="{00000000-0004-0000-0B00-00005C000000}"/>
    <hyperlink ref="C9" location="Transfers!B128" display="N" xr:uid="{00000000-0004-0000-0B00-00005D000000}"/>
    <hyperlink ref="D9" location="Transfers!B129" display="N" xr:uid="{00000000-0004-0000-0B00-00005E000000}"/>
    <hyperlink ref="E9" location="Transfers!B130" display="N" xr:uid="{00000000-0004-0000-0B00-00005F000000}"/>
    <hyperlink ref="G9" location="Transfers!B132" display="Y" xr:uid="{00000000-0004-0000-0B00-000060000000}"/>
    <hyperlink ref="H9" location="Transfers!B133" display="N" xr:uid="{00000000-0004-0000-0B00-000061000000}"/>
    <hyperlink ref="I9" location="Transfers!B134" display="N" xr:uid="{00000000-0004-0000-0B00-000062000000}"/>
    <hyperlink ref="J9" location="Transfers!B135" display="N" xr:uid="{00000000-0004-0000-0B00-000063000000}"/>
    <hyperlink ref="K9" location="Transfers!B136" display="N" xr:uid="{00000000-0004-0000-0B00-000064000000}"/>
    <hyperlink ref="L9" location="Transfers!B137" display="N" xr:uid="{00000000-0004-0000-0B00-000065000000}"/>
    <hyperlink ref="M9" location="Transfers!B138" display="N" xr:uid="{00000000-0004-0000-0B00-000066000000}"/>
    <hyperlink ref="N9" location="Transfers!B139" display="N" xr:uid="{00000000-0004-0000-0B00-000067000000}"/>
    <hyperlink ref="O9" location="Transfers!B140" display="N" xr:uid="{00000000-0004-0000-0B00-000068000000}"/>
    <hyperlink ref="P9" location="Transfers!B141" display="N" xr:uid="{00000000-0004-0000-0B00-000069000000}"/>
    <hyperlink ref="Q9" location="Transfers!B142" display="N" xr:uid="{00000000-0004-0000-0B00-00006A000000}"/>
    <hyperlink ref="R9" location="Transfers!B143" display="N" xr:uid="{00000000-0004-0000-0B00-00006B000000}"/>
    <hyperlink ref="S9" location="Transfers!B144" display="N" xr:uid="{00000000-0004-0000-0B00-00006C000000}"/>
    <hyperlink ref="T9" location="Transfers!B145" display="N" xr:uid="{00000000-0004-0000-0B00-00006D000000}"/>
    <hyperlink ref="U9" location="Transfers!B146" display="N" xr:uid="{00000000-0004-0000-0B00-00006E000000}"/>
    <hyperlink ref="V9" location="Transfers!B147" display="N" xr:uid="{00000000-0004-0000-0B00-00006F000000}"/>
    <hyperlink ref="W9" location="Transfers!B148" display="N" xr:uid="{00000000-0004-0000-0B00-000070000000}"/>
    <hyperlink ref="X9" location="Transfers!B149" display="N" xr:uid="{00000000-0004-0000-0B00-000071000000}"/>
    <hyperlink ref="Y9" location="Transfers!B150" display="N" xr:uid="{00000000-0004-0000-0B00-000072000000}"/>
    <hyperlink ref="B10" location="Transfers!B151" display="N" xr:uid="{00000000-0004-0000-0B00-000073000000}"/>
    <hyperlink ref="C10" location="Transfers!B152" display="N" xr:uid="{00000000-0004-0000-0B00-000074000000}"/>
    <hyperlink ref="D10" location="Transfers!B153" display="N" xr:uid="{00000000-0004-0000-0B00-000075000000}"/>
    <hyperlink ref="E10" location="Transfers!B154" display="N" xr:uid="{00000000-0004-0000-0B00-000076000000}"/>
    <hyperlink ref="F10" location="Transfers!B155" display="N" xr:uid="{00000000-0004-0000-0B00-000077000000}"/>
    <hyperlink ref="H10" location="Transfers!B157" display="N" xr:uid="{00000000-0004-0000-0B00-000078000000}"/>
    <hyperlink ref="I10" location="Transfers!B158" display="N" xr:uid="{00000000-0004-0000-0B00-000079000000}"/>
    <hyperlink ref="J10" location="Transfers!B159" display="N" xr:uid="{00000000-0004-0000-0B00-00007A000000}"/>
    <hyperlink ref="K10" location="Transfers!B160" display="N" xr:uid="{00000000-0004-0000-0B00-00007B000000}"/>
    <hyperlink ref="L10" location="Transfers!B161" display="N" xr:uid="{00000000-0004-0000-0B00-00007C000000}"/>
    <hyperlink ref="M10" location="Transfers!B162" display="N" xr:uid="{00000000-0004-0000-0B00-00007D000000}"/>
    <hyperlink ref="N10" location="Transfers!B163" display="N" xr:uid="{00000000-0004-0000-0B00-00007E000000}"/>
    <hyperlink ref="O10" location="Transfers!B164" display="N" xr:uid="{00000000-0004-0000-0B00-00007F000000}"/>
    <hyperlink ref="P10" location="Transfers!B165" display="N" xr:uid="{00000000-0004-0000-0B00-000080000000}"/>
    <hyperlink ref="Q10" location="Transfers!B166" display="N" xr:uid="{00000000-0004-0000-0B00-000081000000}"/>
    <hyperlink ref="R10" location="Transfers!B167" display="N" xr:uid="{00000000-0004-0000-0B00-000082000000}"/>
    <hyperlink ref="S10" location="Transfers!B168" display="N" xr:uid="{00000000-0004-0000-0B00-000083000000}"/>
    <hyperlink ref="T10" location="Transfers!B169" display="N" xr:uid="{00000000-0004-0000-0B00-000084000000}"/>
    <hyperlink ref="U10" location="Transfers!B170" display="N" xr:uid="{00000000-0004-0000-0B00-000085000000}"/>
    <hyperlink ref="V10" location="Transfers!B171" display="N" xr:uid="{00000000-0004-0000-0B00-000086000000}"/>
    <hyperlink ref="W10" location="Transfers!B172" display="N" xr:uid="{00000000-0004-0000-0B00-000087000000}"/>
    <hyperlink ref="X10" location="Transfers!B173" display="N" xr:uid="{00000000-0004-0000-0B00-000088000000}"/>
    <hyperlink ref="Y10" location="Transfers!B174" display="N" xr:uid="{00000000-0004-0000-0B00-000089000000}"/>
    <hyperlink ref="B11" location="Transfers!B175" display="N" xr:uid="{00000000-0004-0000-0B00-00008A000000}"/>
    <hyperlink ref="C11" location="Transfers!B176" display="N" xr:uid="{00000000-0004-0000-0B00-00008B000000}"/>
    <hyperlink ref="D11" location="Transfers!B177" display="N" xr:uid="{00000000-0004-0000-0B00-00008C000000}"/>
    <hyperlink ref="E11" location="Transfers!B178" display="N" xr:uid="{00000000-0004-0000-0B00-00008D000000}"/>
    <hyperlink ref="F11" location="Transfers!B179" display="N" xr:uid="{00000000-0004-0000-0B00-00008E000000}"/>
    <hyperlink ref="G11" location="Transfers!B180" display="N" xr:uid="{00000000-0004-0000-0B00-00008F000000}"/>
    <hyperlink ref="I11" location="Transfers!B182" display="Y" xr:uid="{00000000-0004-0000-0B00-000090000000}"/>
    <hyperlink ref="J11" location="Transfers!B183" display="N" xr:uid="{00000000-0004-0000-0B00-000091000000}"/>
    <hyperlink ref="K11" location="Transfers!B184" display="N" xr:uid="{00000000-0004-0000-0B00-000092000000}"/>
    <hyperlink ref="L11" location="Transfers!B185" display="N" xr:uid="{00000000-0004-0000-0B00-000093000000}"/>
    <hyperlink ref="M11" location="Transfers!B186" display="N" xr:uid="{00000000-0004-0000-0B00-000094000000}"/>
    <hyperlink ref="N11" location="Transfers!B187" display="N" xr:uid="{00000000-0004-0000-0B00-000095000000}"/>
    <hyperlink ref="O11" location="Transfers!B188" display="N" xr:uid="{00000000-0004-0000-0B00-000096000000}"/>
    <hyperlink ref="P11" location="Transfers!B189" display="N" xr:uid="{00000000-0004-0000-0B00-000097000000}"/>
    <hyperlink ref="Q11" location="Transfers!B190" display="N" xr:uid="{00000000-0004-0000-0B00-000098000000}"/>
    <hyperlink ref="R11" location="Transfers!B191" display="N" xr:uid="{00000000-0004-0000-0B00-000099000000}"/>
    <hyperlink ref="S11" location="Transfers!B192" display="N" xr:uid="{00000000-0004-0000-0B00-00009A000000}"/>
    <hyperlink ref="T11" location="Transfers!B193" display="N" xr:uid="{00000000-0004-0000-0B00-00009B000000}"/>
    <hyperlink ref="U11" location="Transfers!B194" display="N" xr:uid="{00000000-0004-0000-0B00-00009C000000}"/>
    <hyperlink ref="V11" location="Transfers!B195" display="N" xr:uid="{00000000-0004-0000-0B00-00009D000000}"/>
    <hyperlink ref="W11" location="Transfers!B196" display="N" xr:uid="{00000000-0004-0000-0B00-00009E000000}"/>
    <hyperlink ref="X11" location="Transfers!B197" display="N" xr:uid="{00000000-0004-0000-0B00-00009F000000}"/>
    <hyperlink ref="Y11" location="Transfers!B198" display="N" xr:uid="{00000000-0004-0000-0B00-0000A0000000}"/>
    <hyperlink ref="B12" location="Transfers!B199" display="N" xr:uid="{00000000-0004-0000-0B00-0000A1000000}"/>
    <hyperlink ref="C12" location="Transfers!B200" display="N" xr:uid="{00000000-0004-0000-0B00-0000A2000000}"/>
    <hyperlink ref="D12" location="Transfers!B201" display="N" xr:uid="{00000000-0004-0000-0B00-0000A3000000}"/>
    <hyperlink ref="E12" location="Transfers!B202" display="N" xr:uid="{00000000-0004-0000-0B00-0000A4000000}"/>
    <hyperlink ref="F12" location="Transfers!B203" display="N" xr:uid="{00000000-0004-0000-0B00-0000A5000000}"/>
    <hyperlink ref="G12" location="Transfers!B204" display="N" xr:uid="{00000000-0004-0000-0B00-0000A6000000}"/>
    <hyperlink ref="H12" location="Transfers!B205" display="N" xr:uid="{00000000-0004-0000-0B00-0000A7000000}"/>
    <hyperlink ref="J12" location="Transfers!B207" display="Y" xr:uid="{00000000-0004-0000-0B00-0000A8000000}"/>
    <hyperlink ref="K12" location="Transfers!B208" display="N" xr:uid="{00000000-0004-0000-0B00-0000A9000000}"/>
    <hyperlink ref="L12" location="Transfers!B209" display="N" xr:uid="{00000000-0004-0000-0B00-0000AA000000}"/>
    <hyperlink ref="M12" location="Transfers!B210" display="N" xr:uid="{00000000-0004-0000-0B00-0000AB000000}"/>
    <hyperlink ref="N12" location="Transfers!B211" display="N" xr:uid="{00000000-0004-0000-0B00-0000AC000000}"/>
    <hyperlink ref="O12" location="Transfers!B212" display="N" xr:uid="{00000000-0004-0000-0B00-0000AD000000}"/>
    <hyperlink ref="P12" location="Transfers!B213" display="N" xr:uid="{00000000-0004-0000-0B00-0000AE000000}"/>
    <hyperlink ref="Q12" location="Transfers!B214" display="N" xr:uid="{00000000-0004-0000-0B00-0000AF000000}"/>
    <hyperlink ref="R12" location="Transfers!B215" display="N" xr:uid="{00000000-0004-0000-0B00-0000B0000000}"/>
    <hyperlink ref="S12" location="Transfers!B216" display="N" xr:uid="{00000000-0004-0000-0B00-0000B1000000}"/>
    <hyperlink ref="T12" location="Transfers!B217" display="N" xr:uid="{00000000-0004-0000-0B00-0000B2000000}"/>
    <hyperlink ref="U12" location="Transfers!B218" display="N" xr:uid="{00000000-0004-0000-0B00-0000B3000000}"/>
    <hyperlink ref="V12" location="Transfers!B219" display="N" xr:uid="{00000000-0004-0000-0B00-0000B4000000}"/>
    <hyperlink ref="W12" location="Transfers!B220" display="N" xr:uid="{00000000-0004-0000-0B00-0000B5000000}"/>
    <hyperlink ref="X12" location="Transfers!B221" display="N" xr:uid="{00000000-0004-0000-0B00-0000B6000000}"/>
    <hyperlink ref="Y12" location="Transfers!B222" display="N" xr:uid="{00000000-0004-0000-0B00-0000B7000000}"/>
    <hyperlink ref="B13" location="Transfers!B223" display="N" xr:uid="{00000000-0004-0000-0B00-0000B8000000}"/>
    <hyperlink ref="C13" location="Transfers!B224" display="N" xr:uid="{00000000-0004-0000-0B00-0000B9000000}"/>
    <hyperlink ref="D13" location="Transfers!B225" display="N" xr:uid="{00000000-0004-0000-0B00-0000BA000000}"/>
    <hyperlink ref="E13" location="Transfers!B226" display="N" xr:uid="{00000000-0004-0000-0B00-0000BB000000}"/>
    <hyperlink ref="F13" location="Transfers!B227" display="N" xr:uid="{00000000-0004-0000-0B00-0000BC000000}"/>
    <hyperlink ref="G13" location="Transfers!B228" display="N" xr:uid="{00000000-0004-0000-0B00-0000BD000000}"/>
    <hyperlink ref="H13" location="Transfers!B229" display="N" xr:uid="{00000000-0004-0000-0B00-0000BE000000}"/>
    <hyperlink ref="I13" location="Transfers!B230" display="N" xr:uid="{00000000-0004-0000-0B00-0000BF000000}"/>
    <hyperlink ref="K13" location="Transfers!B232" display="N" xr:uid="{00000000-0004-0000-0B00-0000C0000000}"/>
    <hyperlink ref="L13" location="Transfers!B233" display="N" xr:uid="{00000000-0004-0000-0B00-0000C1000000}"/>
    <hyperlink ref="M13" location="Transfers!B234" display="N" xr:uid="{00000000-0004-0000-0B00-0000C2000000}"/>
    <hyperlink ref="N13" location="Transfers!B235" display="N" xr:uid="{00000000-0004-0000-0B00-0000C3000000}"/>
    <hyperlink ref="O13" location="Transfers!B236" display="N" xr:uid="{00000000-0004-0000-0B00-0000C4000000}"/>
    <hyperlink ref="P13" location="Transfers!B237" display="N" xr:uid="{00000000-0004-0000-0B00-0000C5000000}"/>
    <hyperlink ref="Q13" location="Transfers!B238" display="N" xr:uid="{00000000-0004-0000-0B00-0000C6000000}"/>
    <hyperlink ref="R13" location="Transfers!B239" display="N" xr:uid="{00000000-0004-0000-0B00-0000C7000000}"/>
    <hyperlink ref="S13" location="Transfers!B240" display="N" xr:uid="{00000000-0004-0000-0B00-0000C8000000}"/>
    <hyperlink ref="T13" location="Transfers!B241" display="N" xr:uid="{00000000-0004-0000-0B00-0000C9000000}"/>
    <hyperlink ref="U13" location="Transfers!B242" display="N" xr:uid="{00000000-0004-0000-0B00-0000CA000000}"/>
    <hyperlink ref="V13" location="Transfers!B243" display="N" xr:uid="{00000000-0004-0000-0B00-0000CB000000}"/>
    <hyperlink ref="W13" location="Transfers!B244" display="N" xr:uid="{00000000-0004-0000-0B00-0000CC000000}"/>
    <hyperlink ref="X13" location="Transfers!B245" display="N" xr:uid="{00000000-0004-0000-0B00-0000CD000000}"/>
    <hyperlink ref="Y13" location="Transfers!B246" display="N" xr:uid="{00000000-0004-0000-0B00-0000CE000000}"/>
    <hyperlink ref="B14" location="Transfers!B247" display="N" xr:uid="{00000000-0004-0000-0B00-0000CF000000}"/>
    <hyperlink ref="C14" location="Transfers!B248" display="N" xr:uid="{00000000-0004-0000-0B00-0000D0000000}"/>
    <hyperlink ref="D14" location="Transfers!B249" display="N" xr:uid="{00000000-0004-0000-0B00-0000D1000000}"/>
    <hyperlink ref="E14" location="Transfers!B250" display="N" xr:uid="{00000000-0004-0000-0B00-0000D2000000}"/>
    <hyperlink ref="F14" location="Transfers!B251" display="N" xr:uid="{00000000-0004-0000-0B00-0000D3000000}"/>
    <hyperlink ref="G14" location="Transfers!B252" display="N" xr:uid="{00000000-0004-0000-0B00-0000D4000000}"/>
    <hyperlink ref="H14" location="Transfers!B253" display="N" xr:uid="{00000000-0004-0000-0B00-0000D5000000}"/>
    <hyperlink ref="I14" location="Transfers!B254" display="N" xr:uid="{00000000-0004-0000-0B00-0000D6000000}"/>
    <hyperlink ref="J14" location="Transfers!B255" display="N" xr:uid="{00000000-0004-0000-0B00-0000D7000000}"/>
    <hyperlink ref="L14" location="Transfers!B257" display="Y" xr:uid="{00000000-0004-0000-0B00-0000D8000000}"/>
    <hyperlink ref="M14" location="Transfers!B258" display="N" xr:uid="{00000000-0004-0000-0B00-0000D9000000}"/>
    <hyperlink ref="N14" location="Transfers!B259" display="N" xr:uid="{00000000-0004-0000-0B00-0000DA000000}"/>
    <hyperlink ref="O14" location="Transfers!B260" display="N" xr:uid="{00000000-0004-0000-0B00-0000DB000000}"/>
    <hyperlink ref="P14" location="Transfers!B261" display="N" xr:uid="{00000000-0004-0000-0B00-0000DC000000}"/>
    <hyperlink ref="Q14" location="Transfers!B262" display="N" xr:uid="{00000000-0004-0000-0B00-0000DD000000}"/>
    <hyperlink ref="R14" location="Transfers!B263" display="N" xr:uid="{00000000-0004-0000-0B00-0000DE000000}"/>
    <hyperlink ref="S14" location="Transfers!B264" display="N" xr:uid="{00000000-0004-0000-0B00-0000DF000000}"/>
    <hyperlink ref="T14" location="Transfers!B265" display="N" xr:uid="{00000000-0004-0000-0B00-0000E0000000}"/>
    <hyperlink ref="U14" location="Transfers!B266" display="N" xr:uid="{00000000-0004-0000-0B00-0000E1000000}"/>
    <hyperlink ref="V14" location="Transfers!B267" display="N" xr:uid="{00000000-0004-0000-0B00-0000E2000000}"/>
    <hyperlink ref="W14" location="Transfers!B268" display="N" xr:uid="{00000000-0004-0000-0B00-0000E3000000}"/>
    <hyperlink ref="X14" location="Transfers!B269" display="N" xr:uid="{00000000-0004-0000-0B00-0000E4000000}"/>
    <hyperlink ref="Y14" location="Transfers!B270" display="N" xr:uid="{00000000-0004-0000-0B00-0000E5000000}"/>
    <hyperlink ref="B15" location="Transfers!B271" display="N" xr:uid="{00000000-0004-0000-0B00-0000E6000000}"/>
    <hyperlink ref="C15" location="Transfers!B272" display="N" xr:uid="{00000000-0004-0000-0B00-0000E7000000}"/>
    <hyperlink ref="D15" location="Transfers!B273" display="N" xr:uid="{00000000-0004-0000-0B00-0000E8000000}"/>
    <hyperlink ref="E15" location="Transfers!B274" display="N" xr:uid="{00000000-0004-0000-0B00-0000E9000000}"/>
    <hyperlink ref="F15" location="Transfers!B275" display="N" xr:uid="{00000000-0004-0000-0B00-0000EA000000}"/>
    <hyperlink ref="G15" location="Transfers!B276" display="N" xr:uid="{00000000-0004-0000-0B00-0000EB000000}"/>
    <hyperlink ref="H15" location="Transfers!B277" display="N" xr:uid="{00000000-0004-0000-0B00-0000EC000000}"/>
    <hyperlink ref="I15" location="Transfers!B278" display="N" xr:uid="{00000000-0004-0000-0B00-0000ED000000}"/>
    <hyperlink ref="J15" location="Transfers!B279" display="N" xr:uid="{00000000-0004-0000-0B00-0000EE000000}"/>
    <hyperlink ref="K15" location="Transfers!B280" display="N" xr:uid="{00000000-0004-0000-0B00-0000EF000000}"/>
    <hyperlink ref="M15" location="Transfers!B282" display="Y" xr:uid="{00000000-0004-0000-0B00-0000F0000000}"/>
    <hyperlink ref="N15" location="Transfers!B283" display="N" xr:uid="{00000000-0004-0000-0B00-0000F1000000}"/>
    <hyperlink ref="O15" location="Transfers!B284" display="N" xr:uid="{00000000-0004-0000-0B00-0000F2000000}"/>
    <hyperlink ref="P15" location="Transfers!B285" display="N" xr:uid="{00000000-0004-0000-0B00-0000F3000000}"/>
    <hyperlink ref="Q15" location="Transfers!B286" display="N" xr:uid="{00000000-0004-0000-0B00-0000F4000000}"/>
    <hyperlink ref="R15" location="Transfers!B287" display="N" xr:uid="{00000000-0004-0000-0B00-0000F5000000}"/>
    <hyperlink ref="S15" location="Transfers!B288" display="N" xr:uid="{00000000-0004-0000-0B00-0000F6000000}"/>
    <hyperlink ref="T15" location="Transfers!B289" display="N" xr:uid="{00000000-0004-0000-0B00-0000F7000000}"/>
    <hyperlink ref="U15" location="Transfers!B290" display="N" xr:uid="{00000000-0004-0000-0B00-0000F8000000}"/>
    <hyperlink ref="V15" location="Transfers!B291" display="N" xr:uid="{00000000-0004-0000-0B00-0000F9000000}"/>
    <hyperlink ref="W15" location="Transfers!B292" display="N" xr:uid="{00000000-0004-0000-0B00-0000FA000000}"/>
    <hyperlink ref="X15" location="Transfers!B293" display="N" xr:uid="{00000000-0004-0000-0B00-0000FB000000}"/>
    <hyperlink ref="Y15" location="Transfers!B294" display="N" xr:uid="{00000000-0004-0000-0B00-0000FC000000}"/>
    <hyperlink ref="B16" location="Transfers!B295" display="N" xr:uid="{00000000-0004-0000-0B00-0000FD000000}"/>
    <hyperlink ref="C16" location="Transfers!B296" display="N" xr:uid="{00000000-0004-0000-0B00-0000FE000000}"/>
    <hyperlink ref="D16" location="Transfers!B297" display="N" xr:uid="{00000000-0004-0000-0B00-0000FF000000}"/>
    <hyperlink ref="E16" location="Transfers!B298" display="N" xr:uid="{00000000-0004-0000-0B00-000000010000}"/>
    <hyperlink ref="F16" location="Transfers!B299" display="N" xr:uid="{00000000-0004-0000-0B00-000001010000}"/>
    <hyperlink ref="G16" location="Transfers!B300" display="N" xr:uid="{00000000-0004-0000-0B00-000002010000}"/>
    <hyperlink ref="H16" location="Transfers!B301" display="N" xr:uid="{00000000-0004-0000-0B00-000003010000}"/>
    <hyperlink ref="I16" location="Transfers!B302" display="N" xr:uid="{00000000-0004-0000-0B00-000004010000}"/>
    <hyperlink ref="J16" location="Transfers!B303" display="N" xr:uid="{00000000-0004-0000-0B00-000005010000}"/>
    <hyperlink ref="K16" location="Transfers!B304" display="N" xr:uid="{00000000-0004-0000-0B00-000006010000}"/>
    <hyperlink ref="L16" location="Transfers!B305" display="N" xr:uid="{00000000-0004-0000-0B00-000007010000}"/>
    <hyperlink ref="N16" location="Transfers!B307" display="N" xr:uid="{00000000-0004-0000-0B00-000008010000}"/>
    <hyperlink ref="O16" location="Transfers!B308" display="N" xr:uid="{00000000-0004-0000-0B00-000009010000}"/>
    <hyperlink ref="P16" location="Transfers!B309" display="N" xr:uid="{00000000-0004-0000-0B00-00000A010000}"/>
    <hyperlink ref="Q16" location="Transfers!B310" display="N" xr:uid="{00000000-0004-0000-0B00-00000B010000}"/>
    <hyperlink ref="R16" location="Transfers!B311" display="N" xr:uid="{00000000-0004-0000-0B00-00000C010000}"/>
    <hyperlink ref="S16" location="Transfers!B312" display="N" xr:uid="{00000000-0004-0000-0B00-00000D010000}"/>
    <hyperlink ref="T16" location="Transfers!B313" display="N" xr:uid="{00000000-0004-0000-0B00-00000E010000}"/>
    <hyperlink ref="U16" location="Transfers!B314" display="N" xr:uid="{00000000-0004-0000-0B00-00000F010000}"/>
    <hyperlink ref="V16" location="Transfers!B315" display="N" xr:uid="{00000000-0004-0000-0B00-000010010000}"/>
    <hyperlink ref="W16" location="Transfers!B316" display="N" xr:uid="{00000000-0004-0000-0B00-000011010000}"/>
    <hyperlink ref="X16" location="Transfers!B317" display="N" xr:uid="{00000000-0004-0000-0B00-000012010000}"/>
    <hyperlink ref="Y16" location="Transfers!B318" display="N" xr:uid="{00000000-0004-0000-0B00-000013010000}"/>
    <hyperlink ref="B17" location="Transfers!B319" display="N" xr:uid="{00000000-0004-0000-0B00-000014010000}"/>
    <hyperlink ref="C17" location="Transfers!B320" display="N" xr:uid="{00000000-0004-0000-0B00-000015010000}"/>
    <hyperlink ref="D17" location="Transfers!B321" display="N" xr:uid="{00000000-0004-0000-0B00-000016010000}"/>
    <hyperlink ref="E17" location="Transfers!B322" display="N" xr:uid="{00000000-0004-0000-0B00-000017010000}"/>
    <hyperlink ref="F17" location="Transfers!B323" display="N" xr:uid="{00000000-0004-0000-0B00-000018010000}"/>
    <hyperlink ref="G17" location="Transfers!B324" display="N" xr:uid="{00000000-0004-0000-0B00-000019010000}"/>
    <hyperlink ref="H17" location="Transfers!B325" display="N" xr:uid="{00000000-0004-0000-0B00-00001A010000}"/>
    <hyperlink ref="I17" location="Transfers!B326" display="N" xr:uid="{00000000-0004-0000-0B00-00001B010000}"/>
    <hyperlink ref="J17" location="Transfers!B327" display="N" xr:uid="{00000000-0004-0000-0B00-00001C010000}"/>
    <hyperlink ref="K17" location="Transfers!B328" display="N" xr:uid="{00000000-0004-0000-0B00-00001D010000}"/>
    <hyperlink ref="L17" location="Transfers!B329" display="N" xr:uid="{00000000-0004-0000-0B00-00001E010000}"/>
    <hyperlink ref="M17" location="Transfers!B330" display="N" xr:uid="{00000000-0004-0000-0B00-00001F010000}"/>
    <hyperlink ref="O17" location="Transfers!B332" display="Y" xr:uid="{00000000-0004-0000-0B00-000020010000}"/>
    <hyperlink ref="P17" location="Transfers!B333" display="N" xr:uid="{00000000-0004-0000-0B00-000021010000}"/>
    <hyperlink ref="Q17" location="Transfers!B334" display="N" xr:uid="{00000000-0004-0000-0B00-000022010000}"/>
    <hyperlink ref="R17" location="Transfers!B335" display="N" xr:uid="{00000000-0004-0000-0B00-000023010000}"/>
    <hyperlink ref="S17" location="Transfers!B336" display="N" xr:uid="{00000000-0004-0000-0B00-000024010000}"/>
    <hyperlink ref="T17" location="Transfers!B337" display="N" xr:uid="{00000000-0004-0000-0B00-000025010000}"/>
    <hyperlink ref="U17" location="Transfers!B338" display="N" xr:uid="{00000000-0004-0000-0B00-000026010000}"/>
    <hyperlink ref="V17" location="Transfers!B339" display="N" xr:uid="{00000000-0004-0000-0B00-000027010000}"/>
    <hyperlink ref="W17" location="Transfers!B340" display="N" xr:uid="{00000000-0004-0000-0B00-000028010000}"/>
    <hyperlink ref="X17" location="Transfers!B341" display="N" xr:uid="{00000000-0004-0000-0B00-000029010000}"/>
    <hyperlink ref="Y17" location="Transfers!B342" display="N" xr:uid="{00000000-0004-0000-0B00-00002A010000}"/>
    <hyperlink ref="B18" location="Transfers!B343" display="N" xr:uid="{00000000-0004-0000-0B00-00002B010000}"/>
    <hyperlink ref="C18" location="Transfers!B344" display="N" xr:uid="{00000000-0004-0000-0B00-00002C010000}"/>
    <hyperlink ref="D18" location="Transfers!B345" display="N" xr:uid="{00000000-0004-0000-0B00-00002D010000}"/>
    <hyperlink ref="E18" location="Transfers!B346" display="N" xr:uid="{00000000-0004-0000-0B00-00002E010000}"/>
    <hyperlink ref="F18" location="Transfers!B347" display="N" xr:uid="{00000000-0004-0000-0B00-00002F010000}"/>
    <hyperlink ref="G18" location="Transfers!B348" display="N" xr:uid="{00000000-0004-0000-0B00-000030010000}"/>
    <hyperlink ref="H18" location="Transfers!B349" display="N" xr:uid="{00000000-0004-0000-0B00-000031010000}"/>
    <hyperlink ref="I18" location="Transfers!B350" display="N" xr:uid="{00000000-0004-0000-0B00-000032010000}"/>
    <hyperlink ref="J18" location="Transfers!B351" display="N" xr:uid="{00000000-0004-0000-0B00-000033010000}"/>
    <hyperlink ref="K18" location="Transfers!B352" display="N" xr:uid="{00000000-0004-0000-0B00-000034010000}"/>
    <hyperlink ref="L18" location="Transfers!B353" display="N" xr:uid="{00000000-0004-0000-0B00-000035010000}"/>
    <hyperlink ref="M18" location="Transfers!B354" display="N" xr:uid="{00000000-0004-0000-0B00-000036010000}"/>
    <hyperlink ref="N18" location="Transfers!B355" display="N" xr:uid="{00000000-0004-0000-0B00-000037010000}"/>
    <hyperlink ref="P18" location="Transfers!B357" display="Y" xr:uid="{00000000-0004-0000-0B00-000038010000}"/>
    <hyperlink ref="Q18" location="Transfers!B358" display="N" xr:uid="{00000000-0004-0000-0B00-000039010000}"/>
    <hyperlink ref="R18" location="Transfers!B359" display="N" xr:uid="{00000000-0004-0000-0B00-00003A010000}"/>
    <hyperlink ref="S18" location="Transfers!B360" display="N" xr:uid="{00000000-0004-0000-0B00-00003B010000}"/>
    <hyperlink ref="T18" location="Transfers!B361" display="N" xr:uid="{00000000-0004-0000-0B00-00003C010000}"/>
    <hyperlink ref="U18" location="Transfers!B362" display="N" xr:uid="{00000000-0004-0000-0B00-00003D010000}"/>
    <hyperlink ref="V18" location="Transfers!B363" display="N" xr:uid="{00000000-0004-0000-0B00-00003E010000}"/>
    <hyperlink ref="W18" location="Transfers!B364" display="N" xr:uid="{00000000-0004-0000-0B00-00003F010000}"/>
    <hyperlink ref="X18" location="Transfers!B365" display="N" xr:uid="{00000000-0004-0000-0B00-000040010000}"/>
    <hyperlink ref="Y18" location="Transfers!B366" display="N" xr:uid="{00000000-0004-0000-0B00-000041010000}"/>
    <hyperlink ref="B19" location="Transfers!B367" display="N" xr:uid="{00000000-0004-0000-0B00-000042010000}"/>
    <hyperlink ref="C19" location="Transfers!B368" display="N" xr:uid="{00000000-0004-0000-0B00-000043010000}"/>
    <hyperlink ref="D19" location="Transfers!B369" display="N" xr:uid="{00000000-0004-0000-0B00-000044010000}"/>
    <hyperlink ref="E19" location="Transfers!B370" display="N" xr:uid="{00000000-0004-0000-0B00-000045010000}"/>
    <hyperlink ref="F19" location="Transfers!B371" display="N" xr:uid="{00000000-0004-0000-0B00-000046010000}"/>
    <hyperlink ref="G19" location="Transfers!B372" display="N" xr:uid="{00000000-0004-0000-0B00-000047010000}"/>
    <hyperlink ref="H19" location="Transfers!B373" display="N" xr:uid="{00000000-0004-0000-0B00-000048010000}"/>
    <hyperlink ref="I19" location="Transfers!B374" display="N" xr:uid="{00000000-0004-0000-0B00-000049010000}"/>
    <hyperlink ref="J19" location="Transfers!B375" display="N" xr:uid="{00000000-0004-0000-0B00-00004A010000}"/>
    <hyperlink ref="K19" location="Transfers!B376" display="N" xr:uid="{00000000-0004-0000-0B00-00004B010000}"/>
    <hyperlink ref="L19" location="Transfers!B377" display="N" xr:uid="{00000000-0004-0000-0B00-00004C010000}"/>
    <hyperlink ref="M19" location="Transfers!B378" display="N" xr:uid="{00000000-0004-0000-0B00-00004D010000}"/>
    <hyperlink ref="N19" location="Transfers!B379" display="N" xr:uid="{00000000-0004-0000-0B00-00004E010000}"/>
    <hyperlink ref="O19" location="Transfers!B380" display="N" xr:uid="{00000000-0004-0000-0B00-00004F010000}"/>
    <hyperlink ref="Q19" location="Transfers!B382" display="N" xr:uid="{00000000-0004-0000-0B00-000050010000}"/>
    <hyperlink ref="R19" location="Transfers!B383" display="N" xr:uid="{00000000-0004-0000-0B00-000051010000}"/>
    <hyperlink ref="S19" location="Transfers!B384" display="N" xr:uid="{00000000-0004-0000-0B00-000052010000}"/>
    <hyperlink ref="T19" location="Transfers!B385" display="N" xr:uid="{00000000-0004-0000-0B00-000053010000}"/>
    <hyperlink ref="U19" location="Transfers!B386" display="N" xr:uid="{00000000-0004-0000-0B00-000054010000}"/>
    <hyperlink ref="V19" location="Transfers!B387" display="N" xr:uid="{00000000-0004-0000-0B00-000055010000}"/>
    <hyperlink ref="W19" location="Transfers!B388" display="N" xr:uid="{00000000-0004-0000-0B00-000056010000}"/>
    <hyperlink ref="X19" location="Transfers!B389" display="N" xr:uid="{00000000-0004-0000-0B00-000057010000}"/>
    <hyperlink ref="Y19" location="Transfers!B390" display="N" xr:uid="{00000000-0004-0000-0B00-000058010000}"/>
    <hyperlink ref="B20" location="Transfers!B391" display="N" xr:uid="{00000000-0004-0000-0B00-000059010000}"/>
    <hyperlink ref="C20" location="Transfers!B392" display="N" xr:uid="{00000000-0004-0000-0B00-00005A010000}"/>
    <hyperlink ref="D20" location="Transfers!B393" display="N" xr:uid="{00000000-0004-0000-0B00-00005B010000}"/>
    <hyperlink ref="E20" location="Transfers!B394" display="N" xr:uid="{00000000-0004-0000-0B00-00005C010000}"/>
    <hyperlink ref="F20" location="Transfers!B395" display="N" xr:uid="{00000000-0004-0000-0B00-00005D010000}"/>
    <hyperlink ref="G20" location="Transfers!B396" display="N" xr:uid="{00000000-0004-0000-0B00-00005E010000}"/>
    <hyperlink ref="H20" location="Transfers!B397" display="N" xr:uid="{00000000-0004-0000-0B00-00005F010000}"/>
    <hyperlink ref="I20" location="Transfers!B398" display="N" xr:uid="{00000000-0004-0000-0B00-000060010000}"/>
    <hyperlink ref="J20" location="Transfers!B399" display="N" xr:uid="{00000000-0004-0000-0B00-000061010000}"/>
    <hyperlink ref="K20" location="Transfers!B400" display="N" xr:uid="{00000000-0004-0000-0B00-000062010000}"/>
    <hyperlink ref="L20" location="Transfers!B401" display="N" xr:uid="{00000000-0004-0000-0B00-000063010000}"/>
    <hyperlink ref="M20" location="Transfers!B402" display="N" xr:uid="{00000000-0004-0000-0B00-000064010000}"/>
    <hyperlink ref="N20" location="Transfers!B403" display="N" xr:uid="{00000000-0004-0000-0B00-000065010000}"/>
    <hyperlink ref="O20" location="Transfers!B404" display="N" xr:uid="{00000000-0004-0000-0B00-000066010000}"/>
    <hyperlink ref="P20" location="Transfers!B405" display="N" xr:uid="{00000000-0004-0000-0B00-000067010000}"/>
    <hyperlink ref="R20" location="Transfers!B407" display="Y" xr:uid="{00000000-0004-0000-0B00-000068010000}"/>
    <hyperlink ref="S20" location="Transfers!B408" display="N" xr:uid="{00000000-0004-0000-0B00-000069010000}"/>
    <hyperlink ref="T20" location="Transfers!B409" display="N" xr:uid="{00000000-0004-0000-0B00-00006A010000}"/>
    <hyperlink ref="U20" location="Transfers!B410" display="N" xr:uid="{00000000-0004-0000-0B00-00006B010000}"/>
    <hyperlink ref="V20" location="Transfers!B411" display="N" xr:uid="{00000000-0004-0000-0B00-00006C010000}"/>
    <hyperlink ref="W20" location="Transfers!B412" display="N" xr:uid="{00000000-0004-0000-0B00-00006D010000}"/>
    <hyperlink ref="X20" location="Transfers!B413" display="N" xr:uid="{00000000-0004-0000-0B00-00006E010000}"/>
    <hyperlink ref="Y20" location="Transfers!B414" display="N" xr:uid="{00000000-0004-0000-0B00-00006F010000}"/>
    <hyperlink ref="B21" location="Transfers!B415" display="N" xr:uid="{00000000-0004-0000-0B00-000070010000}"/>
    <hyperlink ref="C21" location="Transfers!B416" display="N" xr:uid="{00000000-0004-0000-0B00-000071010000}"/>
    <hyperlink ref="D21" location="Transfers!B417" display="N" xr:uid="{00000000-0004-0000-0B00-000072010000}"/>
    <hyperlink ref="E21" location="Transfers!B418" display="N" xr:uid="{00000000-0004-0000-0B00-000073010000}"/>
    <hyperlink ref="F21" location="Transfers!B419" display="N" xr:uid="{00000000-0004-0000-0B00-000074010000}"/>
    <hyperlink ref="G21" location="Transfers!B420" display="N" xr:uid="{00000000-0004-0000-0B00-000075010000}"/>
    <hyperlink ref="H21" location="Transfers!B421" display="N" xr:uid="{00000000-0004-0000-0B00-000076010000}"/>
    <hyperlink ref="I21" location="Transfers!B422" display="N" xr:uid="{00000000-0004-0000-0B00-000077010000}"/>
    <hyperlink ref="J21" location="Transfers!B423" display="N" xr:uid="{00000000-0004-0000-0B00-000078010000}"/>
    <hyperlink ref="K21" location="Transfers!B424" display="N" xr:uid="{00000000-0004-0000-0B00-000079010000}"/>
    <hyperlink ref="L21" location="Transfers!B425" display="N" xr:uid="{00000000-0004-0000-0B00-00007A010000}"/>
    <hyperlink ref="M21" location="Transfers!B426" display="N" xr:uid="{00000000-0004-0000-0B00-00007B010000}"/>
    <hyperlink ref="N21" location="Transfers!B427" display="N" xr:uid="{00000000-0004-0000-0B00-00007C010000}"/>
    <hyperlink ref="O21" location="Transfers!B428" display="N" xr:uid="{00000000-0004-0000-0B00-00007D010000}"/>
    <hyperlink ref="P21" location="Transfers!B429" display="N" xr:uid="{00000000-0004-0000-0B00-00007E010000}"/>
    <hyperlink ref="Q21" location="Transfers!B430" display="N" xr:uid="{00000000-0004-0000-0B00-00007F010000}"/>
    <hyperlink ref="S21" location="Transfers!B432" display="Y" xr:uid="{00000000-0004-0000-0B00-000080010000}"/>
    <hyperlink ref="T21" location="Transfers!B433" display="N" xr:uid="{00000000-0004-0000-0B00-000081010000}"/>
    <hyperlink ref="U21" location="Transfers!B434" display="N" xr:uid="{00000000-0004-0000-0B00-000082010000}"/>
    <hyperlink ref="V21" location="Transfers!B435" display="N" xr:uid="{00000000-0004-0000-0B00-000083010000}"/>
    <hyperlink ref="W21" location="Transfers!B436" display="N" xr:uid="{00000000-0004-0000-0B00-000084010000}"/>
    <hyperlink ref="X21" location="Transfers!B437" display="N" xr:uid="{00000000-0004-0000-0B00-000085010000}"/>
    <hyperlink ref="Y21" location="Transfers!B438" display="N" xr:uid="{00000000-0004-0000-0B00-000086010000}"/>
    <hyperlink ref="B22" location="Transfers!B439" display="N" xr:uid="{00000000-0004-0000-0B00-000087010000}"/>
    <hyperlink ref="C22" location="Transfers!B440" display="N" xr:uid="{00000000-0004-0000-0B00-000088010000}"/>
    <hyperlink ref="D22" location="Transfers!B441" display="N" xr:uid="{00000000-0004-0000-0B00-000089010000}"/>
    <hyperlink ref="E22" location="Transfers!B442" display="N" xr:uid="{00000000-0004-0000-0B00-00008A010000}"/>
    <hyperlink ref="F22" location="Transfers!B443" display="N" xr:uid="{00000000-0004-0000-0B00-00008B010000}"/>
    <hyperlink ref="G22" location="Transfers!B444" display="N" xr:uid="{00000000-0004-0000-0B00-00008C010000}"/>
    <hyperlink ref="H22" location="Transfers!B445" display="N" xr:uid="{00000000-0004-0000-0B00-00008D010000}"/>
    <hyperlink ref="I22" location="Transfers!B446" display="N" xr:uid="{00000000-0004-0000-0B00-00008E010000}"/>
    <hyperlink ref="J22" location="Transfers!B447" display="N" xr:uid="{00000000-0004-0000-0B00-00008F010000}"/>
    <hyperlink ref="K22" location="Transfers!B448" display="N" xr:uid="{00000000-0004-0000-0B00-000090010000}"/>
    <hyperlink ref="L22" location="Transfers!B449" display="N" xr:uid="{00000000-0004-0000-0B00-000091010000}"/>
    <hyperlink ref="M22" location="Transfers!B450" display="N" xr:uid="{00000000-0004-0000-0B00-000092010000}"/>
    <hyperlink ref="N22" location="Transfers!B451" display="N" xr:uid="{00000000-0004-0000-0B00-000093010000}"/>
    <hyperlink ref="O22" location="Transfers!B452" display="N" xr:uid="{00000000-0004-0000-0B00-000094010000}"/>
    <hyperlink ref="P22" location="Transfers!B453" display="N" xr:uid="{00000000-0004-0000-0B00-000095010000}"/>
    <hyperlink ref="Q22" location="Transfers!B454" display="N" xr:uid="{00000000-0004-0000-0B00-000096010000}"/>
    <hyperlink ref="R22" location="Transfers!B455" display="N" xr:uid="{00000000-0004-0000-0B00-000097010000}"/>
    <hyperlink ref="T22" location="Transfers!B457" display="N" xr:uid="{00000000-0004-0000-0B00-000098010000}"/>
    <hyperlink ref="U22" location="Transfers!B458" display="N" xr:uid="{00000000-0004-0000-0B00-000099010000}"/>
    <hyperlink ref="V22" location="Transfers!B459" display="N" xr:uid="{00000000-0004-0000-0B00-00009A010000}"/>
    <hyperlink ref="W22" location="Transfers!B460" display="N" xr:uid="{00000000-0004-0000-0B00-00009B010000}"/>
    <hyperlink ref="X22" location="Transfers!B461" display="N" xr:uid="{00000000-0004-0000-0B00-00009C010000}"/>
    <hyperlink ref="Y22" location="Transfers!B462" display="N" xr:uid="{00000000-0004-0000-0B00-00009D010000}"/>
    <hyperlink ref="B23" location="Transfers!B463" display="N" xr:uid="{00000000-0004-0000-0B00-00009E010000}"/>
    <hyperlink ref="C23" location="Transfers!B464" display="N" xr:uid="{00000000-0004-0000-0B00-00009F010000}"/>
    <hyperlink ref="D23" location="Transfers!B465" display="N" xr:uid="{00000000-0004-0000-0B00-0000A0010000}"/>
    <hyperlink ref="E23" location="Transfers!B466" display="N" xr:uid="{00000000-0004-0000-0B00-0000A1010000}"/>
    <hyperlink ref="F23" location="Transfers!B467" display="N" xr:uid="{00000000-0004-0000-0B00-0000A2010000}"/>
    <hyperlink ref="G23" location="Transfers!B468" display="N" xr:uid="{00000000-0004-0000-0B00-0000A3010000}"/>
    <hyperlink ref="H23" location="Transfers!B469" display="N" xr:uid="{00000000-0004-0000-0B00-0000A4010000}"/>
    <hyperlink ref="I23" location="Transfers!B470" display="N" xr:uid="{00000000-0004-0000-0B00-0000A5010000}"/>
    <hyperlink ref="J23" location="Transfers!B471" display="N" xr:uid="{00000000-0004-0000-0B00-0000A6010000}"/>
    <hyperlink ref="K23" location="Transfers!B472" display="N" xr:uid="{00000000-0004-0000-0B00-0000A7010000}"/>
    <hyperlink ref="L23" location="Transfers!B473" display="N" xr:uid="{00000000-0004-0000-0B00-0000A8010000}"/>
    <hyperlink ref="M23" location="Transfers!B474" display="N" xr:uid="{00000000-0004-0000-0B00-0000A9010000}"/>
    <hyperlink ref="N23" location="Transfers!B475" display="N" xr:uid="{00000000-0004-0000-0B00-0000AA010000}"/>
    <hyperlink ref="O23" location="Transfers!B476" display="N" xr:uid="{00000000-0004-0000-0B00-0000AB010000}"/>
    <hyperlink ref="P23" location="Transfers!B477" display="N" xr:uid="{00000000-0004-0000-0B00-0000AC010000}"/>
    <hyperlink ref="Q23" location="Transfers!B478" display="N" xr:uid="{00000000-0004-0000-0B00-0000AD010000}"/>
    <hyperlink ref="R23" location="Transfers!B479" display="N" xr:uid="{00000000-0004-0000-0B00-0000AE010000}"/>
    <hyperlink ref="S23" location="Transfers!B480" display="N" xr:uid="{00000000-0004-0000-0B00-0000AF010000}"/>
    <hyperlink ref="U23" location="Transfers!B482" display="Y" xr:uid="{00000000-0004-0000-0B00-0000B0010000}"/>
    <hyperlink ref="V23" location="Transfers!B483" display="N" xr:uid="{00000000-0004-0000-0B00-0000B1010000}"/>
    <hyperlink ref="W23" location="Transfers!B484" display="N" xr:uid="{00000000-0004-0000-0B00-0000B2010000}"/>
    <hyperlink ref="X23" location="Transfers!B485" display="N" xr:uid="{00000000-0004-0000-0B00-0000B3010000}"/>
    <hyperlink ref="Y23" location="Transfers!B486" display="N" xr:uid="{00000000-0004-0000-0B00-0000B4010000}"/>
    <hyperlink ref="B24" location="Transfers!B487" display="N" xr:uid="{00000000-0004-0000-0B00-0000B5010000}"/>
    <hyperlink ref="C24" location="Transfers!B488" display="N" xr:uid="{00000000-0004-0000-0B00-0000B6010000}"/>
    <hyperlink ref="D24" location="Transfers!B489" display="N" xr:uid="{00000000-0004-0000-0B00-0000B7010000}"/>
    <hyperlink ref="E24" location="Transfers!B490" display="N" xr:uid="{00000000-0004-0000-0B00-0000B8010000}"/>
    <hyperlink ref="F24" location="Transfers!B491" display="N" xr:uid="{00000000-0004-0000-0B00-0000B9010000}"/>
    <hyperlink ref="G24" location="Transfers!B492" display="N" xr:uid="{00000000-0004-0000-0B00-0000BA010000}"/>
    <hyperlink ref="H24" location="Transfers!B493" display="N" xr:uid="{00000000-0004-0000-0B00-0000BB010000}"/>
    <hyperlink ref="I24" location="Transfers!B494" display="N" xr:uid="{00000000-0004-0000-0B00-0000BC010000}"/>
    <hyperlink ref="J24" location="Transfers!B495" display="N" xr:uid="{00000000-0004-0000-0B00-0000BD010000}"/>
    <hyperlink ref="K24" location="Transfers!B496" display="N" xr:uid="{00000000-0004-0000-0B00-0000BE010000}"/>
    <hyperlink ref="L24" location="Transfers!B497" display="N" xr:uid="{00000000-0004-0000-0B00-0000BF010000}"/>
    <hyperlink ref="M24" location="Transfers!B498" display="N" xr:uid="{00000000-0004-0000-0B00-0000C0010000}"/>
    <hyperlink ref="N24" location="Transfers!B499" display="N" xr:uid="{00000000-0004-0000-0B00-0000C1010000}"/>
    <hyperlink ref="O24" location="Transfers!B500" display="N" xr:uid="{00000000-0004-0000-0B00-0000C2010000}"/>
    <hyperlink ref="P24" location="Transfers!B501" display="N" xr:uid="{00000000-0004-0000-0B00-0000C3010000}"/>
    <hyperlink ref="Q24" location="Transfers!B502" display="N" xr:uid="{00000000-0004-0000-0B00-0000C4010000}"/>
    <hyperlink ref="R24" location="Transfers!B503" display="N" xr:uid="{00000000-0004-0000-0B00-0000C5010000}"/>
    <hyperlink ref="S24" location="Transfers!B504" display="N" xr:uid="{00000000-0004-0000-0B00-0000C6010000}"/>
    <hyperlink ref="T24" location="Transfers!B505" display="N" xr:uid="{00000000-0004-0000-0B00-0000C7010000}"/>
    <hyperlink ref="V24" location="Transfers!B507" display="Y" xr:uid="{00000000-0004-0000-0B00-0000C8010000}"/>
    <hyperlink ref="W24" location="Transfers!B508" display="N" xr:uid="{00000000-0004-0000-0B00-0000C9010000}"/>
    <hyperlink ref="X24" location="Transfers!B509" display="N" xr:uid="{00000000-0004-0000-0B00-0000CA010000}"/>
    <hyperlink ref="Y24" location="Transfers!B510" display="N" xr:uid="{00000000-0004-0000-0B00-0000CB010000}"/>
    <hyperlink ref="B25" location="Transfers!B511" display="N" xr:uid="{00000000-0004-0000-0B00-0000CC010000}"/>
    <hyperlink ref="C25" location="Transfers!B512" display="N" xr:uid="{00000000-0004-0000-0B00-0000CD010000}"/>
    <hyperlink ref="D25" location="Transfers!B513" display="N" xr:uid="{00000000-0004-0000-0B00-0000CE010000}"/>
    <hyperlink ref="E25" location="Transfers!B514" display="N" xr:uid="{00000000-0004-0000-0B00-0000CF010000}"/>
    <hyperlink ref="F25" location="Transfers!B515" display="N" xr:uid="{00000000-0004-0000-0B00-0000D0010000}"/>
    <hyperlink ref="G25" location="Transfers!B516" display="N" xr:uid="{00000000-0004-0000-0B00-0000D1010000}"/>
    <hyperlink ref="H25" location="Transfers!B517" display="N" xr:uid="{00000000-0004-0000-0B00-0000D2010000}"/>
    <hyperlink ref="I25" location="Transfers!B518" display="N" xr:uid="{00000000-0004-0000-0B00-0000D3010000}"/>
    <hyperlink ref="J25" location="Transfers!B519" display="N" xr:uid="{00000000-0004-0000-0B00-0000D4010000}"/>
    <hyperlink ref="K25" location="Transfers!B520" display="N" xr:uid="{00000000-0004-0000-0B00-0000D5010000}"/>
    <hyperlink ref="L25" location="Transfers!B521" display="N" xr:uid="{00000000-0004-0000-0B00-0000D6010000}"/>
    <hyperlink ref="M25" location="Transfers!B522" display="N" xr:uid="{00000000-0004-0000-0B00-0000D7010000}"/>
    <hyperlink ref="N25" location="Transfers!B523" display="N" xr:uid="{00000000-0004-0000-0B00-0000D8010000}"/>
    <hyperlink ref="O25" location="Transfers!B524" display="N" xr:uid="{00000000-0004-0000-0B00-0000D9010000}"/>
    <hyperlink ref="P25" location="Transfers!B525" display="N" xr:uid="{00000000-0004-0000-0B00-0000DA010000}"/>
    <hyperlink ref="Q25" location="Transfers!B526" display="N" xr:uid="{00000000-0004-0000-0B00-0000DB010000}"/>
    <hyperlink ref="R25" location="Transfers!B527" display="N" xr:uid="{00000000-0004-0000-0B00-0000DC010000}"/>
    <hyperlink ref="S25" location="Transfers!B528" display="N" xr:uid="{00000000-0004-0000-0B00-0000DD010000}"/>
    <hyperlink ref="T25" location="Transfers!B529" display="N" xr:uid="{00000000-0004-0000-0B00-0000DE010000}"/>
    <hyperlink ref="U25" location="Transfers!B530" display="N" xr:uid="{00000000-0004-0000-0B00-0000DF010000}"/>
    <hyperlink ref="W25" location="Transfers!B532" display="N" xr:uid="{00000000-0004-0000-0B00-0000E0010000}"/>
    <hyperlink ref="X25" location="Transfers!B533" display="N" xr:uid="{00000000-0004-0000-0B00-0000E1010000}"/>
    <hyperlink ref="Y25" location="Transfers!B534" display="N" xr:uid="{00000000-0004-0000-0B00-0000E2010000}"/>
    <hyperlink ref="B26" location="Transfers!B535" display="N" xr:uid="{00000000-0004-0000-0B00-0000E3010000}"/>
    <hyperlink ref="C26" location="Transfers!B536" display="N" xr:uid="{00000000-0004-0000-0B00-0000E4010000}"/>
    <hyperlink ref="D26" location="Transfers!B537" display="N" xr:uid="{00000000-0004-0000-0B00-0000E5010000}"/>
    <hyperlink ref="E26" location="Transfers!B538" display="N" xr:uid="{00000000-0004-0000-0B00-0000E6010000}"/>
    <hyperlink ref="F26" location="Transfers!B539" display="N" xr:uid="{00000000-0004-0000-0B00-0000E7010000}"/>
    <hyperlink ref="G26" location="Transfers!B540" display="N" xr:uid="{00000000-0004-0000-0B00-0000E8010000}"/>
    <hyperlink ref="H26" location="Transfers!B541" display="N" xr:uid="{00000000-0004-0000-0B00-0000E9010000}"/>
    <hyperlink ref="I26" location="Transfers!B542" display="N" xr:uid="{00000000-0004-0000-0B00-0000EA010000}"/>
    <hyperlink ref="J26" location="Transfers!B543" display="N" xr:uid="{00000000-0004-0000-0B00-0000EB010000}"/>
    <hyperlink ref="K26" location="Transfers!B544" display="N" xr:uid="{00000000-0004-0000-0B00-0000EC010000}"/>
    <hyperlink ref="L26" location="Transfers!B545" display="N" xr:uid="{00000000-0004-0000-0B00-0000ED010000}"/>
    <hyperlink ref="M26" location="Transfers!B546" display="N" xr:uid="{00000000-0004-0000-0B00-0000EE010000}"/>
    <hyperlink ref="N26" location="Transfers!B547" display="N" xr:uid="{00000000-0004-0000-0B00-0000EF010000}"/>
    <hyperlink ref="O26" location="Transfers!B548" display="N" xr:uid="{00000000-0004-0000-0B00-0000F0010000}"/>
    <hyperlink ref="P26" location="Transfers!B549" display="N" xr:uid="{00000000-0004-0000-0B00-0000F1010000}"/>
    <hyperlink ref="Q26" location="Transfers!B550" display="N" xr:uid="{00000000-0004-0000-0B00-0000F2010000}"/>
    <hyperlink ref="R26" location="Transfers!B551" display="N" xr:uid="{00000000-0004-0000-0B00-0000F3010000}"/>
    <hyperlink ref="S26" location="Transfers!B552" display="N" xr:uid="{00000000-0004-0000-0B00-0000F4010000}"/>
    <hyperlink ref="T26" location="Transfers!B553" display="N" xr:uid="{00000000-0004-0000-0B00-0000F5010000}"/>
    <hyperlink ref="U26" location="Transfers!B554" display="N" xr:uid="{00000000-0004-0000-0B00-0000F6010000}"/>
    <hyperlink ref="V26" location="Transfers!B555" display="N" xr:uid="{00000000-0004-0000-0B00-0000F7010000}"/>
    <hyperlink ref="X26" location="Transfers!B557" display="Y" xr:uid="{00000000-0004-0000-0B00-0000F8010000}"/>
    <hyperlink ref="Y26" location="Transfers!B558" display="N" xr:uid="{00000000-0004-0000-0B00-0000F9010000}"/>
    <hyperlink ref="B27" location="Transfers!B559" display="N" xr:uid="{00000000-0004-0000-0B00-0000FA010000}"/>
    <hyperlink ref="C27" location="Transfers!B560" display="N" xr:uid="{00000000-0004-0000-0B00-0000FB010000}"/>
    <hyperlink ref="D27" location="Transfers!B561" display="N" xr:uid="{00000000-0004-0000-0B00-0000FC010000}"/>
    <hyperlink ref="E27" location="Transfers!B562" display="N" xr:uid="{00000000-0004-0000-0B00-0000FD010000}"/>
    <hyperlink ref="F27" location="Transfers!B563" display="N" xr:uid="{00000000-0004-0000-0B00-0000FE010000}"/>
    <hyperlink ref="G27" location="Transfers!B564" display="N" xr:uid="{00000000-0004-0000-0B00-0000FF010000}"/>
    <hyperlink ref="H27" location="Transfers!B565" display="N" xr:uid="{00000000-0004-0000-0B00-000000020000}"/>
    <hyperlink ref="I27" location="Transfers!B566" display="N" xr:uid="{00000000-0004-0000-0B00-000001020000}"/>
    <hyperlink ref="J27" location="Transfers!B567" display="N" xr:uid="{00000000-0004-0000-0B00-000002020000}"/>
    <hyperlink ref="K27" location="Transfers!B568" display="N" xr:uid="{00000000-0004-0000-0B00-000003020000}"/>
    <hyperlink ref="L27" location="Transfers!B569" display="N" xr:uid="{00000000-0004-0000-0B00-000004020000}"/>
    <hyperlink ref="M27" location="Transfers!B570" display="N" xr:uid="{00000000-0004-0000-0B00-000005020000}"/>
    <hyperlink ref="N27" location="Transfers!B571" display="N" xr:uid="{00000000-0004-0000-0B00-000006020000}"/>
    <hyperlink ref="O27" location="Transfers!B572" display="N" xr:uid="{00000000-0004-0000-0B00-000007020000}"/>
    <hyperlink ref="P27" location="Transfers!B573" display="N" xr:uid="{00000000-0004-0000-0B00-000008020000}"/>
    <hyperlink ref="Q27" location="Transfers!B574" display="N" xr:uid="{00000000-0004-0000-0B00-000009020000}"/>
    <hyperlink ref="R27" location="Transfers!B575" display="N" xr:uid="{00000000-0004-0000-0B00-00000A020000}"/>
    <hyperlink ref="S27" location="Transfers!B576" display="N" xr:uid="{00000000-0004-0000-0B00-00000B020000}"/>
    <hyperlink ref="T27" location="Transfers!B577" display="N" xr:uid="{00000000-0004-0000-0B00-00000C020000}"/>
    <hyperlink ref="U27" location="Transfers!B578" display="N" xr:uid="{00000000-0004-0000-0B00-00000D020000}"/>
    <hyperlink ref="V27" location="Transfers!B579" display="N" xr:uid="{00000000-0004-0000-0B00-00000E020000}"/>
    <hyperlink ref="W27" location="Transfers!B580" display="N" xr:uid="{00000000-0004-0000-0B00-00000F020000}"/>
    <hyperlink ref="Y27" location="Transfers!B582" display="Y" xr:uid="{00000000-0004-0000-0B00-000010020000}"/>
    <hyperlink ref="B28" location="Transfers!B583" display="N" xr:uid="{00000000-0004-0000-0B00-000011020000}"/>
    <hyperlink ref="C28" location="Transfers!B584" display="N" xr:uid="{00000000-0004-0000-0B00-000012020000}"/>
    <hyperlink ref="D28" location="Transfers!B585" display="N" xr:uid="{00000000-0004-0000-0B00-000013020000}"/>
    <hyperlink ref="E28" location="Transfers!B586" display="N" xr:uid="{00000000-0004-0000-0B00-000014020000}"/>
    <hyperlink ref="F28" location="Transfers!B587" display="N" xr:uid="{00000000-0004-0000-0B00-000015020000}"/>
    <hyperlink ref="G28" location="Transfers!B588" display="N" xr:uid="{00000000-0004-0000-0B00-000016020000}"/>
    <hyperlink ref="H28" location="Transfers!B589" display="N" xr:uid="{00000000-0004-0000-0B00-000017020000}"/>
    <hyperlink ref="I28" location="Transfers!B590" display="N" xr:uid="{00000000-0004-0000-0B00-000018020000}"/>
    <hyperlink ref="J28" location="Transfers!B591" display="N" xr:uid="{00000000-0004-0000-0B00-000019020000}"/>
    <hyperlink ref="K28" location="Transfers!B592" display="N" xr:uid="{00000000-0004-0000-0B00-00001A020000}"/>
    <hyperlink ref="L28" location="Transfers!B593" display="N" xr:uid="{00000000-0004-0000-0B00-00001B020000}"/>
    <hyperlink ref="M28" location="Transfers!B594" display="N" xr:uid="{00000000-0004-0000-0B00-00001C020000}"/>
    <hyperlink ref="N28" location="Transfers!B595" display="N" xr:uid="{00000000-0004-0000-0B00-00001D020000}"/>
    <hyperlink ref="O28" location="Transfers!B596" display="N" xr:uid="{00000000-0004-0000-0B00-00001E020000}"/>
    <hyperlink ref="P28" location="Transfers!B597" display="N" xr:uid="{00000000-0004-0000-0B00-00001F020000}"/>
    <hyperlink ref="Q28" location="Transfers!B598" display="N" xr:uid="{00000000-0004-0000-0B00-000020020000}"/>
    <hyperlink ref="R28" location="Transfers!B599" display="N" xr:uid="{00000000-0004-0000-0B00-000021020000}"/>
    <hyperlink ref="S28" location="Transfers!B600" display="N" xr:uid="{00000000-0004-0000-0B00-000022020000}"/>
    <hyperlink ref="T28" location="Transfers!B601" display="N" xr:uid="{00000000-0004-0000-0B00-000023020000}"/>
    <hyperlink ref="U28" location="Transfers!B602" display="N" xr:uid="{00000000-0004-0000-0B00-000024020000}"/>
    <hyperlink ref="V28" location="Transfers!B603" display="N" xr:uid="{00000000-0004-0000-0B00-000025020000}"/>
    <hyperlink ref="W28" location="Transfers!B604" display="N" xr:uid="{00000000-0004-0000-0B00-000026020000}"/>
    <hyperlink ref="X28" location="Transfers!B605" display="N" xr:uid="{00000000-0004-0000-0B00-000027020000}"/>
    <hyperlink ref="B32" location="Transfers!$C$5" display="Transfers!$C$5" xr:uid="{00000000-0004-0000-0B00-000028020000}"/>
    <hyperlink ref="B33" location="Transfers!$D$5" display="Transfers!$D$5" xr:uid="{00000000-0004-0000-0B00-000029020000}"/>
    <hyperlink ref="B34" location="Transfers!$E$5" display="Transfers!$E$5" xr:uid="{00000000-0004-0000-0B00-00002A020000}"/>
    <hyperlink ref="B35" location="Transfers!$F$5" display="Transfers!$F$5" xr:uid="{00000000-0004-0000-0B00-00002B020000}"/>
    <hyperlink ref="B36" location="Transfers!$G$5" display="Transfers!$G$5" xr:uid="{00000000-0004-0000-0B00-00002C020000}"/>
    <hyperlink ref="B37" location="Transfers!$H$5" display="Transfers!$H$5" xr:uid="{00000000-0004-0000-0B00-00002D020000}"/>
    <hyperlink ref="B38" location="Transfers!$I$5" display="Transfers!$I$5" xr:uid="{00000000-0004-0000-0B00-00002E020000}"/>
    <hyperlink ref="B39" location="Transfers!$J$5" display="Transfers!$J$5" xr:uid="{00000000-0004-0000-0B00-00002F020000}"/>
    <hyperlink ref="B40" location="Transfers!$K$5" display="Transfers!$K$5" xr:uid="{00000000-0004-0000-0B00-000030020000}"/>
    <hyperlink ref="B41" location="Transfers!$L$5" display="Transfers!$L$5" xr:uid="{00000000-0004-0000-0B00-000031020000}"/>
    <hyperlink ref="B42" location="Transfers!$M$5" display="Transfers!$M$5" xr:uid="{00000000-0004-0000-0B00-000032020000}"/>
    <hyperlink ref="B43" location="Transfers!$N$5" display="Transfers!$N$5" xr:uid="{00000000-0004-0000-0B00-000033020000}"/>
    <hyperlink ref="B44" location="Transfers!$O$5" display="Transfers!$O$5" xr:uid="{00000000-0004-0000-0B00-000034020000}"/>
    <hyperlink ref="B45" location="Transfers!$P$5" display="Transfers!$P$5" xr:uid="{00000000-0004-0000-0B00-000035020000}"/>
    <hyperlink ref="B46" location="Transfers!$Q$5" display="Transfers!$Q$5" xr:uid="{00000000-0004-0000-0B00-000036020000}"/>
    <hyperlink ref="B47" location="Transfers!$R$5" display="Transfers!$R$5" xr:uid="{00000000-0004-0000-0B00-000037020000}"/>
    <hyperlink ref="B48" location="Transfers!$S$5" display="Transfers!$S$5" xr:uid="{00000000-0004-0000-0B00-000038020000}"/>
    <hyperlink ref="B49" location="Transfers!$T$5" display="Transfers!$T$5" xr:uid="{00000000-0004-0000-0B00-000039020000}"/>
    <hyperlink ref="B50" location="Transfers!$U$5" display="Transfers!$U$5" xr:uid="{00000000-0004-0000-0B00-00003A020000}"/>
    <hyperlink ref="B51" location="Transfers!$V$5" display="Transfers!$V$5" xr:uid="{00000000-0004-0000-0B00-00003B020000}"/>
    <hyperlink ref="B52" location="Transfers!$W$5" display="Transfers!$W$5" xr:uid="{00000000-0004-0000-0B00-00003C020000}"/>
    <hyperlink ref="B53" location="Transfers!$X$5" display="Transfers!$X$5" xr:uid="{00000000-0004-0000-0B00-00003D020000}"/>
    <hyperlink ref="B54" location="Transfers!$Y$5" display="Transfers!$Y$5" xr:uid="{00000000-0004-0000-0B00-00003E020000}"/>
    <hyperlink ref="B55" location="Transfers!$B$6" display="Transfers!$B$6" xr:uid="{00000000-0004-0000-0B00-00003F020000}"/>
    <hyperlink ref="B57" location="Transfers!$D$6" display="Transfers!$D$6" xr:uid="{00000000-0004-0000-0B00-000040020000}"/>
    <hyperlink ref="B58" location="Transfers!$E$6" display="Transfers!$E$6" xr:uid="{00000000-0004-0000-0B00-000041020000}"/>
    <hyperlink ref="B59" location="Transfers!$F$6" display="Transfers!$F$6" xr:uid="{00000000-0004-0000-0B00-000042020000}"/>
    <hyperlink ref="B60" location="Transfers!$G$6" display="Transfers!$G$6" xr:uid="{00000000-0004-0000-0B00-000043020000}"/>
    <hyperlink ref="B61" location="Transfers!$H$6" display="Transfers!$H$6" xr:uid="{00000000-0004-0000-0B00-000044020000}"/>
    <hyperlink ref="B62" location="Transfers!$I$6" display="Transfers!$I$6" xr:uid="{00000000-0004-0000-0B00-000045020000}"/>
    <hyperlink ref="B63" location="Transfers!$J$6" display="Transfers!$J$6" xr:uid="{00000000-0004-0000-0B00-000046020000}"/>
    <hyperlink ref="B64" location="Transfers!$K$6" display="Transfers!$K$6" xr:uid="{00000000-0004-0000-0B00-000047020000}"/>
    <hyperlink ref="B65" location="Transfers!$L$6" display="Transfers!$L$6" xr:uid="{00000000-0004-0000-0B00-000048020000}"/>
    <hyperlink ref="B66" location="Transfers!$M$6" display="Transfers!$M$6" xr:uid="{00000000-0004-0000-0B00-000049020000}"/>
    <hyperlink ref="B67" location="Transfers!$N$6" display="Transfers!$N$6" xr:uid="{00000000-0004-0000-0B00-00004A020000}"/>
    <hyperlink ref="B68" location="Transfers!$O$6" display="Transfers!$O$6" xr:uid="{00000000-0004-0000-0B00-00004B020000}"/>
    <hyperlink ref="B69" location="Transfers!$P$6" display="Transfers!$P$6" xr:uid="{00000000-0004-0000-0B00-00004C020000}"/>
    <hyperlink ref="B70" location="Transfers!$Q$6" display="Transfers!$Q$6" xr:uid="{00000000-0004-0000-0B00-00004D020000}"/>
    <hyperlink ref="B71" location="Transfers!$R$6" display="Transfers!$R$6" xr:uid="{00000000-0004-0000-0B00-00004E020000}"/>
    <hyperlink ref="B72" location="Transfers!$S$6" display="Transfers!$S$6" xr:uid="{00000000-0004-0000-0B00-00004F020000}"/>
    <hyperlink ref="B73" location="Transfers!$T$6" display="Transfers!$T$6" xr:uid="{00000000-0004-0000-0B00-000050020000}"/>
    <hyperlink ref="B74" location="Transfers!$U$6" display="Transfers!$U$6" xr:uid="{00000000-0004-0000-0B00-000051020000}"/>
    <hyperlink ref="B75" location="Transfers!$V$6" display="Transfers!$V$6" xr:uid="{00000000-0004-0000-0B00-000052020000}"/>
    <hyperlink ref="B76" location="Transfers!$W$6" display="Transfers!$W$6" xr:uid="{00000000-0004-0000-0B00-000053020000}"/>
    <hyperlink ref="B77" location="Transfers!$X$6" display="Transfers!$X$6" xr:uid="{00000000-0004-0000-0B00-000054020000}"/>
    <hyperlink ref="B78" location="Transfers!$Y$6" display="Transfers!$Y$6" xr:uid="{00000000-0004-0000-0B00-000055020000}"/>
    <hyperlink ref="B79" location="Transfers!$B$7" display="Transfers!$B$7" xr:uid="{00000000-0004-0000-0B00-000056020000}"/>
    <hyperlink ref="B80" location="Transfers!$C$7" display="Transfers!$C$7" xr:uid="{00000000-0004-0000-0B00-000057020000}"/>
    <hyperlink ref="B82" location="Transfers!$E$7" display="Transfers!$E$7" xr:uid="{00000000-0004-0000-0B00-000058020000}"/>
    <hyperlink ref="B83" location="Transfers!$F$7" display="Transfers!$F$7" xr:uid="{00000000-0004-0000-0B00-000059020000}"/>
    <hyperlink ref="B84" location="Transfers!$G$7" display="Transfers!$G$7" xr:uid="{00000000-0004-0000-0B00-00005A020000}"/>
    <hyperlink ref="B85" location="Transfers!$H$7" display="Transfers!$H$7" xr:uid="{00000000-0004-0000-0B00-00005B020000}"/>
    <hyperlink ref="B86" location="Transfers!$I$7" display="Transfers!$I$7" xr:uid="{00000000-0004-0000-0B00-00005C020000}"/>
    <hyperlink ref="B87" location="Transfers!$J$7" display="Transfers!$J$7" xr:uid="{00000000-0004-0000-0B00-00005D020000}"/>
    <hyperlink ref="B88" location="Transfers!$K$7" display="Transfers!$K$7" xr:uid="{00000000-0004-0000-0B00-00005E020000}"/>
    <hyperlink ref="B89" location="Transfers!$L$7" display="Transfers!$L$7" xr:uid="{00000000-0004-0000-0B00-00005F020000}"/>
    <hyperlink ref="B90" location="Transfers!$M$7" display="Transfers!$M$7" xr:uid="{00000000-0004-0000-0B00-000060020000}"/>
    <hyperlink ref="B91" location="Transfers!$N$7" display="Transfers!$N$7" xr:uid="{00000000-0004-0000-0B00-000061020000}"/>
    <hyperlink ref="B92" location="Transfers!$O$7" display="Transfers!$O$7" xr:uid="{00000000-0004-0000-0B00-000062020000}"/>
    <hyperlink ref="B93" location="Transfers!$P$7" display="Transfers!$P$7" xr:uid="{00000000-0004-0000-0B00-000063020000}"/>
    <hyperlink ref="B94" location="Transfers!$Q$7" display="Transfers!$Q$7" xr:uid="{00000000-0004-0000-0B00-000064020000}"/>
    <hyperlink ref="B95" location="Transfers!$R$7" display="Transfers!$R$7" xr:uid="{00000000-0004-0000-0B00-000065020000}"/>
    <hyperlink ref="B96" location="Transfers!$S$7" display="Transfers!$S$7" xr:uid="{00000000-0004-0000-0B00-000066020000}"/>
    <hyperlink ref="B97" location="Transfers!$T$7" display="Transfers!$T$7" xr:uid="{00000000-0004-0000-0B00-000067020000}"/>
    <hyperlink ref="B98" location="Transfers!$U$7" display="Transfers!$U$7" xr:uid="{00000000-0004-0000-0B00-000068020000}"/>
    <hyperlink ref="B99" location="Transfers!$V$7" display="Transfers!$V$7" xr:uid="{00000000-0004-0000-0B00-000069020000}"/>
    <hyperlink ref="B100" location="Transfers!$W$7" display="Transfers!$W$7" xr:uid="{00000000-0004-0000-0B00-00006A020000}"/>
    <hyperlink ref="B101" location="Transfers!$X$7" display="Transfers!$X$7" xr:uid="{00000000-0004-0000-0B00-00006B020000}"/>
    <hyperlink ref="B102" location="Transfers!$Y$7" display="Transfers!$Y$7" xr:uid="{00000000-0004-0000-0B00-00006C020000}"/>
    <hyperlink ref="B103" location="Transfers!$B$8" display="Transfers!$B$8" xr:uid="{00000000-0004-0000-0B00-00006D020000}"/>
    <hyperlink ref="B104" location="Transfers!$C$8" display="Transfers!$C$8" xr:uid="{00000000-0004-0000-0B00-00006E020000}"/>
    <hyperlink ref="B105" location="Transfers!$D$8" display="Transfers!$D$8" xr:uid="{00000000-0004-0000-0B00-00006F020000}"/>
    <hyperlink ref="B107" location="Transfers!$F$8" display="Transfers!$F$8" xr:uid="{00000000-0004-0000-0B00-000070020000}"/>
    <hyperlink ref="B108" location="Transfers!$G$8" display="Transfers!$G$8" xr:uid="{00000000-0004-0000-0B00-000071020000}"/>
    <hyperlink ref="B109" location="Transfers!$H$8" display="Transfers!$H$8" xr:uid="{00000000-0004-0000-0B00-000072020000}"/>
    <hyperlink ref="B110" location="Transfers!$I$8" display="Transfers!$I$8" xr:uid="{00000000-0004-0000-0B00-000073020000}"/>
    <hyperlink ref="B111" location="Transfers!$J$8" display="Transfers!$J$8" xr:uid="{00000000-0004-0000-0B00-000074020000}"/>
    <hyperlink ref="B112" location="Transfers!$K$8" display="Transfers!$K$8" xr:uid="{00000000-0004-0000-0B00-000075020000}"/>
    <hyperlink ref="B113" location="Transfers!$L$8" display="Transfers!$L$8" xr:uid="{00000000-0004-0000-0B00-000076020000}"/>
    <hyperlink ref="B114" location="Transfers!$M$8" display="Transfers!$M$8" xr:uid="{00000000-0004-0000-0B00-000077020000}"/>
    <hyperlink ref="B115" location="Transfers!$N$8" display="Transfers!$N$8" xr:uid="{00000000-0004-0000-0B00-000078020000}"/>
    <hyperlink ref="B116" location="Transfers!$O$8" display="Transfers!$O$8" xr:uid="{00000000-0004-0000-0B00-000079020000}"/>
    <hyperlink ref="B117" location="Transfers!$P$8" display="Transfers!$P$8" xr:uid="{00000000-0004-0000-0B00-00007A020000}"/>
    <hyperlink ref="B118" location="Transfers!$Q$8" display="Transfers!$Q$8" xr:uid="{00000000-0004-0000-0B00-00007B020000}"/>
    <hyperlink ref="B119" location="Transfers!$R$8" display="Transfers!$R$8" xr:uid="{00000000-0004-0000-0B00-00007C020000}"/>
    <hyperlink ref="B120" location="Transfers!$S$8" display="Transfers!$S$8" xr:uid="{00000000-0004-0000-0B00-00007D020000}"/>
    <hyperlink ref="B121" location="Transfers!$T$8" display="Transfers!$T$8" xr:uid="{00000000-0004-0000-0B00-00007E020000}"/>
    <hyperlink ref="B122" location="Transfers!$U$8" display="Transfers!$U$8" xr:uid="{00000000-0004-0000-0B00-00007F020000}"/>
    <hyperlink ref="B123" location="Transfers!$V$8" display="Transfers!$V$8" xr:uid="{00000000-0004-0000-0B00-000080020000}"/>
    <hyperlink ref="B124" location="Transfers!$W$8" display="Transfers!$W$8" xr:uid="{00000000-0004-0000-0B00-000081020000}"/>
    <hyperlink ref="B125" location="Transfers!$X$8" display="Transfers!$X$8" xr:uid="{00000000-0004-0000-0B00-000082020000}"/>
    <hyperlink ref="B126" location="Transfers!$Y$8" display="Transfers!$Y$8" xr:uid="{00000000-0004-0000-0B00-000083020000}"/>
    <hyperlink ref="B127" location="Transfers!$B$9" display="Transfers!$B$9" xr:uid="{00000000-0004-0000-0B00-000084020000}"/>
    <hyperlink ref="B128" location="Transfers!$C$9" display="Transfers!$C$9" xr:uid="{00000000-0004-0000-0B00-000085020000}"/>
    <hyperlink ref="B129" location="Transfers!$D$9" display="Transfers!$D$9" xr:uid="{00000000-0004-0000-0B00-000086020000}"/>
    <hyperlink ref="B130" location="Transfers!$E$9" display="Transfers!$E$9" xr:uid="{00000000-0004-0000-0B00-000087020000}"/>
    <hyperlink ref="B132" location="Transfers!$G$9" display="Transfers!$G$9" xr:uid="{00000000-0004-0000-0B00-000088020000}"/>
    <hyperlink ref="B133" location="Transfers!$H$9" display="Transfers!$H$9" xr:uid="{00000000-0004-0000-0B00-000089020000}"/>
    <hyperlink ref="B134" location="Transfers!$I$9" display="Transfers!$I$9" xr:uid="{00000000-0004-0000-0B00-00008A020000}"/>
    <hyperlink ref="B135" location="Transfers!$J$9" display="Transfers!$J$9" xr:uid="{00000000-0004-0000-0B00-00008B020000}"/>
    <hyperlink ref="B136" location="Transfers!$K$9" display="Transfers!$K$9" xr:uid="{00000000-0004-0000-0B00-00008C020000}"/>
    <hyperlink ref="B137" location="Transfers!$L$9" display="Transfers!$L$9" xr:uid="{00000000-0004-0000-0B00-00008D020000}"/>
    <hyperlink ref="B138" location="Transfers!$M$9" display="Transfers!$M$9" xr:uid="{00000000-0004-0000-0B00-00008E020000}"/>
    <hyperlink ref="B139" location="Transfers!$N$9" display="Transfers!$N$9" xr:uid="{00000000-0004-0000-0B00-00008F020000}"/>
    <hyperlink ref="B140" location="Transfers!$O$9" display="Transfers!$O$9" xr:uid="{00000000-0004-0000-0B00-000090020000}"/>
    <hyperlink ref="B141" location="Transfers!$P$9" display="Transfers!$P$9" xr:uid="{00000000-0004-0000-0B00-000091020000}"/>
    <hyperlink ref="B142" location="Transfers!$Q$9" display="Transfers!$Q$9" xr:uid="{00000000-0004-0000-0B00-000092020000}"/>
    <hyperlink ref="B143" location="Transfers!$R$9" display="Transfers!$R$9" xr:uid="{00000000-0004-0000-0B00-000093020000}"/>
    <hyperlink ref="B144" location="Transfers!$S$9" display="Transfers!$S$9" xr:uid="{00000000-0004-0000-0B00-000094020000}"/>
    <hyperlink ref="B145" location="Transfers!$T$9" display="Transfers!$T$9" xr:uid="{00000000-0004-0000-0B00-000095020000}"/>
    <hyperlink ref="B146" location="Transfers!$U$9" display="Transfers!$U$9" xr:uid="{00000000-0004-0000-0B00-000096020000}"/>
    <hyperlink ref="B147" location="Transfers!$V$9" display="Transfers!$V$9" xr:uid="{00000000-0004-0000-0B00-000097020000}"/>
    <hyperlink ref="B148" location="Transfers!$W$9" display="Transfers!$W$9" xr:uid="{00000000-0004-0000-0B00-000098020000}"/>
    <hyperlink ref="B149" location="Transfers!$X$9" display="Transfers!$X$9" xr:uid="{00000000-0004-0000-0B00-000099020000}"/>
    <hyperlink ref="B150" location="Transfers!$Y$9" display="Transfers!$Y$9" xr:uid="{00000000-0004-0000-0B00-00009A020000}"/>
    <hyperlink ref="B151" location="Transfers!$B$10" display="Transfers!$B$10" xr:uid="{00000000-0004-0000-0B00-00009B020000}"/>
    <hyperlink ref="B152" location="Transfers!$C$10" display="Transfers!$C$10" xr:uid="{00000000-0004-0000-0B00-00009C020000}"/>
    <hyperlink ref="B153" location="Transfers!$D$10" display="Transfers!$D$10" xr:uid="{00000000-0004-0000-0B00-00009D020000}"/>
    <hyperlink ref="B154" location="Transfers!$E$10" display="Transfers!$E$10" xr:uid="{00000000-0004-0000-0B00-00009E020000}"/>
    <hyperlink ref="B155" location="Transfers!$F$10" display="Transfers!$F$10" xr:uid="{00000000-0004-0000-0B00-00009F020000}"/>
    <hyperlink ref="B157" location="Transfers!$H$10" display="Transfers!$H$10" xr:uid="{00000000-0004-0000-0B00-0000A0020000}"/>
    <hyperlink ref="B158" location="Transfers!$I$10" display="Transfers!$I$10" xr:uid="{00000000-0004-0000-0B00-0000A1020000}"/>
    <hyperlink ref="B159" location="Transfers!$J$10" display="Transfers!$J$10" xr:uid="{00000000-0004-0000-0B00-0000A2020000}"/>
    <hyperlink ref="B160" location="Transfers!$K$10" display="Transfers!$K$10" xr:uid="{00000000-0004-0000-0B00-0000A3020000}"/>
    <hyperlink ref="B161" location="Transfers!$L$10" display="Transfers!$L$10" xr:uid="{00000000-0004-0000-0B00-0000A4020000}"/>
    <hyperlink ref="B162" location="Transfers!$M$10" display="Transfers!$M$10" xr:uid="{00000000-0004-0000-0B00-0000A5020000}"/>
    <hyperlink ref="B163" location="Transfers!$N$10" display="Transfers!$N$10" xr:uid="{00000000-0004-0000-0B00-0000A6020000}"/>
    <hyperlink ref="B164" location="Transfers!$O$10" display="Transfers!$O$10" xr:uid="{00000000-0004-0000-0B00-0000A7020000}"/>
    <hyperlink ref="B165" location="Transfers!$P$10" display="Transfers!$P$10" xr:uid="{00000000-0004-0000-0B00-0000A8020000}"/>
    <hyperlink ref="B166" location="Transfers!$Q$10" display="Transfers!$Q$10" xr:uid="{00000000-0004-0000-0B00-0000A9020000}"/>
    <hyperlink ref="B167" location="Transfers!$R$10" display="Transfers!$R$10" xr:uid="{00000000-0004-0000-0B00-0000AA020000}"/>
    <hyperlink ref="B168" location="Transfers!$S$10" display="Transfers!$S$10" xr:uid="{00000000-0004-0000-0B00-0000AB020000}"/>
    <hyperlink ref="B169" location="Transfers!$T$10" display="Transfers!$T$10" xr:uid="{00000000-0004-0000-0B00-0000AC020000}"/>
    <hyperlink ref="B170" location="Transfers!$U$10" display="Transfers!$U$10" xr:uid="{00000000-0004-0000-0B00-0000AD020000}"/>
    <hyperlink ref="B171" location="Transfers!$V$10" display="Transfers!$V$10" xr:uid="{00000000-0004-0000-0B00-0000AE020000}"/>
    <hyperlink ref="B172" location="Transfers!$W$10" display="Transfers!$W$10" xr:uid="{00000000-0004-0000-0B00-0000AF020000}"/>
    <hyperlink ref="B173" location="Transfers!$X$10" display="Transfers!$X$10" xr:uid="{00000000-0004-0000-0B00-0000B0020000}"/>
    <hyperlink ref="B174" location="Transfers!$Y$10" display="Transfers!$Y$10" xr:uid="{00000000-0004-0000-0B00-0000B1020000}"/>
    <hyperlink ref="B175" location="Transfers!$B$11" display="Transfers!$B$11" xr:uid="{00000000-0004-0000-0B00-0000B2020000}"/>
    <hyperlink ref="B176" location="Transfers!$C$11" display="Transfers!$C$11" xr:uid="{00000000-0004-0000-0B00-0000B3020000}"/>
    <hyperlink ref="B177" location="Transfers!$D$11" display="Transfers!$D$11" xr:uid="{00000000-0004-0000-0B00-0000B4020000}"/>
    <hyperlink ref="B178" location="Transfers!$E$11" display="Transfers!$E$11" xr:uid="{00000000-0004-0000-0B00-0000B5020000}"/>
    <hyperlink ref="B179" location="Transfers!$F$11" display="Transfers!$F$11" xr:uid="{00000000-0004-0000-0B00-0000B6020000}"/>
    <hyperlink ref="B180" location="Transfers!$G$11" display="Transfers!$G$11" xr:uid="{00000000-0004-0000-0B00-0000B7020000}"/>
    <hyperlink ref="B182" location="Transfers!$I$11" display="Transfers!$I$11" xr:uid="{00000000-0004-0000-0B00-0000B8020000}"/>
    <hyperlink ref="B183" location="Transfers!$J$11" display="Transfers!$J$11" xr:uid="{00000000-0004-0000-0B00-0000B9020000}"/>
    <hyperlink ref="B184" location="Transfers!$K$11" display="Transfers!$K$11" xr:uid="{00000000-0004-0000-0B00-0000BA020000}"/>
    <hyperlink ref="B185" location="Transfers!$L$11" display="Transfers!$L$11" xr:uid="{00000000-0004-0000-0B00-0000BB020000}"/>
    <hyperlink ref="B186" location="Transfers!$M$11" display="Transfers!$M$11" xr:uid="{00000000-0004-0000-0B00-0000BC020000}"/>
    <hyperlink ref="B187" location="Transfers!$N$11" display="Transfers!$N$11" xr:uid="{00000000-0004-0000-0B00-0000BD020000}"/>
    <hyperlink ref="B188" location="Transfers!$O$11" display="Transfers!$O$11" xr:uid="{00000000-0004-0000-0B00-0000BE020000}"/>
    <hyperlink ref="B189" location="Transfers!$P$11" display="Transfers!$P$11" xr:uid="{00000000-0004-0000-0B00-0000BF020000}"/>
    <hyperlink ref="B190" location="Transfers!$Q$11" display="Transfers!$Q$11" xr:uid="{00000000-0004-0000-0B00-0000C0020000}"/>
    <hyperlink ref="B191" location="Transfers!$R$11" display="Transfers!$R$11" xr:uid="{00000000-0004-0000-0B00-0000C1020000}"/>
    <hyperlink ref="B192" location="Transfers!$S$11" display="Transfers!$S$11" xr:uid="{00000000-0004-0000-0B00-0000C2020000}"/>
    <hyperlink ref="B193" location="Transfers!$T$11" display="Transfers!$T$11" xr:uid="{00000000-0004-0000-0B00-0000C3020000}"/>
    <hyperlink ref="B194" location="Transfers!$U$11" display="Transfers!$U$11" xr:uid="{00000000-0004-0000-0B00-0000C4020000}"/>
    <hyperlink ref="B195" location="Transfers!$V$11" display="Transfers!$V$11" xr:uid="{00000000-0004-0000-0B00-0000C5020000}"/>
    <hyperlink ref="B196" location="Transfers!$W$11" display="Transfers!$W$11" xr:uid="{00000000-0004-0000-0B00-0000C6020000}"/>
    <hyperlink ref="B197" location="Transfers!$X$11" display="Transfers!$X$11" xr:uid="{00000000-0004-0000-0B00-0000C7020000}"/>
    <hyperlink ref="B198" location="Transfers!$Y$11" display="Transfers!$Y$11" xr:uid="{00000000-0004-0000-0B00-0000C8020000}"/>
    <hyperlink ref="B199" location="Transfers!$B$12" display="Transfers!$B$12" xr:uid="{00000000-0004-0000-0B00-0000C9020000}"/>
    <hyperlink ref="B200" location="Transfers!$C$12" display="Transfers!$C$12" xr:uid="{00000000-0004-0000-0B00-0000CA020000}"/>
    <hyperlink ref="B201" location="Transfers!$D$12" display="Transfers!$D$12" xr:uid="{00000000-0004-0000-0B00-0000CB020000}"/>
    <hyperlink ref="B202" location="Transfers!$E$12" display="Transfers!$E$12" xr:uid="{00000000-0004-0000-0B00-0000CC020000}"/>
    <hyperlink ref="B203" location="Transfers!$F$12" display="Transfers!$F$12" xr:uid="{00000000-0004-0000-0B00-0000CD020000}"/>
    <hyperlink ref="B204" location="Transfers!$G$12" display="Transfers!$G$12" xr:uid="{00000000-0004-0000-0B00-0000CE020000}"/>
    <hyperlink ref="B205" location="Transfers!$H$12" display="Transfers!$H$12" xr:uid="{00000000-0004-0000-0B00-0000CF020000}"/>
    <hyperlink ref="B207" location="Transfers!$J$12" display="Transfers!$J$12" xr:uid="{00000000-0004-0000-0B00-0000D0020000}"/>
    <hyperlink ref="B208" location="Transfers!$K$12" display="Transfers!$K$12" xr:uid="{00000000-0004-0000-0B00-0000D1020000}"/>
    <hyperlink ref="B209" location="Transfers!$L$12" display="Transfers!$L$12" xr:uid="{00000000-0004-0000-0B00-0000D2020000}"/>
    <hyperlink ref="B210" location="Transfers!$M$12" display="Transfers!$M$12" xr:uid="{00000000-0004-0000-0B00-0000D3020000}"/>
    <hyperlink ref="B211" location="Transfers!$N$12" display="Transfers!$N$12" xr:uid="{00000000-0004-0000-0B00-0000D4020000}"/>
    <hyperlink ref="B212" location="Transfers!$O$12" display="Transfers!$O$12" xr:uid="{00000000-0004-0000-0B00-0000D5020000}"/>
    <hyperlink ref="B213" location="Transfers!$P$12" display="Transfers!$P$12" xr:uid="{00000000-0004-0000-0B00-0000D6020000}"/>
    <hyperlink ref="B214" location="Transfers!$Q$12" display="Transfers!$Q$12" xr:uid="{00000000-0004-0000-0B00-0000D7020000}"/>
    <hyperlink ref="B215" location="Transfers!$R$12" display="Transfers!$R$12" xr:uid="{00000000-0004-0000-0B00-0000D8020000}"/>
    <hyperlink ref="B216" location="Transfers!$S$12" display="Transfers!$S$12" xr:uid="{00000000-0004-0000-0B00-0000D9020000}"/>
    <hyperlink ref="B217" location="Transfers!$T$12" display="Transfers!$T$12" xr:uid="{00000000-0004-0000-0B00-0000DA020000}"/>
    <hyperlink ref="B218" location="Transfers!$U$12" display="Transfers!$U$12" xr:uid="{00000000-0004-0000-0B00-0000DB020000}"/>
    <hyperlink ref="B219" location="Transfers!$V$12" display="Transfers!$V$12" xr:uid="{00000000-0004-0000-0B00-0000DC020000}"/>
    <hyperlink ref="B220" location="Transfers!$W$12" display="Transfers!$W$12" xr:uid="{00000000-0004-0000-0B00-0000DD020000}"/>
    <hyperlink ref="B221" location="Transfers!$X$12" display="Transfers!$X$12" xr:uid="{00000000-0004-0000-0B00-0000DE020000}"/>
    <hyperlink ref="B222" location="Transfers!$Y$12" display="Transfers!$Y$12" xr:uid="{00000000-0004-0000-0B00-0000DF020000}"/>
    <hyperlink ref="B223" location="Transfers!$B$13" display="Transfers!$B$13" xr:uid="{00000000-0004-0000-0B00-0000E0020000}"/>
    <hyperlink ref="B224" location="Transfers!$C$13" display="Transfers!$C$13" xr:uid="{00000000-0004-0000-0B00-0000E1020000}"/>
    <hyperlink ref="B225" location="Transfers!$D$13" display="Transfers!$D$13" xr:uid="{00000000-0004-0000-0B00-0000E2020000}"/>
    <hyperlink ref="B226" location="Transfers!$E$13" display="Transfers!$E$13" xr:uid="{00000000-0004-0000-0B00-0000E3020000}"/>
    <hyperlink ref="B227" location="Transfers!$F$13" display="Transfers!$F$13" xr:uid="{00000000-0004-0000-0B00-0000E4020000}"/>
    <hyperlink ref="B228" location="Transfers!$G$13" display="Transfers!$G$13" xr:uid="{00000000-0004-0000-0B00-0000E5020000}"/>
    <hyperlink ref="B229" location="Transfers!$H$13" display="Transfers!$H$13" xr:uid="{00000000-0004-0000-0B00-0000E6020000}"/>
    <hyperlink ref="B230" location="Transfers!$I$13" display="Transfers!$I$13" xr:uid="{00000000-0004-0000-0B00-0000E7020000}"/>
    <hyperlink ref="B232" location="Transfers!$K$13" display="Transfers!$K$13" xr:uid="{00000000-0004-0000-0B00-0000E8020000}"/>
    <hyperlink ref="B233" location="Transfers!$L$13" display="Transfers!$L$13" xr:uid="{00000000-0004-0000-0B00-0000E9020000}"/>
    <hyperlink ref="B234" location="Transfers!$M$13" display="Transfers!$M$13" xr:uid="{00000000-0004-0000-0B00-0000EA020000}"/>
    <hyperlink ref="B235" location="Transfers!$N$13" display="Transfers!$N$13" xr:uid="{00000000-0004-0000-0B00-0000EB020000}"/>
    <hyperlink ref="B236" location="Transfers!$O$13" display="Transfers!$O$13" xr:uid="{00000000-0004-0000-0B00-0000EC020000}"/>
    <hyperlink ref="B237" location="Transfers!$P$13" display="Transfers!$P$13" xr:uid="{00000000-0004-0000-0B00-0000ED020000}"/>
    <hyperlink ref="B238" location="Transfers!$Q$13" display="Transfers!$Q$13" xr:uid="{00000000-0004-0000-0B00-0000EE020000}"/>
    <hyperlink ref="B239" location="Transfers!$R$13" display="Transfers!$R$13" xr:uid="{00000000-0004-0000-0B00-0000EF020000}"/>
    <hyperlink ref="B240" location="Transfers!$S$13" display="Transfers!$S$13" xr:uid="{00000000-0004-0000-0B00-0000F0020000}"/>
    <hyperlink ref="B241" location="Transfers!$T$13" display="Transfers!$T$13" xr:uid="{00000000-0004-0000-0B00-0000F1020000}"/>
    <hyperlink ref="B242" location="Transfers!$U$13" display="Transfers!$U$13" xr:uid="{00000000-0004-0000-0B00-0000F2020000}"/>
    <hyperlink ref="B243" location="Transfers!$V$13" display="Transfers!$V$13" xr:uid="{00000000-0004-0000-0B00-0000F3020000}"/>
    <hyperlink ref="B244" location="Transfers!$W$13" display="Transfers!$W$13" xr:uid="{00000000-0004-0000-0B00-0000F4020000}"/>
    <hyperlink ref="B245" location="Transfers!$X$13" display="Transfers!$X$13" xr:uid="{00000000-0004-0000-0B00-0000F5020000}"/>
    <hyperlink ref="B246" location="Transfers!$Y$13" display="Transfers!$Y$13" xr:uid="{00000000-0004-0000-0B00-0000F6020000}"/>
    <hyperlink ref="B247" location="Transfers!$B$14" display="Transfers!$B$14" xr:uid="{00000000-0004-0000-0B00-0000F7020000}"/>
    <hyperlink ref="B248" location="Transfers!$C$14" display="Transfers!$C$14" xr:uid="{00000000-0004-0000-0B00-0000F8020000}"/>
    <hyperlink ref="B249" location="Transfers!$D$14" display="Transfers!$D$14" xr:uid="{00000000-0004-0000-0B00-0000F9020000}"/>
    <hyperlink ref="B250" location="Transfers!$E$14" display="Transfers!$E$14" xr:uid="{00000000-0004-0000-0B00-0000FA020000}"/>
    <hyperlink ref="B251" location="Transfers!$F$14" display="Transfers!$F$14" xr:uid="{00000000-0004-0000-0B00-0000FB020000}"/>
    <hyperlink ref="B252" location="Transfers!$G$14" display="Transfers!$G$14" xr:uid="{00000000-0004-0000-0B00-0000FC020000}"/>
    <hyperlink ref="B253" location="Transfers!$H$14" display="Transfers!$H$14" xr:uid="{00000000-0004-0000-0B00-0000FD020000}"/>
    <hyperlink ref="B254" location="Transfers!$I$14" display="Transfers!$I$14" xr:uid="{00000000-0004-0000-0B00-0000FE020000}"/>
    <hyperlink ref="B255" location="Transfers!$J$14" display="Transfers!$J$14" xr:uid="{00000000-0004-0000-0B00-0000FF020000}"/>
    <hyperlink ref="B257" location="Transfers!$L$14" display="Transfers!$L$14" xr:uid="{00000000-0004-0000-0B00-000000030000}"/>
    <hyperlink ref="B258" location="Transfers!$M$14" display="Transfers!$M$14" xr:uid="{00000000-0004-0000-0B00-000001030000}"/>
    <hyperlink ref="B259" location="Transfers!$N$14" display="Transfers!$N$14" xr:uid="{00000000-0004-0000-0B00-000002030000}"/>
    <hyperlink ref="B260" location="Transfers!$O$14" display="Transfers!$O$14" xr:uid="{00000000-0004-0000-0B00-000003030000}"/>
    <hyperlink ref="B261" location="Transfers!$P$14" display="Transfers!$P$14" xr:uid="{00000000-0004-0000-0B00-000004030000}"/>
    <hyperlink ref="B262" location="Transfers!$Q$14" display="Transfers!$Q$14" xr:uid="{00000000-0004-0000-0B00-000005030000}"/>
    <hyperlink ref="B263" location="Transfers!$R$14" display="Transfers!$R$14" xr:uid="{00000000-0004-0000-0B00-000006030000}"/>
    <hyperlink ref="B264" location="Transfers!$S$14" display="Transfers!$S$14" xr:uid="{00000000-0004-0000-0B00-000007030000}"/>
    <hyperlink ref="B265" location="Transfers!$T$14" display="Transfers!$T$14" xr:uid="{00000000-0004-0000-0B00-000008030000}"/>
    <hyperlink ref="B266" location="Transfers!$U$14" display="Transfers!$U$14" xr:uid="{00000000-0004-0000-0B00-000009030000}"/>
    <hyperlink ref="B267" location="Transfers!$V$14" display="Transfers!$V$14" xr:uid="{00000000-0004-0000-0B00-00000A030000}"/>
    <hyperlink ref="B268" location="Transfers!$W$14" display="Transfers!$W$14" xr:uid="{00000000-0004-0000-0B00-00000B030000}"/>
    <hyperlink ref="B269" location="Transfers!$X$14" display="Transfers!$X$14" xr:uid="{00000000-0004-0000-0B00-00000C030000}"/>
    <hyperlink ref="B270" location="Transfers!$Y$14" display="Transfers!$Y$14" xr:uid="{00000000-0004-0000-0B00-00000D030000}"/>
    <hyperlink ref="B271" location="Transfers!$B$15" display="Transfers!$B$15" xr:uid="{00000000-0004-0000-0B00-00000E030000}"/>
    <hyperlink ref="B272" location="Transfers!$C$15" display="Transfers!$C$15" xr:uid="{00000000-0004-0000-0B00-00000F030000}"/>
    <hyperlink ref="B273" location="Transfers!$D$15" display="Transfers!$D$15" xr:uid="{00000000-0004-0000-0B00-000010030000}"/>
    <hyperlink ref="B274" location="Transfers!$E$15" display="Transfers!$E$15" xr:uid="{00000000-0004-0000-0B00-000011030000}"/>
    <hyperlink ref="B275" location="Transfers!$F$15" display="Transfers!$F$15" xr:uid="{00000000-0004-0000-0B00-000012030000}"/>
    <hyperlink ref="B276" location="Transfers!$G$15" display="Transfers!$G$15" xr:uid="{00000000-0004-0000-0B00-000013030000}"/>
    <hyperlink ref="B277" location="Transfers!$H$15" display="Transfers!$H$15" xr:uid="{00000000-0004-0000-0B00-000014030000}"/>
    <hyperlink ref="B278" location="Transfers!$I$15" display="Transfers!$I$15" xr:uid="{00000000-0004-0000-0B00-000015030000}"/>
    <hyperlink ref="B279" location="Transfers!$J$15" display="Transfers!$J$15" xr:uid="{00000000-0004-0000-0B00-000016030000}"/>
    <hyperlink ref="B280" location="Transfers!$K$15" display="Transfers!$K$15" xr:uid="{00000000-0004-0000-0B00-000017030000}"/>
    <hyperlink ref="B282" location="Transfers!$M$15" display="Transfers!$M$15" xr:uid="{00000000-0004-0000-0B00-000018030000}"/>
    <hyperlink ref="B283" location="Transfers!$N$15" display="Transfers!$N$15" xr:uid="{00000000-0004-0000-0B00-000019030000}"/>
    <hyperlink ref="B284" location="Transfers!$O$15" display="Transfers!$O$15" xr:uid="{00000000-0004-0000-0B00-00001A030000}"/>
    <hyperlink ref="B285" location="Transfers!$P$15" display="Transfers!$P$15" xr:uid="{00000000-0004-0000-0B00-00001B030000}"/>
    <hyperlink ref="B286" location="Transfers!$Q$15" display="Transfers!$Q$15" xr:uid="{00000000-0004-0000-0B00-00001C030000}"/>
    <hyperlink ref="B287" location="Transfers!$R$15" display="Transfers!$R$15" xr:uid="{00000000-0004-0000-0B00-00001D030000}"/>
    <hyperlink ref="B288" location="Transfers!$S$15" display="Transfers!$S$15" xr:uid="{00000000-0004-0000-0B00-00001E030000}"/>
    <hyperlink ref="B289" location="Transfers!$T$15" display="Transfers!$T$15" xr:uid="{00000000-0004-0000-0B00-00001F030000}"/>
    <hyperlink ref="B290" location="Transfers!$U$15" display="Transfers!$U$15" xr:uid="{00000000-0004-0000-0B00-000020030000}"/>
    <hyperlink ref="B291" location="Transfers!$V$15" display="Transfers!$V$15" xr:uid="{00000000-0004-0000-0B00-000021030000}"/>
    <hyperlink ref="B292" location="Transfers!$W$15" display="Transfers!$W$15" xr:uid="{00000000-0004-0000-0B00-000022030000}"/>
    <hyperlink ref="B293" location="Transfers!$X$15" display="Transfers!$X$15" xr:uid="{00000000-0004-0000-0B00-000023030000}"/>
    <hyperlink ref="B294" location="Transfers!$Y$15" display="Transfers!$Y$15" xr:uid="{00000000-0004-0000-0B00-000024030000}"/>
    <hyperlink ref="B295" location="Transfers!$B$16" display="Transfers!$B$16" xr:uid="{00000000-0004-0000-0B00-000025030000}"/>
    <hyperlink ref="B296" location="Transfers!$C$16" display="Transfers!$C$16" xr:uid="{00000000-0004-0000-0B00-000026030000}"/>
    <hyperlink ref="B297" location="Transfers!$D$16" display="Transfers!$D$16" xr:uid="{00000000-0004-0000-0B00-000027030000}"/>
    <hyperlink ref="B298" location="Transfers!$E$16" display="Transfers!$E$16" xr:uid="{00000000-0004-0000-0B00-000028030000}"/>
    <hyperlink ref="B299" location="Transfers!$F$16" display="Transfers!$F$16" xr:uid="{00000000-0004-0000-0B00-000029030000}"/>
    <hyperlink ref="B300" location="Transfers!$G$16" display="Transfers!$G$16" xr:uid="{00000000-0004-0000-0B00-00002A030000}"/>
    <hyperlink ref="B301" location="Transfers!$H$16" display="Transfers!$H$16" xr:uid="{00000000-0004-0000-0B00-00002B030000}"/>
    <hyperlink ref="B302" location="Transfers!$I$16" display="Transfers!$I$16" xr:uid="{00000000-0004-0000-0B00-00002C030000}"/>
    <hyperlink ref="B303" location="Transfers!$J$16" display="Transfers!$J$16" xr:uid="{00000000-0004-0000-0B00-00002D030000}"/>
    <hyperlink ref="B304" location="Transfers!$K$16" display="Transfers!$K$16" xr:uid="{00000000-0004-0000-0B00-00002E030000}"/>
    <hyperlink ref="B305" location="Transfers!$L$16" display="Transfers!$L$16" xr:uid="{00000000-0004-0000-0B00-00002F030000}"/>
    <hyperlink ref="B307" location="Transfers!$N$16" display="Transfers!$N$16" xr:uid="{00000000-0004-0000-0B00-000030030000}"/>
    <hyperlink ref="B308" location="Transfers!$O$16" display="Transfers!$O$16" xr:uid="{00000000-0004-0000-0B00-000031030000}"/>
    <hyperlink ref="B309" location="Transfers!$P$16" display="Transfers!$P$16" xr:uid="{00000000-0004-0000-0B00-000032030000}"/>
    <hyperlink ref="B310" location="Transfers!$Q$16" display="Transfers!$Q$16" xr:uid="{00000000-0004-0000-0B00-000033030000}"/>
    <hyperlink ref="B311" location="Transfers!$R$16" display="Transfers!$R$16" xr:uid="{00000000-0004-0000-0B00-000034030000}"/>
    <hyperlink ref="B312" location="Transfers!$S$16" display="Transfers!$S$16" xr:uid="{00000000-0004-0000-0B00-000035030000}"/>
    <hyperlink ref="B313" location="Transfers!$T$16" display="Transfers!$T$16" xr:uid="{00000000-0004-0000-0B00-000036030000}"/>
    <hyperlink ref="B314" location="Transfers!$U$16" display="Transfers!$U$16" xr:uid="{00000000-0004-0000-0B00-000037030000}"/>
    <hyperlink ref="B315" location="Transfers!$V$16" display="Transfers!$V$16" xr:uid="{00000000-0004-0000-0B00-000038030000}"/>
    <hyperlink ref="B316" location="Transfers!$W$16" display="Transfers!$W$16" xr:uid="{00000000-0004-0000-0B00-000039030000}"/>
    <hyperlink ref="B317" location="Transfers!$X$16" display="Transfers!$X$16" xr:uid="{00000000-0004-0000-0B00-00003A030000}"/>
    <hyperlink ref="B318" location="Transfers!$Y$16" display="Transfers!$Y$16" xr:uid="{00000000-0004-0000-0B00-00003B030000}"/>
    <hyperlink ref="B319" location="Transfers!$B$17" display="Transfers!$B$17" xr:uid="{00000000-0004-0000-0B00-00003C030000}"/>
    <hyperlink ref="B320" location="Transfers!$C$17" display="Transfers!$C$17" xr:uid="{00000000-0004-0000-0B00-00003D030000}"/>
    <hyperlink ref="B321" location="Transfers!$D$17" display="Transfers!$D$17" xr:uid="{00000000-0004-0000-0B00-00003E030000}"/>
    <hyperlink ref="B322" location="Transfers!$E$17" display="Transfers!$E$17" xr:uid="{00000000-0004-0000-0B00-00003F030000}"/>
    <hyperlink ref="B323" location="Transfers!$F$17" display="Transfers!$F$17" xr:uid="{00000000-0004-0000-0B00-000040030000}"/>
    <hyperlink ref="B324" location="Transfers!$G$17" display="Transfers!$G$17" xr:uid="{00000000-0004-0000-0B00-000041030000}"/>
    <hyperlink ref="B325" location="Transfers!$H$17" display="Transfers!$H$17" xr:uid="{00000000-0004-0000-0B00-000042030000}"/>
    <hyperlink ref="B326" location="Transfers!$I$17" display="Transfers!$I$17" xr:uid="{00000000-0004-0000-0B00-000043030000}"/>
    <hyperlink ref="B327" location="Transfers!$J$17" display="Transfers!$J$17" xr:uid="{00000000-0004-0000-0B00-000044030000}"/>
    <hyperlink ref="B328" location="Transfers!$K$17" display="Transfers!$K$17" xr:uid="{00000000-0004-0000-0B00-000045030000}"/>
    <hyperlink ref="B329" location="Transfers!$L$17" display="Transfers!$L$17" xr:uid="{00000000-0004-0000-0B00-000046030000}"/>
    <hyperlink ref="B330" location="Transfers!$M$17" display="Transfers!$M$17" xr:uid="{00000000-0004-0000-0B00-000047030000}"/>
    <hyperlink ref="B332" location="Transfers!$O$17" display="Transfers!$O$17" xr:uid="{00000000-0004-0000-0B00-000048030000}"/>
    <hyperlink ref="B333" location="Transfers!$P$17" display="Transfers!$P$17" xr:uid="{00000000-0004-0000-0B00-000049030000}"/>
    <hyperlink ref="B334" location="Transfers!$Q$17" display="Transfers!$Q$17" xr:uid="{00000000-0004-0000-0B00-00004A030000}"/>
    <hyperlink ref="B335" location="Transfers!$R$17" display="Transfers!$R$17" xr:uid="{00000000-0004-0000-0B00-00004B030000}"/>
    <hyperlink ref="B336" location="Transfers!$S$17" display="Transfers!$S$17" xr:uid="{00000000-0004-0000-0B00-00004C030000}"/>
    <hyperlink ref="B337" location="Transfers!$T$17" display="Transfers!$T$17" xr:uid="{00000000-0004-0000-0B00-00004D030000}"/>
    <hyperlink ref="B338" location="Transfers!$U$17" display="Transfers!$U$17" xr:uid="{00000000-0004-0000-0B00-00004E030000}"/>
    <hyperlink ref="B339" location="Transfers!$V$17" display="Transfers!$V$17" xr:uid="{00000000-0004-0000-0B00-00004F030000}"/>
    <hyperlink ref="B340" location="Transfers!$W$17" display="Transfers!$W$17" xr:uid="{00000000-0004-0000-0B00-000050030000}"/>
    <hyperlink ref="B341" location="Transfers!$X$17" display="Transfers!$X$17" xr:uid="{00000000-0004-0000-0B00-000051030000}"/>
    <hyperlink ref="B342" location="Transfers!$Y$17" display="Transfers!$Y$17" xr:uid="{00000000-0004-0000-0B00-000052030000}"/>
    <hyperlink ref="B343" location="Transfers!$B$18" display="Transfers!$B$18" xr:uid="{00000000-0004-0000-0B00-000053030000}"/>
    <hyperlink ref="B344" location="Transfers!$C$18" display="Transfers!$C$18" xr:uid="{00000000-0004-0000-0B00-000054030000}"/>
    <hyperlink ref="B345" location="Transfers!$D$18" display="Transfers!$D$18" xr:uid="{00000000-0004-0000-0B00-000055030000}"/>
    <hyperlink ref="B346" location="Transfers!$E$18" display="Transfers!$E$18" xr:uid="{00000000-0004-0000-0B00-000056030000}"/>
    <hyperlink ref="B347" location="Transfers!$F$18" display="Transfers!$F$18" xr:uid="{00000000-0004-0000-0B00-000057030000}"/>
    <hyperlink ref="B348" location="Transfers!$G$18" display="Transfers!$G$18" xr:uid="{00000000-0004-0000-0B00-000058030000}"/>
    <hyperlink ref="B349" location="Transfers!$H$18" display="Transfers!$H$18" xr:uid="{00000000-0004-0000-0B00-000059030000}"/>
    <hyperlink ref="B350" location="Transfers!$I$18" display="Transfers!$I$18" xr:uid="{00000000-0004-0000-0B00-00005A030000}"/>
    <hyperlink ref="B351" location="Transfers!$J$18" display="Transfers!$J$18" xr:uid="{00000000-0004-0000-0B00-00005B030000}"/>
    <hyperlink ref="B352" location="Transfers!$K$18" display="Transfers!$K$18" xr:uid="{00000000-0004-0000-0B00-00005C030000}"/>
    <hyperlink ref="B353" location="Transfers!$L$18" display="Transfers!$L$18" xr:uid="{00000000-0004-0000-0B00-00005D030000}"/>
    <hyperlink ref="B354" location="Transfers!$M$18" display="Transfers!$M$18" xr:uid="{00000000-0004-0000-0B00-00005E030000}"/>
    <hyperlink ref="B355" location="Transfers!$N$18" display="Transfers!$N$18" xr:uid="{00000000-0004-0000-0B00-00005F030000}"/>
    <hyperlink ref="B357" location="Transfers!$P$18" display="Transfers!$P$18" xr:uid="{00000000-0004-0000-0B00-000060030000}"/>
    <hyperlink ref="B358" location="Transfers!$Q$18" display="Transfers!$Q$18" xr:uid="{00000000-0004-0000-0B00-000061030000}"/>
    <hyperlink ref="B359" location="Transfers!$R$18" display="Transfers!$R$18" xr:uid="{00000000-0004-0000-0B00-000062030000}"/>
    <hyperlink ref="B360" location="Transfers!$S$18" display="Transfers!$S$18" xr:uid="{00000000-0004-0000-0B00-000063030000}"/>
    <hyperlink ref="B361" location="Transfers!$T$18" display="Transfers!$T$18" xr:uid="{00000000-0004-0000-0B00-000064030000}"/>
    <hyperlink ref="B362" location="Transfers!$U$18" display="Transfers!$U$18" xr:uid="{00000000-0004-0000-0B00-000065030000}"/>
    <hyperlink ref="B363" location="Transfers!$V$18" display="Transfers!$V$18" xr:uid="{00000000-0004-0000-0B00-000066030000}"/>
    <hyperlink ref="B364" location="Transfers!$W$18" display="Transfers!$W$18" xr:uid="{00000000-0004-0000-0B00-000067030000}"/>
    <hyperlink ref="B365" location="Transfers!$X$18" display="Transfers!$X$18" xr:uid="{00000000-0004-0000-0B00-000068030000}"/>
    <hyperlink ref="B366" location="Transfers!$Y$18" display="Transfers!$Y$18" xr:uid="{00000000-0004-0000-0B00-000069030000}"/>
    <hyperlink ref="B367" location="Transfers!$B$19" display="Transfers!$B$19" xr:uid="{00000000-0004-0000-0B00-00006A030000}"/>
    <hyperlink ref="B368" location="Transfers!$C$19" display="Transfers!$C$19" xr:uid="{00000000-0004-0000-0B00-00006B030000}"/>
    <hyperlink ref="B369" location="Transfers!$D$19" display="Transfers!$D$19" xr:uid="{00000000-0004-0000-0B00-00006C030000}"/>
    <hyperlink ref="B370" location="Transfers!$E$19" display="Transfers!$E$19" xr:uid="{00000000-0004-0000-0B00-00006D030000}"/>
    <hyperlink ref="B371" location="Transfers!$F$19" display="Transfers!$F$19" xr:uid="{00000000-0004-0000-0B00-00006E030000}"/>
    <hyperlink ref="B372" location="Transfers!$G$19" display="Transfers!$G$19" xr:uid="{00000000-0004-0000-0B00-00006F030000}"/>
    <hyperlink ref="B373" location="Transfers!$H$19" display="Transfers!$H$19" xr:uid="{00000000-0004-0000-0B00-000070030000}"/>
    <hyperlink ref="B374" location="Transfers!$I$19" display="Transfers!$I$19" xr:uid="{00000000-0004-0000-0B00-000071030000}"/>
    <hyperlink ref="B375" location="Transfers!$J$19" display="Transfers!$J$19" xr:uid="{00000000-0004-0000-0B00-000072030000}"/>
    <hyperlink ref="B376" location="Transfers!$K$19" display="Transfers!$K$19" xr:uid="{00000000-0004-0000-0B00-000073030000}"/>
    <hyperlink ref="B377" location="Transfers!$L$19" display="Transfers!$L$19" xr:uid="{00000000-0004-0000-0B00-000074030000}"/>
    <hyperlink ref="B378" location="Transfers!$M$19" display="Transfers!$M$19" xr:uid="{00000000-0004-0000-0B00-000075030000}"/>
    <hyperlink ref="B379" location="Transfers!$N$19" display="Transfers!$N$19" xr:uid="{00000000-0004-0000-0B00-000076030000}"/>
    <hyperlink ref="B380" location="Transfers!$O$19" display="Transfers!$O$19" xr:uid="{00000000-0004-0000-0B00-000077030000}"/>
    <hyperlink ref="B382" location="Transfers!$Q$19" display="Transfers!$Q$19" xr:uid="{00000000-0004-0000-0B00-000078030000}"/>
    <hyperlink ref="B383" location="Transfers!$R$19" display="Transfers!$R$19" xr:uid="{00000000-0004-0000-0B00-000079030000}"/>
    <hyperlink ref="B384" location="Transfers!$S$19" display="Transfers!$S$19" xr:uid="{00000000-0004-0000-0B00-00007A030000}"/>
    <hyperlink ref="B385" location="Transfers!$T$19" display="Transfers!$T$19" xr:uid="{00000000-0004-0000-0B00-00007B030000}"/>
    <hyperlink ref="B386" location="Transfers!$U$19" display="Transfers!$U$19" xr:uid="{00000000-0004-0000-0B00-00007C030000}"/>
    <hyperlink ref="B387" location="Transfers!$V$19" display="Transfers!$V$19" xr:uid="{00000000-0004-0000-0B00-00007D030000}"/>
    <hyperlink ref="B388" location="Transfers!$W$19" display="Transfers!$W$19" xr:uid="{00000000-0004-0000-0B00-00007E030000}"/>
    <hyperlink ref="B389" location="Transfers!$X$19" display="Transfers!$X$19" xr:uid="{00000000-0004-0000-0B00-00007F030000}"/>
    <hyperlink ref="B390" location="Transfers!$Y$19" display="Transfers!$Y$19" xr:uid="{00000000-0004-0000-0B00-000080030000}"/>
    <hyperlink ref="B391" location="Transfers!$B$20" display="Transfers!$B$20" xr:uid="{00000000-0004-0000-0B00-000081030000}"/>
    <hyperlink ref="B392" location="Transfers!$C$20" display="Transfers!$C$20" xr:uid="{00000000-0004-0000-0B00-000082030000}"/>
    <hyperlink ref="B393" location="Transfers!$D$20" display="Transfers!$D$20" xr:uid="{00000000-0004-0000-0B00-000083030000}"/>
    <hyperlink ref="B394" location="Transfers!$E$20" display="Transfers!$E$20" xr:uid="{00000000-0004-0000-0B00-000084030000}"/>
    <hyperlink ref="B395" location="Transfers!$F$20" display="Transfers!$F$20" xr:uid="{00000000-0004-0000-0B00-000085030000}"/>
    <hyperlink ref="B396" location="Transfers!$G$20" display="Transfers!$G$20" xr:uid="{00000000-0004-0000-0B00-000086030000}"/>
    <hyperlink ref="B397" location="Transfers!$H$20" display="Transfers!$H$20" xr:uid="{00000000-0004-0000-0B00-000087030000}"/>
    <hyperlink ref="B398" location="Transfers!$I$20" display="Transfers!$I$20" xr:uid="{00000000-0004-0000-0B00-000088030000}"/>
    <hyperlink ref="B399" location="Transfers!$J$20" display="Transfers!$J$20" xr:uid="{00000000-0004-0000-0B00-000089030000}"/>
    <hyperlink ref="B400" location="Transfers!$K$20" display="Transfers!$K$20" xr:uid="{00000000-0004-0000-0B00-00008A030000}"/>
    <hyperlink ref="B401" location="Transfers!$L$20" display="Transfers!$L$20" xr:uid="{00000000-0004-0000-0B00-00008B030000}"/>
    <hyperlink ref="B402" location="Transfers!$M$20" display="Transfers!$M$20" xr:uid="{00000000-0004-0000-0B00-00008C030000}"/>
    <hyperlink ref="B403" location="Transfers!$N$20" display="Transfers!$N$20" xr:uid="{00000000-0004-0000-0B00-00008D030000}"/>
    <hyperlink ref="B404" location="Transfers!$O$20" display="Transfers!$O$20" xr:uid="{00000000-0004-0000-0B00-00008E030000}"/>
    <hyperlink ref="B405" location="Transfers!$P$20" display="Transfers!$P$20" xr:uid="{00000000-0004-0000-0B00-00008F030000}"/>
    <hyperlink ref="B407" location="Transfers!$R$20" display="Transfers!$R$20" xr:uid="{00000000-0004-0000-0B00-000090030000}"/>
    <hyperlink ref="B408" location="Transfers!$S$20" display="Transfers!$S$20" xr:uid="{00000000-0004-0000-0B00-000091030000}"/>
    <hyperlink ref="B409" location="Transfers!$T$20" display="Transfers!$T$20" xr:uid="{00000000-0004-0000-0B00-000092030000}"/>
    <hyperlink ref="B410" location="Transfers!$U$20" display="Transfers!$U$20" xr:uid="{00000000-0004-0000-0B00-000093030000}"/>
    <hyperlink ref="B411" location="Transfers!$V$20" display="Transfers!$V$20" xr:uid="{00000000-0004-0000-0B00-000094030000}"/>
    <hyperlink ref="B412" location="Transfers!$W$20" display="Transfers!$W$20" xr:uid="{00000000-0004-0000-0B00-000095030000}"/>
    <hyperlink ref="B413" location="Transfers!$X$20" display="Transfers!$X$20" xr:uid="{00000000-0004-0000-0B00-000096030000}"/>
    <hyperlink ref="B414" location="Transfers!$Y$20" display="Transfers!$Y$20" xr:uid="{00000000-0004-0000-0B00-000097030000}"/>
    <hyperlink ref="B415" location="Transfers!$B$21" display="Transfers!$B$21" xr:uid="{00000000-0004-0000-0B00-000098030000}"/>
    <hyperlink ref="B416" location="Transfers!$C$21" display="Transfers!$C$21" xr:uid="{00000000-0004-0000-0B00-000099030000}"/>
    <hyperlink ref="B417" location="Transfers!$D$21" display="Transfers!$D$21" xr:uid="{00000000-0004-0000-0B00-00009A030000}"/>
    <hyperlink ref="B418" location="Transfers!$E$21" display="Transfers!$E$21" xr:uid="{00000000-0004-0000-0B00-00009B030000}"/>
    <hyperlink ref="B419" location="Transfers!$F$21" display="Transfers!$F$21" xr:uid="{00000000-0004-0000-0B00-00009C030000}"/>
    <hyperlink ref="B420" location="Transfers!$G$21" display="Transfers!$G$21" xr:uid="{00000000-0004-0000-0B00-00009D030000}"/>
    <hyperlink ref="B421" location="Transfers!$H$21" display="Transfers!$H$21" xr:uid="{00000000-0004-0000-0B00-00009E030000}"/>
    <hyperlink ref="B422" location="Transfers!$I$21" display="Transfers!$I$21" xr:uid="{00000000-0004-0000-0B00-00009F030000}"/>
    <hyperlink ref="B423" location="Transfers!$J$21" display="Transfers!$J$21" xr:uid="{00000000-0004-0000-0B00-0000A0030000}"/>
    <hyperlink ref="B424" location="Transfers!$K$21" display="Transfers!$K$21" xr:uid="{00000000-0004-0000-0B00-0000A1030000}"/>
    <hyperlink ref="B425" location="Transfers!$L$21" display="Transfers!$L$21" xr:uid="{00000000-0004-0000-0B00-0000A2030000}"/>
    <hyperlink ref="B426" location="Transfers!$M$21" display="Transfers!$M$21" xr:uid="{00000000-0004-0000-0B00-0000A3030000}"/>
    <hyperlink ref="B427" location="Transfers!$N$21" display="Transfers!$N$21" xr:uid="{00000000-0004-0000-0B00-0000A4030000}"/>
    <hyperlink ref="B428" location="Transfers!$O$21" display="Transfers!$O$21" xr:uid="{00000000-0004-0000-0B00-0000A5030000}"/>
    <hyperlink ref="B429" location="Transfers!$P$21" display="Transfers!$P$21" xr:uid="{00000000-0004-0000-0B00-0000A6030000}"/>
    <hyperlink ref="B430" location="Transfers!$Q$21" display="Transfers!$Q$21" xr:uid="{00000000-0004-0000-0B00-0000A7030000}"/>
    <hyperlink ref="B432" location="Transfers!$S$21" display="Transfers!$S$21" xr:uid="{00000000-0004-0000-0B00-0000A8030000}"/>
    <hyperlink ref="B433" location="Transfers!$T$21" display="Transfers!$T$21" xr:uid="{00000000-0004-0000-0B00-0000A9030000}"/>
    <hyperlink ref="B434" location="Transfers!$U$21" display="Transfers!$U$21" xr:uid="{00000000-0004-0000-0B00-0000AA030000}"/>
    <hyperlink ref="B435" location="Transfers!$V$21" display="Transfers!$V$21" xr:uid="{00000000-0004-0000-0B00-0000AB030000}"/>
    <hyperlink ref="B436" location="Transfers!$W$21" display="Transfers!$W$21" xr:uid="{00000000-0004-0000-0B00-0000AC030000}"/>
    <hyperlink ref="B437" location="Transfers!$X$21" display="Transfers!$X$21" xr:uid="{00000000-0004-0000-0B00-0000AD030000}"/>
    <hyperlink ref="B438" location="Transfers!$Y$21" display="Transfers!$Y$21" xr:uid="{00000000-0004-0000-0B00-0000AE030000}"/>
    <hyperlink ref="B439" location="Transfers!$B$22" display="Transfers!$B$22" xr:uid="{00000000-0004-0000-0B00-0000AF030000}"/>
    <hyperlink ref="B440" location="Transfers!$C$22" display="Transfers!$C$22" xr:uid="{00000000-0004-0000-0B00-0000B0030000}"/>
    <hyperlink ref="B441" location="Transfers!$D$22" display="Transfers!$D$22" xr:uid="{00000000-0004-0000-0B00-0000B1030000}"/>
    <hyperlink ref="B442" location="Transfers!$E$22" display="Transfers!$E$22" xr:uid="{00000000-0004-0000-0B00-0000B2030000}"/>
    <hyperlink ref="B443" location="Transfers!$F$22" display="Transfers!$F$22" xr:uid="{00000000-0004-0000-0B00-0000B3030000}"/>
    <hyperlink ref="B444" location="Transfers!$G$22" display="Transfers!$G$22" xr:uid="{00000000-0004-0000-0B00-0000B4030000}"/>
    <hyperlink ref="B445" location="Transfers!$H$22" display="Transfers!$H$22" xr:uid="{00000000-0004-0000-0B00-0000B5030000}"/>
    <hyperlink ref="B446" location="Transfers!$I$22" display="Transfers!$I$22" xr:uid="{00000000-0004-0000-0B00-0000B6030000}"/>
    <hyperlink ref="B447" location="Transfers!$J$22" display="Transfers!$J$22" xr:uid="{00000000-0004-0000-0B00-0000B7030000}"/>
    <hyperlink ref="B448" location="Transfers!$K$22" display="Transfers!$K$22" xr:uid="{00000000-0004-0000-0B00-0000B8030000}"/>
    <hyperlink ref="B449" location="Transfers!$L$22" display="Transfers!$L$22" xr:uid="{00000000-0004-0000-0B00-0000B9030000}"/>
    <hyperlink ref="B450" location="Transfers!$M$22" display="Transfers!$M$22" xr:uid="{00000000-0004-0000-0B00-0000BA030000}"/>
    <hyperlink ref="B451" location="Transfers!$N$22" display="Transfers!$N$22" xr:uid="{00000000-0004-0000-0B00-0000BB030000}"/>
    <hyperlink ref="B452" location="Transfers!$O$22" display="Transfers!$O$22" xr:uid="{00000000-0004-0000-0B00-0000BC030000}"/>
    <hyperlink ref="B453" location="Transfers!$P$22" display="Transfers!$P$22" xr:uid="{00000000-0004-0000-0B00-0000BD030000}"/>
    <hyperlink ref="B454" location="Transfers!$Q$22" display="Transfers!$Q$22" xr:uid="{00000000-0004-0000-0B00-0000BE030000}"/>
    <hyperlink ref="B455" location="Transfers!$R$22" display="Transfers!$R$22" xr:uid="{00000000-0004-0000-0B00-0000BF030000}"/>
    <hyperlink ref="B457" location="Transfers!$T$22" display="Transfers!$T$22" xr:uid="{00000000-0004-0000-0B00-0000C0030000}"/>
    <hyperlink ref="B458" location="Transfers!$U$22" display="Transfers!$U$22" xr:uid="{00000000-0004-0000-0B00-0000C1030000}"/>
    <hyperlink ref="B459" location="Transfers!$V$22" display="Transfers!$V$22" xr:uid="{00000000-0004-0000-0B00-0000C2030000}"/>
    <hyperlink ref="B460" location="Transfers!$W$22" display="Transfers!$W$22" xr:uid="{00000000-0004-0000-0B00-0000C3030000}"/>
    <hyperlink ref="B461" location="Transfers!$X$22" display="Transfers!$X$22" xr:uid="{00000000-0004-0000-0B00-0000C4030000}"/>
    <hyperlink ref="B462" location="Transfers!$Y$22" display="Transfers!$Y$22" xr:uid="{00000000-0004-0000-0B00-0000C5030000}"/>
    <hyperlink ref="B463" location="Transfers!$B$23" display="Transfers!$B$23" xr:uid="{00000000-0004-0000-0B00-0000C6030000}"/>
    <hyperlink ref="B464" location="Transfers!$C$23" display="Transfers!$C$23" xr:uid="{00000000-0004-0000-0B00-0000C7030000}"/>
    <hyperlink ref="B465" location="Transfers!$D$23" display="Transfers!$D$23" xr:uid="{00000000-0004-0000-0B00-0000C8030000}"/>
    <hyperlink ref="B466" location="Transfers!$E$23" display="Transfers!$E$23" xr:uid="{00000000-0004-0000-0B00-0000C9030000}"/>
    <hyperlink ref="B467" location="Transfers!$F$23" display="Transfers!$F$23" xr:uid="{00000000-0004-0000-0B00-0000CA030000}"/>
    <hyperlink ref="B468" location="Transfers!$G$23" display="Transfers!$G$23" xr:uid="{00000000-0004-0000-0B00-0000CB030000}"/>
    <hyperlink ref="B469" location="Transfers!$H$23" display="Transfers!$H$23" xr:uid="{00000000-0004-0000-0B00-0000CC030000}"/>
    <hyperlink ref="B470" location="Transfers!$I$23" display="Transfers!$I$23" xr:uid="{00000000-0004-0000-0B00-0000CD030000}"/>
    <hyperlink ref="B471" location="Transfers!$J$23" display="Transfers!$J$23" xr:uid="{00000000-0004-0000-0B00-0000CE030000}"/>
    <hyperlink ref="B472" location="Transfers!$K$23" display="Transfers!$K$23" xr:uid="{00000000-0004-0000-0B00-0000CF030000}"/>
    <hyperlink ref="B473" location="Transfers!$L$23" display="Transfers!$L$23" xr:uid="{00000000-0004-0000-0B00-0000D0030000}"/>
    <hyperlink ref="B474" location="Transfers!$M$23" display="Transfers!$M$23" xr:uid="{00000000-0004-0000-0B00-0000D1030000}"/>
    <hyperlink ref="B475" location="Transfers!$N$23" display="Transfers!$N$23" xr:uid="{00000000-0004-0000-0B00-0000D2030000}"/>
    <hyperlink ref="B476" location="Transfers!$O$23" display="Transfers!$O$23" xr:uid="{00000000-0004-0000-0B00-0000D3030000}"/>
    <hyperlink ref="B477" location="Transfers!$P$23" display="Transfers!$P$23" xr:uid="{00000000-0004-0000-0B00-0000D4030000}"/>
    <hyperlink ref="B478" location="Transfers!$Q$23" display="Transfers!$Q$23" xr:uid="{00000000-0004-0000-0B00-0000D5030000}"/>
    <hyperlink ref="B479" location="Transfers!$R$23" display="Transfers!$R$23" xr:uid="{00000000-0004-0000-0B00-0000D6030000}"/>
    <hyperlink ref="B480" location="Transfers!$S$23" display="Transfers!$S$23" xr:uid="{00000000-0004-0000-0B00-0000D7030000}"/>
    <hyperlink ref="B482" location="Transfers!$U$23" display="Transfers!$U$23" xr:uid="{00000000-0004-0000-0B00-0000D8030000}"/>
    <hyperlink ref="B483" location="Transfers!$V$23" display="Transfers!$V$23" xr:uid="{00000000-0004-0000-0B00-0000D9030000}"/>
    <hyperlink ref="B484" location="Transfers!$W$23" display="Transfers!$W$23" xr:uid="{00000000-0004-0000-0B00-0000DA030000}"/>
    <hyperlink ref="B485" location="Transfers!$X$23" display="Transfers!$X$23" xr:uid="{00000000-0004-0000-0B00-0000DB030000}"/>
    <hyperlink ref="B486" location="Transfers!$Y$23" display="Transfers!$Y$23" xr:uid="{00000000-0004-0000-0B00-0000DC030000}"/>
    <hyperlink ref="B487" location="Transfers!$B$24" display="Transfers!$B$24" xr:uid="{00000000-0004-0000-0B00-0000DD030000}"/>
    <hyperlink ref="B488" location="Transfers!$C$24" display="Transfers!$C$24" xr:uid="{00000000-0004-0000-0B00-0000DE030000}"/>
    <hyperlink ref="B489" location="Transfers!$D$24" display="Transfers!$D$24" xr:uid="{00000000-0004-0000-0B00-0000DF030000}"/>
    <hyperlink ref="B490" location="Transfers!$E$24" display="Transfers!$E$24" xr:uid="{00000000-0004-0000-0B00-0000E0030000}"/>
    <hyperlink ref="B491" location="Transfers!$F$24" display="Transfers!$F$24" xr:uid="{00000000-0004-0000-0B00-0000E1030000}"/>
    <hyperlink ref="B492" location="Transfers!$G$24" display="Transfers!$G$24" xr:uid="{00000000-0004-0000-0B00-0000E2030000}"/>
    <hyperlink ref="B493" location="Transfers!$H$24" display="Transfers!$H$24" xr:uid="{00000000-0004-0000-0B00-0000E3030000}"/>
    <hyperlink ref="B494" location="Transfers!$I$24" display="Transfers!$I$24" xr:uid="{00000000-0004-0000-0B00-0000E4030000}"/>
    <hyperlink ref="B495" location="Transfers!$J$24" display="Transfers!$J$24" xr:uid="{00000000-0004-0000-0B00-0000E5030000}"/>
    <hyperlink ref="B496" location="Transfers!$K$24" display="Transfers!$K$24" xr:uid="{00000000-0004-0000-0B00-0000E6030000}"/>
    <hyperlink ref="B497" location="Transfers!$L$24" display="Transfers!$L$24" xr:uid="{00000000-0004-0000-0B00-0000E7030000}"/>
    <hyperlink ref="B498" location="Transfers!$M$24" display="Transfers!$M$24" xr:uid="{00000000-0004-0000-0B00-0000E8030000}"/>
    <hyperlink ref="B499" location="Transfers!$N$24" display="Transfers!$N$24" xr:uid="{00000000-0004-0000-0B00-0000E9030000}"/>
    <hyperlink ref="B500" location="Transfers!$O$24" display="Transfers!$O$24" xr:uid="{00000000-0004-0000-0B00-0000EA030000}"/>
    <hyperlink ref="B501" location="Transfers!$P$24" display="Transfers!$P$24" xr:uid="{00000000-0004-0000-0B00-0000EB030000}"/>
    <hyperlink ref="B502" location="Transfers!$Q$24" display="Transfers!$Q$24" xr:uid="{00000000-0004-0000-0B00-0000EC030000}"/>
    <hyperlink ref="B503" location="Transfers!$R$24" display="Transfers!$R$24" xr:uid="{00000000-0004-0000-0B00-0000ED030000}"/>
    <hyperlink ref="B504" location="Transfers!$S$24" display="Transfers!$S$24" xr:uid="{00000000-0004-0000-0B00-0000EE030000}"/>
    <hyperlink ref="B505" location="Transfers!$T$24" display="Transfers!$T$24" xr:uid="{00000000-0004-0000-0B00-0000EF030000}"/>
    <hyperlink ref="B507" location="Transfers!$V$24" display="Transfers!$V$24" xr:uid="{00000000-0004-0000-0B00-0000F0030000}"/>
    <hyperlink ref="B508" location="Transfers!$W$24" display="Transfers!$W$24" xr:uid="{00000000-0004-0000-0B00-0000F1030000}"/>
    <hyperlink ref="B509" location="Transfers!$X$24" display="Transfers!$X$24" xr:uid="{00000000-0004-0000-0B00-0000F2030000}"/>
    <hyperlink ref="B510" location="Transfers!$Y$24" display="Transfers!$Y$24" xr:uid="{00000000-0004-0000-0B00-0000F3030000}"/>
    <hyperlink ref="B511" location="Transfers!$B$25" display="Transfers!$B$25" xr:uid="{00000000-0004-0000-0B00-0000F4030000}"/>
    <hyperlink ref="B512" location="Transfers!$C$25" display="Transfers!$C$25" xr:uid="{00000000-0004-0000-0B00-0000F5030000}"/>
    <hyperlink ref="B513" location="Transfers!$D$25" display="Transfers!$D$25" xr:uid="{00000000-0004-0000-0B00-0000F6030000}"/>
    <hyperlink ref="B514" location="Transfers!$E$25" display="Transfers!$E$25" xr:uid="{00000000-0004-0000-0B00-0000F7030000}"/>
    <hyperlink ref="B515" location="Transfers!$F$25" display="Transfers!$F$25" xr:uid="{00000000-0004-0000-0B00-0000F8030000}"/>
    <hyperlink ref="B516" location="Transfers!$G$25" display="Transfers!$G$25" xr:uid="{00000000-0004-0000-0B00-0000F9030000}"/>
    <hyperlink ref="B517" location="Transfers!$H$25" display="Transfers!$H$25" xr:uid="{00000000-0004-0000-0B00-0000FA030000}"/>
    <hyperlink ref="B518" location="Transfers!$I$25" display="Transfers!$I$25" xr:uid="{00000000-0004-0000-0B00-0000FB030000}"/>
    <hyperlink ref="B519" location="Transfers!$J$25" display="Transfers!$J$25" xr:uid="{00000000-0004-0000-0B00-0000FC030000}"/>
    <hyperlink ref="B520" location="Transfers!$K$25" display="Transfers!$K$25" xr:uid="{00000000-0004-0000-0B00-0000FD030000}"/>
    <hyperlink ref="B521" location="Transfers!$L$25" display="Transfers!$L$25" xr:uid="{00000000-0004-0000-0B00-0000FE030000}"/>
    <hyperlink ref="B522" location="Transfers!$M$25" display="Transfers!$M$25" xr:uid="{00000000-0004-0000-0B00-0000FF030000}"/>
    <hyperlink ref="B523" location="Transfers!$N$25" display="Transfers!$N$25" xr:uid="{00000000-0004-0000-0B00-000000040000}"/>
    <hyperlink ref="B524" location="Transfers!$O$25" display="Transfers!$O$25" xr:uid="{00000000-0004-0000-0B00-000001040000}"/>
    <hyperlink ref="B525" location="Transfers!$P$25" display="Transfers!$P$25" xr:uid="{00000000-0004-0000-0B00-000002040000}"/>
    <hyperlink ref="B526" location="Transfers!$Q$25" display="Transfers!$Q$25" xr:uid="{00000000-0004-0000-0B00-000003040000}"/>
    <hyperlink ref="B527" location="Transfers!$R$25" display="Transfers!$R$25" xr:uid="{00000000-0004-0000-0B00-000004040000}"/>
    <hyperlink ref="B528" location="Transfers!$S$25" display="Transfers!$S$25" xr:uid="{00000000-0004-0000-0B00-000005040000}"/>
    <hyperlink ref="B529" location="Transfers!$T$25" display="Transfers!$T$25" xr:uid="{00000000-0004-0000-0B00-000006040000}"/>
    <hyperlink ref="B530" location="Transfers!$U$25" display="Transfers!$U$25" xr:uid="{00000000-0004-0000-0B00-000007040000}"/>
    <hyperlink ref="B532" location="Transfers!$W$25" display="Transfers!$W$25" xr:uid="{00000000-0004-0000-0B00-000008040000}"/>
    <hyperlink ref="B533" location="Transfers!$X$25" display="Transfers!$X$25" xr:uid="{00000000-0004-0000-0B00-000009040000}"/>
    <hyperlink ref="B534" location="Transfers!$Y$25" display="Transfers!$Y$25" xr:uid="{00000000-0004-0000-0B00-00000A040000}"/>
    <hyperlink ref="B535" location="Transfers!$B$26" display="Transfers!$B$26" xr:uid="{00000000-0004-0000-0B00-00000B040000}"/>
    <hyperlink ref="B536" location="Transfers!$C$26" display="Transfers!$C$26" xr:uid="{00000000-0004-0000-0B00-00000C040000}"/>
    <hyperlink ref="B537" location="Transfers!$D$26" display="Transfers!$D$26" xr:uid="{00000000-0004-0000-0B00-00000D040000}"/>
    <hyperlink ref="B538" location="Transfers!$E$26" display="Transfers!$E$26" xr:uid="{00000000-0004-0000-0B00-00000E040000}"/>
    <hyperlink ref="B539" location="Transfers!$F$26" display="Transfers!$F$26" xr:uid="{00000000-0004-0000-0B00-00000F040000}"/>
    <hyperlink ref="B540" location="Transfers!$G$26" display="Transfers!$G$26" xr:uid="{00000000-0004-0000-0B00-000010040000}"/>
    <hyperlink ref="B541" location="Transfers!$H$26" display="Transfers!$H$26" xr:uid="{00000000-0004-0000-0B00-000011040000}"/>
    <hyperlink ref="B542" location="Transfers!$I$26" display="Transfers!$I$26" xr:uid="{00000000-0004-0000-0B00-000012040000}"/>
    <hyperlink ref="B543" location="Transfers!$J$26" display="Transfers!$J$26" xr:uid="{00000000-0004-0000-0B00-000013040000}"/>
    <hyperlink ref="B544" location="Transfers!$K$26" display="Transfers!$K$26" xr:uid="{00000000-0004-0000-0B00-000014040000}"/>
    <hyperlink ref="B545" location="Transfers!$L$26" display="Transfers!$L$26" xr:uid="{00000000-0004-0000-0B00-000015040000}"/>
    <hyperlink ref="B546" location="Transfers!$M$26" display="Transfers!$M$26" xr:uid="{00000000-0004-0000-0B00-000016040000}"/>
    <hyperlink ref="B547" location="Transfers!$N$26" display="Transfers!$N$26" xr:uid="{00000000-0004-0000-0B00-000017040000}"/>
    <hyperlink ref="B548" location="Transfers!$O$26" display="Transfers!$O$26" xr:uid="{00000000-0004-0000-0B00-000018040000}"/>
    <hyperlink ref="B549" location="Transfers!$P$26" display="Transfers!$P$26" xr:uid="{00000000-0004-0000-0B00-000019040000}"/>
    <hyperlink ref="B550" location="Transfers!$Q$26" display="Transfers!$Q$26" xr:uid="{00000000-0004-0000-0B00-00001A040000}"/>
    <hyperlink ref="B551" location="Transfers!$R$26" display="Transfers!$R$26" xr:uid="{00000000-0004-0000-0B00-00001B040000}"/>
    <hyperlink ref="B552" location="Transfers!$S$26" display="Transfers!$S$26" xr:uid="{00000000-0004-0000-0B00-00001C040000}"/>
    <hyperlink ref="B553" location="Transfers!$T$26" display="Transfers!$T$26" xr:uid="{00000000-0004-0000-0B00-00001D040000}"/>
    <hyperlink ref="B554" location="Transfers!$U$26" display="Transfers!$U$26" xr:uid="{00000000-0004-0000-0B00-00001E040000}"/>
    <hyperlink ref="B555" location="Transfers!$V$26" display="Transfers!$V$26" xr:uid="{00000000-0004-0000-0B00-00001F040000}"/>
    <hyperlink ref="B557" location="Transfers!$X$26" display="Transfers!$X$26" xr:uid="{00000000-0004-0000-0B00-000020040000}"/>
    <hyperlink ref="B558" location="Transfers!$Y$26" display="Transfers!$Y$26" xr:uid="{00000000-0004-0000-0B00-000021040000}"/>
    <hyperlink ref="B559" location="Transfers!$B$27" display="Transfers!$B$27" xr:uid="{00000000-0004-0000-0B00-000022040000}"/>
    <hyperlink ref="B560" location="Transfers!$C$27" display="Transfers!$C$27" xr:uid="{00000000-0004-0000-0B00-000023040000}"/>
    <hyperlink ref="B561" location="Transfers!$D$27" display="Transfers!$D$27" xr:uid="{00000000-0004-0000-0B00-000024040000}"/>
    <hyperlink ref="B562" location="Transfers!$E$27" display="Transfers!$E$27" xr:uid="{00000000-0004-0000-0B00-000025040000}"/>
    <hyperlink ref="B563" location="Transfers!$F$27" display="Transfers!$F$27" xr:uid="{00000000-0004-0000-0B00-000026040000}"/>
    <hyperlink ref="B564" location="Transfers!$G$27" display="Transfers!$G$27" xr:uid="{00000000-0004-0000-0B00-000027040000}"/>
    <hyperlink ref="B565" location="Transfers!$H$27" display="Transfers!$H$27" xr:uid="{00000000-0004-0000-0B00-000028040000}"/>
    <hyperlink ref="B566" location="Transfers!$I$27" display="Transfers!$I$27" xr:uid="{00000000-0004-0000-0B00-000029040000}"/>
    <hyperlink ref="B567" location="Transfers!$J$27" display="Transfers!$J$27" xr:uid="{00000000-0004-0000-0B00-00002A040000}"/>
    <hyperlink ref="B568" location="Transfers!$K$27" display="Transfers!$K$27" xr:uid="{00000000-0004-0000-0B00-00002B040000}"/>
    <hyperlink ref="B569" location="Transfers!$L$27" display="Transfers!$L$27" xr:uid="{00000000-0004-0000-0B00-00002C040000}"/>
    <hyperlink ref="B570" location="Transfers!$M$27" display="Transfers!$M$27" xr:uid="{00000000-0004-0000-0B00-00002D040000}"/>
    <hyperlink ref="B571" location="Transfers!$N$27" display="Transfers!$N$27" xr:uid="{00000000-0004-0000-0B00-00002E040000}"/>
    <hyperlink ref="B572" location="Transfers!$O$27" display="Transfers!$O$27" xr:uid="{00000000-0004-0000-0B00-00002F040000}"/>
    <hyperlink ref="B573" location="Transfers!$P$27" display="Transfers!$P$27" xr:uid="{00000000-0004-0000-0B00-000030040000}"/>
    <hyperlink ref="B574" location="Transfers!$Q$27" display="Transfers!$Q$27" xr:uid="{00000000-0004-0000-0B00-000031040000}"/>
    <hyperlink ref="B575" location="Transfers!$R$27" display="Transfers!$R$27" xr:uid="{00000000-0004-0000-0B00-000032040000}"/>
    <hyperlink ref="B576" location="Transfers!$S$27" display="Transfers!$S$27" xr:uid="{00000000-0004-0000-0B00-000033040000}"/>
    <hyperlink ref="B577" location="Transfers!$T$27" display="Transfers!$T$27" xr:uid="{00000000-0004-0000-0B00-000034040000}"/>
    <hyperlink ref="B578" location="Transfers!$U$27" display="Transfers!$U$27" xr:uid="{00000000-0004-0000-0B00-000035040000}"/>
    <hyperlink ref="B579" location="Transfers!$V$27" display="Transfers!$V$27" xr:uid="{00000000-0004-0000-0B00-000036040000}"/>
    <hyperlink ref="B580" location="Transfers!$W$27" display="Transfers!$W$27" xr:uid="{00000000-0004-0000-0B00-000037040000}"/>
    <hyperlink ref="B582" location="Transfers!$Y$27" display="Transfers!$Y$27" xr:uid="{00000000-0004-0000-0B00-000038040000}"/>
    <hyperlink ref="B583" location="Transfers!$B$28" display="Transfers!$B$28" xr:uid="{00000000-0004-0000-0B00-000039040000}"/>
    <hyperlink ref="B584" location="Transfers!$C$28" display="Transfers!$C$28" xr:uid="{00000000-0004-0000-0B00-00003A040000}"/>
    <hyperlink ref="B585" location="Transfers!$D$28" display="Transfers!$D$28" xr:uid="{00000000-0004-0000-0B00-00003B040000}"/>
    <hyperlink ref="B586" location="Transfers!$E$28" display="Transfers!$E$28" xr:uid="{00000000-0004-0000-0B00-00003C040000}"/>
    <hyperlink ref="B587" location="Transfers!$F$28" display="Transfers!$F$28" xr:uid="{00000000-0004-0000-0B00-00003D040000}"/>
    <hyperlink ref="B588" location="Transfers!$G$28" display="Transfers!$G$28" xr:uid="{00000000-0004-0000-0B00-00003E040000}"/>
    <hyperlink ref="B589" location="Transfers!$H$28" display="Transfers!$H$28" xr:uid="{00000000-0004-0000-0B00-00003F040000}"/>
    <hyperlink ref="B590" location="Transfers!$I$28" display="Transfers!$I$28" xr:uid="{00000000-0004-0000-0B00-000040040000}"/>
    <hyperlink ref="B591" location="Transfers!$J$28" display="Transfers!$J$28" xr:uid="{00000000-0004-0000-0B00-000041040000}"/>
    <hyperlink ref="B592" location="Transfers!$K$28" display="Transfers!$K$28" xr:uid="{00000000-0004-0000-0B00-000042040000}"/>
    <hyperlink ref="B593" location="Transfers!$L$28" display="Transfers!$L$28" xr:uid="{00000000-0004-0000-0B00-000043040000}"/>
    <hyperlink ref="B594" location="Transfers!$M$28" display="Transfers!$M$28" xr:uid="{00000000-0004-0000-0B00-000044040000}"/>
    <hyperlink ref="B595" location="Transfers!$N$28" display="Transfers!$N$28" xr:uid="{00000000-0004-0000-0B00-000045040000}"/>
    <hyperlink ref="B596" location="Transfers!$O$28" display="Transfers!$O$28" xr:uid="{00000000-0004-0000-0B00-000046040000}"/>
    <hyperlink ref="B597" location="Transfers!$P$28" display="Transfers!$P$28" xr:uid="{00000000-0004-0000-0B00-000047040000}"/>
    <hyperlink ref="B598" location="Transfers!$Q$28" display="Transfers!$Q$28" xr:uid="{00000000-0004-0000-0B00-000048040000}"/>
    <hyperlink ref="B599" location="Transfers!$R$28" display="Transfers!$R$28" xr:uid="{00000000-0004-0000-0B00-000049040000}"/>
    <hyperlink ref="B600" location="Transfers!$S$28" display="Transfers!$S$28" xr:uid="{00000000-0004-0000-0B00-00004A040000}"/>
    <hyperlink ref="B601" location="Transfers!$T$28" display="Transfers!$T$28" xr:uid="{00000000-0004-0000-0B00-00004B040000}"/>
    <hyperlink ref="B602" location="Transfers!$U$28" display="Transfers!$U$28" xr:uid="{00000000-0004-0000-0B00-00004C040000}"/>
    <hyperlink ref="B603" location="Transfers!$V$28" display="Transfers!$V$28" xr:uid="{00000000-0004-0000-0B00-00004D040000}"/>
    <hyperlink ref="B604" location="Transfers!$W$28" display="Transfers!$W$28" xr:uid="{00000000-0004-0000-0B00-00004E040000}"/>
    <hyperlink ref="B605" location="Transfers!$X$28" display="Transfers!$X$28" xr:uid="{00000000-0004-0000-0B00-00004F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Model Initialization</vt:lpstr>
      <vt:lpstr>Populations</vt:lpstr>
      <vt:lpstr>Calibration Metrics</vt:lpstr>
      <vt:lpstr>Immigration Model</vt:lpstr>
      <vt:lpstr>Intervention Effectiveness</vt:lpstr>
      <vt:lpstr>Disease Progression</vt:lpstr>
      <vt:lpstr>Calibration Parameters</vt:lpstr>
      <vt:lpstr>Mother to Child</vt:lpstr>
      <vt:lpstr>Care Cascade</vt:lpstr>
      <vt:lpstr>Interactions</vt:lpstr>
      <vt:lpstr>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Seaman</cp:lastModifiedBy>
  <dcterms:created xsi:type="dcterms:W3CDTF">2026-09-23T04:26:50Z</dcterms:created>
  <dcterms:modified xsi:type="dcterms:W3CDTF">2026-09-23T04:34:02Z</dcterms:modified>
  <cp:category>atomica:databook</cp:category>
</cp:coreProperties>
</file>