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.seaman\Documents\hbv-vimc\databooks\"/>
    </mc:Choice>
  </mc:AlternateContent>
  <xr:revisionPtr revIDLastSave="0" documentId="8_{39BEA6FA-16CE-4934-A5E0-D91616B15938}" xr6:coauthVersionLast="47" xr6:coauthVersionMax="47" xr10:uidLastSave="{00000000-0000-0000-0000-000000000000}"/>
  <bookViews>
    <workbookView xWindow="30612" yWindow="-108" windowWidth="30936" windowHeight="17496" activeTab="5" xr2:uid="{00000000-000D-0000-FFFF-FFFF00000000}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9" i="6" l="1"/>
  <c r="E558" i="6"/>
  <c r="E560" i="6"/>
  <c r="E561" i="6"/>
  <c r="E563" i="6"/>
  <c r="E562" i="6"/>
  <c r="E564" i="6"/>
  <c r="E565" i="6"/>
  <c r="E567" i="6"/>
  <c r="E566" i="6"/>
  <c r="E569" i="6"/>
  <c r="E568" i="6"/>
  <c r="E570" i="6"/>
  <c r="E571" i="6"/>
  <c r="E556" i="6"/>
  <c r="E557" i="6"/>
  <c r="E555" i="6"/>
  <c r="E554" i="6"/>
  <c r="E539" i="6"/>
  <c r="E537" i="6"/>
  <c r="E535" i="6"/>
  <c r="E529" i="6"/>
  <c r="E527" i="6"/>
  <c r="E525" i="6"/>
  <c r="E523" i="6"/>
  <c r="E511" i="6"/>
  <c r="E512" i="6"/>
  <c r="E513" i="6"/>
  <c r="E514" i="6"/>
  <c r="E515" i="6"/>
  <c r="E516" i="6"/>
  <c r="E517" i="6"/>
  <c r="E518" i="6"/>
  <c r="E519" i="6"/>
  <c r="E510" i="6"/>
  <c r="E505" i="6"/>
  <c r="E506" i="6"/>
  <c r="E507" i="6"/>
  <c r="E508" i="6"/>
  <c r="E509" i="6"/>
  <c r="E504" i="6"/>
  <c r="E503" i="6"/>
  <c r="E502" i="6"/>
  <c r="H606" i="12"/>
  <c r="C606" i="12"/>
  <c r="B606" i="12"/>
  <c r="A606" i="12"/>
  <c r="H605" i="12"/>
  <c r="C605" i="12"/>
  <c r="B605" i="12"/>
  <c r="A605" i="12"/>
  <c r="H604" i="12"/>
  <c r="C604" i="12"/>
  <c r="B604" i="12"/>
  <c r="A604" i="12"/>
  <c r="H603" i="12"/>
  <c r="C603" i="12"/>
  <c r="B603" i="12"/>
  <c r="A603" i="12"/>
  <c r="H602" i="12"/>
  <c r="C602" i="12"/>
  <c r="B602" i="12"/>
  <c r="A602" i="12"/>
  <c r="H601" i="12"/>
  <c r="C601" i="12"/>
  <c r="B601" i="12"/>
  <c r="A601" i="12"/>
  <c r="H600" i="12"/>
  <c r="C600" i="12"/>
  <c r="B600" i="12"/>
  <c r="A600" i="12"/>
  <c r="H599" i="12"/>
  <c r="C599" i="12"/>
  <c r="B599" i="12"/>
  <c r="A599" i="12"/>
  <c r="H598" i="12"/>
  <c r="C598" i="12"/>
  <c r="B598" i="12"/>
  <c r="A598" i="12"/>
  <c r="H597" i="12"/>
  <c r="C597" i="12"/>
  <c r="B597" i="12"/>
  <c r="A597" i="12"/>
  <c r="H596" i="12"/>
  <c r="C596" i="12"/>
  <c r="B596" i="12"/>
  <c r="A596" i="12"/>
  <c r="H595" i="12"/>
  <c r="C595" i="12"/>
  <c r="B595" i="12"/>
  <c r="A595" i="12"/>
  <c r="H594" i="12"/>
  <c r="C594" i="12"/>
  <c r="B594" i="12"/>
  <c r="A594" i="12"/>
  <c r="H593" i="12"/>
  <c r="C593" i="12"/>
  <c r="B593" i="12"/>
  <c r="A593" i="12"/>
  <c r="H592" i="12"/>
  <c r="C592" i="12"/>
  <c r="B592" i="12"/>
  <c r="A592" i="12"/>
  <c r="H591" i="12"/>
  <c r="C591" i="12"/>
  <c r="B591" i="12"/>
  <c r="A591" i="12"/>
  <c r="H590" i="12"/>
  <c r="C590" i="12"/>
  <c r="B590" i="12"/>
  <c r="A590" i="12"/>
  <c r="H589" i="12"/>
  <c r="C589" i="12"/>
  <c r="B589" i="12"/>
  <c r="A589" i="12"/>
  <c r="H588" i="12"/>
  <c r="C588" i="12"/>
  <c r="B588" i="12"/>
  <c r="A588" i="12"/>
  <c r="H587" i="12"/>
  <c r="C587" i="12"/>
  <c r="B587" i="12"/>
  <c r="A587" i="12"/>
  <c r="H586" i="12"/>
  <c r="C586" i="12"/>
  <c r="B586" i="12"/>
  <c r="A586" i="12"/>
  <c r="H585" i="12"/>
  <c r="C585" i="12"/>
  <c r="B585" i="12"/>
  <c r="A585" i="12"/>
  <c r="H584" i="12"/>
  <c r="C584" i="12"/>
  <c r="B584" i="12"/>
  <c r="A584" i="12"/>
  <c r="H583" i="12"/>
  <c r="C583" i="12"/>
  <c r="B583" i="12"/>
  <c r="A583" i="12"/>
  <c r="H582" i="12"/>
  <c r="C582" i="12"/>
  <c r="B582" i="12"/>
  <c r="A582" i="12"/>
  <c r="H581" i="12"/>
  <c r="C581" i="12"/>
  <c r="B581" i="12"/>
  <c r="A581" i="12"/>
  <c r="H580" i="12"/>
  <c r="C580" i="12"/>
  <c r="B580" i="12"/>
  <c r="A580" i="12"/>
  <c r="H579" i="12"/>
  <c r="C579" i="12"/>
  <c r="B579" i="12"/>
  <c r="A579" i="12"/>
  <c r="H578" i="12"/>
  <c r="C578" i="12"/>
  <c r="B578" i="12"/>
  <c r="A578" i="12"/>
  <c r="H577" i="12"/>
  <c r="C577" i="12"/>
  <c r="B577" i="12"/>
  <c r="A577" i="12"/>
  <c r="H576" i="12"/>
  <c r="C576" i="12"/>
  <c r="B576" i="12"/>
  <c r="A576" i="12"/>
  <c r="H575" i="12"/>
  <c r="C575" i="12"/>
  <c r="B575" i="12"/>
  <c r="A575" i="12"/>
  <c r="H574" i="12"/>
  <c r="C574" i="12"/>
  <c r="B574" i="12"/>
  <c r="A574" i="12"/>
  <c r="H573" i="12"/>
  <c r="C573" i="12"/>
  <c r="B573" i="12"/>
  <c r="A573" i="12"/>
  <c r="H572" i="12"/>
  <c r="C572" i="12"/>
  <c r="B572" i="12"/>
  <c r="A572" i="12"/>
  <c r="H571" i="12"/>
  <c r="C571" i="12"/>
  <c r="B571" i="12"/>
  <c r="A571" i="12"/>
  <c r="H570" i="12"/>
  <c r="C570" i="12"/>
  <c r="B570" i="12"/>
  <c r="A570" i="12"/>
  <c r="H569" i="12"/>
  <c r="C569" i="12"/>
  <c r="B569" i="12"/>
  <c r="A569" i="12"/>
  <c r="H568" i="12"/>
  <c r="C568" i="12"/>
  <c r="B568" i="12"/>
  <c r="A568" i="12"/>
  <c r="H567" i="12"/>
  <c r="C567" i="12"/>
  <c r="B567" i="12"/>
  <c r="A567" i="12"/>
  <c r="H566" i="12"/>
  <c r="C566" i="12"/>
  <c r="B566" i="12"/>
  <c r="A566" i="12"/>
  <c r="H565" i="12"/>
  <c r="C565" i="12"/>
  <c r="B565" i="12"/>
  <c r="A565" i="12"/>
  <c r="H564" i="12"/>
  <c r="C564" i="12"/>
  <c r="B564" i="12"/>
  <c r="A564" i="12"/>
  <c r="H563" i="12"/>
  <c r="C563" i="12"/>
  <c r="B563" i="12"/>
  <c r="A563" i="12"/>
  <c r="H562" i="12"/>
  <c r="C562" i="12"/>
  <c r="B562" i="12"/>
  <c r="A562" i="12"/>
  <c r="H561" i="12"/>
  <c r="C561" i="12"/>
  <c r="B561" i="12"/>
  <c r="A561" i="12"/>
  <c r="H560" i="12"/>
  <c r="C560" i="12"/>
  <c r="B560" i="12"/>
  <c r="A560" i="12"/>
  <c r="H559" i="12"/>
  <c r="C559" i="12"/>
  <c r="B559" i="12"/>
  <c r="A559" i="12"/>
  <c r="H558" i="12"/>
  <c r="C558" i="12"/>
  <c r="B558" i="12"/>
  <c r="A558" i="12"/>
  <c r="H557" i="12"/>
  <c r="C557" i="12"/>
  <c r="B557" i="12"/>
  <c r="A557" i="12"/>
  <c r="H556" i="12"/>
  <c r="C556" i="12"/>
  <c r="B556" i="12"/>
  <c r="A556" i="12"/>
  <c r="H555" i="12"/>
  <c r="C555" i="12"/>
  <c r="B555" i="12"/>
  <c r="A555" i="12"/>
  <c r="H554" i="12"/>
  <c r="C554" i="12"/>
  <c r="B554" i="12"/>
  <c r="A554" i="12"/>
  <c r="H553" i="12"/>
  <c r="C553" i="12"/>
  <c r="B553" i="12"/>
  <c r="A553" i="12"/>
  <c r="H552" i="12"/>
  <c r="C552" i="12"/>
  <c r="B552" i="12"/>
  <c r="A552" i="12"/>
  <c r="H551" i="12"/>
  <c r="C551" i="12"/>
  <c r="B551" i="12"/>
  <c r="A551" i="12"/>
  <c r="H550" i="12"/>
  <c r="C550" i="12"/>
  <c r="B550" i="12"/>
  <c r="A550" i="12"/>
  <c r="H549" i="12"/>
  <c r="C549" i="12"/>
  <c r="B549" i="12"/>
  <c r="A549" i="12"/>
  <c r="H548" i="12"/>
  <c r="C548" i="12"/>
  <c r="B548" i="12"/>
  <c r="A548" i="12"/>
  <c r="H547" i="12"/>
  <c r="C547" i="12"/>
  <c r="B547" i="12"/>
  <c r="A547" i="12"/>
  <c r="H546" i="12"/>
  <c r="C546" i="12"/>
  <c r="B546" i="12"/>
  <c r="A546" i="12"/>
  <c r="H545" i="12"/>
  <c r="C545" i="12"/>
  <c r="B545" i="12"/>
  <c r="A545" i="12"/>
  <c r="H544" i="12"/>
  <c r="C544" i="12"/>
  <c r="B544" i="12"/>
  <c r="A544" i="12"/>
  <c r="H543" i="12"/>
  <c r="C543" i="12"/>
  <c r="B543" i="12"/>
  <c r="A543" i="12"/>
  <c r="H542" i="12"/>
  <c r="C542" i="12"/>
  <c r="B542" i="12"/>
  <c r="A542" i="12"/>
  <c r="H541" i="12"/>
  <c r="C541" i="12"/>
  <c r="B541" i="12"/>
  <c r="A541" i="12"/>
  <c r="H540" i="12"/>
  <c r="C540" i="12"/>
  <c r="B540" i="12"/>
  <c r="A540" i="12"/>
  <c r="H539" i="12"/>
  <c r="C539" i="12"/>
  <c r="B539" i="12"/>
  <c r="A539" i="12"/>
  <c r="H538" i="12"/>
  <c r="C538" i="12"/>
  <c r="B538" i="12"/>
  <c r="A538" i="12"/>
  <c r="H537" i="12"/>
  <c r="C537" i="12"/>
  <c r="B537" i="12"/>
  <c r="A537" i="12"/>
  <c r="H536" i="12"/>
  <c r="C536" i="12"/>
  <c r="B536" i="12"/>
  <c r="A536" i="12"/>
  <c r="H535" i="12"/>
  <c r="C535" i="12"/>
  <c r="B535" i="12"/>
  <c r="A535" i="12"/>
  <c r="H534" i="12"/>
  <c r="C534" i="12"/>
  <c r="B534" i="12"/>
  <c r="A534" i="12"/>
  <c r="H533" i="12"/>
  <c r="C533" i="12"/>
  <c r="B533" i="12"/>
  <c r="A533" i="12"/>
  <c r="H532" i="12"/>
  <c r="C532" i="12"/>
  <c r="B532" i="12"/>
  <c r="A532" i="12"/>
  <c r="H531" i="12"/>
  <c r="C531" i="12"/>
  <c r="B531" i="12"/>
  <c r="A531" i="12"/>
  <c r="H530" i="12"/>
  <c r="C530" i="12"/>
  <c r="B530" i="12"/>
  <c r="A530" i="12"/>
  <c r="H529" i="12"/>
  <c r="C529" i="12"/>
  <c r="B529" i="12"/>
  <c r="A529" i="12"/>
  <c r="H528" i="12"/>
  <c r="C528" i="12"/>
  <c r="B528" i="12"/>
  <c r="A528" i="12"/>
  <c r="H527" i="12"/>
  <c r="C527" i="12"/>
  <c r="B527" i="12"/>
  <c r="A527" i="12"/>
  <c r="H526" i="12"/>
  <c r="C526" i="12"/>
  <c r="B526" i="12"/>
  <c r="A526" i="12"/>
  <c r="H525" i="12"/>
  <c r="C525" i="12"/>
  <c r="B525" i="12"/>
  <c r="A525" i="12"/>
  <c r="H524" i="12"/>
  <c r="C524" i="12"/>
  <c r="B524" i="12"/>
  <c r="A524" i="12"/>
  <c r="H523" i="12"/>
  <c r="C523" i="12"/>
  <c r="B523" i="12"/>
  <c r="A523" i="12"/>
  <c r="H522" i="12"/>
  <c r="C522" i="12"/>
  <c r="B522" i="12"/>
  <c r="A522" i="12"/>
  <c r="H521" i="12"/>
  <c r="C521" i="12"/>
  <c r="B521" i="12"/>
  <c r="A521" i="12"/>
  <c r="H520" i="12"/>
  <c r="C520" i="12"/>
  <c r="B520" i="12"/>
  <c r="A520" i="12"/>
  <c r="H519" i="12"/>
  <c r="C519" i="12"/>
  <c r="B519" i="12"/>
  <c r="A519" i="12"/>
  <c r="H518" i="12"/>
  <c r="C518" i="12"/>
  <c r="B518" i="12"/>
  <c r="A518" i="12"/>
  <c r="H517" i="12"/>
  <c r="C517" i="12"/>
  <c r="B517" i="12"/>
  <c r="A517" i="12"/>
  <c r="H516" i="12"/>
  <c r="C516" i="12"/>
  <c r="B516" i="12"/>
  <c r="A516" i="12"/>
  <c r="H515" i="12"/>
  <c r="C515" i="12"/>
  <c r="B515" i="12"/>
  <c r="A515" i="12"/>
  <c r="H514" i="12"/>
  <c r="C514" i="12"/>
  <c r="B514" i="12"/>
  <c r="A514" i="12"/>
  <c r="H513" i="12"/>
  <c r="C513" i="12"/>
  <c r="B513" i="12"/>
  <c r="A513" i="12"/>
  <c r="H512" i="12"/>
  <c r="C512" i="12"/>
  <c r="B512" i="12"/>
  <c r="A512" i="12"/>
  <c r="H511" i="12"/>
  <c r="C511" i="12"/>
  <c r="B511" i="12"/>
  <c r="A511" i="12"/>
  <c r="H510" i="12"/>
  <c r="C510" i="12"/>
  <c r="B510" i="12"/>
  <c r="A510" i="12"/>
  <c r="H509" i="12"/>
  <c r="C509" i="12"/>
  <c r="B509" i="12"/>
  <c r="A509" i="12"/>
  <c r="H508" i="12"/>
  <c r="C508" i="12"/>
  <c r="B508" i="12"/>
  <c r="A508" i="12"/>
  <c r="H507" i="12"/>
  <c r="C507" i="12"/>
  <c r="B507" i="12"/>
  <c r="A507" i="12"/>
  <c r="H506" i="12"/>
  <c r="C506" i="12"/>
  <c r="B506" i="12"/>
  <c r="A506" i="12"/>
  <c r="H505" i="12"/>
  <c r="C505" i="12"/>
  <c r="B505" i="12"/>
  <c r="A505" i="12"/>
  <c r="H504" i="12"/>
  <c r="C504" i="12"/>
  <c r="B504" i="12"/>
  <c r="A504" i="12"/>
  <c r="H503" i="12"/>
  <c r="C503" i="12"/>
  <c r="B503" i="12"/>
  <c r="A503" i="12"/>
  <c r="H502" i="12"/>
  <c r="C502" i="12"/>
  <c r="B502" i="12"/>
  <c r="A502" i="12"/>
  <c r="H501" i="12"/>
  <c r="C501" i="12"/>
  <c r="B501" i="12"/>
  <c r="A501" i="12"/>
  <c r="H500" i="12"/>
  <c r="C500" i="12"/>
  <c r="B500" i="12"/>
  <c r="A500" i="12"/>
  <c r="H499" i="12"/>
  <c r="C499" i="12"/>
  <c r="B499" i="12"/>
  <c r="A499" i="12"/>
  <c r="H498" i="12"/>
  <c r="C498" i="12"/>
  <c r="B498" i="12"/>
  <c r="A498" i="12"/>
  <c r="H497" i="12"/>
  <c r="C497" i="12"/>
  <c r="B497" i="12"/>
  <c r="A497" i="12"/>
  <c r="H496" i="12"/>
  <c r="C496" i="12"/>
  <c r="B496" i="12"/>
  <c r="A496" i="12"/>
  <c r="H495" i="12"/>
  <c r="C495" i="12"/>
  <c r="B495" i="12"/>
  <c r="A495" i="12"/>
  <c r="H494" i="12"/>
  <c r="C494" i="12"/>
  <c r="B494" i="12"/>
  <c r="A494" i="12"/>
  <c r="H493" i="12"/>
  <c r="C493" i="12"/>
  <c r="B493" i="12"/>
  <c r="A493" i="12"/>
  <c r="H492" i="12"/>
  <c r="C492" i="12"/>
  <c r="B492" i="12"/>
  <c r="A492" i="12"/>
  <c r="H491" i="12"/>
  <c r="C491" i="12"/>
  <c r="B491" i="12"/>
  <c r="A491" i="12"/>
  <c r="H490" i="12"/>
  <c r="C490" i="12"/>
  <c r="B490" i="12"/>
  <c r="A490" i="12"/>
  <c r="H489" i="12"/>
  <c r="C489" i="12"/>
  <c r="B489" i="12"/>
  <c r="A489" i="12"/>
  <c r="H488" i="12"/>
  <c r="C488" i="12"/>
  <c r="B488" i="12"/>
  <c r="A488" i="12"/>
  <c r="H487" i="12"/>
  <c r="C487" i="12"/>
  <c r="B487" i="12"/>
  <c r="A487" i="12"/>
  <c r="H486" i="12"/>
  <c r="C486" i="12"/>
  <c r="B486" i="12"/>
  <c r="A486" i="12"/>
  <c r="H485" i="12"/>
  <c r="C485" i="12"/>
  <c r="B485" i="12"/>
  <c r="A485" i="12"/>
  <c r="H484" i="12"/>
  <c r="C484" i="12"/>
  <c r="B484" i="12"/>
  <c r="A484" i="12"/>
  <c r="H483" i="12"/>
  <c r="C483" i="12"/>
  <c r="B483" i="12"/>
  <c r="A483" i="12"/>
  <c r="H482" i="12"/>
  <c r="C482" i="12"/>
  <c r="B482" i="12"/>
  <c r="A482" i="12"/>
  <c r="H481" i="12"/>
  <c r="C481" i="12"/>
  <c r="B481" i="12"/>
  <c r="A481" i="12"/>
  <c r="H480" i="12"/>
  <c r="C480" i="12"/>
  <c r="B480" i="12"/>
  <c r="A480" i="12"/>
  <c r="H479" i="12"/>
  <c r="C479" i="12"/>
  <c r="B479" i="12"/>
  <c r="A479" i="12"/>
  <c r="H478" i="12"/>
  <c r="C478" i="12"/>
  <c r="B478" i="12"/>
  <c r="A478" i="12"/>
  <c r="H477" i="12"/>
  <c r="C477" i="12"/>
  <c r="B477" i="12"/>
  <c r="A477" i="12"/>
  <c r="H476" i="12"/>
  <c r="C476" i="12"/>
  <c r="B476" i="12"/>
  <c r="A476" i="12"/>
  <c r="H475" i="12"/>
  <c r="C475" i="12"/>
  <c r="B475" i="12"/>
  <c r="A475" i="12"/>
  <c r="H474" i="12"/>
  <c r="C474" i="12"/>
  <c r="B474" i="12"/>
  <c r="A474" i="12"/>
  <c r="H473" i="12"/>
  <c r="C473" i="12"/>
  <c r="B473" i="12"/>
  <c r="A473" i="12"/>
  <c r="H472" i="12"/>
  <c r="C472" i="12"/>
  <c r="B472" i="12"/>
  <c r="A472" i="12"/>
  <c r="H471" i="12"/>
  <c r="C471" i="12"/>
  <c r="B471" i="12"/>
  <c r="A471" i="12"/>
  <c r="H470" i="12"/>
  <c r="C470" i="12"/>
  <c r="B470" i="12"/>
  <c r="A470" i="12"/>
  <c r="H469" i="12"/>
  <c r="C469" i="12"/>
  <c r="B469" i="12"/>
  <c r="A469" i="12"/>
  <c r="H468" i="12"/>
  <c r="C468" i="12"/>
  <c r="B468" i="12"/>
  <c r="A468" i="12"/>
  <c r="H467" i="12"/>
  <c r="C467" i="12"/>
  <c r="B467" i="12"/>
  <c r="A467" i="12"/>
  <c r="H466" i="12"/>
  <c r="C466" i="12"/>
  <c r="B466" i="12"/>
  <c r="A466" i="12"/>
  <c r="H465" i="12"/>
  <c r="C465" i="12"/>
  <c r="B465" i="12"/>
  <c r="A465" i="12"/>
  <c r="H464" i="12"/>
  <c r="C464" i="12"/>
  <c r="B464" i="12"/>
  <c r="A464" i="12"/>
  <c r="H463" i="12"/>
  <c r="C463" i="12"/>
  <c r="B463" i="12"/>
  <c r="A463" i="12"/>
  <c r="H462" i="12"/>
  <c r="C462" i="12"/>
  <c r="B462" i="12"/>
  <c r="A462" i="12"/>
  <c r="H461" i="12"/>
  <c r="C461" i="12"/>
  <c r="B461" i="12"/>
  <c r="A461" i="12"/>
  <c r="H460" i="12"/>
  <c r="C460" i="12"/>
  <c r="B460" i="12"/>
  <c r="A460" i="12"/>
  <c r="H459" i="12"/>
  <c r="C459" i="12"/>
  <c r="B459" i="12"/>
  <c r="A459" i="12"/>
  <c r="H458" i="12"/>
  <c r="C458" i="12"/>
  <c r="B458" i="12"/>
  <c r="A458" i="12"/>
  <c r="H457" i="12"/>
  <c r="C457" i="12"/>
  <c r="B457" i="12"/>
  <c r="A457" i="12"/>
  <c r="H456" i="12"/>
  <c r="C456" i="12"/>
  <c r="B456" i="12"/>
  <c r="A456" i="12"/>
  <c r="H455" i="12"/>
  <c r="C455" i="12"/>
  <c r="B455" i="12"/>
  <c r="A455" i="12"/>
  <c r="H454" i="12"/>
  <c r="C454" i="12"/>
  <c r="B454" i="12"/>
  <c r="A454" i="12"/>
  <c r="H453" i="12"/>
  <c r="C453" i="12"/>
  <c r="B453" i="12"/>
  <c r="A453" i="12"/>
  <c r="H452" i="12"/>
  <c r="C452" i="12"/>
  <c r="B452" i="12"/>
  <c r="A452" i="12"/>
  <c r="H451" i="12"/>
  <c r="C451" i="12"/>
  <c r="B451" i="12"/>
  <c r="A451" i="12"/>
  <c r="H450" i="12"/>
  <c r="C450" i="12"/>
  <c r="B450" i="12"/>
  <c r="A450" i="12"/>
  <c r="H449" i="12"/>
  <c r="C449" i="12"/>
  <c r="B449" i="12"/>
  <c r="A449" i="12"/>
  <c r="H448" i="12"/>
  <c r="C448" i="12"/>
  <c r="B448" i="12"/>
  <c r="A448" i="12"/>
  <c r="H447" i="12"/>
  <c r="C447" i="12"/>
  <c r="B447" i="12"/>
  <c r="A447" i="12"/>
  <c r="H446" i="12"/>
  <c r="C446" i="12"/>
  <c r="B446" i="12"/>
  <c r="A446" i="12"/>
  <c r="H445" i="12"/>
  <c r="C445" i="12"/>
  <c r="B445" i="12"/>
  <c r="A445" i="12"/>
  <c r="H444" i="12"/>
  <c r="C444" i="12"/>
  <c r="B444" i="12"/>
  <c r="A444" i="12"/>
  <c r="H443" i="12"/>
  <c r="C443" i="12"/>
  <c r="B443" i="12"/>
  <c r="A443" i="12"/>
  <c r="H442" i="12"/>
  <c r="C442" i="12"/>
  <c r="B442" i="12"/>
  <c r="A442" i="12"/>
  <c r="H441" i="12"/>
  <c r="C441" i="12"/>
  <c r="B441" i="12"/>
  <c r="A441" i="12"/>
  <c r="H440" i="12"/>
  <c r="C440" i="12"/>
  <c r="B440" i="12"/>
  <c r="A440" i="12"/>
  <c r="H439" i="12"/>
  <c r="C439" i="12"/>
  <c r="B439" i="12"/>
  <c r="A439" i="12"/>
  <c r="H438" i="12"/>
  <c r="C438" i="12"/>
  <c r="B438" i="12"/>
  <c r="A438" i="12"/>
  <c r="H437" i="12"/>
  <c r="C437" i="12"/>
  <c r="B437" i="12"/>
  <c r="A437" i="12"/>
  <c r="H436" i="12"/>
  <c r="C436" i="12"/>
  <c r="B436" i="12"/>
  <c r="A436" i="12"/>
  <c r="H435" i="12"/>
  <c r="C435" i="12"/>
  <c r="B435" i="12"/>
  <c r="A435" i="12"/>
  <c r="H434" i="12"/>
  <c r="C434" i="12"/>
  <c r="B434" i="12"/>
  <c r="A434" i="12"/>
  <c r="H433" i="12"/>
  <c r="C433" i="12"/>
  <c r="B433" i="12"/>
  <c r="A433" i="12"/>
  <c r="H432" i="12"/>
  <c r="C432" i="12"/>
  <c r="B432" i="12"/>
  <c r="A432" i="12"/>
  <c r="H431" i="12"/>
  <c r="C431" i="12"/>
  <c r="B431" i="12"/>
  <c r="A431" i="12"/>
  <c r="H430" i="12"/>
  <c r="C430" i="12"/>
  <c r="B430" i="12"/>
  <c r="A430" i="12"/>
  <c r="H429" i="12"/>
  <c r="C429" i="12"/>
  <c r="B429" i="12"/>
  <c r="A429" i="12"/>
  <c r="H428" i="12"/>
  <c r="C428" i="12"/>
  <c r="B428" i="12"/>
  <c r="A428" i="12"/>
  <c r="H427" i="12"/>
  <c r="C427" i="12"/>
  <c r="B427" i="12"/>
  <c r="A427" i="12"/>
  <c r="H426" i="12"/>
  <c r="C426" i="12"/>
  <c r="B426" i="12"/>
  <c r="A426" i="12"/>
  <c r="H425" i="12"/>
  <c r="C425" i="12"/>
  <c r="B425" i="12"/>
  <c r="A425" i="12"/>
  <c r="H424" i="12"/>
  <c r="C424" i="12"/>
  <c r="B424" i="12"/>
  <c r="A424" i="12"/>
  <c r="H423" i="12"/>
  <c r="C423" i="12"/>
  <c r="B423" i="12"/>
  <c r="A423" i="12"/>
  <c r="H422" i="12"/>
  <c r="C422" i="12"/>
  <c r="B422" i="12"/>
  <c r="A422" i="12"/>
  <c r="H421" i="12"/>
  <c r="C421" i="12"/>
  <c r="B421" i="12"/>
  <c r="A421" i="12"/>
  <c r="H420" i="12"/>
  <c r="C420" i="12"/>
  <c r="B420" i="12"/>
  <c r="A420" i="12"/>
  <c r="H419" i="12"/>
  <c r="C419" i="12"/>
  <c r="B419" i="12"/>
  <c r="A419" i="12"/>
  <c r="H418" i="12"/>
  <c r="C418" i="12"/>
  <c r="B418" i="12"/>
  <c r="A418" i="12"/>
  <c r="H417" i="12"/>
  <c r="C417" i="12"/>
  <c r="B417" i="12"/>
  <c r="A417" i="12"/>
  <c r="H416" i="12"/>
  <c r="C416" i="12"/>
  <c r="B416" i="12"/>
  <c r="A416" i="12"/>
  <c r="H415" i="12"/>
  <c r="C415" i="12"/>
  <c r="B415" i="12"/>
  <c r="A415" i="12"/>
  <c r="H414" i="12"/>
  <c r="C414" i="12"/>
  <c r="B414" i="12"/>
  <c r="A414" i="12"/>
  <c r="H413" i="12"/>
  <c r="C413" i="12"/>
  <c r="B413" i="12"/>
  <c r="A413" i="12"/>
  <c r="H412" i="12"/>
  <c r="C412" i="12"/>
  <c r="B412" i="12"/>
  <c r="A412" i="12"/>
  <c r="H411" i="12"/>
  <c r="C411" i="12"/>
  <c r="B411" i="12"/>
  <c r="A411" i="12"/>
  <c r="H410" i="12"/>
  <c r="C410" i="12"/>
  <c r="B410" i="12"/>
  <c r="A410" i="12"/>
  <c r="H409" i="12"/>
  <c r="C409" i="12"/>
  <c r="B409" i="12"/>
  <c r="A409" i="12"/>
  <c r="H408" i="12"/>
  <c r="C408" i="12"/>
  <c r="B408" i="12"/>
  <c r="A408" i="12"/>
  <c r="H407" i="12"/>
  <c r="C407" i="12"/>
  <c r="B407" i="12"/>
  <c r="A407" i="12"/>
  <c r="H406" i="12"/>
  <c r="C406" i="12"/>
  <c r="B406" i="12"/>
  <c r="A406" i="12"/>
  <c r="H405" i="12"/>
  <c r="C405" i="12"/>
  <c r="B405" i="12"/>
  <c r="A405" i="12"/>
  <c r="H404" i="12"/>
  <c r="C404" i="12"/>
  <c r="B404" i="12"/>
  <c r="A404" i="12"/>
  <c r="H403" i="12"/>
  <c r="C403" i="12"/>
  <c r="B403" i="12"/>
  <c r="A403" i="12"/>
  <c r="H402" i="12"/>
  <c r="C402" i="12"/>
  <c r="B402" i="12"/>
  <c r="A402" i="12"/>
  <c r="H401" i="12"/>
  <c r="C401" i="12"/>
  <c r="B401" i="12"/>
  <c r="A401" i="12"/>
  <c r="H400" i="12"/>
  <c r="C400" i="12"/>
  <c r="B400" i="12"/>
  <c r="A400" i="12"/>
  <c r="H399" i="12"/>
  <c r="C399" i="12"/>
  <c r="B399" i="12"/>
  <c r="A399" i="12"/>
  <c r="H398" i="12"/>
  <c r="C398" i="12"/>
  <c r="B398" i="12"/>
  <c r="A398" i="12"/>
  <c r="H397" i="12"/>
  <c r="C397" i="12"/>
  <c r="B397" i="12"/>
  <c r="A397" i="12"/>
  <c r="H396" i="12"/>
  <c r="C396" i="12"/>
  <c r="B396" i="12"/>
  <c r="A396" i="12"/>
  <c r="H395" i="12"/>
  <c r="C395" i="12"/>
  <c r="B395" i="12"/>
  <c r="A395" i="12"/>
  <c r="H394" i="12"/>
  <c r="C394" i="12"/>
  <c r="B394" i="12"/>
  <c r="A394" i="12"/>
  <c r="H393" i="12"/>
  <c r="C393" i="12"/>
  <c r="B393" i="12"/>
  <c r="A393" i="12"/>
  <c r="H392" i="12"/>
  <c r="C392" i="12"/>
  <c r="B392" i="12"/>
  <c r="A392" i="12"/>
  <c r="H391" i="12"/>
  <c r="C391" i="12"/>
  <c r="B391" i="12"/>
  <c r="A391" i="12"/>
  <c r="H390" i="12"/>
  <c r="C390" i="12"/>
  <c r="B390" i="12"/>
  <c r="A390" i="12"/>
  <c r="H389" i="12"/>
  <c r="C389" i="12"/>
  <c r="B389" i="12"/>
  <c r="A389" i="12"/>
  <c r="H388" i="12"/>
  <c r="C388" i="12"/>
  <c r="B388" i="12"/>
  <c r="A388" i="12"/>
  <c r="H387" i="12"/>
  <c r="C387" i="12"/>
  <c r="B387" i="12"/>
  <c r="A387" i="12"/>
  <c r="H386" i="12"/>
  <c r="C386" i="12"/>
  <c r="B386" i="12"/>
  <c r="A386" i="12"/>
  <c r="H385" i="12"/>
  <c r="C385" i="12"/>
  <c r="B385" i="12"/>
  <c r="A385" i="12"/>
  <c r="H384" i="12"/>
  <c r="C384" i="12"/>
  <c r="B384" i="12"/>
  <c r="A384" i="12"/>
  <c r="H383" i="12"/>
  <c r="C383" i="12"/>
  <c r="B383" i="12"/>
  <c r="A383" i="12"/>
  <c r="H382" i="12"/>
  <c r="C382" i="12"/>
  <c r="B382" i="12"/>
  <c r="A382" i="12"/>
  <c r="H381" i="12"/>
  <c r="C381" i="12"/>
  <c r="B381" i="12"/>
  <c r="A381" i="12"/>
  <c r="H380" i="12"/>
  <c r="C380" i="12"/>
  <c r="B380" i="12"/>
  <c r="A380" i="12"/>
  <c r="H379" i="12"/>
  <c r="C379" i="12"/>
  <c r="B379" i="12"/>
  <c r="A379" i="12"/>
  <c r="H378" i="12"/>
  <c r="C378" i="12"/>
  <c r="B378" i="12"/>
  <c r="A378" i="12"/>
  <c r="H377" i="12"/>
  <c r="C377" i="12"/>
  <c r="B377" i="12"/>
  <c r="A377" i="12"/>
  <c r="H376" i="12"/>
  <c r="C376" i="12"/>
  <c r="B376" i="12"/>
  <c r="A376" i="12"/>
  <c r="H375" i="12"/>
  <c r="C375" i="12"/>
  <c r="B375" i="12"/>
  <c r="A375" i="12"/>
  <c r="H374" i="12"/>
  <c r="C374" i="12"/>
  <c r="B374" i="12"/>
  <c r="A374" i="12"/>
  <c r="H373" i="12"/>
  <c r="C373" i="12"/>
  <c r="B373" i="12"/>
  <c r="A373" i="12"/>
  <c r="H372" i="12"/>
  <c r="C372" i="12"/>
  <c r="B372" i="12"/>
  <c r="A372" i="12"/>
  <c r="H371" i="12"/>
  <c r="C371" i="12"/>
  <c r="B371" i="12"/>
  <c r="A371" i="12"/>
  <c r="H370" i="12"/>
  <c r="C370" i="12"/>
  <c r="B370" i="12"/>
  <c r="A370" i="12"/>
  <c r="H369" i="12"/>
  <c r="C369" i="12"/>
  <c r="B369" i="12"/>
  <c r="A369" i="12"/>
  <c r="H368" i="12"/>
  <c r="C368" i="12"/>
  <c r="B368" i="12"/>
  <c r="A368" i="12"/>
  <c r="H367" i="12"/>
  <c r="C367" i="12"/>
  <c r="B367" i="12"/>
  <c r="A367" i="12"/>
  <c r="H366" i="12"/>
  <c r="C366" i="12"/>
  <c r="B366" i="12"/>
  <c r="A366" i="12"/>
  <c r="H365" i="12"/>
  <c r="C365" i="12"/>
  <c r="B365" i="12"/>
  <c r="A365" i="12"/>
  <c r="H364" i="12"/>
  <c r="C364" i="12"/>
  <c r="B364" i="12"/>
  <c r="A364" i="12"/>
  <c r="H363" i="12"/>
  <c r="C363" i="12"/>
  <c r="B363" i="12"/>
  <c r="A363" i="12"/>
  <c r="H362" i="12"/>
  <c r="C362" i="12"/>
  <c r="B362" i="12"/>
  <c r="A362" i="12"/>
  <c r="H361" i="12"/>
  <c r="C361" i="12"/>
  <c r="B361" i="12"/>
  <c r="A361" i="12"/>
  <c r="H360" i="12"/>
  <c r="C360" i="12"/>
  <c r="B360" i="12"/>
  <c r="A360" i="12"/>
  <c r="H359" i="12"/>
  <c r="C359" i="12"/>
  <c r="B359" i="12"/>
  <c r="A359" i="12"/>
  <c r="H358" i="12"/>
  <c r="C358" i="12"/>
  <c r="B358" i="12"/>
  <c r="A358" i="12"/>
  <c r="H357" i="12"/>
  <c r="C357" i="12"/>
  <c r="B357" i="12"/>
  <c r="A357" i="12"/>
  <c r="H356" i="12"/>
  <c r="C356" i="12"/>
  <c r="B356" i="12"/>
  <c r="A356" i="12"/>
  <c r="H355" i="12"/>
  <c r="C355" i="12"/>
  <c r="B355" i="12"/>
  <c r="A355" i="12"/>
  <c r="H354" i="12"/>
  <c r="C354" i="12"/>
  <c r="B354" i="12"/>
  <c r="A354" i="12"/>
  <c r="H353" i="12"/>
  <c r="C353" i="12"/>
  <c r="B353" i="12"/>
  <c r="A353" i="12"/>
  <c r="H352" i="12"/>
  <c r="C352" i="12"/>
  <c r="B352" i="12"/>
  <c r="A352" i="12"/>
  <c r="H351" i="12"/>
  <c r="C351" i="12"/>
  <c r="B351" i="12"/>
  <c r="A351" i="12"/>
  <c r="H350" i="12"/>
  <c r="C350" i="12"/>
  <c r="B350" i="12"/>
  <c r="A350" i="12"/>
  <c r="H349" i="12"/>
  <c r="C349" i="12"/>
  <c r="B349" i="12"/>
  <c r="A349" i="12"/>
  <c r="H348" i="12"/>
  <c r="C348" i="12"/>
  <c r="B348" i="12"/>
  <c r="A348" i="12"/>
  <c r="H347" i="12"/>
  <c r="C347" i="12"/>
  <c r="B347" i="12"/>
  <c r="A347" i="12"/>
  <c r="H346" i="12"/>
  <c r="C346" i="12"/>
  <c r="B346" i="12"/>
  <c r="A346" i="12"/>
  <c r="H345" i="12"/>
  <c r="C345" i="12"/>
  <c r="B345" i="12"/>
  <c r="A345" i="12"/>
  <c r="H344" i="12"/>
  <c r="C344" i="12"/>
  <c r="B344" i="12"/>
  <c r="A344" i="12"/>
  <c r="H343" i="12"/>
  <c r="C343" i="12"/>
  <c r="B343" i="12"/>
  <c r="A343" i="12"/>
  <c r="H342" i="12"/>
  <c r="C342" i="12"/>
  <c r="B342" i="12"/>
  <c r="A342" i="12"/>
  <c r="H341" i="12"/>
  <c r="C341" i="12"/>
  <c r="B341" i="12"/>
  <c r="A341" i="12"/>
  <c r="H340" i="12"/>
  <c r="C340" i="12"/>
  <c r="B340" i="12"/>
  <c r="A340" i="12"/>
  <c r="H339" i="12"/>
  <c r="C339" i="12"/>
  <c r="B339" i="12"/>
  <c r="A339" i="12"/>
  <c r="H338" i="12"/>
  <c r="C338" i="12"/>
  <c r="B338" i="12"/>
  <c r="A338" i="12"/>
  <c r="H337" i="12"/>
  <c r="C337" i="12"/>
  <c r="B337" i="12"/>
  <c r="A337" i="12"/>
  <c r="H336" i="12"/>
  <c r="C336" i="12"/>
  <c r="B336" i="12"/>
  <c r="A336" i="12"/>
  <c r="H335" i="12"/>
  <c r="C335" i="12"/>
  <c r="B335" i="12"/>
  <c r="A335" i="12"/>
  <c r="H334" i="12"/>
  <c r="C334" i="12"/>
  <c r="B334" i="12"/>
  <c r="A334" i="12"/>
  <c r="H333" i="12"/>
  <c r="C333" i="12"/>
  <c r="B333" i="12"/>
  <c r="A333" i="12"/>
  <c r="H332" i="12"/>
  <c r="C332" i="12"/>
  <c r="B332" i="12"/>
  <c r="A332" i="12"/>
  <c r="H331" i="12"/>
  <c r="C331" i="12"/>
  <c r="B331" i="12"/>
  <c r="A331" i="12"/>
  <c r="H330" i="12"/>
  <c r="C330" i="12"/>
  <c r="B330" i="12"/>
  <c r="A330" i="12"/>
  <c r="H329" i="12"/>
  <c r="C329" i="12"/>
  <c r="B329" i="12"/>
  <c r="A329" i="12"/>
  <c r="H328" i="12"/>
  <c r="C328" i="12"/>
  <c r="B328" i="12"/>
  <c r="A328" i="12"/>
  <c r="H327" i="12"/>
  <c r="C327" i="12"/>
  <c r="B327" i="12"/>
  <c r="A327" i="12"/>
  <c r="H326" i="12"/>
  <c r="C326" i="12"/>
  <c r="B326" i="12"/>
  <c r="A326" i="12"/>
  <c r="H325" i="12"/>
  <c r="C325" i="12"/>
  <c r="B325" i="12"/>
  <c r="A325" i="12"/>
  <c r="H324" i="12"/>
  <c r="C324" i="12"/>
  <c r="B324" i="12"/>
  <c r="A324" i="12"/>
  <c r="H323" i="12"/>
  <c r="C323" i="12"/>
  <c r="B323" i="12"/>
  <c r="A323" i="12"/>
  <c r="H322" i="12"/>
  <c r="C322" i="12"/>
  <c r="B322" i="12"/>
  <c r="A322" i="12"/>
  <c r="H321" i="12"/>
  <c r="C321" i="12"/>
  <c r="B321" i="12"/>
  <c r="A321" i="12"/>
  <c r="H320" i="12"/>
  <c r="C320" i="12"/>
  <c r="B320" i="12"/>
  <c r="A320" i="12"/>
  <c r="H319" i="12"/>
  <c r="C319" i="12"/>
  <c r="B319" i="12"/>
  <c r="A319" i="12"/>
  <c r="H318" i="12"/>
  <c r="C318" i="12"/>
  <c r="B318" i="12"/>
  <c r="A318" i="12"/>
  <c r="H317" i="12"/>
  <c r="C317" i="12"/>
  <c r="B317" i="12"/>
  <c r="A317" i="12"/>
  <c r="H316" i="12"/>
  <c r="C316" i="12"/>
  <c r="B316" i="12"/>
  <c r="A316" i="12"/>
  <c r="H315" i="12"/>
  <c r="C315" i="12"/>
  <c r="B315" i="12"/>
  <c r="A315" i="12"/>
  <c r="H314" i="12"/>
  <c r="C314" i="12"/>
  <c r="B314" i="12"/>
  <c r="A314" i="12"/>
  <c r="H313" i="12"/>
  <c r="C313" i="12"/>
  <c r="B313" i="12"/>
  <c r="A313" i="12"/>
  <c r="H312" i="12"/>
  <c r="C312" i="12"/>
  <c r="B312" i="12"/>
  <c r="A312" i="12"/>
  <c r="H311" i="12"/>
  <c r="C311" i="12"/>
  <c r="B311" i="12"/>
  <c r="A311" i="12"/>
  <c r="H310" i="12"/>
  <c r="C310" i="12"/>
  <c r="B310" i="12"/>
  <c r="A310" i="12"/>
  <c r="H309" i="12"/>
  <c r="C309" i="12"/>
  <c r="B309" i="12"/>
  <c r="A309" i="12"/>
  <c r="H308" i="12"/>
  <c r="C308" i="12"/>
  <c r="B308" i="12"/>
  <c r="A308" i="12"/>
  <c r="H307" i="12"/>
  <c r="C307" i="12"/>
  <c r="B307" i="12"/>
  <c r="A307" i="12"/>
  <c r="H306" i="12"/>
  <c r="C306" i="12"/>
  <c r="B306" i="12"/>
  <c r="A306" i="12"/>
  <c r="H305" i="12"/>
  <c r="C305" i="12"/>
  <c r="B305" i="12"/>
  <c r="A305" i="12"/>
  <c r="H304" i="12"/>
  <c r="C304" i="12"/>
  <c r="B304" i="12"/>
  <c r="A304" i="12"/>
  <c r="H303" i="12"/>
  <c r="C303" i="12"/>
  <c r="B303" i="12"/>
  <c r="A303" i="12"/>
  <c r="H302" i="12"/>
  <c r="C302" i="12"/>
  <c r="B302" i="12"/>
  <c r="A302" i="12"/>
  <c r="H301" i="12"/>
  <c r="C301" i="12"/>
  <c r="B301" i="12"/>
  <c r="A301" i="12"/>
  <c r="H300" i="12"/>
  <c r="C300" i="12"/>
  <c r="B300" i="12"/>
  <c r="A300" i="12"/>
  <c r="H299" i="12"/>
  <c r="C299" i="12"/>
  <c r="B299" i="12"/>
  <c r="A299" i="12"/>
  <c r="H298" i="12"/>
  <c r="C298" i="12"/>
  <c r="B298" i="12"/>
  <c r="A298" i="12"/>
  <c r="H297" i="12"/>
  <c r="C297" i="12"/>
  <c r="B297" i="12"/>
  <c r="A297" i="12"/>
  <c r="H296" i="12"/>
  <c r="C296" i="12"/>
  <c r="B296" i="12"/>
  <c r="A296" i="12"/>
  <c r="H295" i="12"/>
  <c r="C295" i="12"/>
  <c r="B295" i="12"/>
  <c r="A295" i="12"/>
  <c r="H294" i="12"/>
  <c r="C294" i="12"/>
  <c r="B294" i="12"/>
  <c r="A294" i="12"/>
  <c r="H293" i="12"/>
  <c r="C293" i="12"/>
  <c r="B293" i="12"/>
  <c r="A293" i="12"/>
  <c r="H292" i="12"/>
  <c r="C292" i="12"/>
  <c r="B292" i="12"/>
  <c r="A292" i="12"/>
  <c r="H291" i="12"/>
  <c r="C291" i="12"/>
  <c r="B291" i="12"/>
  <c r="A291" i="12"/>
  <c r="H290" i="12"/>
  <c r="C290" i="12"/>
  <c r="B290" i="12"/>
  <c r="A290" i="12"/>
  <c r="H289" i="12"/>
  <c r="C289" i="12"/>
  <c r="B289" i="12"/>
  <c r="A289" i="12"/>
  <c r="H288" i="12"/>
  <c r="C288" i="12"/>
  <c r="B288" i="12"/>
  <c r="A288" i="12"/>
  <c r="H287" i="12"/>
  <c r="C287" i="12"/>
  <c r="B287" i="12"/>
  <c r="A287" i="12"/>
  <c r="H286" i="12"/>
  <c r="C286" i="12"/>
  <c r="B286" i="12"/>
  <c r="A286" i="12"/>
  <c r="H285" i="12"/>
  <c r="C285" i="12"/>
  <c r="B285" i="12"/>
  <c r="A285" i="12"/>
  <c r="H284" i="12"/>
  <c r="C284" i="12"/>
  <c r="B284" i="12"/>
  <c r="A284" i="12"/>
  <c r="H283" i="12"/>
  <c r="C283" i="12"/>
  <c r="B283" i="12"/>
  <c r="A283" i="12"/>
  <c r="H282" i="12"/>
  <c r="C282" i="12"/>
  <c r="B282" i="12"/>
  <c r="A282" i="12"/>
  <c r="H281" i="12"/>
  <c r="C281" i="12"/>
  <c r="B281" i="12"/>
  <c r="A281" i="12"/>
  <c r="H280" i="12"/>
  <c r="C280" i="12"/>
  <c r="B280" i="12"/>
  <c r="A280" i="12"/>
  <c r="H279" i="12"/>
  <c r="C279" i="12"/>
  <c r="B279" i="12"/>
  <c r="A279" i="12"/>
  <c r="H278" i="12"/>
  <c r="C278" i="12"/>
  <c r="B278" i="12"/>
  <c r="A278" i="12"/>
  <c r="H277" i="12"/>
  <c r="C277" i="12"/>
  <c r="B277" i="12"/>
  <c r="A277" i="12"/>
  <c r="H276" i="12"/>
  <c r="C276" i="12"/>
  <c r="B276" i="12"/>
  <c r="A276" i="12"/>
  <c r="H275" i="12"/>
  <c r="C275" i="12"/>
  <c r="B275" i="12"/>
  <c r="A275" i="12"/>
  <c r="H274" i="12"/>
  <c r="C274" i="12"/>
  <c r="B274" i="12"/>
  <c r="A274" i="12"/>
  <c r="H273" i="12"/>
  <c r="C273" i="12"/>
  <c r="B273" i="12"/>
  <c r="A273" i="12"/>
  <c r="H272" i="12"/>
  <c r="C272" i="12"/>
  <c r="B272" i="12"/>
  <c r="A272" i="12"/>
  <c r="H271" i="12"/>
  <c r="C271" i="12"/>
  <c r="B271" i="12"/>
  <c r="A271" i="12"/>
  <c r="H270" i="12"/>
  <c r="C270" i="12"/>
  <c r="B270" i="12"/>
  <c r="A270" i="12"/>
  <c r="H269" i="12"/>
  <c r="C269" i="12"/>
  <c r="B269" i="12"/>
  <c r="A269" i="12"/>
  <c r="H268" i="12"/>
  <c r="C268" i="12"/>
  <c r="B268" i="12"/>
  <c r="A268" i="12"/>
  <c r="H267" i="12"/>
  <c r="C267" i="12"/>
  <c r="B267" i="12"/>
  <c r="A267" i="12"/>
  <c r="H266" i="12"/>
  <c r="C266" i="12"/>
  <c r="B266" i="12"/>
  <c r="A266" i="12"/>
  <c r="H265" i="12"/>
  <c r="C265" i="12"/>
  <c r="B265" i="12"/>
  <c r="A265" i="12"/>
  <c r="H264" i="12"/>
  <c r="C264" i="12"/>
  <c r="B264" i="12"/>
  <c r="A264" i="12"/>
  <c r="H263" i="12"/>
  <c r="C263" i="12"/>
  <c r="B263" i="12"/>
  <c r="A263" i="12"/>
  <c r="H262" i="12"/>
  <c r="C262" i="12"/>
  <c r="B262" i="12"/>
  <c r="A262" i="12"/>
  <c r="H261" i="12"/>
  <c r="C261" i="12"/>
  <c r="B261" i="12"/>
  <c r="A261" i="12"/>
  <c r="H260" i="12"/>
  <c r="C260" i="12"/>
  <c r="B260" i="12"/>
  <c r="A260" i="12"/>
  <c r="H259" i="12"/>
  <c r="C259" i="12"/>
  <c r="B259" i="12"/>
  <c r="A259" i="12"/>
  <c r="H258" i="12"/>
  <c r="C258" i="12"/>
  <c r="B258" i="12"/>
  <c r="A258" i="12"/>
  <c r="H257" i="12"/>
  <c r="C257" i="12"/>
  <c r="B257" i="12"/>
  <c r="A257" i="12"/>
  <c r="H256" i="12"/>
  <c r="C256" i="12"/>
  <c r="B256" i="12"/>
  <c r="A256" i="12"/>
  <c r="H255" i="12"/>
  <c r="C255" i="12"/>
  <c r="B255" i="12"/>
  <c r="A255" i="12"/>
  <c r="H254" i="12"/>
  <c r="C254" i="12"/>
  <c r="B254" i="12"/>
  <c r="A254" i="12"/>
  <c r="H253" i="12"/>
  <c r="C253" i="12"/>
  <c r="B253" i="12"/>
  <c r="A253" i="12"/>
  <c r="H252" i="12"/>
  <c r="C252" i="12"/>
  <c r="B252" i="12"/>
  <c r="A252" i="12"/>
  <c r="H251" i="12"/>
  <c r="C251" i="12"/>
  <c r="B251" i="12"/>
  <c r="A251" i="12"/>
  <c r="H250" i="12"/>
  <c r="C250" i="12"/>
  <c r="B250" i="12"/>
  <c r="A250" i="12"/>
  <c r="H249" i="12"/>
  <c r="C249" i="12"/>
  <c r="B249" i="12"/>
  <c r="A249" i="12"/>
  <c r="H248" i="12"/>
  <c r="C248" i="12"/>
  <c r="B248" i="12"/>
  <c r="A248" i="12"/>
  <c r="H247" i="12"/>
  <c r="C247" i="12"/>
  <c r="B247" i="12"/>
  <c r="A247" i="12"/>
  <c r="H246" i="12"/>
  <c r="C246" i="12"/>
  <c r="B246" i="12"/>
  <c r="A246" i="12"/>
  <c r="H245" i="12"/>
  <c r="C245" i="12"/>
  <c r="B245" i="12"/>
  <c r="A245" i="12"/>
  <c r="H244" i="12"/>
  <c r="C244" i="12"/>
  <c r="B244" i="12"/>
  <c r="A244" i="12"/>
  <c r="H243" i="12"/>
  <c r="C243" i="12"/>
  <c r="B243" i="12"/>
  <c r="A243" i="12"/>
  <c r="H242" i="12"/>
  <c r="C242" i="12"/>
  <c r="B242" i="12"/>
  <c r="A242" i="12"/>
  <c r="H241" i="12"/>
  <c r="C241" i="12"/>
  <c r="B241" i="12"/>
  <c r="A241" i="12"/>
  <c r="H240" i="12"/>
  <c r="C240" i="12"/>
  <c r="B240" i="12"/>
  <c r="A240" i="12"/>
  <c r="H239" i="12"/>
  <c r="C239" i="12"/>
  <c r="B239" i="12"/>
  <c r="A239" i="12"/>
  <c r="H238" i="12"/>
  <c r="C238" i="12"/>
  <c r="B238" i="12"/>
  <c r="A238" i="12"/>
  <c r="H237" i="12"/>
  <c r="C237" i="12"/>
  <c r="B237" i="12"/>
  <c r="A237" i="12"/>
  <c r="H236" i="12"/>
  <c r="C236" i="12"/>
  <c r="B236" i="12"/>
  <c r="A236" i="12"/>
  <c r="H235" i="12"/>
  <c r="C235" i="12"/>
  <c r="B235" i="12"/>
  <c r="A235" i="12"/>
  <c r="H234" i="12"/>
  <c r="C234" i="12"/>
  <c r="B234" i="12"/>
  <c r="A234" i="12"/>
  <c r="H233" i="12"/>
  <c r="C233" i="12"/>
  <c r="B233" i="12"/>
  <c r="A233" i="12"/>
  <c r="H232" i="12"/>
  <c r="C232" i="12"/>
  <c r="B232" i="12"/>
  <c r="A232" i="12"/>
  <c r="H231" i="12"/>
  <c r="C231" i="12"/>
  <c r="B231" i="12"/>
  <c r="A231" i="12"/>
  <c r="H230" i="12"/>
  <c r="C230" i="12"/>
  <c r="B230" i="12"/>
  <c r="A230" i="12"/>
  <c r="H229" i="12"/>
  <c r="C229" i="12"/>
  <c r="B229" i="12"/>
  <c r="A229" i="12"/>
  <c r="H228" i="12"/>
  <c r="C228" i="12"/>
  <c r="B228" i="12"/>
  <c r="A228" i="12"/>
  <c r="H227" i="12"/>
  <c r="C227" i="12"/>
  <c r="B227" i="12"/>
  <c r="A227" i="12"/>
  <c r="H226" i="12"/>
  <c r="C226" i="12"/>
  <c r="B226" i="12"/>
  <c r="A226" i="12"/>
  <c r="H225" i="12"/>
  <c r="C225" i="12"/>
  <c r="B225" i="12"/>
  <c r="A225" i="12"/>
  <c r="H224" i="12"/>
  <c r="C224" i="12"/>
  <c r="B224" i="12"/>
  <c r="A224" i="12"/>
  <c r="H223" i="12"/>
  <c r="C223" i="12"/>
  <c r="B223" i="12"/>
  <c r="A223" i="12"/>
  <c r="H222" i="12"/>
  <c r="C222" i="12"/>
  <c r="B222" i="12"/>
  <c r="A222" i="12"/>
  <c r="H221" i="12"/>
  <c r="C221" i="12"/>
  <c r="B221" i="12"/>
  <c r="A221" i="12"/>
  <c r="H220" i="12"/>
  <c r="C220" i="12"/>
  <c r="B220" i="12"/>
  <c r="A220" i="12"/>
  <c r="H219" i="12"/>
  <c r="C219" i="12"/>
  <c r="B219" i="12"/>
  <c r="A219" i="12"/>
  <c r="H218" i="12"/>
  <c r="C218" i="12"/>
  <c r="B218" i="12"/>
  <c r="A218" i="12"/>
  <c r="H217" i="12"/>
  <c r="C217" i="12"/>
  <c r="B217" i="12"/>
  <c r="A217" i="12"/>
  <c r="H216" i="12"/>
  <c r="C216" i="12"/>
  <c r="B216" i="12"/>
  <c r="A216" i="12"/>
  <c r="H215" i="12"/>
  <c r="C215" i="12"/>
  <c r="B215" i="12"/>
  <c r="A215" i="12"/>
  <c r="H214" i="12"/>
  <c r="C214" i="12"/>
  <c r="B214" i="12"/>
  <c r="A214" i="12"/>
  <c r="H213" i="12"/>
  <c r="C213" i="12"/>
  <c r="B213" i="12"/>
  <c r="A213" i="12"/>
  <c r="H212" i="12"/>
  <c r="C212" i="12"/>
  <c r="B212" i="12"/>
  <c r="A212" i="12"/>
  <c r="H211" i="12"/>
  <c r="C211" i="12"/>
  <c r="B211" i="12"/>
  <c r="A211" i="12"/>
  <c r="H210" i="12"/>
  <c r="C210" i="12"/>
  <c r="B210" i="12"/>
  <c r="A210" i="12"/>
  <c r="H209" i="12"/>
  <c r="C209" i="12"/>
  <c r="B209" i="12"/>
  <c r="A209" i="12"/>
  <c r="H208" i="12"/>
  <c r="C208" i="12"/>
  <c r="B208" i="12"/>
  <c r="A208" i="12"/>
  <c r="H207" i="12"/>
  <c r="C207" i="12"/>
  <c r="B207" i="12"/>
  <c r="A207" i="12"/>
  <c r="H206" i="12"/>
  <c r="C206" i="12"/>
  <c r="B206" i="12"/>
  <c r="A206" i="12"/>
  <c r="H205" i="12"/>
  <c r="C205" i="12"/>
  <c r="B205" i="12"/>
  <c r="A205" i="12"/>
  <c r="H204" i="12"/>
  <c r="C204" i="12"/>
  <c r="B204" i="12"/>
  <c r="A204" i="12"/>
  <c r="H203" i="12"/>
  <c r="C203" i="12"/>
  <c r="B203" i="12"/>
  <c r="A203" i="12"/>
  <c r="H202" i="12"/>
  <c r="C202" i="12"/>
  <c r="B202" i="12"/>
  <c r="A202" i="12"/>
  <c r="H201" i="12"/>
  <c r="C201" i="12"/>
  <c r="B201" i="12"/>
  <c r="A201" i="12"/>
  <c r="H200" i="12"/>
  <c r="C200" i="12"/>
  <c r="B200" i="12"/>
  <c r="A200" i="12"/>
  <c r="H199" i="12"/>
  <c r="C199" i="12"/>
  <c r="B199" i="12"/>
  <c r="A199" i="12"/>
  <c r="H198" i="12"/>
  <c r="C198" i="12"/>
  <c r="B198" i="12"/>
  <c r="A198" i="12"/>
  <c r="H197" i="12"/>
  <c r="C197" i="12"/>
  <c r="B197" i="12"/>
  <c r="A197" i="12"/>
  <c r="H196" i="12"/>
  <c r="C196" i="12"/>
  <c r="B196" i="12"/>
  <c r="A196" i="12"/>
  <c r="H195" i="12"/>
  <c r="C195" i="12"/>
  <c r="B195" i="12"/>
  <c r="A195" i="12"/>
  <c r="H194" i="12"/>
  <c r="C194" i="12"/>
  <c r="B194" i="12"/>
  <c r="A194" i="12"/>
  <c r="H193" i="12"/>
  <c r="C193" i="12"/>
  <c r="B193" i="12"/>
  <c r="A193" i="12"/>
  <c r="H192" i="12"/>
  <c r="C192" i="12"/>
  <c r="B192" i="12"/>
  <c r="A192" i="12"/>
  <c r="H191" i="12"/>
  <c r="C191" i="12"/>
  <c r="B191" i="12"/>
  <c r="A191" i="12"/>
  <c r="H190" i="12"/>
  <c r="C190" i="12"/>
  <c r="B190" i="12"/>
  <c r="A190" i="12"/>
  <c r="H189" i="12"/>
  <c r="C189" i="12"/>
  <c r="B189" i="12"/>
  <c r="A189" i="12"/>
  <c r="H188" i="12"/>
  <c r="C188" i="12"/>
  <c r="B188" i="12"/>
  <c r="A188" i="12"/>
  <c r="H187" i="12"/>
  <c r="C187" i="12"/>
  <c r="B187" i="12"/>
  <c r="A187" i="12"/>
  <c r="H186" i="12"/>
  <c r="C186" i="12"/>
  <c r="B186" i="12"/>
  <c r="A186" i="12"/>
  <c r="H185" i="12"/>
  <c r="C185" i="12"/>
  <c r="B185" i="12"/>
  <c r="A185" i="12"/>
  <c r="H184" i="12"/>
  <c r="C184" i="12"/>
  <c r="B184" i="12"/>
  <c r="A184" i="12"/>
  <c r="H183" i="12"/>
  <c r="C183" i="12"/>
  <c r="B183" i="12"/>
  <c r="A183" i="12"/>
  <c r="H182" i="12"/>
  <c r="C182" i="12"/>
  <c r="B182" i="12"/>
  <c r="A182" i="12"/>
  <c r="H181" i="12"/>
  <c r="C181" i="12"/>
  <c r="B181" i="12"/>
  <c r="A181" i="12"/>
  <c r="H180" i="12"/>
  <c r="C180" i="12"/>
  <c r="B180" i="12"/>
  <c r="A180" i="12"/>
  <c r="H179" i="12"/>
  <c r="C179" i="12"/>
  <c r="B179" i="12"/>
  <c r="A179" i="12"/>
  <c r="H178" i="12"/>
  <c r="C178" i="12"/>
  <c r="B178" i="12"/>
  <c r="A178" i="12"/>
  <c r="H177" i="12"/>
  <c r="C177" i="12"/>
  <c r="B177" i="12"/>
  <c r="A177" i="12"/>
  <c r="H176" i="12"/>
  <c r="C176" i="12"/>
  <c r="B176" i="12"/>
  <c r="A176" i="12"/>
  <c r="H175" i="12"/>
  <c r="C175" i="12"/>
  <c r="B175" i="12"/>
  <c r="A175" i="12"/>
  <c r="H174" i="12"/>
  <c r="C174" i="12"/>
  <c r="B174" i="12"/>
  <c r="A174" i="12"/>
  <c r="H173" i="12"/>
  <c r="C173" i="12"/>
  <c r="B173" i="12"/>
  <c r="A173" i="12"/>
  <c r="H172" i="12"/>
  <c r="C172" i="12"/>
  <c r="B172" i="12"/>
  <c r="A172" i="12"/>
  <c r="H171" i="12"/>
  <c r="C171" i="12"/>
  <c r="B171" i="12"/>
  <c r="A171" i="12"/>
  <c r="H170" i="12"/>
  <c r="C170" i="12"/>
  <c r="B170" i="12"/>
  <c r="A170" i="12"/>
  <c r="H169" i="12"/>
  <c r="C169" i="12"/>
  <c r="B169" i="12"/>
  <c r="A169" i="12"/>
  <c r="H168" i="12"/>
  <c r="C168" i="12"/>
  <c r="B168" i="12"/>
  <c r="A168" i="12"/>
  <c r="H167" i="12"/>
  <c r="C167" i="12"/>
  <c r="B167" i="12"/>
  <c r="A167" i="12"/>
  <c r="H166" i="12"/>
  <c r="C166" i="12"/>
  <c r="B166" i="12"/>
  <c r="A166" i="12"/>
  <c r="H165" i="12"/>
  <c r="C165" i="12"/>
  <c r="B165" i="12"/>
  <c r="A165" i="12"/>
  <c r="H164" i="12"/>
  <c r="C164" i="12"/>
  <c r="B164" i="12"/>
  <c r="A164" i="12"/>
  <c r="H163" i="12"/>
  <c r="C163" i="12"/>
  <c r="B163" i="12"/>
  <c r="A163" i="12"/>
  <c r="H162" i="12"/>
  <c r="C162" i="12"/>
  <c r="B162" i="12"/>
  <c r="A162" i="12"/>
  <c r="H161" i="12"/>
  <c r="C161" i="12"/>
  <c r="B161" i="12"/>
  <c r="A161" i="12"/>
  <c r="H160" i="12"/>
  <c r="C160" i="12"/>
  <c r="B160" i="12"/>
  <c r="A160" i="12"/>
  <c r="H159" i="12"/>
  <c r="C159" i="12"/>
  <c r="B159" i="12"/>
  <c r="A159" i="12"/>
  <c r="H158" i="12"/>
  <c r="C158" i="12"/>
  <c r="B158" i="12"/>
  <c r="A158" i="12"/>
  <c r="H157" i="12"/>
  <c r="C157" i="12"/>
  <c r="B157" i="12"/>
  <c r="A157" i="12"/>
  <c r="H156" i="12"/>
  <c r="C156" i="12"/>
  <c r="B156" i="12"/>
  <c r="A156" i="12"/>
  <c r="H155" i="12"/>
  <c r="C155" i="12"/>
  <c r="B155" i="12"/>
  <c r="A155" i="12"/>
  <c r="H154" i="12"/>
  <c r="C154" i="12"/>
  <c r="B154" i="12"/>
  <c r="A154" i="12"/>
  <c r="H153" i="12"/>
  <c r="C153" i="12"/>
  <c r="B153" i="12"/>
  <c r="A153" i="12"/>
  <c r="H152" i="12"/>
  <c r="C152" i="12"/>
  <c r="B152" i="12"/>
  <c r="A152" i="12"/>
  <c r="H151" i="12"/>
  <c r="C151" i="12"/>
  <c r="B151" i="12"/>
  <c r="A151" i="12"/>
  <c r="H150" i="12"/>
  <c r="C150" i="12"/>
  <c r="B150" i="12"/>
  <c r="A150" i="12"/>
  <c r="H149" i="12"/>
  <c r="C149" i="12"/>
  <c r="B149" i="12"/>
  <c r="A149" i="12"/>
  <c r="H148" i="12"/>
  <c r="C148" i="12"/>
  <c r="B148" i="12"/>
  <c r="A148" i="12"/>
  <c r="H147" i="12"/>
  <c r="C147" i="12"/>
  <c r="B147" i="12"/>
  <c r="A147" i="12"/>
  <c r="H146" i="12"/>
  <c r="C146" i="12"/>
  <c r="B146" i="12"/>
  <c r="A146" i="12"/>
  <c r="H145" i="12"/>
  <c r="C145" i="12"/>
  <c r="B145" i="12"/>
  <c r="A145" i="12"/>
  <c r="H144" i="12"/>
  <c r="C144" i="12"/>
  <c r="B144" i="12"/>
  <c r="A144" i="12"/>
  <c r="H143" i="12"/>
  <c r="C143" i="12"/>
  <c r="B143" i="12"/>
  <c r="A143" i="12"/>
  <c r="H142" i="12"/>
  <c r="C142" i="12"/>
  <c r="B142" i="12"/>
  <c r="A142" i="12"/>
  <c r="H141" i="12"/>
  <c r="C141" i="12"/>
  <c r="B141" i="12"/>
  <c r="A141" i="12"/>
  <c r="H140" i="12"/>
  <c r="C140" i="12"/>
  <c r="B140" i="12"/>
  <c r="A140" i="12"/>
  <c r="H139" i="12"/>
  <c r="C139" i="12"/>
  <c r="B139" i="12"/>
  <c r="A139" i="12"/>
  <c r="H138" i="12"/>
  <c r="C138" i="12"/>
  <c r="B138" i="12"/>
  <c r="A138" i="12"/>
  <c r="H137" i="12"/>
  <c r="C137" i="12"/>
  <c r="B137" i="12"/>
  <c r="A137" i="12"/>
  <c r="H136" i="12"/>
  <c r="C136" i="12"/>
  <c r="B136" i="12"/>
  <c r="A136" i="12"/>
  <c r="H135" i="12"/>
  <c r="C135" i="12"/>
  <c r="B135" i="12"/>
  <c r="A135" i="12"/>
  <c r="H134" i="12"/>
  <c r="C134" i="12"/>
  <c r="B134" i="12"/>
  <c r="A134" i="12"/>
  <c r="H133" i="12"/>
  <c r="C133" i="12"/>
  <c r="B133" i="12"/>
  <c r="A133" i="12"/>
  <c r="H132" i="12"/>
  <c r="C132" i="12"/>
  <c r="B132" i="12"/>
  <c r="A132" i="12"/>
  <c r="H131" i="12"/>
  <c r="C131" i="12"/>
  <c r="B131" i="12"/>
  <c r="A131" i="12"/>
  <c r="H130" i="12"/>
  <c r="C130" i="12"/>
  <c r="B130" i="12"/>
  <c r="A130" i="12"/>
  <c r="H129" i="12"/>
  <c r="C129" i="12"/>
  <c r="B129" i="12"/>
  <c r="A129" i="12"/>
  <c r="H128" i="12"/>
  <c r="C128" i="12"/>
  <c r="B128" i="12"/>
  <c r="A128" i="12"/>
  <c r="H127" i="12"/>
  <c r="C127" i="12"/>
  <c r="B127" i="12"/>
  <c r="A127" i="12"/>
  <c r="H126" i="12"/>
  <c r="C126" i="12"/>
  <c r="B126" i="12"/>
  <c r="A126" i="12"/>
  <c r="H125" i="12"/>
  <c r="C125" i="12"/>
  <c r="B125" i="12"/>
  <c r="A125" i="12"/>
  <c r="H124" i="12"/>
  <c r="C124" i="12"/>
  <c r="B124" i="12"/>
  <c r="A124" i="12"/>
  <c r="H123" i="12"/>
  <c r="C123" i="12"/>
  <c r="B123" i="12"/>
  <c r="A123" i="12"/>
  <c r="H122" i="12"/>
  <c r="C122" i="12"/>
  <c r="B122" i="12"/>
  <c r="A122" i="12"/>
  <c r="H121" i="12"/>
  <c r="C121" i="12"/>
  <c r="B121" i="12"/>
  <c r="A121" i="12"/>
  <c r="H120" i="12"/>
  <c r="C120" i="12"/>
  <c r="B120" i="12"/>
  <c r="A120" i="12"/>
  <c r="H119" i="12"/>
  <c r="C119" i="12"/>
  <c r="B119" i="12"/>
  <c r="A119" i="12"/>
  <c r="H118" i="12"/>
  <c r="C118" i="12"/>
  <c r="B118" i="12"/>
  <c r="A118" i="12"/>
  <c r="H117" i="12"/>
  <c r="C117" i="12"/>
  <c r="B117" i="12"/>
  <c r="A117" i="12"/>
  <c r="H116" i="12"/>
  <c r="C116" i="12"/>
  <c r="B116" i="12"/>
  <c r="A116" i="12"/>
  <c r="H115" i="12"/>
  <c r="C115" i="12"/>
  <c r="B115" i="12"/>
  <c r="A115" i="12"/>
  <c r="H114" i="12"/>
  <c r="C114" i="12"/>
  <c r="B114" i="12"/>
  <c r="A114" i="12"/>
  <c r="H113" i="12"/>
  <c r="C113" i="12"/>
  <c r="B113" i="12"/>
  <c r="A113" i="12"/>
  <c r="H112" i="12"/>
  <c r="C112" i="12"/>
  <c r="B112" i="12"/>
  <c r="A112" i="12"/>
  <c r="H111" i="12"/>
  <c r="C111" i="12"/>
  <c r="B111" i="12"/>
  <c r="A111" i="12"/>
  <c r="H110" i="12"/>
  <c r="C110" i="12"/>
  <c r="B110" i="12"/>
  <c r="A110" i="12"/>
  <c r="H109" i="12"/>
  <c r="C109" i="12"/>
  <c r="B109" i="12"/>
  <c r="A109" i="12"/>
  <c r="H108" i="12"/>
  <c r="C108" i="12"/>
  <c r="B108" i="12"/>
  <c r="A108" i="12"/>
  <c r="H107" i="12"/>
  <c r="C107" i="12"/>
  <c r="B107" i="12"/>
  <c r="A107" i="12"/>
  <c r="H106" i="12"/>
  <c r="C106" i="12"/>
  <c r="B106" i="12"/>
  <c r="A106" i="12"/>
  <c r="H105" i="12"/>
  <c r="C105" i="12"/>
  <c r="B105" i="12"/>
  <c r="A105" i="12"/>
  <c r="H104" i="12"/>
  <c r="C104" i="12"/>
  <c r="B104" i="12"/>
  <c r="A104" i="12"/>
  <c r="H103" i="12"/>
  <c r="C103" i="12"/>
  <c r="B103" i="12"/>
  <c r="A103" i="12"/>
  <c r="H102" i="12"/>
  <c r="C102" i="12"/>
  <c r="B102" i="12"/>
  <c r="A102" i="12"/>
  <c r="H101" i="12"/>
  <c r="C101" i="12"/>
  <c r="B101" i="12"/>
  <c r="A101" i="12"/>
  <c r="H100" i="12"/>
  <c r="C100" i="12"/>
  <c r="B100" i="12"/>
  <c r="A100" i="12"/>
  <c r="H99" i="12"/>
  <c r="C99" i="12"/>
  <c r="B99" i="12"/>
  <c r="A99" i="12"/>
  <c r="H98" i="12"/>
  <c r="C98" i="12"/>
  <c r="B98" i="12"/>
  <c r="A98" i="12"/>
  <c r="H97" i="12"/>
  <c r="C97" i="12"/>
  <c r="B97" i="12"/>
  <c r="A97" i="12"/>
  <c r="H96" i="12"/>
  <c r="C96" i="12"/>
  <c r="B96" i="12"/>
  <c r="A96" i="12"/>
  <c r="H95" i="12"/>
  <c r="C95" i="12"/>
  <c r="B95" i="12"/>
  <c r="A95" i="12"/>
  <c r="H94" i="12"/>
  <c r="C94" i="12"/>
  <c r="B94" i="12"/>
  <c r="A94" i="12"/>
  <c r="H93" i="12"/>
  <c r="C93" i="12"/>
  <c r="B93" i="12"/>
  <c r="A93" i="12"/>
  <c r="H92" i="12"/>
  <c r="C92" i="12"/>
  <c r="B92" i="12"/>
  <c r="A92" i="12"/>
  <c r="H91" i="12"/>
  <c r="C91" i="12"/>
  <c r="B91" i="12"/>
  <c r="A91" i="12"/>
  <c r="H90" i="12"/>
  <c r="C90" i="12"/>
  <c r="B90" i="12"/>
  <c r="A90" i="12"/>
  <c r="H89" i="12"/>
  <c r="C89" i="12"/>
  <c r="B89" i="12"/>
  <c r="A89" i="12"/>
  <c r="H88" i="12"/>
  <c r="C88" i="12"/>
  <c r="B88" i="12"/>
  <c r="A88" i="12"/>
  <c r="H87" i="12"/>
  <c r="C87" i="12"/>
  <c r="B87" i="12"/>
  <c r="A87" i="12"/>
  <c r="H86" i="12"/>
  <c r="C86" i="12"/>
  <c r="B86" i="12"/>
  <c r="A86" i="12"/>
  <c r="H85" i="12"/>
  <c r="C85" i="12"/>
  <c r="B85" i="12"/>
  <c r="A85" i="12"/>
  <c r="H84" i="12"/>
  <c r="C84" i="12"/>
  <c r="B84" i="12"/>
  <c r="A84" i="12"/>
  <c r="H83" i="12"/>
  <c r="C83" i="12"/>
  <c r="B83" i="12"/>
  <c r="A83" i="12"/>
  <c r="H82" i="12"/>
  <c r="C82" i="12"/>
  <c r="B82" i="12"/>
  <c r="A82" i="12"/>
  <c r="H81" i="12"/>
  <c r="C81" i="12"/>
  <c r="B81" i="12"/>
  <c r="A81" i="12"/>
  <c r="H80" i="12"/>
  <c r="C80" i="12"/>
  <c r="B80" i="12"/>
  <c r="A80" i="12"/>
  <c r="H79" i="12"/>
  <c r="C79" i="12"/>
  <c r="B79" i="12"/>
  <c r="A79" i="12"/>
  <c r="H78" i="12"/>
  <c r="C78" i="12"/>
  <c r="B78" i="12"/>
  <c r="A78" i="12"/>
  <c r="H77" i="12"/>
  <c r="C77" i="12"/>
  <c r="B77" i="12"/>
  <c r="A77" i="12"/>
  <c r="H76" i="12"/>
  <c r="C76" i="12"/>
  <c r="B76" i="12"/>
  <c r="A76" i="12"/>
  <c r="H75" i="12"/>
  <c r="C75" i="12"/>
  <c r="B75" i="12"/>
  <c r="A75" i="12"/>
  <c r="H74" i="12"/>
  <c r="C74" i="12"/>
  <c r="B74" i="12"/>
  <c r="A74" i="12"/>
  <c r="H73" i="12"/>
  <c r="C73" i="12"/>
  <c r="B73" i="12"/>
  <c r="A73" i="12"/>
  <c r="H72" i="12"/>
  <c r="C72" i="12"/>
  <c r="B72" i="12"/>
  <c r="A72" i="12"/>
  <c r="H71" i="12"/>
  <c r="C71" i="12"/>
  <c r="B71" i="12"/>
  <c r="A71" i="12"/>
  <c r="H70" i="12"/>
  <c r="C70" i="12"/>
  <c r="B70" i="12"/>
  <c r="A70" i="12"/>
  <c r="H69" i="12"/>
  <c r="C69" i="12"/>
  <c r="B69" i="12"/>
  <c r="A69" i="12"/>
  <c r="H68" i="12"/>
  <c r="C68" i="12"/>
  <c r="B68" i="12"/>
  <c r="A68" i="12"/>
  <c r="H67" i="12"/>
  <c r="C67" i="12"/>
  <c r="B67" i="12"/>
  <c r="A67" i="12"/>
  <c r="H66" i="12"/>
  <c r="C66" i="12"/>
  <c r="B66" i="12"/>
  <c r="A66" i="12"/>
  <c r="H65" i="12"/>
  <c r="C65" i="12"/>
  <c r="B65" i="12"/>
  <c r="A65" i="12"/>
  <c r="H64" i="12"/>
  <c r="C64" i="12"/>
  <c r="B64" i="12"/>
  <c r="A64" i="12"/>
  <c r="H63" i="12"/>
  <c r="C63" i="12"/>
  <c r="B63" i="12"/>
  <c r="A63" i="12"/>
  <c r="H62" i="12"/>
  <c r="C62" i="12"/>
  <c r="B62" i="12"/>
  <c r="A62" i="12"/>
  <c r="H61" i="12"/>
  <c r="C61" i="12"/>
  <c r="B61" i="12"/>
  <c r="A61" i="12"/>
  <c r="H60" i="12"/>
  <c r="C60" i="12"/>
  <c r="B60" i="12"/>
  <c r="A60" i="12"/>
  <c r="H59" i="12"/>
  <c r="C59" i="12"/>
  <c r="B59" i="12"/>
  <c r="A59" i="12"/>
  <c r="H58" i="12"/>
  <c r="C58" i="12"/>
  <c r="B58" i="12"/>
  <c r="A58" i="12"/>
  <c r="H57" i="12"/>
  <c r="C57" i="12"/>
  <c r="B57" i="12"/>
  <c r="A57" i="12"/>
  <c r="H56" i="12"/>
  <c r="C56" i="12"/>
  <c r="B56" i="12"/>
  <c r="A56" i="12"/>
  <c r="H55" i="12"/>
  <c r="C55" i="12"/>
  <c r="B55" i="12"/>
  <c r="A55" i="12"/>
  <c r="H54" i="12"/>
  <c r="C54" i="12"/>
  <c r="B54" i="12"/>
  <c r="A54" i="12"/>
  <c r="H53" i="12"/>
  <c r="C53" i="12"/>
  <c r="B53" i="12"/>
  <c r="A53" i="12"/>
  <c r="H52" i="12"/>
  <c r="C52" i="12"/>
  <c r="B52" i="12"/>
  <c r="A52" i="12"/>
  <c r="H51" i="12"/>
  <c r="C51" i="12"/>
  <c r="B51" i="12"/>
  <c r="A51" i="12"/>
  <c r="H50" i="12"/>
  <c r="C50" i="12"/>
  <c r="B50" i="12"/>
  <c r="A50" i="12"/>
  <c r="H49" i="12"/>
  <c r="C49" i="12"/>
  <c r="B49" i="12"/>
  <c r="A49" i="12"/>
  <c r="H48" i="12"/>
  <c r="C48" i="12"/>
  <c r="B48" i="12"/>
  <c r="A48" i="12"/>
  <c r="H47" i="12"/>
  <c r="C47" i="12"/>
  <c r="B47" i="12"/>
  <c r="A47" i="12"/>
  <c r="H46" i="12"/>
  <c r="C46" i="12"/>
  <c r="B46" i="12"/>
  <c r="A46" i="12"/>
  <c r="H45" i="12"/>
  <c r="C45" i="12"/>
  <c r="B45" i="12"/>
  <c r="A45" i="12"/>
  <c r="H44" i="12"/>
  <c r="C44" i="12"/>
  <c r="B44" i="12"/>
  <c r="A44" i="12"/>
  <c r="H43" i="12"/>
  <c r="C43" i="12"/>
  <c r="B43" i="12"/>
  <c r="A43" i="12"/>
  <c r="H42" i="12"/>
  <c r="C42" i="12"/>
  <c r="B42" i="12"/>
  <c r="A42" i="12"/>
  <c r="H41" i="12"/>
  <c r="C41" i="12"/>
  <c r="B41" i="12"/>
  <c r="A41" i="12"/>
  <c r="H40" i="12"/>
  <c r="C40" i="12"/>
  <c r="B40" i="12"/>
  <c r="A40" i="12"/>
  <c r="H39" i="12"/>
  <c r="C39" i="12"/>
  <c r="B39" i="12"/>
  <c r="A39" i="12"/>
  <c r="H38" i="12"/>
  <c r="C38" i="12"/>
  <c r="B38" i="12"/>
  <c r="A38" i="12"/>
  <c r="H37" i="12"/>
  <c r="C37" i="12"/>
  <c r="B37" i="12"/>
  <c r="A37" i="12"/>
  <c r="H36" i="12"/>
  <c r="C36" i="12"/>
  <c r="B36" i="12"/>
  <c r="A36" i="12"/>
  <c r="H35" i="12"/>
  <c r="C35" i="12"/>
  <c r="B35" i="12"/>
  <c r="A35" i="12"/>
  <c r="H34" i="12"/>
  <c r="C34" i="12"/>
  <c r="B34" i="12"/>
  <c r="A34" i="12"/>
  <c r="H33" i="12"/>
  <c r="C33" i="12"/>
  <c r="B33" i="12"/>
  <c r="A33" i="12"/>
  <c r="H32" i="12"/>
  <c r="C32" i="12"/>
  <c r="B32" i="12"/>
  <c r="A32" i="12"/>
  <c r="H31" i="12"/>
  <c r="C31" i="12"/>
  <c r="B31" i="12"/>
  <c r="A31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Y4" i="12"/>
  <c r="X4" i="12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E4" i="12"/>
  <c r="D4" i="12"/>
  <c r="C4" i="12"/>
  <c r="B4" i="12"/>
  <c r="H1820" i="11"/>
  <c r="C1820" i="11"/>
  <c r="B1820" i="11"/>
  <c r="A1820" i="11"/>
  <c r="H1819" i="11"/>
  <c r="C1819" i="11"/>
  <c r="B1819" i="11"/>
  <c r="A1819" i="11"/>
  <c r="H1818" i="11"/>
  <c r="C1818" i="11"/>
  <c r="B1818" i="11"/>
  <c r="A1818" i="11"/>
  <c r="H1817" i="11"/>
  <c r="C1817" i="11"/>
  <c r="B1817" i="11"/>
  <c r="A1817" i="11"/>
  <c r="H1816" i="11"/>
  <c r="C1816" i="11"/>
  <c r="B1816" i="11"/>
  <c r="A1816" i="11"/>
  <c r="H1815" i="11"/>
  <c r="C1815" i="11"/>
  <c r="B1815" i="11"/>
  <c r="A1815" i="11"/>
  <c r="H1814" i="11"/>
  <c r="C1814" i="11"/>
  <c r="B1814" i="11"/>
  <c r="A1814" i="11"/>
  <c r="H1813" i="11"/>
  <c r="C1813" i="11"/>
  <c r="B1813" i="11"/>
  <c r="A1813" i="11"/>
  <c r="H1812" i="11"/>
  <c r="C1812" i="11"/>
  <c r="B1812" i="11"/>
  <c r="A1812" i="11"/>
  <c r="H1811" i="11"/>
  <c r="C1811" i="11"/>
  <c r="B1811" i="11"/>
  <c r="A1811" i="11"/>
  <c r="H1810" i="11"/>
  <c r="C1810" i="11"/>
  <c r="B1810" i="11"/>
  <c r="A1810" i="11"/>
  <c r="H1809" i="11"/>
  <c r="C1809" i="11"/>
  <c r="B1809" i="11"/>
  <c r="A1809" i="11"/>
  <c r="H1808" i="11"/>
  <c r="C1808" i="11"/>
  <c r="B1808" i="11"/>
  <c r="A1808" i="11"/>
  <c r="H1807" i="11"/>
  <c r="C1807" i="11"/>
  <c r="B1807" i="11"/>
  <c r="A1807" i="11"/>
  <c r="H1806" i="11"/>
  <c r="C1806" i="11"/>
  <c r="B1806" i="11"/>
  <c r="A1806" i="11"/>
  <c r="H1805" i="11"/>
  <c r="C1805" i="11"/>
  <c r="B1805" i="11"/>
  <c r="A1805" i="11"/>
  <c r="H1804" i="11"/>
  <c r="C1804" i="11"/>
  <c r="B1804" i="11"/>
  <c r="A1804" i="11"/>
  <c r="H1803" i="11"/>
  <c r="C1803" i="11"/>
  <c r="B1803" i="11"/>
  <c r="A1803" i="11"/>
  <c r="H1802" i="11"/>
  <c r="C1802" i="11"/>
  <c r="B1802" i="11"/>
  <c r="A1802" i="11"/>
  <c r="H1801" i="11"/>
  <c r="C1801" i="11"/>
  <c r="B1801" i="11"/>
  <c r="A1801" i="11"/>
  <c r="H1800" i="11"/>
  <c r="C1800" i="11"/>
  <c r="B1800" i="11"/>
  <c r="A1800" i="11"/>
  <c r="H1799" i="11"/>
  <c r="C1799" i="11"/>
  <c r="B1799" i="11"/>
  <c r="A1799" i="11"/>
  <c r="H1798" i="11"/>
  <c r="C1798" i="11"/>
  <c r="B1798" i="11"/>
  <c r="A1798" i="11"/>
  <c r="H1797" i="11"/>
  <c r="C1797" i="11"/>
  <c r="B1797" i="11"/>
  <c r="A1797" i="11"/>
  <c r="H1796" i="11"/>
  <c r="C1796" i="11"/>
  <c r="B1796" i="11"/>
  <c r="A1796" i="11"/>
  <c r="H1795" i="11"/>
  <c r="C1795" i="11"/>
  <c r="B1795" i="11"/>
  <c r="A1795" i="11"/>
  <c r="H1794" i="11"/>
  <c r="C1794" i="11"/>
  <c r="B1794" i="11"/>
  <c r="A1794" i="11"/>
  <c r="H1793" i="11"/>
  <c r="C1793" i="11"/>
  <c r="B1793" i="11"/>
  <c r="A1793" i="11"/>
  <c r="H1792" i="11"/>
  <c r="C1792" i="11"/>
  <c r="B1792" i="11"/>
  <c r="A1792" i="11"/>
  <c r="H1791" i="11"/>
  <c r="C1791" i="11"/>
  <c r="B1791" i="11"/>
  <c r="A1791" i="11"/>
  <c r="H1790" i="11"/>
  <c r="C1790" i="11"/>
  <c r="B1790" i="11"/>
  <c r="A1790" i="11"/>
  <c r="H1789" i="11"/>
  <c r="C1789" i="11"/>
  <c r="B1789" i="11"/>
  <c r="A1789" i="11"/>
  <c r="H1788" i="11"/>
  <c r="C1788" i="11"/>
  <c r="B1788" i="11"/>
  <c r="A1788" i="11"/>
  <c r="H1787" i="11"/>
  <c r="C1787" i="11"/>
  <c r="B1787" i="11"/>
  <c r="A1787" i="11"/>
  <c r="H1786" i="11"/>
  <c r="C1786" i="11"/>
  <c r="B1786" i="11"/>
  <c r="A1786" i="11"/>
  <c r="H1785" i="11"/>
  <c r="C1785" i="11"/>
  <c r="B1785" i="11"/>
  <c r="A1785" i="11"/>
  <c r="H1784" i="11"/>
  <c r="C1784" i="11"/>
  <c r="B1784" i="11"/>
  <c r="A1784" i="11"/>
  <c r="H1783" i="11"/>
  <c r="C1783" i="11"/>
  <c r="B1783" i="11"/>
  <c r="A1783" i="11"/>
  <c r="H1782" i="11"/>
  <c r="C1782" i="11"/>
  <c r="B1782" i="11"/>
  <c r="A1782" i="11"/>
  <c r="H1781" i="11"/>
  <c r="C1781" i="11"/>
  <c r="B1781" i="11"/>
  <c r="A1781" i="11"/>
  <c r="H1780" i="11"/>
  <c r="C1780" i="11"/>
  <c r="B1780" i="11"/>
  <c r="A1780" i="11"/>
  <c r="H1779" i="11"/>
  <c r="C1779" i="11"/>
  <c r="B1779" i="11"/>
  <c r="A1779" i="11"/>
  <c r="H1778" i="11"/>
  <c r="C1778" i="11"/>
  <c r="B1778" i="11"/>
  <c r="A1778" i="11"/>
  <c r="H1777" i="11"/>
  <c r="C1777" i="11"/>
  <c r="B1777" i="11"/>
  <c r="A1777" i="11"/>
  <c r="H1776" i="11"/>
  <c r="C1776" i="11"/>
  <c r="B1776" i="11"/>
  <c r="A1776" i="11"/>
  <c r="H1775" i="11"/>
  <c r="C1775" i="11"/>
  <c r="B1775" i="11"/>
  <c r="A1775" i="11"/>
  <c r="H1774" i="11"/>
  <c r="C1774" i="11"/>
  <c r="B1774" i="11"/>
  <c r="A1774" i="11"/>
  <c r="H1773" i="11"/>
  <c r="C1773" i="11"/>
  <c r="B1773" i="11"/>
  <c r="A1773" i="11"/>
  <c r="H1772" i="11"/>
  <c r="C1772" i="11"/>
  <c r="B1772" i="11"/>
  <c r="A1772" i="11"/>
  <c r="H1771" i="11"/>
  <c r="C1771" i="11"/>
  <c r="B1771" i="11"/>
  <c r="A1771" i="11"/>
  <c r="H1770" i="11"/>
  <c r="C1770" i="11"/>
  <c r="B1770" i="11"/>
  <c r="A1770" i="11"/>
  <c r="H1769" i="11"/>
  <c r="C1769" i="11"/>
  <c r="B1769" i="11"/>
  <c r="A1769" i="11"/>
  <c r="H1768" i="11"/>
  <c r="C1768" i="11"/>
  <c r="B1768" i="11"/>
  <c r="A1768" i="11"/>
  <c r="H1767" i="11"/>
  <c r="C1767" i="11"/>
  <c r="B1767" i="11"/>
  <c r="A1767" i="11"/>
  <c r="H1766" i="11"/>
  <c r="C1766" i="11"/>
  <c r="B1766" i="11"/>
  <c r="A1766" i="11"/>
  <c r="H1765" i="11"/>
  <c r="C1765" i="11"/>
  <c r="B1765" i="11"/>
  <c r="A1765" i="11"/>
  <c r="H1764" i="11"/>
  <c r="C1764" i="11"/>
  <c r="B1764" i="11"/>
  <c r="A1764" i="11"/>
  <c r="H1763" i="11"/>
  <c r="C1763" i="11"/>
  <c r="B1763" i="11"/>
  <c r="A1763" i="11"/>
  <c r="H1762" i="11"/>
  <c r="C1762" i="11"/>
  <c r="B1762" i="11"/>
  <c r="A1762" i="11"/>
  <c r="H1761" i="11"/>
  <c r="C1761" i="11"/>
  <c r="B1761" i="11"/>
  <c r="A1761" i="11"/>
  <c r="H1760" i="11"/>
  <c r="C1760" i="11"/>
  <c r="B1760" i="11"/>
  <c r="A1760" i="11"/>
  <c r="H1759" i="11"/>
  <c r="C1759" i="11"/>
  <c r="B1759" i="11"/>
  <c r="A1759" i="11"/>
  <c r="H1758" i="11"/>
  <c r="C1758" i="11"/>
  <c r="B1758" i="11"/>
  <c r="A1758" i="11"/>
  <c r="H1757" i="11"/>
  <c r="C1757" i="11"/>
  <c r="B1757" i="11"/>
  <c r="A1757" i="11"/>
  <c r="H1756" i="11"/>
  <c r="C1756" i="11"/>
  <c r="B1756" i="11"/>
  <c r="A1756" i="11"/>
  <c r="H1755" i="11"/>
  <c r="C1755" i="11"/>
  <c r="B1755" i="11"/>
  <c r="A1755" i="11"/>
  <c r="H1754" i="11"/>
  <c r="C1754" i="11"/>
  <c r="B1754" i="11"/>
  <c r="A1754" i="11"/>
  <c r="H1753" i="11"/>
  <c r="C1753" i="11"/>
  <c r="B1753" i="11"/>
  <c r="A1753" i="11"/>
  <c r="H1752" i="11"/>
  <c r="C1752" i="11"/>
  <c r="B1752" i="11"/>
  <c r="A1752" i="11"/>
  <c r="H1751" i="11"/>
  <c r="C1751" i="11"/>
  <c r="B1751" i="11"/>
  <c r="A1751" i="11"/>
  <c r="H1750" i="11"/>
  <c r="C1750" i="11"/>
  <c r="B1750" i="11"/>
  <c r="A1750" i="11"/>
  <c r="H1749" i="11"/>
  <c r="C1749" i="11"/>
  <c r="B1749" i="11"/>
  <c r="A1749" i="11"/>
  <c r="H1748" i="11"/>
  <c r="C1748" i="11"/>
  <c r="B1748" i="11"/>
  <c r="A1748" i="11"/>
  <c r="H1747" i="11"/>
  <c r="C1747" i="11"/>
  <c r="B1747" i="11"/>
  <c r="A1747" i="11"/>
  <c r="H1746" i="11"/>
  <c r="C1746" i="11"/>
  <c r="B1746" i="11"/>
  <c r="A1746" i="11"/>
  <c r="H1745" i="11"/>
  <c r="C1745" i="11"/>
  <c r="B1745" i="11"/>
  <c r="A1745" i="11"/>
  <c r="H1744" i="11"/>
  <c r="C1744" i="11"/>
  <c r="B1744" i="11"/>
  <c r="A1744" i="11"/>
  <c r="H1743" i="11"/>
  <c r="C1743" i="11"/>
  <c r="B1743" i="11"/>
  <c r="A1743" i="11"/>
  <c r="H1742" i="11"/>
  <c r="C1742" i="11"/>
  <c r="B1742" i="11"/>
  <c r="A1742" i="11"/>
  <c r="H1741" i="11"/>
  <c r="C1741" i="11"/>
  <c r="B1741" i="11"/>
  <c r="A1741" i="11"/>
  <c r="H1740" i="11"/>
  <c r="C1740" i="11"/>
  <c r="B1740" i="11"/>
  <c r="A1740" i="11"/>
  <c r="H1739" i="11"/>
  <c r="C1739" i="11"/>
  <c r="B1739" i="11"/>
  <c r="A1739" i="11"/>
  <c r="H1738" i="11"/>
  <c r="C1738" i="11"/>
  <c r="B1738" i="11"/>
  <c r="A1738" i="11"/>
  <c r="H1737" i="11"/>
  <c r="C1737" i="11"/>
  <c r="B1737" i="11"/>
  <c r="A1737" i="11"/>
  <c r="H1736" i="11"/>
  <c r="C1736" i="11"/>
  <c r="B1736" i="11"/>
  <c r="A1736" i="11"/>
  <c r="H1735" i="11"/>
  <c r="C1735" i="11"/>
  <c r="B1735" i="11"/>
  <c r="A1735" i="11"/>
  <c r="H1734" i="11"/>
  <c r="C1734" i="11"/>
  <c r="B1734" i="11"/>
  <c r="A1734" i="11"/>
  <c r="H1733" i="11"/>
  <c r="C1733" i="11"/>
  <c r="B1733" i="11"/>
  <c r="A1733" i="11"/>
  <c r="H1732" i="11"/>
  <c r="C1732" i="11"/>
  <c r="B1732" i="11"/>
  <c r="A1732" i="11"/>
  <c r="H1731" i="11"/>
  <c r="C1731" i="11"/>
  <c r="B1731" i="11"/>
  <c r="A1731" i="11"/>
  <c r="H1730" i="11"/>
  <c r="C1730" i="11"/>
  <c r="B1730" i="11"/>
  <c r="A1730" i="11"/>
  <c r="H1729" i="11"/>
  <c r="C1729" i="11"/>
  <c r="B1729" i="11"/>
  <c r="A1729" i="11"/>
  <c r="H1728" i="11"/>
  <c r="C1728" i="11"/>
  <c r="B1728" i="11"/>
  <c r="A1728" i="11"/>
  <c r="H1727" i="11"/>
  <c r="C1727" i="11"/>
  <c r="B1727" i="11"/>
  <c r="A1727" i="11"/>
  <c r="H1726" i="11"/>
  <c r="C1726" i="11"/>
  <c r="B1726" i="11"/>
  <c r="A1726" i="11"/>
  <c r="H1725" i="11"/>
  <c r="C1725" i="11"/>
  <c r="B1725" i="11"/>
  <c r="A1725" i="11"/>
  <c r="H1724" i="11"/>
  <c r="C1724" i="11"/>
  <c r="B1724" i="11"/>
  <c r="A1724" i="11"/>
  <c r="H1723" i="11"/>
  <c r="C1723" i="11"/>
  <c r="B1723" i="11"/>
  <c r="A1723" i="11"/>
  <c r="H1722" i="11"/>
  <c r="C1722" i="11"/>
  <c r="B1722" i="11"/>
  <c r="A1722" i="11"/>
  <c r="H1721" i="11"/>
  <c r="C1721" i="11"/>
  <c r="B1721" i="11"/>
  <c r="A1721" i="11"/>
  <c r="H1720" i="11"/>
  <c r="C1720" i="11"/>
  <c r="B1720" i="11"/>
  <c r="A1720" i="11"/>
  <c r="H1719" i="11"/>
  <c r="C1719" i="11"/>
  <c r="B1719" i="11"/>
  <c r="A1719" i="11"/>
  <c r="H1718" i="11"/>
  <c r="C1718" i="11"/>
  <c r="B1718" i="11"/>
  <c r="A1718" i="11"/>
  <c r="H1717" i="11"/>
  <c r="C1717" i="11"/>
  <c r="B1717" i="11"/>
  <c r="A1717" i="11"/>
  <c r="H1716" i="11"/>
  <c r="C1716" i="11"/>
  <c r="B1716" i="11"/>
  <c r="A1716" i="11"/>
  <c r="H1715" i="11"/>
  <c r="C1715" i="11"/>
  <c r="B1715" i="11"/>
  <c r="A1715" i="11"/>
  <c r="H1714" i="11"/>
  <c r="C1714" i="11"/>
  <c r="B1714" i="11"/>
  <c r="A1714" i="11"/>
  <c r="H1713" i="11"/>
  <c r="C1713" i="11"/>
  <c r="B1713" i="11"/>
  <c r="A1713" i="11"/>
  <c r="H1712" i="11"/>
  <c r="C1712" i="11"/>
  <c r="B1712" i="11"/>
  <c r="A1712" i="11"/>
  <c r="H1711" i="11"/>
  <c r="C1711" i="11"/>
  <c r="B1711" i="11"/>
  <c r="A1711" i="11"/>
  <c r="H1710" i="11"/>
  <c r="C1710" i="11"/>
  <c r="B1710" i="11"/>
  <c r="A1710" i="11"/>
  <c r="H1709" i="11"/>
  <c r="C1709" i="11"/>
  <c r="B1709" i="11"/>
  <c r="A1709" i="11"/>
  <c r="H1708" i="11"/>
  <c r="C1708" i="11"/>
  <c r="B1708" i="11"/>
  <c r="A1708" i="11"/>
  <c r="H1707" i="11"/>
  <c r="C1707" i="11"/>
  <c r="B1707" i="11"/>
  <c r="A1707" i="11"/>
  <c r="H1706" i="11"/>
  <c r="C1706" i="11"/>
  <c r="B1706" i="11"/>
  <c r="A1706" i="11"/>
  <c r="H1705" i="11"/>
  <c r="C1705" i="11"/>
  <c r="B1705" i="11"/>
  <c r="A1705" i="11"/>
  <c r="H1704" i="11"/>
  <c r="C1704" i="11"/>
  <c r="B1704" i="11"/>
  <c r="A1704" i="11"/>
  <c r="H1703" i="11"/>
  <c r="C1703" i="11"/>
  <c r="B1703" i="11"/>
  <c r="A1703" i="11"/>
  <c r="H1702" i="11"/>
  <c r="C1702" i="11"/>
  <c r="B1702" i="11"/>
  <c r="A1702" i="11"/>
  <c r="H1701" i="11"/>
  <c r="C1701" i="11"/>
  <c r="B1701" i="11"/>
  <c r="A1701" i="11"/>
  <c r="H1700" i="11"/>
  <c r="C1700" i="11"/>
  <c r="B1700" i="11"/>
  <c r="A1700" i="11"/>
  <c r="H1699" i="11"/>
  <c r="C1699" i="11"/>
  <c r="B1699" i="11"/>
  <c r="A1699" i="11"/>
  <c r="H1698" i="11"/>
  <c r="C1698" i="11"/>
  <c r="B1698" i="11"/>
  <c r="A1698" i="11"/>
  <c r="H1697" i="11"/>
  <c r="C1697" i="11"/>
  <c r="B1697" i="11"/>
  <c r="A1697" i="11"/>
  <c r="H1696" i="11"/>
  <c r="C1696" i="11"/>
  <c r="B1696" i="11"/>
  <c r="A1696" i="11"/>
  <c r="H1695" i="11"/>
  <c r="C1695" i="11"/>
  <c r="B1695" i="11"/>
  <c r="A1695" i="11"/>
  <c r="H1694" i="11"/>
  <c r="C1694" i="11"/>
  <c r="B1694" i="11"/>
  <c r="A1694" i="11"/>
  <c r="H1693" i="11"/>
  <c r="C1693" i="11"/>
  <c r="B1693" i="11"/>
  <c r="A1693" i="11"/>
  <c r="H1692" i="11"/>
  <c r="C1692" i="11"/>
  <c r="B1692" i="11"/>
  <c r="A1692" i="11"/>
  <c r="H1691" i="11"/>
  <c r="C1691" i="11"/>
  <c r="B1691" i="11"/>
  <c r="A1691" i="11"/>
  <c r="H1690" i="11"/>
  <c r="C1690" i="11"/>
  <c r="B1690" i="11"/>
  <c r="A1690" i="11"/>
  <c r="H1689" i="11"/>
  <c r="C1689" i="11"/>
  <c r="B1689" i="11"/>
  <c r="A1689" i="11"/>
  <c r="H1688" i="11"/>
  <c r="C1688" i="11"/>
  <c r="B1688" i="11"/>
  <c r="A1688" i="11"/>
  <c r="H1687" i="11"/>
  <c r="C1687" i="11"/>
  <c r="B1687" i="11"/>
  <c r="A1687" i="11"/>
  <c r="H1686" i="11"/>
  <c r="C1686" i="11"/>
  <c r="B1686" i="11"/>
  <c r="A1686" i="11"/>
  <c r="H1685" i="11"/>
  <c r="C1685" i="11"/>
  <c r="B1685" i="11"/>
  <c r="A1685" i="11"/>
  <c r="H1684" i="11"/>
  <c r="C1684" i="11"/>
  <c r="B1684" i="11"/>
  <c r="A1684" i="11"/>
  <c r="H1683" i="11"/>
  <c r="C1683" i="11"/>
  <c r="B1683" i="11"/>
  <c r="A1683" i="11"/>
  <c r="H1682" i="11"/>
  <c r="C1682" i="11"/>
  <c r="B1682" i="11"/>
  <c r="A1682" i="11"/>
  <c r="H1681" i="11"/>
  <c r="C1681" i="11"/>
  <c r="B1681" i="11"/>
  <c r="A1681" i="11"/>
  <c r="H1680" i="11"/>
  <c r="C1680" i="11"/>
  <c r="B1680" i="11"/>
  <c r="A1680" i="11"/>
  <c r="H1679" i="11"/>
  <c r="C1679" i="11"/>
  <c r="B1679" i="11"/>
  <c r="A1679" i="11"/>
  <c r="H1678" i="11"/>
  <c r="C1678" i="11"/>
  <c r="B1678" i="11"/>
  <c r="A1678" i="11"/>
  <c r="H1677" i="11"/>
  <c r="C1677" i="11"/>
  <c r="B1677" i="11"/>
  <c r="A1677" i="11"/>
  <c r="H1676" i="11"/>
  <c r="C1676" i="11"/>
  <c r="B1676" i="11"/>
  <c r="A1676" i="11"/>
  <c r="H1675" i="11"/>
  <c r="C1675" i="11"/>
  <c r="B1675" i="11"/>
  <c r="A1675" i="11"/>
  <c r="H1674" i="11"/>
  <c r="C1674" i="11"/>
  <c r="B1674" i="11"/>
  <c r="A1674" i="11"/>
  <c r="H1673" i="11"/>
  <c r="C1673" i="11"/>
  <c r="B1673" i="11"/>
  <c r="A1673" i="11"/>
  <c r="H1672" i="11"/>
  <c r="C1672" i="11"/>
  <c r="B1672" i="11"/>
  <c r="A1672" i="11"/>
  <c r="H1671" i="11"/>
  <c r="C1671" i="11"/>
  <c r="B1671" i="11"/>
  <c r="A1671" i="11"/>
  <c r="H1670" i="11"/>
  <c r="C1670" i="11"/>
  <c r="B1670" i="11"/>
  <c r="A1670" i="11"/>
  <c r="H1669" i="11"/>
  <c r="C1669" i="11"/>
  <c r="B1669" i="11"/>
  <c r="A1669" i="11"/>
  <c r="H1668" i="11"/>
  <c r="C1668" i="11"/>
  <c r="B1668" i="11"/>
  <c r="A1668" i="11"/>
  <c r="H1667" i="11"/>
  <c r="C1667" i="11"/>
  <c r="B1667" i="11"/>
  <c r="A1667" i="11"/>
  <c r="H1666" i="11"/>
  <c r="C1666" i="11"/>
  <c r="B1666" i="11"/>
  <c r="A1666" i="11"/>
  <c r="H1665" i="11"/>
  <c r="C1665" i="11"/>
  <c r="B1665" i="11"/>
  <c r="A1665" i="11"/>
  <c r="H1664" i="11"/>
  <c r="C1664" i="11"/>
  <c r="B1664" i="11"/>
  <c r="A1664" i="11"/>
  <c r="H1663" i="11"/>
  <c r="C1663" i="11"/>
  <c r="B1663" i="11"/>
  <c r="A1663" i="11"/>
  <c r="H1662" i="11"/>
  <c r="C1662" i="11"/>
  <c r="B1662" i="11"/>
  <c r="A1662" i="11"/>
  <c r="H1661" i="11"/>
  <c r="C1661" i="11"/>
  <c r="B1661" i="11"/>
  <c r="A1661" i="11"/>
  <c r="H1660" i="11"/>
  <c r="C1660" i="11"/>
  <c r="B1660" i="11"/>
  <c r="A1660" i="11"/>
  <c r="H1659" i="11"/>
  <c r="C1659" i="11"/>
  <c r="B1659" i="11"/>
  <c r="A1659" i="11"/>
  <c r="H1658" i="11"/>
  <c r="C1658" i="11"/>
  <c r="B1658" i="11"/>
  <c r="A1658" i="11"/>
  <c r="H1657" i="11"/>
  <c r="C1657" i="11"/>
  <c r="B1657" i="11"/>
  <c r="A1657" i="11"/>
  <c r="H1656" i="11"/>
  <c r="C1656" i="11"/>
  <c r="B1656" i="11"/>
  <c r="A1656" i="11"/>
  <c r="H1655" i="11"/>
  <c r="C1655" i="11"/>
  <c r="B1655" i="11"/>
  <c r="A1655" i="11"/>
  <c r="H1654" i="11"/>
  <c r="C1654" i="11"/>
  <c r="B1654" i="11"/>
  <c r="A1654" i="11"/>
  <c r="H1653" i="11"/>
  <c r="C1653" i="11"/>
  <c r="B1653" i="11"/>
  <c r="A1653" i="11"/>
  <c r="H1652" i="11"/>
  <c r="C1652" i="11"/>
  <c r="B1652" i="11"/>
  <c r="A1652" i="11"/>
  <c r="H1651" i="11"/>
  <c r="C1651" i="11"/>
  <c r="B1651" i="11"/>
  <c r="A1651" i="11"/>
  <c r="H1650" i="11"/>
  <c r="C1650" i="11"/>
  <c r="B1650" i="11"/>
  <c r="A1650" i="11"/>
  <c r="H1649" i="11"/>
  <c r="C1649" i="11"/>
  <c r="B1649" i="11"/>
  <c r="A1649" i="11"/>
  <c r="H1648" i="11"/>
  <c r="C1648" i="11"/>
  <c r="B1648" i="11"/>
  <c r="A1648" i="11"/>
  <c r="H1647" i="11"/>
  <c r="C1647" i="11"/>
  <c r="B1647" i="11"/>
  <c r="A1647" i="11"/>
  <c r="H1646" i="11"/>
  <c r="C1646" i="11"/>
  <c r="B1646" i="11"/>
  <c r="A1646" i="11"/>
  <c r="H1645" i="11"/>
  <c r="C1645" i="11"/>
  <c r="B1645" i="11"/>
  <c r="A1645" i="11"/>
  <c r="H1644" i="11"/>
  <c r="C1644" i="11"/>
  <c r="B1644" i="11"/>
  <c r="A1644" i="11"/>
  <c r="H1643" i="11"/>
  <c r="C1643" i="11"/>
  <c r="B1643" i="11"/>
  <c r="A1643" i="11"/>
  <c r="H1642" i="11"/>
  <c r="C1642" i="11"/>
  <c r="B1642" i="11"/>
  <c r="A1642" i="11"/>
  <c r="H1641" i="11"/>
  <c r="C1641" i="11"/>
  <c r="B1641" i="11"/>
  <c r="A1641" i="11"/>
  <c r="H1640" i="11"/>
  <c r="C1640" i="11"/>
  <c r="B1640" i="11"/>
  <c r="A1640" i="11"/>
  <c r="H1639" i="11"/>
  <c r="C1639" i="11"/>
  <c r="B1639" i="11"/>
  <c r="A1639" i="11"/>
  <c r="H1638" i="11"/>
  <c r="C1638" i="11"/>
  <c r="B1638" i="11"/>
  <c r="A1638" i="11"/>
  <c r="H1637" i="11"/>
  <c r="C1637" i="11"/>
  <c r="B1637" i="11"/>
  <c r="A1637" i="11"/>
  <c r="H1636" i="11"/>
  <c r="C1636" i="11"/>
  <c r="B1636" i="11"/>
  <c r="A1636" i="11"/>
  <c r="H1635" i="11"/>
  <c r="C1635" i="11"/>
  <c r="B1635" i="11"/>
  <c r="A1635" i="11"/>
  <c r="H1634" i="11"/>
  <c r="C1634" i="11"/>
  <c r="B1634" i="11"/>
  <c r="A1634" i="11"/>
  <c r="H1633" i="11"/>
  <c r="C1633" i="11"/>
  <c r="B1633" i="11"/>
  <c r="A1633" i="11"/>
  <c r="H1632" i="11"/>
  <c r="C1632" i="11"/>
  <c r="B1632" i="11"/>
  <c r="A1632" i="11"/>
  <c r="H1631" i="11"/>
  <c r="C1631" i="11"/>
  <c r="B1631" i="11"/>
  <c r="A1631" i="11"/>
  <c r="H1630" i="11"/>
  <c r="C1630" i="11"/>
  <c r="B1630" i="11"/>
  <c r="A1630" i="11"/>
  <c r="H1629" i="11"/>
  <c r="C1629" i="11"/>
  <c r="B1629" i="11"/>
  <c r="A1629" i="11"/>
  <c r="H1628" i="11"/>
  <c r="C1628" i="11"/>
  <c r="B1628" i="11"/>
  <c r="A1628" i="11"/>
  <c r="H1627" i="11"/>
  <c r="C1627" i="11"/>
  <c r="B1627" i="11"/>
  <c r="A1627" i="11"/>
  <c r="H1626" i="11"/>
  <c r="C1626" i="11"/>
  <c r="B1626" i="11"/>
  <c r="A1626" i="11"/>
  <c r="H1625" i="11"/>
  <c r="C1625" i="11"/>
  <c r="B1625" i="11"/>
  <c r="A1625" i="11"/>
  <c r="H1624" i="11"/>
  <c r="C1624" i="11"/>
  <c r="B1624" i="11"/>
  <c r="A1624" i="11"/>
  <c r="H1623" i="11"/>
  <c r="C1623" i="11"/>
  <c r="B1623" i="11"/>
  <c r="A1623" i="11"/>
  <c r="H1622" i="11"/>
  <c r="C1622" i="11"/>
  <c r="B1622" i="11"/>
  <c r="A1622" i="11"/>
  <c r="H1621" i="11"/>
  <c r="C1621" i="11"/>
  <c r="B1621" i="11"/>
  <c r="A1621" i="11"/>
  <c r="H1620" i="11"/>
  <c r="C1620" i="11"/>
  <c r="B1620" i="11"/>
  <c r="A1620" i="11"/>
  <c r="H1619" i="11"/>
  <c r="C1619" i="11"/>
  <c r="B1619" i="11"/>
  <c r="A1619" i="11"/>
  <c r="H1618" i="11"/>
  <c r="C1618" i="11"/>
  <c r="B1618" i="11"/>
  <c r="A1618" i="11"/>
  <c r="H1617" i="11"/>
  <c r="C1617" i="11"/>
  <c r="B1617" i="11"/>
  <c r="A1617" i="11"/>
  <c r="H1616" i="11"/>
  <c r="C1616" i="11"/>
  <c r="B1616" i="11"/>
  <c r="A1616" i="11"/>
  <c r="H1615" i="11"/>
  <c r="C1615" i="11"/>
  <c r="B1615" i="11"/>
  <c r="A1615" i="11"/>
  <c r="H1614" i="11"/>
  <c r="C1614" i="11"/>
  <c r="B1614" i="11"/>
  <c r="A1614" i="11"/>
  <c r="H1613" i="11"/>
  <c r="C1613" i="11"/>
  <c r="B1613" i="11"/>
  <c r="A1613" i="11"/>
  <c r="H1612" i="11"/>
  <c r="C1612" i="11"/>
  <c r="B1612" i="11"/>
  <c r="A1612" i="11"/>
  <c r="H1611" i="11"/>
  <c r="C1611" i="11"/>
  <c r="B1611" i="11"/>
  <c r="A1611" i="11"/>
  <c r="H1610" i="11"/>
  <c r="C1610" i="11"/>
  <c r="B1610" i="11"/>
  <c r="A1610" i="11"/>
  <c r="H1609" i="11"/>
  <c r="C1609" i="11"/>
  <c r="B1609" i="11"/>
  <c r="A1609" i="11"/>
  <c r="H1608" i="11"/>
  <c r="C1608" i="11"/>
  <c r="B1608" i="11"/>
  <c r="A1608" i="11"/>
  <c r="H1607" i="11"/>
  <c r="C1607" i="11"/>
  <c r="B1607" i="11"/>
  <c r="A1607" i="11"/>
  <c r="H1606" i="11"/>
  <c r="C1606" i="11"/>
  <c r="B1606" i="11"/>
  <c r="A1606" i="11"/>
  <c r="H1605" i="11"/>
  <c r="C1605" i="11"/>
  <c r="B1605" i="11"/>
  <c r="A1605" i="11"/>
  <c r="H1604" i="11"/>
  <c r="C1604" i="11"/>
  <c r="B1604" i="11"/>
  <c r="A1604" i="11"/>
  <c r="H1603" i="11"/>
  <c r="C1603" i="11"/>
  <c r="B1603" i="11"/>
  <c r="A1603" i="11"/>
  <c r="H1602" i="11"/>
  <c r="C1602" i="11"/>
  <c r="B1602" i="11"/>
  <c r="A1602" i="11"/>
  <c r="H1601" i="11"/>
  <c r="C1601" i="11"/>
  <c r="B1601" i="11"/>
  <c r="A1601" i="11"/>
  <c r="H1600" i="11"/>
  <c r="C1600" i="11"/>
  <c r="B1600" i="11"/>
  <c r="A1600" i="11"/>
  <c r="H1599" i="11"/>
  <c r="C1599" i="11"/>
  <c r="B1599" i="11"/>
  <c r="A1599" i="11"/>
  <c r="H1598" i="11"/>
  <c r="C1598" i="11"/>
  <c r="B1598" i="11"/>
  <c r="A1598" i="11"/>
  <c r="H1597" i="11"/>
  <c r="C1597" i="11"/>
  <c r="B1597" i="11"/>
  <c r="A1597" i="11"/>
  <c r="H1596" i="11"/>
  <c r="C1596" i="11"/>
  <c r="B1596" i="11"/>
  <c r="A1596" i="11"/>
  <c r="H1595" i="11"/>
  <c r="C1595" i="11"/>
  <c r="B1595" i="11"/>
  <c r="A1595" i="11"/>
  <c r="H1594" i="11"/>
  <c r="C1594" i="11"/>
  <c r="B1594" i="11"/>
  <c r="A1594" i="11"/>
  <c r="H1593" i="11"/>
  <c r="C1593" i="11"/>
  <c r="B1593" i="11"/>
  <c r="A1593" i="11"/>
  <c r="H1592" i="11"/>
  <c r="C1592" i="11"/>
  <c r="B1592" i="11"/>
  <c r="A1592" i="11"/>
  <c r="H1591" i="11"/>
  <c r="C1591" i="11"/>
  <c r="B1591" i="11"/>
  <c r="A1591" i="11"/>
  <c r="H1590" i="11"/>
  <c r="C1590" i="11"/>
  <c r="B1590" i="11"/>
  <c r="A1590" i="11"/>
  <c r="H1589" i="11"/>
  <c r="C1589" i="11"/>
  <c r="B1589" i="11"/>
  <c r="A1589" i="11"/>
  <c r="H1588" i="11"/>
  <c r="C1588" i="11"/>
  <c r="B1588" i="11"/>
  <c r="A1588" i="11"/>
  <c r="H1587" i="11"/>
  <c r="C1587" i="11"/>
  <c r="B1587" i="11"/>
  <c r="A1587" i="11"/>
  <c r="H1586" i="11"/>
  <c r="C1586" i="11"/>
  <c r="B1586" i="11"/>
  <c r="A1586" i="11"/>
  <c r="H1585" i="11"/>
  <c r="C1585" i="11"/>
  <c r="B1585" i="11"/>
  <c r="A1585" i="11"/>
  <c r="H1584" i="11"/>
  <c r="C1584" i="11"/>
  <c r="B1584" i="11"/>
  <c r="A1584" i="11"/>
  <c r="H1583" i="11"/>
  <c r="C1583" i="11"/>
  <c r="B1583" i="11"/>
  <c r="A1583" i="11"/>
  <c r="H1582" i="11"/>
  <c r="C1582" i="11"/>
  <c r="B1582" i="11"/>
  <c r="A1582" i="11"/>
  <c r="H1581" i="11"/>
  <c r="C1581" i="11"/>
  <c r="B1581" i="11"/>
  <c r="A1581" i="11"/>
  <c r="H1580" i="11"/>
  <c r="C1580" i="11"/>
  <c r="B1580" i="11"/>
  <c r="A1580" i="11"/>
  <c r="H1579" i="11"/>
  <c r="C1579" i="11"/>
  <c r="B1579" i="11"/>
  <c r="A1579" i="11"/>
  <c r="H1578" i="11"/>
  <c r="C1578" i="11"/>
  <c r="B1578" i="11"/>
  <c r="A1578" i="11"/>
  <c r="H1577" i="11"/>
  <c r="C1577" i="11"/>
  <c r="B1577" i="11"/>
  <c r="A1577" i="11"/>
  <c r="H1576" i="11"/>
  <c r="C1576" i="11"/>
  <c r="B1576" i="11"/>
  <c r="A1576" i="11"/>
  <c r="H1575" i="11"/>
  <c r="C1575" i="11"/>
  <c r="B1575" i="11"/>
  <c r="A1575" i="11"/>
  <c r="H1574" i="11"/>
  <c r="C1574" i="11"/>
  <c r="B1574" i="11"/>
  <c r="A1574" i="11"/>
  <c r="H1573" i="11"/>
  <c r="C1573" i="11"/>
  <c r="B1573" i="11"/>
  <c r="A1573" i="11"/>
  <c r="H1572" i="11"/>
  <c r="C1572" i="11"/>
  <c r="B1572" i="11"/>
  <c r="A1572" i="11"/>
  <c r="H1571" i="11"/>
  <c r="C1571" i="11"/>
  <c r="B1571" i="11"/>
  <c r="A1571" i="11"/>
  <c r="H1570" i="11"/>
  <c r="C1570" i="11"/>
  <c r="B1570" i="11"/>
  <c r="A1570" i="11"/>
  <c r="H1569" i="11"/>
  <c r="C1569" i="11"/>
  <c r="B1569" i="11"/>
  <c r="A1569" i="11"/>
  <c r="H1568" i="11"/>
  <c r="C1568" i="11"/>
  <c r="B1568" i="11"/>
  <c r="A1568" i="11"/>
  <c r="H1567" i="11"/>
  <c r="C1567" i="11"/>
  <c r="B1567" i="11"/>
  <c r="A1567" i="11"/>
  <c r="H1566" i="11"/>
  <c r="C1566" i="11"/>
  <c r="B1566" i="11"/>
  <c r="A1566" i="11"/>
  <c r="H1565" i="11"/>
  <c r="C1565" i="11"/>
  <c r="B1565" i="11"/>
  <c r="A1565" i="11"/>
  <c r="H1564" i="11"/>
  <c r="C1564" i="11"/>
  <c r="B1564" i="11"/>
  <c r="A1564" i="11"/>
  <c r="H1563" i="11"/>
  <c r="C1563" i="11"/>
  <c r="B1563" i="11"/>
  <c r="A1563" i="11"/>
  <c r="H1562" i="11"/>
  <c r="C1562" i="11"/>
  <c r="B1562" i="11"/>
  <c r="A1562" i="11"/>
  <c r="H1561" i="11"/>
  <c r="C1561" i="11"/>
  <c r="B1561" i="11"/>
  <c r="A1561" i="11"/>
  <c r="H1560" i="11"/>
  <c r="C1560" i="11"/>
  <c r="B1560" i="11"/>
  <c r="A1560" i="11"/>
  <c r="H1559" i="11"/>
  <c r="C1559" i="11"/>
  <c r="B1559" i="11"/>
  <c r="A1559" i="11"/>
  <c r="H1558" i="11"/>
  <c r="C1558" i="11"/>
  <c r="B1558" i="11"/>
  <c r="A1558" i="11"/>
  <c r="H1557" i="11"/>
  <c r="C1557" i="11"/>
  <c r="B1557" i="11"/>
  <c r="A1557" i="11"/>
  <c r="H1556" i="11"/>
  <c r="C1556" i="11"/>
  <c r="B1556" i="11"/>
  <c r="A1556" i="11"/>
  <c r="H1555" i="11"/>
  <c r="C1555" i="11"/>
  <c r="B1555" i="11"/>
  <c r="A1555" i="11"/>
  <c r="H1554" i="11"/>
  <c r="C1554" i="11"/>
  <c r="B1554" i="11"/>
  <c r="A1554" i="11"/>
  <c r="H1553" i="11"/>
  <c r="C1553" i="11"/>
  <c r="B1553" i="11"/>
  <c r="A1553" i="11"/>
  <c r="H1552" i="11"/>
  <c r="C1552" i="11"/>
  <c r="B1552" i="11"/>
  <c r="A1552" i="11"/>
  <c r="H1551" i="11"/>
  <c r="C1551" i="11"/>
  <c r="B1551" i="11"/>
  <c r="A1551" i="11"/>
  <c r="H1550" i="11"/>
  <c r="C1550" i="11"/>
  <c r="B1550" i="11"/>
  <c r="A1550" i="11"/>
  <c r="H1549" i="11"/>
  <c r="C1549" i="11"/>
  <c r="B1549" i="11"/>
  <c r="A1549" i="11"/>
  <c r="H1548" i="11"/>
  <c r="C1548" i="11"/>
  <c r="B1548" i="11"/>
  <c r="A1548" i="11"/>
  <c r="H1547" i="11"/>
  <c r="C1547" i="11"/>
  <c r="B1547" i="11"/>
  <c r="A1547" i="11"/>
  <c r="H1546" i="11"/>
  <c r="C1546" i="11"/>
  <c r="B1546" i="11"/>
  <c r="A1546" i="11"/>
  <c r="H1545" i="11"/>
  <c r="C1545" i="11"/>
  <c r="B1545" i="11"/>
  <c r="A1545" i="11"/>
  <c r="H1544" i="11"/>
  <c r="C1544" i="11"/>
  <c r="B1544" i="11"/>
  <c r="A1544" i="11"/>
  <c r="H1543" i="11"/>
  <c r="C1543" i="11"/>
  <c r="B1543" i="11"/>
  <c r="A1543" i="11"/>
  <c r="H1542" i="11"/>
  <c r="C1542" i="11"/>
  <c r="B1542" i="11"/>
  <c r="A1542" i="11"/>
  <c r="H1541" i="11"/>
  <c r="C1541" i="11"/>
  <c r="B1541" i="11"/>
  <c r="A1541" i="11"/>
  <c r="H1540" i="11"/>
  <c r="C1540" i="11"/>
  <c r="B1540" i="11"/>
  <c r="A1540" i="11"/>
  <c r="H1539" i="11"/>
  <c r="C1539" i="11"/>
  <c r="B1539" i="11"/>
  <c r="A1539" i="11"/>
  <c r="H1538" i="11"/>
  <c r="C1538" i="11"/>
  <c r="B1538" i="11"/>
  <c r="A1538" i="11"/>
  <c r="H1537" i="11"/>
  <c r="C1537" i="11"/>
  <c r="B1537" i="11"/>
  <c r="A1537" i="11"/>
  <c r="H1536" i="11"/>
  <c r="C1536" i="11"/>
  <c r="B1536" i="11"/>
  <c r="A1536" i="11"/>
  <c r="H1535" i="11"/>
  <c r="C1535" i="11"/>
  <c r="B1535" i="11"/>
  <c r="A1535" i="11"/>
  <c r="H1534" i="11"/>
  <c r="C1534" i="11"/>
  <c r="B1534" i="11"/>
  <c r="A1534" i="11"/>
  <c r="H1533" i="11"/>
  <c r="C1533" i="11"/>
  <c r="B1533" i="11"/>
  <c r="A1533" i="11"/>
  <c r="H1532" i="11"/>
  <c r="C1532" i="11"/>
  <c r="B1532" i="11"/>
  <c r="A1532" i="11"/>
  <c r="H1531" i="11"/>
  <c r="C1531" i="11"/>
  <c r="B1531" i="11"/>
  <c r="A1531" i="11"/>
  <c r="H1530" i="11"/>
  <c r="C1530" i="11"/>
  <c r="B1530" i="11"/>
  <c r="A1530" i="11"/>
  <c r="H1529" i="11"/>
  <c r="C1529" i="11"/>
  <c r="B1529" i="11"/>
  <c r="A1529" i="11"/>
  <c r="H1528" i="11"/>
  <c r="C1528" i="11"/>
  <c r="B1528" i="11"/>
  <c r="A1528" i="11"/>
  <c r="H1527" i="11"/>
  <c r="C1527" i="11"/>
  <c r="B1527" i="11"/>
  <c r="A1527" i="11"/>
  <c r="H1526" i="11"/>
  <c r="C1526" i="11"/>
  <c r="B1526" i="11"/>
  <c r="A1526" i="11"/>
  <c r="H1525" i="11"/>
  <c r="C1525" i="11"/>
  <c r="B1525" i="11"/>
  <c r="A1525" i="11"/>
  <c r="H1524" i="11"/>
  <c r="C1524" i="11"/>
  <c r="B1524" i="11"/>
  <c r="A1524" i="11"/>
  <c r="H1523" i="11"/>
  <c r="C1523" i="11"/>
  <c r="B1523" i="11"/>
  <c r="A1523" i="11"/>
  <c r="H1522" i="11"/>
  <c r="C1522" i="11"/>
  <c r="B1522" i="11"/>
  <c r="A1522" i="11"/>
  <c r="H1521" i="11"/>
  <c r="C1521" i="11"/>
  <c r="B1521" i="11"/>
  <c r="A1521" i="11"/>
  <c r="H1520" i="11"/>
  <c r="C1520" i="11"/>
  <c r="B1520" i="11"/>
  <c r="A1520" i="11"/>
  <c r="H1519" i="11"/>
  <c r="C1519" i="11"/>
  <c r="B1519" i="11"/>
  <c r="A1519" i="11"/>
  <c r="H1518" i="11"/>
  <c r="C1518" i="11"/>
  <c r="B1518" i="11"/>
  <c r="A1518" i="11"/>
  <c r="H1517" i="11"/>
  <c r="C1517" i="11"/>
  <c r="B1517" i="11"/>
  <c r="A1517" i="11"/>
  <c r="H1516" i="11"/>
  <c r="C1516" i="11"/>
  <c r="B1516" i="11"/>
  <c r="A1516" i="11"/>
  <c r="H1515" i="11"/>
  <c r="C1515" i="11"/>
  <c r="B1515" i="11"/>
  <c r="A1515" i="11"/>
  <c r="H1514" i="11"/>
  <c r="C1514" i="11"/>
  <c r="B1514" i="11"/>
  <c r="A1514" i="11"/>
  <c r="H1513" i="11"/>
  <c r="C1513" i="11"/>
  <c r="B1513" i="11"/>
  <c r="A1513" i="11"/>
  <c r="H1512" i="11"/>
  <c r="C1512" i="11"/>
  <c r="B1512" i="11"/>
  <c r="A1512" i="11"/>
  <c r="H1511" i="11"/>
  <c r="C1511" i="11"/>
  <c r="B1511" i="11"/>
  <c r="A1511" i="11"/>
  <c r="H1510" i="11"/>
  <c r="C1510" i="11"/>
  <c r="B1510" i="11"/>
  <c r="A1510" i="11"/>
  <c r="H1509" i="11"/>
  <c r="C1509" i="11"/>
  <c r="B1509" i="11"/>
  <c r="A1509" i="11"/>
  <c r="H1508" i="11"/>
  <c r="C1508" i="11"/>
  <c r="B1508" i="11"/>
  <c r="A1508" i="11"/>
  <c r="H1507" i="11"/>
  <c r="C1507" i="11"/>
  <c r="B1507" i="11"/>
  <c r="A1507" i="11"/>
  <c r="H1506" i="11"/>
  <c r="C1506" i="11"/>
  <c r="B1506" i="11"/>
  <c r="A1506" i="11"/>
  <c r="H1505" i="11"/>
  <c r="C1505" i="11"/>
  <c r="B1505" i="11"/>
  <c r="A1505" i="11"/>
  <c r="H1504" i="11"/>
  <c r="C1504" i="11"/>
  <c r="B1504" i="11"/>
  <c r="A1504" i="11"/>
  <c r="H1503" i="11"/>
  <c r="C1503" i="11"/>
  <c r="B1503" i="11"/>
  <c r="A1503" i="11"/>
  <c r="H1502" i="11"/>
  <c r="C1502" i="11"/>
  <c r="B1502" i="11"/>
  <c r="A1502" i="11"/>
  <c r="H1501" i="11"/>
  <c r="C1501" i="11"/>
  <c r="B1501" i="11"/>
  <c r="A1501" i="11"/>
  <c r="H1500" i="11"/>
  <c r="C1500" i="11"/>
  <c r="B1500" i="11"/>
  <c r="A1500" i="11"/>
  <c r="H1499" i="11"/>
  <c r="C1499" i="11"/>
  <c r="B1499" i="11"/>
  <c r="A1499" i="11"/>
  <c r="H1498" i="11"/>
  <c r="C1498" i="11"/>
  <c r="B1498" i="11"/>
  <c r="A1498" i="11"/>
  <c r="H1497" i="11"/>
  <c r="C1497" i="11"/>
  <c r="B1497" i="11"/>
  <c r="A1497" i="11"/>
  <c r="H1496" i="11"/>
  <c r="C1496" i="11"/>
  <c r="B1496" i="11"/>
  <c r="A1496" i="11"/>
  <c r="H1495" i="11"/>
  <c r="C1495" i="11"/>
  <c r="B1495" i="11"/>
  <c r="A1495" i="11"/>
  <c r="H1494" i="11"/>
  <c r="C1494" i="11"/>
  <c r="B1494" i="11"/>
  <c r="A1494" i="11"/>
  <c r="H1493" i="11"/>
  <c r="C1493" i="11"/>
  <c r="B1493" i="11"/>
  <c r="A1493" i="11"/>
  <c r="H1492" i="11"/>
  <c r="C1492" i="11"/>
  <c r="B1492" i="11"/>
  <c r="A1492" i="11"/>
  <c r="H1491" i="11"/>
  <c r="C1491" i="11"/>
  <c r="B1491" i="11"/>
  <c r="A1491" i="11"/>
  <c r="H1490" i="11"/>
  <c r="C1490" i="11"/>
  <c r="B1490" i="11"/>
  <c r="A1490" i="11"/>
  <c r="H1489" i="11"/>
  <c r="C1489" i="11"/>
  <c r="B1489" i="11"/>
  <c r="A1489" i="11"/>
  <c r="H1488" i="11"/>
  <c r="C1488" i="11"/>
  <c r="B1488" i="11"/>
  <c r="A1488" i="11"/>
  <c r="H1487" i="11"/>
  <c r="C1487" i="11"/>
  <c r="B1487" i="11"/>
  <c r="A1487" i="11"/>
  <c r="H1486" i="11"/>
  <c r="C1486" i="11"/>
  <c r="B1486" i="11"/>
  <c r="A1486" i="11"/>
  <c r="H1485" i="11"/>
  <c r="C1485" i="11"/>
  <c r="B1485" i="11"/>
  <c r="A1485" i="11"/>
  <c r="H1484" i="11"/>
  <c r="C1484" i="11"/>
  <c r="B1484" i="11"/>
  <c r="A1484" i="11"/>
  <c r="H1483" i="11"/>
  <c r="C1483" i="11"/>
  <c r="B1483" i="11"/>
  <c r="A1483" i="11"/>
  <c r="H1482" i="11"/>
  <c r="C1482" i="11"/>
  <c r="B1482" i="11"/>
  <c r="A1482" i="11"/>
  <c r="H1481" i="11"/>
  <c r="C1481" i="11"/>
  <c r="B1481" i="11"/>
  <c r="A1481" i="11"/>
  <c r="H1480" i="11"/>
  <c r="C1480" i="11"/>
  <c r="B1480" i="11"/>
  <c r="A1480" i="11"/>
  <c r="H1479" i="11"/>
  <c r="C1479" i="11"/>
  <c r="B1479" i="11"/>
  <c r="A1479" i="11"/>
  <c r="H1478" i="11"/>
  <c r="C1478" i="11"/>
  <c r="B1478" i="11"/>
  <c r="A1478" i="11"/>
  <c r="H1477" i="11"/>
  <c r="C1477" i="11"/>
  <c r="B1477" i="11"/>
  <c r="A1477" i="11"/>
  <c r="H1476" i="11"/>
  <c r="C1476" i="11"/>
  <c r="B1476" i="11"/>
  <c r="A1476" i="11"/>
  <c r="H1475" i="11"/>
  <c r="C1475" i="11"/>
  <c r="B1475" i="11"/>
  <c r="A1475" i="11"/>
  <c r="H1474" i="11"/>
  <c r="C1474" i="11"/>
  <c r="B1474" i="11"/>
  <c r="A1474" i="11"/>
  <c r="H1473" i="11"/>
  <c r="C1473" i="11"/>
  <c r="B1473" i="11"/>
  <c r="A1473" i="11"/>
  <c r="H1472" i="11"/>
  <c r="C1472" i="11"/>
  <c r="B1472" i="11"/>
  <c r="A1472" i="11"/>
  <c r="H1471" i="11"/>
  <c r="C1471" i="11"/>
  <c r="B1471" i="11"/>
  <c r="A1471" i="11"/>
  <c r="H1470" i="11"/>
  <c r="C1470" i="11"/>
  <c r="B1470" i="11"/>
  <c r="A1470" i="11"/>
  <c r="H1469" i="11"/>
  <c r="C1469" i="11"/>
  <c r="B1469" i="11"/>
  <c r="A1469" i="11"/>
  <c r="H1468" i="11"/>
  <c r="C1468" i="11"/>
  <c r="B1468" i="11"/>
  <c r="A1468" i="11"/>
  <c r="H1467" i="11"/>
  <c r="C1467" i="11"/>
  <c r="B1467" i="11"/>
  <c r="A1467" i="11"/>
  <c r="H1466" i="11"/>
  <c r="C1466" i="11"/>
  <c r="B1466" i="11"/>
  <c r="A1466" i="11"/>
  <c r="H1465" i="11"/>
  <c r="C1465" i="11"/>
  <c r="B1465" i="11"/>
  <c r="A1465" i="11"/>
  <c r="H1464" i="11"/>
  <c r="C1464" i="11"/>
  <c r="B1464" i="11"/>
  <c r="A1464" i="11"/>
  <c r="H1463" i="11"/>
  <c r="C1463" i="11"/>
  <c r="B1463" i="11"/>
  <c r="A1463" i="11"/>
  <c r="H1462" i="11"/>
  <c r="C1462" i="11"/>
  <c r="B1462" i="11"/>
  <c r="A1462" i="11"/>
  <c r="H1461" i="11"/>
  <c r="C1461" i="11"/>
  <c r="B1461" i="11"/>
  <c r="A1461" i="11"/>
  <c r="H1460" i="11"/>
  <c r="C1460" i="11"/>
  <c r="B1460" i="11"/>
  <c r="A1460" i="11"/>
  <c r="H1459" i="11"/>
  <c r="C1459" i="11"/>
  <c r="B1459" i="11"/>
  <c r="A1459" i="11"/>
  <c r="H1458" i="11"/>
  <c r="C1458" i="11"/>
  <c r="B1458" i="11"/>
  <c r="A1458" i="11"/>
  <c r="H1457" i="11"/>
  <c r="C1457" i="11"/>
  <c r="B1457" i="11"/>
  <c r="A1457" i="11"/>
  <c r="H1456" i="11"/>
  <c r="C1456" i="11"/>
  <c r="B1456" i="11"/>
  <c r="A1456" i="11"/>
  <c r="H1455" i="11"/>
  <c r="C1455" i="11"/>
  <c r="B1455" i="11"/>
  <c r="A1455" i="11"/>
  <c r="H1454" i="11"/>
  <c r="C1454" i="11"/>
  <c r="B1454" i="11"/>
  <c r="A1454" i="11"/>
  <c r="H1453" i="11"/>
  <c r="C1453" i="11"/>
  <c r="B1453" i="11"/>
  <c r="A1453" i="11"/>
  <c r="H1452" i="11"/>
  <c r="C1452" i="11"/>
  <c r="B1452" i="11"/>
  <c r="A1452" i="11"/>
  <c r="H1451" i="11"/>
  <c r="C1451" i="11"/>
  <c r="B1451" i="11"/>
  <c r="A1451" i="11"/>
  <c r="H1450" i="11"/>
  <c r="C1450" i="11"/>
  <c r="B1450" i="11"/>
  <c r="A1450" i="11"/>
  <c r="H1449" i="11"/>
  <c r="C1449" i="11"/>
  <c r="B1449" i="11"/>
  <c r="A1449" i="11"/>
  <c r="H1448" i="11"/>
  <c r="C1448" i="11"/>
  <c r="B1448" i="11"/>
  <c r="A1448" i="11"/>
  <c r="H1447" i="11"/>
  <c r="C1447" i="11"/>
  <c r="B1447" i="11"/>
  <c r="A1447" i="11"/>
  <c r="H1446" i="11"/>
  <c r="C1446" i="11"/>
  <c r="B1446" i="11"/>
  <c r="A1446" i="11"/>
  <c r="H1445" i="11"/>
  <c r="C1445" i="11"/>
  <c r="B1445" i="11"/>
  <c r="A1445" i="11"/>
  <c r="H1444" i="11"/>
  <c r="C1444" i="11"/>
  <c r="B1444" i="11"/>
  <c r="A1444" i="11"/>
  <c r="H1443" i="11"/>
  <c r="C1443" i="11"/>
  <c r="B1443" i="11"/>
  <c r="A1443" i="11"/>
  <c r="H1442" i="11"/>
  <c r="C1442" i="11"/>
  <c r="B1442" i="11"/>
  <c r="A1442" i="11"/>
  <c r="H1441" i="11"/>
  <c r="C1441" i="11"/>
  <c r="B1441" i="11"/>
  <c r="A1441" i="11"/>
  <c r="H1440" i="11"/>
  <c r="C1440" i="11"/>
  <c r="B1440" i="11"/>
  <c r="A1440" i="11"/>
  <c r="H1439" i="11"/>
  <c r="C1439" i="11"/>
  <c r="B1439" i="11"/>
  <c r="A1439" i="11"/>
  <c r="H1438" i="11"/>
  <c r="C1438" i="11"/>
  <c r="B1438" i="11"/>
  <c r="A1438" i="11"/>
  <c r="H1437" i="11"/>
  <c r="C1437" i="11"/>
  <c r="B1437" i="11"/>
  <c r="A1437" i="11"/>
  <c r="H1436" i="11"/>
  <c r="C1436" i="11"/>
  <c r="B1436" i="11"/>
  <c r="A1436" i="11"/>
  <c r="H1435" i="11"/>
  <c r="C1435" i="11"/>
  <c r="B1435" i="11"/>
  <c r="A1435" i="11"/>
  <c r="H1434" i="11"/>
  <c r="C1434" i="11"/>
  <c r="B1434" i="11"/>
  <c r="A1434" i="11"/>
  <c r="H1433" i="11"/>
  <c r="C1433" i="11"/>
  <c r="B1433" i="11"/>
  <c r="A1433" i="11"/>
  <c r="H1432" i="11"/>
  <c r="C1432" i="11"/>
  <c r="B1432" i="11"/>
  <c r="A1432" i="11"/>
  <c r="H1431" i="11"/>
  <c r="C1431" i="11"/>
  <c r="B1431" i="11"/>
  <c r="A1431" i="11"/>
  <c r="H1430" i="11"/>
  <c r="C1430" i="11"/>
  <c r="B1430" i="11"/>
  <c r="A1430" i="11"/>
  <c r="H1429" i="11"/>
  <c r="C1429" i="11"/>
  <c r="B1429" i="11"/>
  <c r="A1429" i="11"/>
  <c r="H1428" i="11"/>
  <c r="C1428" i="11"/>
  <c r="B1428" i="11"/>
  <c r="A1428" i="11"/>
  <c r="H1427" i="11"/>
  <c r="C1427" i="11"/>
  <c r="B1427" i="11"/>
  <c r="A1427" i="11"/>
  <c r="H1426" i="11"/>
  <c r="C1426" i="11"/>
  <c r="B1426" i="11"/>
  <c r="A1426" i="11"/>
  <c r="H1425" i="11"/>
  <c r="C1425" i="11"/>
  <c r="B1425" i="11"/>
  <c r="A1425" i="11"/>
  <c r="H1424" i="11"/>
  <c r="C1424" i="11"/>
  <c r="B1424" i="11"/>
  <c r="A1424" i="11"/>
  <c r="H1423" i="11"/>
  <c r="C1423" i="11"/>
  <c r="B1423" i="11"/>
  <c r="A1423" i="11"/>
  <c r="H1422" i="11"/>
  <c r="C1422" i="11"/>
  <c r="B1422" i="11"/>
  <c r="A1422" i="11"/>
  <c r="H1421" i="11"/>
  <c r="C1421" i="11"/>
  <c r="B1421" i="11"/>
  <c r="A1421" i="11"/>
  <c r="H1420" i="11"/>
  <c r="C1420" i="11"/>
  <c r="B1420" i="11"/>
  <c r="A1420" i="11"/>
  <c r="H1419" i="11"/>
  <c r="C1419" i="11"/>
  <c r="B1419" i="11"/>
  <c r="A1419" i="11"/>
  <c r="H1418" i="11"/>
  <c r="C1418" i="11"/>
  <c r="B1418" i="11"/>
  <c r="A1418" i="11"/>
  <c r="H1417" i="11"/>
  <c r="C1417" i="11"/>
  <c r="B1417" i="11"/>
  <c r="A1417" i="11"/>
  <c r="H1416" i="11"/>
  <c r="C1416" i="11"/>
  <c r="B1416" i="11"/>
  <c r="A1416" i="11"/>
  <c r="H1415" i="11"/>
  <c r="C1415" i="11"/>
  <c r="B1415" i="11"/>
  <c r="A1415" i="11"/>
  <c r="H1414" i="11"/>
  <c r="C1414" i="11"/>
  <c r="B1414" i="11"/>
  <c r="A1414" i="11"/>
  <c r="H1413" i="11"/>
  <c r="C1413" i="11"/>
  <c r="B1413" i="11"/>
  <c r="A1413" i="11"/>
  <c r="H1412" i="11"/>
  <c r="C1412" i="11"/>
  <c r="B1412" i="11"/>
  <c r="A1412" i="11"/>
  <c r="H1411" i="11"/>
  <c r="C1411" i="11"/>
  <c r="B1411" i="11"/>
  <c r="A1411" i="11"/>
  <c r="H1410" i="11"/>
  <c r="C1410" i="11"/>
  <c r="B1410" i="11"/>
  <c r="A1410" i="11"/>
  <c r="H1409" i="11"/>
  <c r="C1409" i="11"/>
  <c r="B1409" i="11"/>
  <c r="A1409" i="11"/>
  <c r="H1408" i="11"/>
  <c r="C1408" i="11"/>
  <c r="B1408" i="11"/>
  <c r="A1408" i="11"/>
  <c r="H1407" i="11"/>
  <c r="C1407" i="11"/>
  <c r="B1407" i="11"/>
  <c r="A1407" i="11"/>
  <c r="H1406" i="11"/>
  <c r="C1406" i="11"/>
  <c r="B1406" i="11"/>
  <c r="A1406" i="11"/>
  <c r="H1405" i="11"/>
  <c r="C1405" i="11"/>
  <c r="B1405" i="11"/>
  <c r="A1405" i="11"/>
  <c r="H1404" i="11"/>
  <c r="C1404" i="11"/>
  <c r="B1404" i="11"/>
  <c r="A1404" i="11"/>
  <c r="H1403" i="11"/>
  <c r="C1403" i="11"/>
  <c r="B1403" i="11"/>
  <c r="A1403" i="11"/>
  <c r="H1402" i="11"/>
  <c r="C1402" i="11"/>
  <c r="B1402" i="11"/>
  <c r="A1402" i="11"/>
  <c r="H1401" i="11"/>
  <c r="C1401" i="11"/>
  <c r="B1401" i="11"/>
  <c r="A1401" i="11"/>
  <c r="H1400" i="11"/>
  <c r="C1400" i="11"/>
  <c r="B1400" i="11"/>
  <c r="A1400" i="11"/>
  <c r="H1399" i="11"/>
  <c r="C1399" i="11"/>
  <c r="B1399" i="11"/>
  <c r="A1399" i="11"/>
  <c r="H1398" i="11"/>
  <c r="C1398" i="11"/>
  <c r="B1398" i="11"/>
  <c r="A1398" i="11"/>
  <c r="H1397" i="11"/>
  <c r="C1397" i="11"/>
  <c r="B1397" i="11"/>
  <c r="A1397" i="11"/>
  <c r="H1396" i="11"/>
  <c r="C1396" i="11"/>
  <c r="B1396" i="11"/>
  <c r="A1396" i="11"/>
  <c r="H1395" i="11"/>
  <c r="C1395" i="11"/>
  <c r="B1395" i="11"/>
  <c r="A1395" i="11"/>
  <c r="H1394" i="11"/>
  <c r="C1394" i="11"/>
  <c r="B1394" i="11"/>
  <c r="A1394" i="11"/>
  <c r="H1393" i="11"/>
  <c r="C1393" i="11"/>
  <c r="B1393" i="11"/>
  <c r="A1393" i="11"/>
  <c r="H1392" i="11"/>
  <c r="C1392" i="11"/>
  <c r="B1392" i="11"/>
  <c r="A1392" i="11"/>
  <c r="H1391" i="11"/>
  <c r="C1391" i="11"/>
  <c r="B1391" i="11"/>
  <c r="A1391" i="11"/>
  <c r="H1390" i="11"/>
  <c r="C1390" i="11"/>
  <c r="B1390" i="11"/>
  <c r="A1390" i="11"/>
  <c r="H1389" i="11"/>
  <c r="C1389" i="11"/>
  <c r="B1389" i="11"/>
  <c r="A1389" i="11"/>
  <c r="H1388" i="11"/>
  <c r="C1388" i="11"/>
  <c r="B1388" i="11"/>
  <c r="A1388" i="11"/>
  <c r="H1387" i="11"/>
  <c r="C1387" i="11"/>
  <c r="B1387" i="11"/>
  <c r="A1387" i="11"/>
  <c r="H1386" i="11"/>
  <c r="C1386" i="11"/>
  <c r="B1386" i="11"/>
  <c r="A1386" i="11"/>
  <c r="H1385" i="11"/>
  <c r="C1385" i="11"/>
  <c r="B1385" i="11"/>
  <c r="A1385" i="11"/>
  <c r="H1384" i="11"/>
  <c r="C1384" i="11"/>
  <c r="B1384" i="11"/>
  <c r="A1384" i="11"/>
  <c r="H1383" i="11"/>
  <c r="C1383" i="11"/>
  <c r="B1383" i="11"/>
  <c r="A1383" i="11"/>
  <c r="H1382" i="11"/>
  <c r="C1382" i="11"/>
  <c r="B1382" i="11"/>
  <c r="A1382" i="11"/>
  <c r="H1381" i="11"/>
  <c r="C1381" i="11"/>
  <c r="B1381" i="11"/>
  <c r="A1381" i="11"/>
  <c r="H1380" i="11"/>
  <c r="C1380" i="11"/>
  <c r="B1380" i="11"/>
  <c r="A1380" i="11"/>
  <c r="H1379" i="11"/>
  <c r="C1379" i="11"/>
  <c r="B1379" i="11"/>
  <c r="A1379" i="11"/>
  <c r="H1378" i="11"/>
  <c r="C1378" i="11"/>
  <c r="B1378" i="11"/>
  <c r="A1378" i="11"/>
  <c r="H1377" i="11"/>
  <c r="C1377" i="11"/>
  <c r="B1377" i="11"/>
  <c r="A1377" i="11"/>
  <c r="H1376" i="11"/>
  <c r="C1376" i="11"/>
  <c r="B1376" i="11"/>
  <c r="A1376" i="11"/>
  <c r="H1375" i="11"/>
  <c r="C1375" i="11"/>
  <c r="B1375" i="11"/>
  <c r="A1375" i="11"/>
  <c r="H1374" i="11"/>
  <c r="C1374" i="11"/>
  <c r="B1374" i="11"/>
  <c r="A1374" i="11"/>
  <c r="H1373" i="11"/>
  <c r="C1373" i="11"/>
  <c r="B1373" i="11"/>
  <c r="A1373" i="11"/>
  <c r="H1372" i="11"/>
  <c r="C1372" i="11"/>
  <c r="B1372" i="11"/>
  <c r="A1372" i="11"/>
  <c r="H1371" i="11"/>
  <c r="C1371" i="11"/>
  <c r="B1371" i="11"/>
  <c r="A1371" i="11"/>
  <c r="H1370" i="11"/>
  <c r="C1370" i="11"/>
  <c r="B1370" i="11"/>
  <c r="A1370" i="11"/>
  <c r="H1369" i="11"/>
  <c r="C1369" i="11"/>
  <c r="B1369" i="11"/>
  <c r="A1369" i="11"/>
  <c r="H1368" i="11"/>
  <c r="C1368" i="11"/>
  <c r="B1368" i="11"/>
  <c r="A1368" i="11"/>
  <c r="H1367" i="11"/>
  <c r="C1367" i="11"/>
  <c r="B1367" i="11"/>
  <c r="A1367" i="11"/>
  <c r="H1366" i="11"/>
  <c r="C1366" i="11"/>
  <c r="B1366" i="11"/>
  <c r="A1366" i="11"/>
  <c r="H1365" i="11"/>
  <c r="C1365" i="11"/>
  <c r="B1365" i="11"/>
  <c r="A1365" i="11"/>
  <c r="H1364" i="11"/>
  <c r="C1364" i="11"/>
  <c r="B1364" i="11"/>
  <c r="A1364" i="11"/>
  <c r="H1363" i="11"/>
  <c r="C1363" i="11"/>
  <c r="B1363" i="11"/>
  <c r="A1363" i="11"/>
  <c r="H1362" i="11"/>
  <c r="C1362" i="11"/>
  <c r="B1362" i="11"/>
  <c r="A1362" i="11"/>
  <c r="H1361" i="11"/>
  <c r="C1361" i="11"/>
  <c r="B1361" i="11"/>
  <c r="A1361" i="11"/>
  <c r="H1360" i="11"/>
  <c r="C1360" i="11"/>
  <c r="B1360" i="11"/>
  <c r="A1360" i="11"/>
  <c r="H1359" i="11"/>
  <c r="C1359" i="11"/>
  <c r="B1359" i="11"/>
  <c r="A1359" i="11"/>
  <c r="H1358" i="11"/>
  <c r="C1358" i="11"/>
  <c r="B1358" i="11"/>
  <c r="A1358" i="11"/>
  <c r="H1357" i="11"/>
  <c r="C1357" i="11"/>
  <c r="B1357" i="11"/>
  <c r="A1357" i="11"/>
  <c r="H1356" i="11"/>
  <c r="C1356" i="11"/>
  <c r="B1356" i="11"/>
  <c r="A1356" i="11"/>
  <c r="H1355" i="11"/>
  <c r="C1355" i="11"/>
  <c r="B1355" i="11"/>
  <c r="A1355" i="11"/>
  <c r="H1354" i="11"/>
  <c r="C1354" i="11"/>
  <c r="B1354" i="11"/>
  <c r="A1354" i="11"/>
  <c r="H1353" i="11"/>
  <c r="C1353" i="11"/>
  <c r="B1353" i="11"/>
  <c r="A1353" i="11"/>
  <c r="H1352" i="11"/>
  <c r="C1352" i="11"/>
  <c r="B1352" i="11"/>
  <c r="A1352" i="11"/>
  <c r="H1351" i="11"/>
  <c r="C1351" i="11"/>
  <c r="B1351" i="11"/>
  <c r="A1351" i="11"/>
  <c r="H1350" i="11"/>
  <c r="C1350" i="11"/>
  <c r="B1350" i="11"/>
  <c r="A1350" i="11"/>
  <c r="H1349" i="11"/>
  <c r="C1349" i="11"/>
  <c r="B1349" i="11"/>
  <c r="A1349" i="11"/>
  <c r="H1348" i="11"/>
  <c r="C1348" i="11"/>
  <c r="B1348" i="11"/>
  <c r="A1348" i="11"/>
  <c r="H1347" i="11"/>
  <c r="C1347" i="11"/>
  <c r="B1347" i="11"/>
  <c r="A1347" i="11"/>
  <c r="H1346" i="11"/>
  <c r="C1346" i="11"/>
  <c r="B1346" i="11"/>
  <c r="A1346" i="11"/>
  <c r="H1345" i="11"/>
  <c r="C1345" i="11"/>
  <c r="B1345" i="11"/>
  <c r="A1345" i="11"/>
  <c r="H1344" i="11"/>
  <c r="C1344" i="11"/>
  <c r="B1344" i="11"/>
  <c r="A1344" i="11"/>
  <c r="H1343" i="11"/>
  <c r="C1343" i="11"/>
  <c r="B1343" i="11"/>
  <c r="A1343" i="11"/>
  <c r="H1342" i="11"/>
  <c r="C1342" i="11"/>
  <c r="B1342" i="11"/>
  <c r="A1342" i="11"/>
  <c r="H1341" i="11"/>
  <c r="C1341" i="11"/>
  <c r="B1341" i="11"/>
  <c r="A1341" i="11"/>
  <c r="H1340" i="11"/>
  <c r="C1340" i="11"/>
  <c r="B1340" i="11"/>
  <c r="A1340" i="11"/>
  <c r="H1339" i="11"/>
  <c r="C1339" i="11"/>
  <c r="B1339" i="11"/>
  <c r="A1339" i="11"/>
  <c r="H1338" i="11"/>
  <c r="C1338" i="11"/>
  <c r="B1338" i="11"/>
  <c r="A1338" i="11"/>
  <c r="H1337" i="11"/>
  <c r="C1337" i="11"/>
  <c r="B1337" i="11"/>
  <c r="A1337" i="11"/>
  <c r="H1336" i="11"/>
  <c r="C1336" i="11"/>
  <c r="B1336" i="11"/>
  <c r="A1336" i="11"/>
  <c r="H1335" i="11"/>
  <c r="C1335" i="11"/>
  <c r="B1335" i="11"/>
  <c r="A1335" i="11"/>
  <c r="H1334" i="11"/>
  <c r="C1334" i="11"/>
  <c r="B1334" i="11"/>
  <c r="A1334" i="11"/>
  <c r="H1333" i="11"/>
  <c r="C1333" i="11"/>
  <c r="B1333" i="11"/>
  <c r="A1333" i="11"/>
  <c r="H1332" i="11"/>
  <c r="C1332" i="11"/>
  <c r="B1332" i="11"/>
  <c r="A1332" i="11"/>
  <c r="H1331" i="11"/>
  <c r="C1331" i="11"/>
  <c r="B1331" i="11"/>
  <c r="A1331" i="11"/>
  <c r="H1330" i="11"/>
  <c r="C1330" i="11"/>
  <c r="B1330" i="11"/>
  <c r="A1330" i="11"/>
  <c r="H1329" i="11"/>
  <c r="C1329" i="11"/>
  <c r="B1329" i="11"/>
  <c r="A1329" i="11"/>
  <c r="H1328" i="11"/>
  <c r="C1328" i="11"/>
  <c r="B1328" i="11"/>
  <c r="A1328" i="11"/>
  <c r="H1327" i="11"/>
  <c r="C1327" i="11"/>
  <c r="B1327" i="11"/>
  <c r="A1327" i="11"/>
  <c r="H1326" i="11"/>
  <c r="C1326" i="11"/>
  <c r="B1326" i="11"/>
  <c r="A1326" i="11"/>
  <c r="H1325" i="11"/>
  <c r="C1325" i="11"/>
  <c r="B1325" i="11"/>
  <c r="A1325" i="11"/>
  <c r="H1324" i="11"/>
  <c r="C1324" i="11"/>
  <c r="B1324" i="11"/>
  <c r="A1324" i="11"/>
  <c r="H1323" i="11"/>
  <c r="C1323" i="11"/>
  <c r="B1323" i="11"/>
  <c r="A1323" i="11"/>
  <c r="H1322" i="11"/>
  <c r="C1322" i="11"/>
  <c r="B1322" i="11"/>
  <c r="A1322" i="11"/>
  <c r="H1321" i="11"/>
  <c r="C1321" i="11"/>
  <c r="B1321" i="11"/>
  <c r="A1321" i="11"/>
  <c r="H1320" i="11"/>
  <c r="C1320" i="11"/>
  <c r="B1320" i="11"/>
  <c r="A1320" i="11"/>
  <c r="H1319" i="11"/>
  <c r="C1319" i="11"/>
  <c r="B1319" i="11"/>
  <c r="A1319" i="11"/>
  <c r="H1318" i="11"/>
  <c r="C1318" i="11"/>
  <c r="B1318" i="11"/>
  <c r="A1318" i="11"/>
  <c r="H1317" i="11"/>
  <c r="C1317" i="11"/>
  <c r="B1317" i="11"/>
  <c r="A1317" i="11"/>
  <c r="H1316" i="11"/>
  <c r="C1316" i="11"/>
  <c r="B1316" i="11"/>
  <c r="A1316" i="11"/>
  <c r="H1315" i="11"/>
  <c r="C1315" i="11"/>
  <c r="B1315" i="11"/>
  <c r="A1315" i="11"/>
  <c r="H1314" i="11"/>
  <c r="C1314" i="11"/>
  <c r="B1314" i="11"/>
  <c r="A1314" i="11"/>
  <c r="H1313" i="11"/>
  <c r="C1313" i="11"/>
  <c r="B1313" i="11"/>
  <c r="A1313" i="11"/>
  <c r="H1312" i="11"/>
  <c r="C1312" i="11"/>
  <c r="B1312" i="11"/>
  <c r="A1312" i="11"/>
  <c r="H1311" i="11"/>
  <c r="C1311" i="11"/>
  <c r="B1311" i="11"/>
  <c r="A1311" i="11"/>
  <c r="H1310" i="11"/>
  <c r="C1310" i="11"/>
  <c r="B1310" i="11"/>
  <c r="A1310" i="11"/>
  <c r="H1309" i="11"/>
  <c r="C1309" i="11"/>
  <c r="B1309" i="11"/>
  <c r="A1309" i="11"/>
  <c r="H1308" i="11"/>
  <c r="C1308" i="11"/>
  <c r="B1308" i="11"/>
  <c r="A1308" i="11"/>
  <c r="H1307" i="11"/>
  <c r="C1307" i="11"/>
  <c r="B1307" i="11"/>
  <c r="A1307" i="11"/>
  <c r="H1306" i="11"/>
  <c r="C1306" i="11"/>
  <c r="B1306" i="11"/>
  <c r="A1306" i="11"/>
  <c r="H1305" i="11"/>
  <c r="C1305" i="11"/>
  <c r="B1305" i="11"/>
  <c r="A1305" i="11"/>
  <c r="H1304" i="11"/>
  <c r="C1304" i="11"/>
  <c r="B1304" i="11"/>
  <c r="A1304" i="11"/>
  <c r="H1303" i="11"/>
  <c r="C1303" i="11"/>
  <c r="B1303" i="11"/>
  <c r="A1303" i="11"/>
  <c r="H1302" i="11"/>
  <c r="C1302" i="11"/>
  <c r="B1302" i="11"/>
  <c r="A1302" i="11"/>
  <c r="H1301" i="11"/>
  <c r="C1301" i="11"/>
  <c r="B1301" i="11"/>
  <c r="A1301" i="11"/>
  <c r="H1300" i="11"/>
  <c r="C1300" i="11"/>
  <c r="B1300" i="11"/>
  <c r="A1300" i="11"/>
  <c r="H1299" i="11"/>
  <c r="C1299" i="11"/>
  <c r="B1299" i="11"/>
  <c r="A1299" i="11"/>
  <c r="H1298" i="11"/>
  <c r="C1298" i="11"/>
  <c r="B1298" i="11"/>
  <c r="A1298" i="11"/>
  <c r="H1297" i="11"/>
  <c r="C1297" i="11"/>
  <c r="B1297" i="11"/>
  <c r="A1297" i="11"/>
  <c r="H1296" i="11"/>
  <c r="C1296" i="11"/>
  <c r="B1296" i="11"/>
  <c r="A1296" i="11"/>
  <c r="H1295" i="11"/>
  <c r="C1295" i="11"/>
  <c r="B1295" i="11"/>
  <c r="A1295" i="11"/>
  <c r="H1294" i="11"/>
  <c r="C1294" i="11"/>
  <c r="B1294" i="11"/>
  <c r="A1294" i="11"/>
  <c r="H1293" i="11"/>
  <c r="C1293" i="11"/>
  <c r="B1293" i="11"/>
  <c r="A1293" i="11"/>
  <c r="H1292" i="11"/>
  <c r="C1292" i="11"/>
  <c r="B1292" i="11"/>
  <c r="A1292" i="11"/>
  <c r="H1291" i="11"/>
  <c r="C1291" i="11"/>
  <c r="B1291" i="11"/>
  <c r="A1291" i="11"/>
  <c r="H1290" i="11"/>
  <c r="C1290" i="11"/>
  <c r="B1290" i="11"/>
  <c r="A1290" i="11"/>
  <c r="H1289" i="11"/>
  <c r="C1289" i="11"/>
  <c r="B1289" i="11"/>
  <c r="A1289" i="11"/>
  <c r="H1288" i="11"/>
  <c r="C1288" i="11"/>
  <c r="B1288" i="11"/>
  <c r="A1288" i="11"/>
  <c r="H1287" i="11"/>
  <c r="C1287" i="11"/>
  <c r="B1287" i="11"/>
  <c r="A1287" i="11"/>
  <c r="H1286" i="11"/>
  <c r="C1286" i="11"/>
  <c r="B1286" i="11"/>
  <c r="A1286" i="11"/>
  <c r="H1285" i="11"/>
  <c r="C1285" i="11"/>
  <c r="B1285" i="11"/>
  <c r="A1285" i="11"/>
  <c r="H1284" i="11"/>
  <c r="C1284" i="11"/>
  <c r="B1284" i="11"/>
  <c r="A1284" i="11"/>
  <c r="H1283" i="11"/>
  <c r="C1283" i="11"/>
  <c r="B1283" i="11"/>
  <c r="A1283" i="11"/>
  <c r="H1282" i="11"/>
  <c r="C1282" i="11"/>
  <c r="B1282" i="11"/>
  <c r="A1282" i="11"/>
  <c r="H1281" i="11"/>
  <c r="C1281" i="11"/>
  <c r="B1281" i="11"/>
  <c r="A1281" i="11"/>
  <c r="H1280" i="11"/>
  <c r="C1280" i="11"/>
  <c r="B1280" i="11"/>
  <c r="A1280" i="11"/>
  <c r="H1279" i="11"/>
  <c r="C1279" i="11"/>
  <c r="B1279" i="11"/>
  <c r="A1279" i="11"/>
  <c r="H1278" i="11"/>
  <c r="C1278" i="11"/>
  <c r="B1278" i="11"/>
  <c r="A1278" i="11"/>
  <c r="H1277" i="11"/>
  <c r="C1277" i="11"/>
  <c r="B1277" i="11"/>
  <c r="A1277" i="11"/>
  <c r="H1276" i="11"/>
  <c r="C1276" i="11"/>
  <c r="B1276" i="11"/>
  <c r="A1276" i="11"/>
  <c r="H1275" i="11"/>
  <c r="C1275" i="11"/>
  <c r="B1275" i="11"/>
  <c r="A1275" i="11"/>
  <c r="H1274" i="11"/>
  <c r="C1274" i="11"/>
  <c r="B1274" i="11"/>
  <c r="A1274" i="11"/>
  <c r="H1273" i="11"/>
  <c r="C1273" i="11"/>
  <c r="B1273" i="11"/>
  <c r="A1273" i="11"/>
  <c r="H1272" i="11"/>
  <c r="C1272" i="11"/>
  <c r="B1272" i="11"/>
  <c r="A1272" i="11"/>
  <c r="H1271" i="11"/>
  <c r="C1271" i="11"/>
  <c r="B1271" i="11"/>
  <c r="A1271" i="11"/>
  <c r="H1270" i="11"/>
  <c r="C1270" i="11"/>
  <c r="B1270" i="11"/>
  <c r="A1270" i="11"/>
  <c r="H1269" i="11"/>
  <c r="C1269" i="11"/>
  <c r="B1269" i="11"/>
  <c r="A1269" i="11"/>
  <c r="H1268" i="11"/>
  <c r="C1268" i="11"/>
  <c r="B1268" i="11"/>
  <c r="A1268" i="11"/>
  <c r="H1267" i="11"/>
  <c r="C1267" i="11"/>
  <c r="B1267" i="11"/>
  <c r="A1267" i="11"/>
  <c r="H1266" i="11"/>
  <c r="C1266" i="11"/>
  <c r="B1266" i="11"/>
  <c r="A1266" i="11"/>
  <c r="H1265" i="11"/>
  <c r="C1265" i="11"/>
  <c r="B1265" i="11"/>
  <c r="A1265" i="11"/>
  <c r="H1264" i="11"/>
  <c r="C1264" i="11"/>
  <c r="B1264" i="11"/>
  <c r="A1264" i="11"/>
  <c r="H1263" i="11"/>
  <c r="C1263" i="11"/>
  <c r="B1263" i="11"/>
  <c r="A1263" i="11"/>
  <c r="H1262" i="11"/>
  <c r="C1262" i="11"/>
  <c r="B1262" i="11"/>
  <c r="A1262" i="11"/>
  <c r="H1261" i="11"/>
  <c r="C1261" i="11"/>
  <c r="B1261" i="11"/>
  <c r="A1261" i="11"/>
  <c r="H1260" i="11"/>
  <c r="C1260" i="11"/>
  <c r="B1260" i="11"/>
  <c r="A1260" i="11"/>
  <c r="H1259" i="11"/>
  <c r="C1259" i="11"/>
  <c r="B1259" i="11"/>
  <c r="A1259" i="11"/>
  <c r="H1258" i="11"/>
  <c r="C1258" i="11"/>
  <c r="B1258" i="11"/>
  <c r="A1258" i="11"/>
  <c r="H1257" i="11"/>
  <c r="C1257" i="11"/>
  <c r="B1257" i="11"/>
  <c r="A1257" i="11"/>
  <c r="H1256" i="11"/>
  <c r="C1256" i="11"/>
  <c r="B1256" i="11"/>
  <c r="A1256" i="11"/>
  <c r="H1255" i="11"/>
  <c r="C1255" i="11"/>
  <c r="B1255" i="11"/>
  <c r="A1255" i="11"/>
  <c r="H1254" i="11"/>
  <c r="C1254" i="11"/>
  <c r="B1254" i="11"/>
  <c r="A1254" i="11"/>
  <c r="H1253" i="11"/>
  <c r="C1253" i="11"/>
  <c r="B1253" i="11"/>
  <c r="A1253" i="11"/>
  <c r="H1252" i="11"/>
  <c r="C1252" i="11"/>
  <c r="B1252" i="11"/>
  <c r="A1252" i="11"/>
  <c r="H1251" i="11"/>
  <c r="C1251" i="11"/>
  <c r="B1251" i="11"/>
  <c r="A1251" i="11"/>
  <c r="H1250" i="11"/>
  <c r="C1250" i="11"/>
  <c r="B1250" i="11"/>
  <c r="A1250" i="11"/>
  <c r="H1249" i="11"/>
  <c r="C1249" i="11"/>
  <c r="B1249" i="11"/>
  <c r="A1249" i="11"/>
  <c r="H1248" i="11"/>
  <c r="C1248" i="11"/>
  <c r="B1248" i="11"/>
  <c r="A1248" i="11"/>
  <c r="H1247" i="11"/>
  <c r="C1247" i="11"/>
  <c r="B1247" i="11"/>
  <c r="A1247" i="11"/>
  <c r="H1246" i="11"/>
  <c r="C1246" i="11"/>
  <c r="B1246" i="11"/>
  <c r="A1246" i="11"/>
  <c r="H1245" i="11"/>
  <c r="C1245" i="11"/>
  <c r="B1245" i="11"/>
  <c r="A1245" i="11"/>
  <c r="A1242" i="11"/>
  <c r="A1241" i="11"/>
  <c r="A1240" i="11"/>
  <c r="A1239" i="11"/>
  <c r="A1238" i="11"/>
  <c r="A1237" i="11"/>
  <c r="A1236" i="11"/>
  <c r="A1235" i="11"/>
  <c r="A1234" i="11"/>
  <c r="A1233" i="11"/>
  <c r="A1232" i="11"/>
  <c r="A1231" i="11"/>
  <c r="A1230" i="11"/>
  <c r="A1229" i="11"/>
  <c r="A1228" i="11"/>
  <c r="A1227" i="11"/>
  <c r="A1226" i="11"/>
  <c r="A1225" i="11"/>
  <c r="A1224" i="11"/>
  <c r="A1223" i="11"/>
  <c r="A1222" i="11"/>
  <c r="A1221" i="11"/>
  <c r="A1220" i="11"/>
  <c r="A1219" i="11"/>
  <c r="Y1218" i="11"/>
  <c r="X1218" i="11"/>
  <c r="W1218" i="11"/>
  <c r="V1218" i="11"/>
  <c r="U1218" i="11"/>
  <c r="T1218" i="11"/>
  <c r="S1218" i="11"/>
  <c r="R1218" i="11"/>
  <c r="Q1218" i="11"/>
  <c r="P1218" i="11"/>
  <c r="O1218" i="11"/>
  <c r="N1218" i="11"/>
  <c r="M1218" i="11"/>
  <c r="L1218" i="11"/>
  <c r="K1218" i="11"/>
  <c r="J1218" i="11"/>
  <c r="I1218" i="11"/>
  <c r="H1218" i="11"/>
  <c r="G1218" i="11"/>
  <c r="F1218" i="11"/>
  <c r="E1218" i="11"/>
  <c r="D1218" i="11"/>
  <c r="C1218" i="11"/>
  <c r="B1218" i="11"/>
  <c r="H1213" i="11"/>
  <c r="C1213" i="11"/>
  <c r="B1213" i="11"/>
  <c r="A1213" i="11"/>
  <c r="H1212" i="11"/>
  <c r="C1212" i="11"/>
  <c r="B1212" i="11"/>
  <c r="A1212" i="11"/>
  <c r="H1211" i="11"/>
  <c r="C1211" i="11"/>
  <c r="B1211" i="11"/>
  <c r="A1211" i="11"/>
  <c r="H1210" i="11"/>
  <c r="C1210" i="11"/>
  <c r="B1210" i="11"/>
  <c r="A1210" i="11"/>
  <c r="H1209" i="11"/>
  <c r="C1209" i="11"/>
  <c r="B1209" i="11"/>
  <c r="A1209" i="11"/>
  <c r="H1208" i="11"/>
  <c r="C1208" i="11"/>
  <c r="B1208" i="11"/>
  <c r="A1208" i="11"/>
  <c r="H1207" i="11"/>
  <c r="C1207" i="11"/>
  <c r="B1207" i="11"/>
  <c r="A1207" i="11"/>
  <c r="H1206" i="11"/>
  <c r="C1206" i="11"/>
  <c r="B1206" i="11"/>
  <c r="A1206" i="11"/>
  <c r="H1205" i="11"/>
  <c r="C1205" i="11"/>
  <c r="B1205" i="11"/>
  <c r="A1205" i="11"/>
  <c r="H1204" i="11"/>
  <c r="C1204" i="11"/>
  <c r="B1204" i="11"/>
  <c r="A1204" i="11"/>
  <c r="H1203" i="11"/>
  <c r="C1203" i="11"/>
  <c r="B1203" i="11"/>
  <c r="A1203" i="11"/>
  <c r="H1202" i="11"/>
  <c r="C1202" i="11"/>
  <c r="B1202" i="11"/>
  <c r="A1202" i="11"/>
  <c r="H1201" i="11"/>
  <c r="C1201" i="11"/>
  <c r="B1201" i="11"/>
  <c r="A1201" i="11"/>
  <c r="H1200" i="11"/>
  <c r="C1200" i="11"/>
  <c r="B1200" i="11"/>
  <c r="A1200" i="11"/>
  <c r="H1199" i="11"/>
  <c r="C1199" i="11"/>
  <c r="B1199" i="11"/>
  <c r="A1199" i="11"/>
  <c r="H1198" i="11"/>
  <c r="C1198" i="11"/>
  <c r="B1198" i="11"/>
  <c r="A1198" i="11"/>
  <c r="H1197" i="11"/>
  <c r="C1197" i="11"/>
  <c r="B1197" i="11"/>
  <c r="A1197" i="11"/>
  <c r="H1196" i="11"/>
  <c r="C1196" i="11"/>
  <c r="B1196" i="11"/>
  <c r="A1196" i="11"/>
  <c r="H1195" i="11"/>
  <c r="C1195" i="11"/>
  <c r="B1195" i="11"/>
  <c r="A1195" i="11"/>
  <c r="H1194" i="11"/>
  <c r="C1194" i="11"/>
  <c r="B1194" i="11"/>
  <c r="A1194" i="11"/>
  <c r="H1193" i="11"/>
  <c r="C1193" i="11"/>
  <c r="B1193" i="11"/>
  <c r="A1193" i="11"/>
  <c r="H1192" i="11"/>
  <c r="C1192" i="11"/>
  <c r="B1192" i="11"/>
  <c r="A1192" i="11"/>
  <c r="H1191" i="11"/>
  <c r="C1191" i="11"/>
  <c r="B1191" i="11"/>
  <c r="A1191" i="11"/>
  <c r="H1190" i="11"/>
  <c r="C1190" i="11"/>
  <c r="B1190" i="11"/>
  <c r="A1190" i="11"/>
  <c r="H1189" i="11"/>
  <c r="C1189" i="11"/>
  <c r="B1189" i="11"/>
  <c r="A1189" i="11"/>
  <c r="H1188" i="11"/>
  <c r="C1188" i="11"/>
  <c r="B1188" i="11"/>
  <c r="A1188" i="11"/>
  <c r="H1187" i="11"/>
  <c r="C1187" i="11"/>
  <c r="B1187" i="11"/>
  <c r="A1187" i="11"/>
  <c r="H1186" i="11"/>
  <c r="C1186" i="11"/>
  <c r="B1186" i="11"/>
  <c r="A1186" i="11"/>
  <c r="H1185" i="11"/>
  <c r="C1185" i="11"/>
  <c r="B1185" i="11"/>
  <c r="A1185" i="11"/>
  <c r="H1184" i="11"/>
  <c r="C1184" i="11"/>
  <c r="B1184" i="11"/>
  <c r="A1184" i="11"/>
  <c r="H1183" i="11"/>
  <c r="C1183" i="11"/>
  <c r="B1183" i="11"/>
  <c r="A1183" i="11"/>
  <c r="H1182" i="11"/>
  <c r="C1182" i="11"/>
  <c r="B1182" i="11"/>
  <c r="A1182" i="11"/>
  <c r="H1181" i="11"/>
  <c r="C1181" i="11"/>
  <c r="B1181" i="11"/>
  <c r="A1181" i="11"/>
  <c r="H1180" i="11"/>
  <c r="C1180" i="11"/>
  <c r="B1180" i="11"/>
  <c r="A1180" i="11"/>
  <c r="H1179" i="11"/>
  <c r="C1179" i="11"/>
  <c r="B1179" i="11"/>
  <c r="A1179" i="11"/>
  <c r="H1178" i="11"/>
  <c r="C1178" i="11"/>
  <c r="B1178" i="11"/>
  <c r="A1178" i="11"/>
  <c r="H1177" i="11"/>
  <c r="C1177" i="11"/>
  <c r="B1177" i="11"/>
  <c r="A1177" i="11"/>
  <c r="H1176" i="11"/>
  <c r="C1176" i="11"/>
  <c r="B1176" i="11"/>
  <c r="A1176" i="11"/>
  <c r="H1175" i="11"/>
  <c r="C1175" i="11"/>
  <c r="B1175" i="11"/>
  <c r="A1175" i="11"/>
  <c r="H1174" i="11"/>
  <c r="C1174" i="11"/>
  <c r="B1174" i="11"/>
  <c r="A1174" i="11"/>
  <c r="H1173" i="11"/>
  <c r="C1173" i="11"/>
  <c r="B1173" i="11"/>
  <c r="A1173" i="11"/>
  <c r="H1172" i="11"/>
  <c r="C1172" i="11"/>
  <c r="B1172" i="11"/>
  <c r="A1172" i="11"/>
  <c r="H1171" i="11"/>
  <c r="C1171" i="11"/>
  <c r="B1171" i="11"/>
  <c r="A1171" i="11"/>
  <c r="H1170" i="11"/>
  <c r="C1170" i="11"/>
  <c r="B1170" i="11"/>
  <c r="A1170" i="11"/>
  <c r="H1169" i="11"/>
  <c r="C1169" i="11"/>
  <c r="B1169" i="11"/>
  <c r="A1169" i="11"/>
  <c r="H1168" i="11"/>
  <c r="C1168" i="11"/>
  <c r="B1168" i="11"/>
  <c r="A1168" i="11"/>
  <c r="H1167" i="11"/>
  <c r="C1167" i="11"/>
  <c r="B1167" i="11"/>
  <c r="A1167" i="11"/>
  <c r="H1166" i="11"/>
  <c r="C1166" i="11"/>
  <c r="B1166" i="11"/>
  <c r="A1166" i="11"/>
  <c r="H1165" i="11"/>
  <c r="C1165" i="11"/>
  <c r="B1165" i="11"/>
  <c r="A1165" i="11"/>
  <c r="H1164" i="11"/>
  <c r="C1164" i="11"/>
  <c r="B1164" i="11"/>
  <c r="A1164" i="11"/>
  <c r="H1163" i="11"/>
  <c r="C1163" i="11"/>
  <c r="B1163" i="11"/>
  <c r="A1163" i="11"/>
  <c r="H1162" i="11"/>
  <c r="C1162" i="11"/>
  <c r="B1162" i="11"/>
  <c r="A1162" i="11"/>
  <c r="H1161" i="11"/>
  <c r="C1161" i="11"/>
  <c r="B1161" i="11"/>
  <c r="A1161" i="11"/>
  <c r="H1160" i="11"/>
  <c r="C1160" i="11"/>
  <c r="B1160" i="11"/>
  <c r="A1160" i="11"/>
  <c r="H1159" i="11"/>
  <c r="C1159" i="11"/>
  <c r="B1159" i="11"/>
  <c r="A1159" i="11"/>
  <c r="H1158" i="11"/>
  <c r="C1158" i="11"/>
  <c r="B1158" i="11"/>
  <c r="A1158" i="11"/>
  <c r="H1157" i="11"/>
  <c r="C1157" i="11"/>
  <c r="B1157" i="11"/>
  <c r="A1157" i="11"/>
  <c r="H1156" i="11"/>
  <c r="C1156" i="11"/>
  <c r="B1156" i="11"/>
  <c r="A1156" i="11"/>
  <c r="H1155" i="11"/>
  <c r="C1155" i="11"/>
  <c r="B1155" i="11"/>
  <c r="A1155" i="11"/>
  <c r="H1154" i="11"/>
  <c r="C1154" i="11"/>
  <c r="B1154" i="11"/>
  <c r="A1154" i="11"/>
  <c r="H1153" i="11"/>
  <c r="C1153" i="11"/>
  <c r="B1153" i="11"/>
  <c r="A1153" i="11"/>
  <c r="H1152" i="11"/>
  <c r="C1152" i="11"/>
  <c r="B1152" i="11"/>
  <c r="A1152" i="11"/>
  <c r="H1151" i="11"/>
  <c r="C1151" i="11"/>
  <c r="B1151" i="11"/>
  <c r="A1151" i="11"/>
  <c r="H1150" i="11"/>
  <c r="C1150" i="11"/>
  <c r="B1150" i="11"/>
  <c r="A1150" i="11"/>
  <c r="H1149" i="11"/>
  <c r="C1149" i="11"/>
  <c r="B1149" i="11"/>
  <c r="A1149" i="11"/>
  <c r="H1148" i="11"/>
  <c r="C1148" i="11"/>
  <c r="B1148" i="11"/>
  <c r="A1148" i="11"/>
  <c r="H1147" i="11"/>
  <c r="C1147" i="11"/>
  <c r="B1147" i="11"/>
  <c r="A1147" i="11"/>
  <c r="H1146" i="11"/>
  <c r="C1146" i="11"/>
  <c r="B1146" i="11"/>
  <c r="A1146" i="11"/>
  <c r="H1145" i="11"/>
  <c r="C1145" i="11"/>
  <c r="B1145" i="11"/>
  <c r="A1145" i="11"/>
  <c r="H1144" i="11"/>
  <c r="C1144" i="11"/>
  <c r="B1144" i="11"/>
  <c r="A1144" i="11"/>
  <c r="H1143" i="11"/>
  <c r="C1143" i="11"/>
  <c r="B1143" i="11"/>
  <c r="A1143" i="11"/>
  <c r="H1142" i="11"/>
  <c r="C1142" i="11"/>
  <c r="B1142" i="11"/>
  <c r="A1142" i="11"/>
  <c r="H1141" i="11"/>
  <c r="C1141" i="11"/>
  <c r="B1141" i="11"/>
  <c r="A1141" i="11"/>
  <c r="H1140" i="11"/>
  <c r="C1140" i="11"/>
  <c r="B1140" i="11"/>
  <c r="A1140" i="11"/>
  <c r="H1139" i="11"/>
  <c r="C1139" i="11"/>
  <c r="B1139" i="11"/>
  <c r="A1139" i="11"/>
  <c r="H1138" i="11"/>
  <c r="C1138" i="11"/>
  <c r="B1138" i="11"/>
  <c r="A1138" i="11"/>
  <c r="H1137" i="11"/>
  <c r="C1137" i="11"/>
  <c r="B1137" i="11"/>
  <c r="A1137" i="11"/>
  <c r="H1136" i="11"/>
  <c r="C1136" i="11"/>
  <c r="B1136" i="11"/>
  <c r="A1136" i="11"/>
  <c r="H1135" i="11"/>
  <c r="C1135" i="11"/>
  <c r="B1135" i="11"/>
  <c r="A1135" i="11"/>
  <c r="H1134" i="11"/>
  <c r="C1134" i="11"/>
  <c r="B1134" i="11"/>
  <c r="A1134" i="11"/>
  <c r="H1133" i="11"/>
  <c r="C1133" i="11"/>
  <c r="B1133" i="11"/>
  <c r="A1133" i="11"/>
  <c r="H1132" i="11"/>
  <c r="C1132" i="11"/>
  <c r="B1132" i="11"/>
  <c r="A1132" i="11"/>
  <c r="H1131" i="11"/>
  <c r="C1131" i="11"/>
  <c r="B1131" i="11"/>
  <c r="A1131" i="11"/>
  <c r="H1130" i="11"/>
  <c r="C1130" i="11"/>
  <c r="B1130" i="11"/>
  <c r="A1130" i="11"/>
  <c r="H1129" i="11"/>
  <c r="C1129" i="11"/>
  <c r="B1129" i="11"/>
  <c r="A1129" i="11"/>
  <c r="H1128" i="11"/>
  <c r="C1128" i="11"/>
  <c r="B1128" i="11"/>
  <c r="A1128" i="11"/>
  <c r="H1127" i="11"/>
  <c r="C1127" i="11"/>
  <c r="B1127" i="11"/>
  <c r="A1127" i="11"/>
  <c r="H1126" i="11"/>
  <c r="C1126" i="11"/>
  <c r="B1126" i="11"/>
  <c r="A1126" i="11"/>
  <c r="H1125" i="11"/>
  <c r="C1125" i="11"/>
  <c r="B1125" i="11"/>
  <c r="A1125" i="11"/>
  <c r="H1124" i="11"/>
  <c r="C1124" i="11"/>
  <c r="B1124" i="11"/>
  <c r="A1124" i="11"/>
  <c r="H1123" i="11"/>
  <c r="C1123" i="11"/>
  <c r="B1123" i="11"/>
  <c r="A1123" i="11"/>
  <c r="H1122" i="11"/>
  <c r="C1122" i="11"/>
  <c r="B1122" i="11"/>
  <c r="A1122" i="11"/>
  <c r="H1121" i="11"/>
  <c r="C1121" i="11"/>
  <c r="B1121" i="11"/>
  <c r="A1121" i="11"/>
  <c r="H1120" i="11"/>
  <c r="C1120" i="11"/>
  <c r="B1120" i="11"/>
  <c r="A1120" i="11"/>
  <c r="H1119" i="11"/>
  <c r="C1119" i="11"/>
  <c r="B1119" i="11"/>
  <c r="A1119" i="11"/>
  <c r="H1118" i="11"/>
  <c r="C1118" i="11"/>
  <c r="B1118" i="11"/>
  <c r="A1118" i="11"/>
  <c r="H1117" i="11"/>
  <c r="C1117" i="11"/>
  <c r="B1117" i="11"/>
  <c r="A1117" i="11"/>
  <c r="H1116" i="11"/>
  <c r="C1116" i="11"/>
  <c r="B1116" i="11"/>
  <c r="A1116" i="11"/>
  <c r="H1115" i="11"/>
  <c r="C1115" i="11"/>
  <c r="B1115" i="11"/>
  <c r="A1115" i="11"/>
  <c r="H1114" i="11"/>
  <c r="C1114" i="11"/>
  <c r="B1114" i="11"/>
  <c r="A1114" i="11"/>
  <c r="H1113" i="11"/>
  <c r="C1113" i="11"/>
  <c r="B1113" i="11"/>
  <c r="A1113" i="11"/>
  <c r="H1112" i="11"/>
  <c r="C1112" i="11"/>
  <c r="B1112" i="11"/>
  <c r="A1112" i="11"/>
  <c r="H1111" i="11"/>
  <c r="C1111" i="11"/>
  <c r="B1111" i="11"/>
  <c r="A1111" i="11"/>
  <c r="H1110" i="11"/>
  <c r="C1110" i="11"/>
  <c r="B1110" i="11"/>
  <c r="A1110" i="11"/>
  <c r="H1109" i="11"/>
  <c r="C1109" i="11"/>
  <c r="B1109" i="11"/>
  <c r="A1109" i="11"/>
  <c r="H1108" i="11"/>
  <c r="C1108" i="11"/>
  <c r="B1108" i="11"/>
  <c r="A1108" i="11"/>
  <c r="H1107" i="11"/>
  <c r="C1107" i="11"/>
  <c r="B1107" i="11"/>
  <c r="A1107" i="11"/>
  <c r="H1106" i="11"/>
  <c r="C1106" i="11"/>
  <c r="B1106" i="11"/>
  <c r="A1106" i="11"/>
  <c r="H1105" i="11"/>
  <c r="C1105" i="11"/>
  <c r="B1105" i="11"/>
  <c r="A1105" i="11"/>
  <c r="H1104" i="11"/>
  <c r="C1104" i="11"/>
  <c r="B1104" i="11"/>
  <c r="A1104" i="11"/>
  <c r="H1103" i="11"/>
  <c r="C1103" i="11"/>
  <c r="B1103" i="11"/>
  <c r="A1103" i="11"/>
  <c r="H1102" i="11"/>
  <c r="C1102" i="11"/>
  <c r="B1102" i="11"/>
  <c r="A1102" i="11"/>
  <c r="H1101" i="11"/>
  <c r="C1101" i="11"/>
  <c r="B1101" i="11"/>
  <c r="A1101" i="11"/>
  <c r="H1100" i="11"/>
  <c r="C1100" i="11"/>
  <c r="B1100" i="11"/>
  <c r="A1100" i="11"/>
  <c r="H1099" i="11"/>
  <c r="C1099" i="11"/>
  <c r="B1099" i="11"/>
  <c r="A1099" i="11"/>
  <c r="H1098" i="11"/>
  <c r="C1098" i="11"/>
  <c r="B1098" i="11"/>
  <c r="A1098" i="11"/>
  <c r="H1097" i="11"/>
  <c r="C1097" i="11"/>
  <c r="B1097" i="11"/>
  <c r="A1097" i="11"/>
  <c r="H1096" i="11"/>
  <c r="C1096" i="11"/>
  <c r="B1096" i="11"/>
  <c r="A1096" i="11"/>
  <c r="H1095" i="11"/>
  <c r="C1095" i="11"/>
  <c r="B1095" i="11"/>
  <c r="A1095" i="11"/>
  <c r="H1094" i="11"/>
  <c r="C1094" i="11"/>
  <c r="B1094" i="11"/>
  <c r="A1094" i="11"/>
  <c r="H1093" i="11"/>
  <c r="C1093" i="11"/>
  <c r="B1093" i="11"/>
  <c r="A1093" i="11"/>
  <c r="H1092" i="11"/>
  <c r="C1092" i="11"/>
  <c r="B1092" i="11"/>
  <c r="A1092" i="11"/>
  <c r="H1091" i="11"/>
  <c r="C1091" i="11"/>
  <c r="B1091" i="11"/>
  <c r="A1091" i="11"/>
  <c r="H1090" i="11"/>
  <c r="C1090" i="11"/>
  <c r="B1090" i="11"/>
  <c r="A1090" i="11"/>
  <c r="H1089" i="11"/>
  <c r="C1089" i="11"/>
  <c r="B1089" i="11"/>
  <c r="A1089" i="11"/>
  <c r="H1088" i="11"/>
  <c r="C1088" i="11"/>
  <c r="B1088" i="11"/>
  <c r="A1088" i="11"/>
  <c r="H1087" i="11"/>
  <c r="C1087" i="11"/>
  <c r="B1087" i="11"/>
  <c r="A1087" i="11"/>
  <c r="H1086" i="11"/>
  <c r="C1086" i="11"/>
  <c r="B1086" i="11"/>
  <c r="A1086" i="11"/>
  <c r="H1085" i="11"/>
  <c r="C1085" i="11"/>
  <c r="B1085" i="11"/>
  <c r="A1085" i="11"/>
  <c r="H1084" i="11"/>
  <c r="C1084" i="11"/>
  <c r="B1084" i="11"/>
  <c r="A1084" i="11"/>
  <c r="H1083" i="11"/>
  <c r="C1083" i="11"/>
  <c r="B1083" i="11"/>
  <c r="A1083" i="11"/>
  <c r="H1082" i="11"/>
  <c r="C1082" i="11"/>
  <c r="B1082" i="11"/>
  <c r="A1082" i="11"/>
  <c r="H1081" i="11"/>
  <c r="C1081" i="11"/>
  <c r="B1081" i="11"/>
  <c r="A1081" i="11"/>
  <c r="H1080" i="11"/>
  <c r="C1080" i="11"/>
  <c r="B1080" i="11"/>
  <c r="A1080" i="11"/>
  <c r="H1079" i="11"/>
  <c r="C1079" i="11"/>
  <c r="B1079" i="11"/>
  <c r="A1079" i="11"/>
  <c r="H1078" i="11"/>
  <c r="C1078" i="11"/>
  <c r="B1078" i="11"/>
  <c r="A1078" i="11"/>
  <c r="H1077" i="11"/>
  <c r="C1077" i="11"/>
  <c r="B1077" i="11"/>
  <c r="A1077" i="11"/>
  <c r="H1076" i="11"/>
  <c r="C1076" i="11"/>
  <c r="B1076" i="11"/>
  <c r="A1076" i="11"/>
  <c r="H1075" i="11"/>
  <c r="C1075" i="11"/>
  <c r="B1075" i="11"/>
  <c r="A1075" i="11"/>
  <c r="H1074" i="11"/>
  <c r="C1074" i="11"/>
  <c r="B1074" i="11"/>
  <c r="A1074" i="11"/>
  <c r="H1073" i="11"/>
  <c r="C1073" i="11"/>
  <c r="B1073" i="11"/>
  <c r="A1073" i="11"/>
  <c r="H1072" i="11"/>
  <c r="C1072" i="11"/>
  <c r="B1072" i="11"/>
  <c r="A1072" i="11"/>
  <c r="H1071" i="11"/>
  <c r="C1071" i="11"/>
  <c r="B1071" i="11"/>
  <c r="A1071" i="11"/>
  <c r="H1070" i="11"/>
  <c r="C1070" i="11"/>
  <c r="B1070" i="11"/>
  <c r="A1070" i="11"/>
  <c r="H1069" i="11"/>
  <c r="C1069" i="11"/>
  <c r="B1069" i="11"/>
  <c r="A1069" i="11"/>
  <c r="H1068" i="11"/>
  <c r="C1068" i="11"/>
  <c r="B1068" i="11"/>
  <c r="A1068" i="11"/>
  <c r="H1067" i="11"/>
  <c r="C1067" i="11"/>
  <c r="B1067" i="11"/>
  <c r="A1067" i="11"/>
  <c r="H1066" i="11"/>
  <c r="C1066" i="11"/>
  <c r="B1066" i="11"/>
  <c r="A1066" i="11"/>
  <c r="H1065" i="11"/>
  <c r="C1065" i="11"/>
  <c r="B1065" i="11"/>
  <c r="A1065" i="11"/>
  <c r="H1064" i="11"/>
  <c r="C1064" i="11"/>
  <c r="B1064" i="11"/>
  <c r="A1064" i="11"/>
  <c r="H1063" i="11"/>
  <c r="C1063" i="11"/>
  <c r="B1063" i="11"/>
  <c r="A1063" i="11"/>
  <c r="H1062" i="11"/>
  <c r="C1062" i="11"/>
  <c r="B1062" i="11"/>
  <c r="A1062" i="11"/>
  <c r="H1061" i="11"/>
  <c r="C1061" i="11"/>
  <c r="B1061" i="11"/>
  <c r="A1061" i="11"/>
  <c r="H1060" i="11"/>
  <c r="C1060" i="11"/>
  <c r="B1060" i="11"/>
  <c r="A1060" i="11"/>
  <c r="H1059" i="11"/>
  <c r="C1059" i="11"/>
  <c r="B1059" i="11"/>
  <c r="A1059" i="11"/>
  <c r="H1058" i="11"/>
  <c r="C1058" i="11"/>
  <c r="B1058" i="11"/>
  <c r="A1058" i="11"/>
  <c r="H1057" i="11"/>
  <c r="C1057" i="11"/>
  <c r="B1057" i="11"/>
  <c r="A1057" i="11"/>
  <c r="H1056" i="11"/>
  <c r="C1056" i="11"/>
  <c r="B1056" i="11"/>
  <c r="A1056" i="11"/>
  <c r="H1055" i="11"/>
  <c r="C1055" i="11"/>
  <c r="B1055" i="11"/>
  <c r="A1055" i="11"/>
  <c r="H1054" i="11"/>
  <c r="C1054" i="11"/>
  <c r="B1054" i="11"/>
  <c r="A1054" i="11"/>
  <c r="H1053" i="11"/>
  <c r="C1053" i="11"/>
  <c r="B1053" i="11"/>
  <c r="A1053" i="11"/>
  <c r="H1052" i="11"/>
  <c r="C1052" i="11"/>
  <c r="B1052" i="11"/>
  <c r="A1052" i="11"/>
  <c r="H1051" i="11"/>
  <c r="C1051" i="11"/>
  <c r="B1051" i="11"/>
  <c r="A1051" i="11"/>
  <c r="H1050" i="11"/>
  <c r="C1050" i="11"/>
  <c r="B1050" i="11"/>
  <c r="A1050" i="11"/>
  <c r="H1049" i="11"/>
  <c r="C1049" i="11"/>
  <c r="B1049" i="11"/>
  <c r="A1049" i="11"/>
  <c r="H1048" i="11"/>
  <c r="C1048" i="11"/>
  <c r="B1048" i="11"/>
  <c r="A1048" i="11"/>
  <c r="H1047" i="11"/>
  <c r="C1047" i="11"/>
  <c r="B1047" i="11"/>
  <c r="A1047" i="11"/>
  <c r="H1046" i="11"/>
  <c r="C1046" i="11"/>
  <c r="B1046" i="11"/>
  <c r="A1046" i="11"/>
  <c r="H1045" i="11"/>
  <c r="C1045" i="11"/>
  <c r="B1045" i="11"/>
  <c r="A1045" i="11"/>
  <c r="H1044" i="11"/>
  <c r="C1044" i="11"/>
  <c r="B1044" i="11"/>
  <c r="A1044" i="11"/>
  <c r="H1043" i="11"/>
  <c r="C1043" i="11"/>
  <c r="B1043" i="11"/>
  <c r="A1043" i="11"/>
  <c r="H1042" i="11"/>
  <c r="C1042" i="11"/>
  <c r="B1042" i="11"/>
  <c r="A1042" i="11"/>
  <c r="H1041" i="11"/>
  <c r="C1041" i="11"/>
  <c r="B1041" i="11"/>
  <c r="A1041" i="11"/>
  <c r="H1040" i="11"/>
  <c r="C1040" i="11"/>
  <c r="B1040" i="11"/>
  <c r="A1040" i="11"/>
  <c r="H1039" i="11"/>
  <c r="C1039" i="11"/>
  <c r="B1039" i="11"/>
  <c r="A1039" i="11"/>
  <c r="H1038" i="11"/>
  <c r="C1038" i="11"/>
  <c r="B1038" i="11"/>
  <c r="A1038" i="11"/>
  <c r="H1037" i="11"/>
  <c r="C1037" i="11"/>
  <c r="B1037" i="11"/>
  <c r="A1037" i="11"/>
  <c r="H1036" i="11"/>
  <c r="C1036" i="11"/>
  <c r="B1036" i="11"/>
  <c r="A1036" i="11"/>
  <c r="H1035" i="11"/>
  <c r="C1035" i="11"/>
  <c r="B1035" i="11"/>
  <c r="A1035" i="11"/>
  <c r="H1034" i="11"/>
  <c r="C1034" i="11"/>
  <c r="B1034" i="11"/>
  <c r="A1034" i="11"/>
  <c r="H1033" i="11"/>
  <c r="C1033" i="11"/>
  <c r="B1033" i="11"/>
  <c r="A1033" i="11"/>
  <c r="H1032" i="11"/>
  <c r="C1032" i="11"/>
  <c r="B1032" i="11"/>
  <c r="A1032" i="11"/>
  <c r="H1031" i="11"/>
  <c r="C1031" i="11"/>
  <c r="B1031" i="11"/>
  <c r="A1031" i="11"/>
  <c r="H1030" i="11"/>
  <c r="C1030" i="11"/>
  <c r="B1030" i="11"/>
  <c r="A1030" i="11"/>
  <c r="H1029" i="11"/>
  <c r="C1029" i="11"/>
  <c r="B1029" i="11"/>
  <c r="A1029" i="11"/>
  <c r="H1028" i="11"/>
  <c r="C1028" i="11"/>
  <c r="B1028" i="11"/>
  <c r="A1028" i="11"/>
  <c r="H1027" i="11"/>
  <c r="C1027" i="11"/>
  <c r="B1027" i="11"/>
  <c r="A1027" i="11"/>
  <c r="H1026" i="11"/>
  <c r="C1026" i="11"/>
  <c r="B1026" i="11"/>
  <c r="A1026" i="11"/>
  <c r="H1025" i="11"/>
  <c r="C1025" i="11"/>
  <c r="B1025" i="11"/>
  <c r="A1025" i="11"/>
  <c r="H1024" i="11"/>
  <c r="C1024" i="11"/>
  <c r="B1024" i="11"/>
  <c r="A1024" i="11"/>
  <c r="H1023" i="11"/>
  <c r="C1023" i="11"/>
  <c r="B1023" i="11"/>
  <c r="A1023" i="11"/>
  <c r="H1022" i="11"/>
  <c r="C1022" i="11"/>
  <c r="B1022" i="11"/>
  <c r="A1022" i="11"/>
  <c r="H1021" i="11"/>
  <c r="C1021" i="11"/>
  <c r="B1021" i="11"/>
  <c r="A1021" i="11"/>
  <c r="H1020" i="11"/>
  <c r="C1020" i="11"/>
  <c r="B1020" i="11"/>
  <c r="A1020" i="11"/>
  <c r="H1019" i="11"/>
  <c r="C1019" i="11"/>
  <c r="B1019" i="11"/>
  <c r="A1019" i="11"/>
  <c r="H1018" i="11"/>
  <c r="C1018" i="11"/>
  <c r="B1018" i="11"/>
  <c r="A1018" i="11"/>
  <c r="H1017" i="11"/>
  <c r="C1017" i="11"/>
  <c r="B1017" i="11"/>
  <c r="A1017" i="11"/>
  <c r="H1016" i="11"/>
  <c r="C1016" i="11"/>
  <c r="B1016" i="11"/>
  <c r="A1016" i="11"/>
  <c r="H1015" i="11"/>
  <c r="C1015" i="11"/>
  <c r="B1015" i="11"/>
  <c r="A1015" i="11"/>
  <c r="H1014" i="11"/>
  <c r="C1014" i="11"/>
  <c r="B1014" i="11"/>
  <c r="A1014" i="11"/>
  <c r="H1013" i="11"/>
  <c r="C1013" i="11"/>
  <c r="B1013" i="11"/>
  <c r="A1013" i="11"/>
  <c r="H1012" i="11"/>
  <c r="C1012" i="11"/>
  <c r="B1012" i="11"/>
  <c r="A1012" i="11"/>
  <c r="H1011" i="11"/>
  <c r="C1011" i="11"/>
  <c r="B1011" i="11"/>
  <c r="A1011" i="11"/>
  <c r="H1010" i="11"/>
  <c r="C1010" i="11"/>
  <c r="B1010" i="11"/>
  <c r="A1010" i="11"/>
  <c r="H1009" i="11"/>
  <c r="C1009" i="11"/>
  <c r="B1009" i="11"/>
  <c r="A1009" i="11"/>
  <c r="H1008" i="11"/>
  <c r="C1008" i="11"/>
  <c r="B1008" i="11"/>
  <c r="A1008" i="11"/>
  <c r="H1007" i="11"/>
  <c r="C1007" i="11"/>
  <c r="B1007" i="11"/>
  <c r="A1007" i="11"/>
  <c r="H1006" i="11"/>
  <c r="C1006" i="11"/>
  <c r="B1006" i="11"/>
  <c r="A1006" i="11"/>
  <c r="H1005" i="11"/>
  <c r="C1005" i="11"/>
  <c r="B1005" i="11"/>
  <c r="A1005" i="11"/>
  <c r="H1004" i="11"/>
  <c r="C1004" i="11"/>
  <c r="B1004" i="11"/>
  <c r="A1004" i="11"/>
  <c r="H1003" i="11"/>
  <c r="C1003" i="11"/>
  <c r="B1003" i="11"/>
  <c r="A1003" i="11"/>
  <c r="H1002" i="11"/>
  <c r="C1002" i="11"/>
  <c r="B1002" i="11"/>
  <c r="A1002" i="11"/>
  <c r="H1001" i="11"/>
  <c r="C1001" i="11"/>
  <c r="B1001" i="11"/>
  <c r="A1001" i="11"/>
  <c r="H1000" i="11"/>
  <c r="C1000" i="11"/>
  <c r="B1000" i="11"/>
  <c r="A1000" i="11"/>
  <c r="H999" i="11"/>
  <c r="C999" i="11"/>
  <c r="B999" i="11"/>
  <c r="A999" i="11"/>
  <c r="H998" i="11"/>
  <c r="C998" i="11"/>
  <c r="B998" i="11"/>
  <c r="A998" i="11"/>
  <c r="H997" i="11"/>
  <c r="C997" i="11"/>
  <c r="B997" i="11"/>
  <c r="A997" i="11"/>
  <c r="H996" i="11"/>
  <c r="C996" i="11"/>
  <c r="B996" i="11"/>
  <c r="A996" i="11"/>
  <c r="H995" i="11"/>
  <c r="C995" i="11"/>
  <c r="B995" i="11"/>
  <c r="A995" i="11"/>
  <c r="H994" i="11"/>
  <c r="C994" i="11"/>
  <c r="B994" i="11"/>
  <c r="A994" i="11"/>
  <c r="H993" i="11"/>
  <c r="C993" i="11"/>
  <c r="B993" i="11"/>
  <c r="A993" i="11"/>
  <c r="H992" i="11"/>
  <c r="C992" i="11"/>
  <c r="B992" i="11"/>
  <c r="A992" i="11"/>
  <c r="H991" i="11"/>
  <c r="C991" i="11"/>
  <c r="B991" i="11"/>
  <c r="A991" i="11"/>
  <c r="H990" i="11"/>
  <c r="C990" i="11"/>
  <c r="B990" i="11"/>
  <c r="A990" i="11"/>
  <c r="H989" i="11"/>
  <c r="C989" i="11"/>
  <c r="B989" i="11"/>
  <c r="A989" i="11"/>
  <c r="H988" i="11"/>
  <c r="C988" i="11"/>
  <c r="B988" i="11"/>
  <c r="A988" i="11"/>
  <c r="H987" i="11"/>
  <c r="C987" i="11"/>
  <c r="B987" i="11"/>
  <c r="A987" i="11"/>
  <c r="H986" i="11"/>
  <c r="C986" i="11"/>
  <c r="B986" i="11"/>
  <c r="A986" i="11"/>
  <c r="H985" i="11"/>
  <c r="C985" i="11"/>
  <c r="B985" i="11"/>
  <c r="A985" i="11"/>
  <c r="H984" i="11"/>
  <c r="C984" i="11"/>
  <c r="B984" i="11"/>
  <c r="A984" i="11"/>
  <c r="H983" i="11"/>
  <c r="C983" i="11"/>
  <c r="B983" i="11"/>
  <c r="A983" i="11"/>
  <c r="H982" i="11"/>
  <c r="C982" i="11"/>
  <c r="B982" i="11"/>
  <c r="A982" i="11"/>
  <c r="H981" i="11"/>
  <c r="C981" i="11"/>
  <c r="B981" i="11"/>
  <c r="A981" i="11"/>
  <c r="H980" i="11"/>
  <c r="C980" i="11"/>
  <c r="B980" i="11"/>
  <c r="A980" i="11"/>
  <c r="H979" i="11"/>
  <c r="C979" i="11"/>
  <c r="B979" i="11"/>
  <c r="A979" i="11"/>
  <c r="H978" i="11"/>
  <c r="C978" i="11"/>
  <c r="B978" i="11"/>
  <c r="A978" i="11"/>
  <c r="H977" i="11"/>
  <c r="C977" i="11"/>
  <c r="B977" i="11"/>
  <c r="A977" i="11"/>
  <c r="H976" i="11"/>
  <c r="C976" i="11"/>
  <c r="B976" i="11"/>
  <c r="A976" i="11"/>
  <c r="H975" i="11"/>
  <c r="C975" i="11"/>
  <c r="B975" i="11"/>
  <c r="A975" i="11"/>
  <c r="H974" i="11"/>
  <c r="C974" i="11"/>
  <c r="B974" i="11"/>
  <c r="A974" i="11"/>
  <c r="H973" i="11"/>
  <c r="C973" i="11"/>
  <c r="B973" i="11"/>
  <c r="A973" i="11"/>
  <c r="H972" i="11"/>
  <c r="C972" i="11"/>
  <c r="B972" i="11"/>
  <c r="A972" i="11"/>
  <c r="H971" i="11"/>
  <c r="C971" i="11"/>
  <c r="B971" i="11"/>
  <c r="A971" i="11"/>
  <c r="H970" i="11"/>
  <c r="C970" i="11"/>
  <c r="B970" i="11"/>
  <c r="A970" i="11"/>
  <c r="H969" i="11"/>
  <c r="C969" i="11"/>
  <c r="B969" i="11"/>
  <c r="A969" i="11"/>
  <c r="H968" i="11"/>
  <c r="C968" i="11"/>
  <c r="B968" i="11"/>
  <c r="A968" i="11"/>
  <c r="H967" i="11"/>
  <c r="C967" i="11"/>
  <c r="B967" i="11"/>
  <c r="A967" i="11"/>
  <c r="H966" i="11"/>
  <c r="C966" i="11"/>
  <c r="B966" i="11"/>
  <c r="A966" i="11"/>
  <c r="H965" i="11"/>
  <c r="C965" i="11"/>
  <c r="B965" i="11"/>
  <c r="A965" i="11"/>
  <c r="H964" i="11"/>
  <c r="C964" i="11"/>
  <c r="B964" i="11"/>
  <c r="A964" i="11"/>
  <c r="H963" i="11"/>
  <c r="C963" i="11"/>
  <c r="B963" i="11"/>
  <c r="A963" i="11"/>
  <c r="H962" i="11"/>
  <c r="C962" i="11"/>
  <c r="B962" i="11"/>
  <c r="A962" i="11"/>
  <c r="H961" i="11"/>
  <c r="C961" i="11"/>
  <c r="B961" i="11"/>
  <c r="A961" i="11"/>
  <c r="H960" i="11"/>
  <c r="C960" i="11"/>
  <c r="B960" i="11"/>
  <c r="A960" i="11"/>
  <c r="H959" i="11"/>
  <c r="C959" i="11"/>
  <c r="B959" i="11"/>
  <c r="A959" i="11"/>
  <c r="H958" i="11"/>
  <c r="C958" i="11"/>
  <c r="B958" i="11"/>
  <c r="A958" i="11"/>
  <c r="H957" i="11"/>
  <c r="C957" i="11"/>
  <c r="B957" i="11"/>
  <c r="A957" i="11"/>
  <c r="H956" i="11"/>
  <c r="C956" i="11"/>
  <c r="B956" i="11"/>
  <c r="A956" i="11"/>
  <c r="H955" i="11"/>
  <c r="C955" i="11"/>
  <c r="B955" i="11"/>
  <c r="A955" i="11"/>
  <c r="H954" i="11"/>
  <c r="C954" i="11"/>
  <c r="B954" i="11"/>
  <c r="A954" i="11"/>
  <c r="H953" i="11"/>
  <c r="C953" i="11"/>
  <c r="B953" i="11"/>
  <c r="A953" i="11"/>
  <c r="H952" i="11"/>
  <c r="C952" i="11"/>
  <c r="B952" i="11"/>
  <c r="A952" i="11"/>
  <c r="H951" i="11"/>
  <c r="C951" i="11"/>
  <c r="B951" i="11"/>
  <c r="A951" i="11"/>
  <c r="H950" i="11"/>
  <c r="C950" i="11"/>
  <c r="B950" i="11"/>
  <c r="A950" i="11"/>
  <c r="H949" i="11"/>
  <c r="C949" i="11"/>
  <c r="B949" i="11"/>
  <c r="A949" i="11"/>
  <c r="H948" i="11"/>
  <c r="C948" i="11"/>
  <c r="B948" i="11"/>
  <c r="A948" i="11"/>
  <c r="H947" i="11"/>
  <c r="C947" i="11"/>
  <c r="B947" i="11"/>
  <c r="A947" i="11"/>
  <c r="H946" i="11"/>
  <c r="C946" i="11"/>
  <c r="B946" i="11"/>
  <c r="A946" i="11"/>
  <c r="H945" i="11"/>
  <c r="C945" i="11"/>
  <c r="B945" i="11"/>
  <c r="A945" i="11"/>
  <c r="H944" i="11"/>
  <c r="C944" i="11"/>
  <c r="B944" i="11"/>
  <c r="A944" i="11"/>
  <c r="H943" i="11"/>
  <c r="C943" i="11"/>
  <c r="B943" i="11"/>
  <c r="A943" i="11"/>
  <c r="H942" i="11"/>
  <c r="C942" i="11"/>
  <c r="B942" i="11"/>
  <c r="A942" i="11"/>
  <c r="H941" i="11"/>
  <c r="C941" i="11"/>
  <c r="B941" i="11"/>
  <c r="A941" i="11"/>
  <c r="H940" i="11"/>
  <c r="C940" i="11"/>
  <c r="B940" i="11"/>
  <c r="A940" i="11"/>
  <c r="H939" i="11"/>
  <c r="C939" i="11"/>
  <c r="B939" i="11"/>
  <c r="A939" i="11"/>
  <c r="H938" i="11"/>
  <c r="C938" i="11"/>
  <c r="B938" i="11"/>
  <c r="A938" i="11"/>
  <c r="H937" i="11"/>
  <c r="C937" i="11"/>
  <c r="B937" i="11"/>
  <c r="A937" i="11"/>
  <c r="H936" i="11"/>
  <c r="C936" i="11"/>
  <c r="B936" i="11"/>
  <c r="A936" i="11"/>
  <c r="H935" i="11"/>
  <c r="C935" i="11"/>
  <c r="B935" i="11"/>
  <c r="A935" i="11"/>
  <c r="H934" i="11"/>
  <c r="C934" i="11"/>
  <c r="B934" i="11"/>
  <c r="A934" i="11"/>
  <c r="H933" i="11"/>
  <c r="C933" i="11"/>
  <c r="B933" i="11"/>
  <c r="A933" i="11"/>
  <c r="H932" i="11"/>
  <c r="C932" i="11"/>
  <c r="B932" i="11"/>
  <c r="A932" i="11"/>
  <c r="H931" i="11"/>
  <c r="C931" i="11"/>
  <c r="B931" i="11"/>
  <c r="A931" i="11"/>
  <c r="H930" i="11"/>
  <c r="C930" i="11"/>
  <c r="B930" i="11"/>
  <c r="A930" i="11"/>
  <c r="H929" i="11"/>
  <c r="C929" i="11"/>
  <c r="B929" i="11"/>
  <c r="A929" i="11"/>
  <c r="H928" i="11"/>
  <c r="C928" i="11"/>
  <c r="B928" i="11"/>
  <c r="A928" i="11"/>
  <c r="H927" i="11"/>
  <c r="C927" i="11"/>
  <c r="B927" i="11"/>
  <c r="A927" i="11"/>
  <c r="H926" i="11"/>
  <c r="C926" i="11"/>
  <c r="B926" i="11"/>
  <c r="A926" i="11"/>
  <c r="H925" i="11"/>
  <c r="C925" i="11"/>
  <c r="B925" i="11"/>
  <c r="A925" i="11"/>
  <c r="H924" i="11"/>
  <c r="C924" i="11"/>
  <c r="B924" i="11"/>
  <c r="A924" i="11"/>
  <c r="H923" i="11"/>
  <c r="C923" i="11"/>
  <c r="B923" i="11"/>
  <c r="A923" i="11"/>
  <c r="H922" i="11"/>
  <c r="C922" i="11"/>
  <c r="B922" i="11"/>
  <c r="A922" i="11"/>
  <c r="H921" i="11"/>
  <c r="C921" i="11"/>
  <c r="B921" i="11"/>
  <c r="A921" i="11"/>
  <c r="H920" i="11"/>
  <c r="C920" i="11"/>
  <c r="B920" i="11"/>
  <c r="A920" i="11"/>
  <c r="H919" i="11"/>
  <c r="C919" i="11"/>
  <c r="B919" i="11"/>
  <c r="A919" i="11"/>
  <c r="H918" i="11"/>
  <c r="C918" i="11"/>
  <c r="B918" i="11"/>
  <c r="A918" i="11"/>
  <c r="H917" i="11"/>
  <c r="C917" i="11"/>
  <c r="B917" i="11"/>
  <c r="A917" i="11"/>
  <c r="H916" i="11"/>
  <c r="C916" i="11"/>
  <c r="B916" i="11"/>
  <c r="A916" i="11"/>
  <c r="H915" i="11"/>
  <c r="C915" i="11"/>
  <c r="B915" i="11"/>
  <c r="A915" i="11"/>
  <c r="H914" i="11"/>
  <c r="C914" i="11"/>
  <c r="B914" i="11"/>
  <c r="A914" i="11"/>
  <c r="H913" i="11"/>
  <c r="C913" i="11"/>
  <c r="B913" i="11"/>
  <c r="A913" i="11"/>
  <c r="H912" i="11"/>
  <c r="C912" i="11"/>
  <c r="B912" i="11"/>
  <c r="A912" i="11"/>
  <c r="H911" i="11"/>
  <c r="C911" i="11"/>
  <c r="B911" i="11"/>
  <c r="A911" i="11"/>
  <c r="H910" i="11"/>
  <c r="C910" i="11"/>
  <c r="B910" i="11"/>
  <c r="A910" i="11"/>
  <c r="H909" i="11"/>
  <c r="C909" i="11"/>
  <c r="B909" i="11"/>
  <c r="A909" i="11"/>
  <c r="H908" i="11"/>
  <c r="C908" i="11"/>
  <c r="B908" i="11"/>
  <c r="A908" i="11"/>
  <c r="H907" i="11"/>
  <c r="C907" i="11"/>
  <c r="B907" i="11"/>
  <c r="A907" i="11"/>
  <c r="H906" i="11"/>
  <c r="C906" i="11"/>
  <c r="B906" i="11"/>
  <c r="A906" i="11"/>
  <c r="H905" i="11"/>
  <c r="C905" i="11"/>
  <c r="B905" i="11"/>
  <c r="A905" i="11"/>
  <c r="H904" i="11"/>
  <c r="C904" i="11"/>
  <c r="B904" i="11"/>
  <c r="A904" i="11"/>
  <c r="H903" i="11"/>
  <c r="C903" i="11"/>
  <c r="B903" i="11"/>
  <c r="A903" i="11"/>
  <c r="H902" i="11"/>
  <c r="C902" i="11"/>
  <c r="B902" i="11"/>
  <c r="A902" i="11"/>
  <c r="H901" i="11"/>
  <c r="C901" i="11"/>
  <c r="B901" i="11"/>
  <c r="A901" i="11"/>
  <c r="H900" i="11"/>
  <c r="C900" i="11"/>
  <c r="B900" i="11"/>
  <c r="A900" i="11"/>
  <c r="H899" i="11"/>
  <c r="C899" i="11"/>
  <c r="B899" i="11"/>
  <c r="A899" i="11"/>
  <c r="H898" i="11"/>
  <c r="C898" i="11"/>
  <c r="B898" i="11"/>
  <c r="A898" i="11"/>
  <c r="H897" i="11"/>
  <c r="C897" i="11"/>
  <c r="B897" i="11"/>
  <c r="A897" i="11"/>
  <c r="H896" i="11"/>
  <c r="C896" i="11"/>
  <c r="B896" i="11"/>
  <c r="A896" i="11"/>
  <c r="H895" i="11"/>
  <c r="C895" i="11"/>
  <c r="B895" i="11"/>
  <c r="A895" i="11"/>
  <c r="H894" i="11"/>
  <c r="C894" i="11"/>
  <c r="B894" i="11"/>
  <c r="A894" i="11"/>
  <c r="H893" i="11"/>
  <c r="C893" i="11"/>
  <c r="B893" i="11"/>
  <c r="A893" i="11"/>
  <c r="H892" i="11"/>
  <c r="C892" i="11"/>
  <c r="B892" i="11"/>
  <c r="A892" i="11"/>
  <c r="H891" i="11"/>
  <c r="C891" i="11"/>
  <c r="B891" i="11"/>
  <c r="A891" i="11"/>
  <c r="H890" i="11"/>
  <c r="C890" i="11"/>
  <c r="B890" i="11"/>
  <c r="A890" i="11"/>
  <c r="H889" i="11"/>
  <c r="C889" i="11"/>
  <c r="B889" i="11"/>
  <c r="A889" i="11"/>
  <c r="H888" i="11"/>
  <c r="C888" i="11"/>
  <c r="B888" i="11"/>
  <c r="A888" i="11"/>
  <c r="H887" i="11"/>
  <c r="C887" i="11"/>
  <c r="B887" i="11"/>
  <c r="A887" i="11"/>
  <c r="H886" i="11"/>
  <c r="C886" i="11"/>
  <c r="B886" i="11"/>
  <c r="A886" i="11"/>
  <c r="H885" i="11"/>
  <c r="C885" i="11"/>
  <c r="B885" i="11"/>
  <c r="A885" i="11"/>
  <c r="H884" i="11"/>
  <c r="C884" i="11"/>
  <c r="B884" i="11"/>
  <c r="A884" i="11"/>
  <c r="H883" i="11"/>
  <c r="C883" i="11"/>
  <c r="B883" i="11"/>
  <c r="A883" i="11"/>
  <c r="H882" i="11"/>
  <c r="C882" i="11"/>
  <c r="B882" i="11"/>
  <c r="A882" i="11"/>
  <c r="H881" i="11"/>
  <c r="C881" i="11"/>
  <c r="B881" i="11"/>
  <c r="A881" i="11"/>
  <c r="H880" i="11"/>
  <c r="C880" i="11"/>
  <c r="B880" i="11"/>
  <c r="A880" i="11"/>
  <c r="H879" i="11"/>
  <c r="C879" i="11"/>
  <c r="B879" i="11"/>
  <c r="A879" i="11"/>
  <c r="H878" i="11"/>
  <c r="C878" i="11"/>
  <c r="B878" i="11"/>
  <c r="A878" i="11"/>
  <c r="H877" i="11"/>
  <c r="C877" i="11"/>
  <c r="B877" i="11"/>
  <c r="A877" i="11"/>
  <c r="H876" i="11"/>
  <c r="C876" i="11"/>
  <c r="B876" i="11"/>
  <c r="A876" i="11"/>
  <c r="H875" i="11"/>
  <c r="C875" i="11"/>
  <c r="B875" i="11"/>
  <c r="A875" i="11"/>
  <c r="H874" i="11"/>
  <c r="C874" i="11"/>
  <c r="B874" i="11"/>
  <c r="A874" i="11"/>
  <c r="H873" i="11"/>
  <c r="C873" i="11"/>
  <c r="B873" i="11"/>
  <c r="A873" i="11"/>
  <c r="H872" i="11"/>
  <c r="C872" i="11"/>
  <c r="B872" i="11"/>
  <c r="A872" i="11"/>
  <c r="H871" i="11"/>
  <c r="C871" i="11"/>
  <c r="B871" i="11"/>
  <c r="A871" i="11"/>
  <c r="H870" i="11"/>
  <c r="C870" i="11"/>
  <c r="B870" i="11"/>
  <c r="A870" i="11"/>
  <c r="H869" i="11"/>
  <c r="C869" i="11"/>
  <c r="B869" i="11"/>
  <c r="A869" i="11"/>
  <c r="H868" i="11"/>
  <c r="C868" i="11"/>
  <c r="B868" i="11"/>
  <c r="A868" i="11"/>
  <c r="H867" i="11"/>
  <c r="C867" i="11"/>
  <c r="B867" i="11"/>
  <c r="A867" i="11"/>
  <c r="H866" i="11"/>
  <c r="C866" i="11"/>
  <c r="B866" i="11"/>
  <c r="A866" i="11"/>
  <c r="H865" i="11"/>
  <c r="C865" i="11"/>
  <c r="B865" i="11"/>
  <c r="A865" i="11"/>
  <c r="H864" i="11"/>
  <c r="C864" i="11"/>
  <c r="B864" i="11"/>
  <c r="A864" i="11"/>
  <c r="H863" i="11"/>
  <c r="C863" i="11"/>
  <c r="B863" i="11"/>
  <c r="A863" i="11"/>
  <c r="H862" i="11"/>
  <c r="C862" i="11"/>
  <c r="B862" i="11"/>
  <c r="A862" i="11"/>
  <c r="H861" i="11"/>
  <c r="C861" i="11"/>
  <c r="B861" i="11"/>
  <c r="A861" i="11"/>
  <c r="H860" i="11"/>
  <c r="C860" i="11"/>
  <c r="B860" i="11"/>
  <c r="A860" i="11"/>
  <c r="H859" i="11"/>
  <c r="C859" i="11"/>
  <c r="B859" i="11"/>
  <c r="A859" i="11"/>
  <c r="H858" i="11"/>
  <c r="C858" i="11"/>
  <c r="B858" i="11"/>
  <c r="A858" i="11"/>
  <c r="H857" i="11"/>
  <c r="C857" i="11"/>
  <c r="B857" i="11"/>
  <c r="A857" i="11"/>
  <c r="H856" i="11"/>
  <c r="C856" i="11"/>
  <c r="B856" i="11"/>
  <c r="A856" i="11"/>
  <c r="H855" i="11"/>
  <c r="C855" i="11"/>
  <c r="B855" i="11"/>
  <c r="A855" i="11"/>
  <c r="H854" i="11"/>
  <c r="C854" i="11"/>
  <c r="B854" i="11"/>
  <c r="A854" i="11"/>
  <c r="H853" i="11"/>
  <c r="C853" i="11"/>
  <c r="B853" i="11"/>
  <c r="A853" i="11"/>
  <c r="H852" i="11"/>
  <c r="C852" i="11"/>
  <c r="B852" i="11"/>
  <c r="A852" i="11"/>
  <c r="H851" i="11"/>
  <c r="C851" i="11"/>
  <c r="B851" i="11"/>
  <c r="A851" i="11"/>
  <c r="H850" i="11"/>
  <c r="C850" i="11"/>
  <c r="B850" i="11"/>
  <c r="A850" i="11"/>
  <c r="H849" i="11"/>
  <c r="C849" i="11"/>
  <c r="B849" i="11"/>
  <c r="A849" i="11"/>
  <c r="H848" i="11"/>
  <c r="C848" i="11"/>
  <c r="B848" i="11"/>
  <c r="A848" i="11"/>
  <c r="H847" i="11"/>
  <c r="C847" i="11"/>
  <c r="B847" i="11"/>
  <c r="A847" i="11"/>
  <c r="H846" i="11"/>
  <c r="C846" i="11"/>
  <c r="B846" i="11"/>
  <c r="A846" i="11"/>
  <c r="H845" i="11"/>
  <c r="C845" i="11"/>
  <c r="B845" i="11"/>
  <c r="A845" i="11"/>
  <c r="H844" i="11"/>
  <c r="C844" i="11"/>
  <c r="B844" i="11"/>
  <c r="A844" i="11"/>
  <c r="H843" i="11"/>
  <c r="C843" i="11"/>
  <c r="B843" i="11"/>
  <c r="A843" i="11"/>
  <c r="H842" i="11"/>
  <c r="C842" i="11"/>
  <c r="B842" i="11"/>
  <c r="A842" i="11"/>
  <c r="H841" i="11"/>
  <c r="C841" i="11"/>
  <c r="B841" i="11"/>
  <c r="A841" i="11"/>
  <c r="H840" i="11"/>
  <c r="C840" i="11"/>
  <c r="B840" i="11"/>
  <c r="A840" i="11"/>
  <c r="H839" i="11"/>
  <c r="C839" i="11"/>
  <c r="B839" i="11"/>
  <c r="A839" i="11"/>
  <c r="H838" i="11"/>
  <c r="C838" i="11"/>
  <c r="B838" i="11"/>
  <c r="A838" i="11"/>
  <c r="H837" i="11"/>
  <c r="C837" i="11"/>
  <c r="B837" i="11"/>
  <c r="A837" i="11"/>
  <c r="H836" i="11"/>
  <c r="C836" i="11"/>
  <c r="B836" i="11"/>
  <c r="A836" i="11"/>
  <c r="H835" i="11"/>
  <c r="C835" i="11"/>
  <c r="B835" i="11"/>
  <c r="A835" i="11"/>
  <c r="H834" i="11"/>
  <c r="C834" i="11"/>
  <c r="B834" i="11"/>
  <c r="A834" i="11"/>
  <c r="H833" i="11"/>
  <c r="C833" i="11"/>
  <c r="B833" i="11"/>
  <c r="A833" i="11"/>
  <c r="H832" i="11"/>
  <c r="C832" i="11"/>
  <c r="B832" i="11"/>
  <c r="A832" i="11"/>
  <c r="H831" i="11"/>
  <c r="C831" i="11"/>
  <c r="B831" i="11"/>
  <c r="A831" i="11"/>
  <c r="H830" i="11"/>
  <c r="C830" i="11"/>
  <c r="B830" i="11"/>
  <c r="A830" i="11"/>
  <c r="H829" i="11"/>
  <c r="C829" i="11"/>
  <c r="B829" i="11"/>
  <c r="A829" i="11"/>
  <c r="H828" i="11"/>
  <c r="C828" i="11"/>
  <c r="B828" i="11"/>
  <c r="A828" i="11"/>
  <c r="H827" i="11"/>
  <c r="C827" i="11"/>
  <c r="B827" i="11"/>
  <c r="A827" i="11"/>
  <c r="H826" i="11"/>
  <c r="C826" i="11"/>
  <c r="B826" i="11"/>
  <c r="A826" i="11"/>
  <c r="H825" i="11"/>
  <c r="C825" i="11"/>
  <c r="B825" i="11"/>
  <c r="A825" i="11"/>
  <c r="H824" i="11"/>
  <c r="C824" i="11"/>
  <c r="B824" i="11"/>
  <c r="A824" i="11"/>
  <c r="H823" i="11"/>
  <c r="C823" i="11"/>
  <c r="B823" i="11"/>
  <c r="A823" i="11"/>
  <c r="H822" i="11"/>
  <c r="C822" i="11"/>
  <c r="B822" i="11"/>
  <c r="A822" i="11"/>
  <c r="H821" i="11"/>
  <c r="C821" i="11"/>
  <c r="B821" i="11"/>
  <c r="A821" i="11"/>
  <c r="H820" i="11"/>
  <c r="C820" i="11"/>
  <c r="B820" i="11"/>
  <c r="A820" i="11"/>
  <c r="H819" i="11"/>
  <c r="C819" i="11"/>
  <c r="B819" i="11"/>
  <c r="A819" i="11"/>
  <c r="H818" i="11"/>
  <c r="C818" i="11"/>
  <c r="B818" i="11"/>
  <c r="A818" i="11"/>
  <c r="H817" i="11"/>
  <c r="C817" i="11"/>
  <c r="B817" i="11"/>
  <c r="A817" i="11"/>
  <c r="H816" i="11"/>
  <c r="C816" i="11"/>
  <c r="B816" i="11"/>
  <c r="A816" i="11"/>
  <c r="H815" i="11"/>
  <c r="C815" i="11"/>
  <c r="B815" i="11"/>
  <c r="A815" i="11"/>
  <c r="H814" i="11"/>
  <c r="C814" i="11"/>
  <c r="B814" i="11"/>
  <c r="A814" i="11"/>
  <c r="H813" i="11"/>
  <c r="C813" i="11"/>
  <c r="B813" i="11"/>
  <c r="A813" i="11"/>
  <c r="H812" i="11"/>
  <c r="C812" i="11"/>
  <c r="B812" i="11"/>
  <c r="A812" i="11"/>
  <c r="H811" i="11"/>
  <c r="C811" i="11"/>
  <c r="B811" i="11"/>
  <c r="A811" i="11"/>
  <c r="H810" i="11"/>
  <c r="C810" i="11"/>
  <c r="B810" i="11"/>
  <c r="A810" i="11"/>
  <c r="H809" i="11"/>
  <c r="C809" i="11"/>
  <c r="B809" i="11"/>
  <c r="A809" i="11"/>
  <c r="H808" i="11"/>
  <c r="C808" i="11"/>
  <c r="B808" i="11"/>
  <c r="A808" i="11"/>
  <c r="H807" i="11"/>
  <c r="C807" i="11"/>
  <c r="B807" i="11"/>
  <c r="A807" i="11"/>
  <c r="H806" i="11"/>
  <c r="C806" i="11"/>
  <c r="B806" i="11"/>
  <c r="A806" i="11"/>
  <c r="H805" i="11"/>
  <c r="C805" i="11"/>
  <c r="B805" i="11"/>
  <c r="A805" i="11"/>
  <c r="H804" i="11"/>
  <c r="C804" i="11"/>
  <c r="B804" i="11"/>
  <c r="A804" i="11"/>
  <c r="H803" i="11"/>
  <c r="C803" i="11"/>
  <c r="B803" i="11"/>
  <c r="A803" i="11"/>
  <c r="H802" i="11"/>
  <c r="C802" i="11"/>
  <c r="B802" i="11"/>
  <c r="A802" i="11"/>
  <c r="H801" i="11"/>
  <c r="C801" i="11"/>
  <c r="B801" i="11"/>
  <c r="A801" i="11"/>
  <c r="H800" i="11"/>
  <c r="C800" i="11"/>
  <c r="B800" i="11"/>
  <c r="A800" i="11"/>
  <c r="H799" i="11"/>
  <c r="C799" i="11"/>
  <c r="B799" i="11"/>
  <c r="A799" i="11"/>
  <c r="H798" i="11"/>
  <c r="C798" i="11"/>
  <c r="B798" i="11"/>
  <c r="A798" i="11"/>
  <c r="H797" i="11"/>
  <c r="C797" i="11"/>
  <c r="B797" i="11"/>
  <c r="A797" i="11"/>
  <c r="H796" i="11"/>
  <c r="C796" i="11"/>
  <c r="B796" i="11"/>
  <c r="A796" i="11"/>
  <c r="H795" i="11"/>
  <c r="C795" i="11"/>
  <c r="B795" i="11"/>
  <c r="A795" i="11"/>
  <c r="H794" i="11"/>
  <c r="C794" i="11"/>
  <c r="B794" i="11"/>
  <c r="A794" i="11"/>
  <c r="H793" i="11"/>
  <c r="C793" i="11"/>
  <c r="B793" i="11"/>
  <c r="A793" i="11"/>
  <c r="H792" i="11"/>
  <c r="C792" i="11"/>
  <c r="B792" i="11"/>
  <c r="A792" i="11"/>
  <c r="H791" i="11"/>
  <c r="C791" i="11"/>
  <c r="B791" i="11"/>
  <c r="A791" i="11"/>
  <c r="H790" i="11"/>
  <c r="C790" i="11"/>
  <c r="B790" i="11"/>
  <c r="A790" i="11"/>
  <c r="H789" i="11"/>
  <c r="C789" i="11"/>
  <c r="B789" i="11"/>
  <c r="A789" i="11"/>
  <c r="H788" i="11"/>
  <c r="C788" i="11"/>
  <c r="B788" i="11"/>
  <c r="A788" i="11"/>
  <c r="H787" i="11"/>
  <c r="C787" i="11"/>
  <c r="B787" i="11"/>
  <c r="A787" i="11"/>
  <c r="H786" i="11"/>
  <c r="C786" i="11"/>
  <c r="B786" i="11"/>
  <c r="A786" i="11"/>
  <c r="H785" i="11"/>
  <c r="C785" i="11"/>
  <c r="B785" i="11"/>
  <c r="A785" i="11"/>
  <c r="H784" i="11"/>
  <c r="C784" i="11"/>
  <c r="B784" i="11"/>
  <c r="A784" i="11"/>
  <c r="H783" i="11"/>
  <c r="C783" i="11"/>
  <c r="B783" i="11"/>
  <c r="A783" i="11"/>
  <c r="H782" i="11"/>
  <c r="C782" i="11"/>
  <c r="B782" i="11"/>
  <c r="A782" i="11"/>
  <c r="H781" i="11"/>
  <c r="C781" i="11"/>
  <c r="B781" i="11"/>
  <c r="A781" i="11"/>
  <c r="H780" i="11"/>
  <c r="C780" i="11"/>
  <c r="B780" i="11"/>
  <c r="A780" i="11"/>
  <c r="H779" i="11"/>
  <c r="C779" i="11"/>
  <c r="B779" i="11"/>
  <c r="A779" i="11"/>
  <c r="H778" i="11"/>
  <c r="C778" i="11"/>
  <c r="B778" i="11"/>
  <c r="A778" i="11"/>
  <c r="H777" i="11"/>
  <c r="C777" i="11"/>
  <c r="B777" i="11"/>
  <c r="A777" i="11"/>
  <c r="H776" i="11"/>
  <c r="C776" i="11"/>
  <c r="B776" i="11"/>
  <c r="A776" i="11"/>
  <c r="H775" i="11"/>
  <c r="C775" i="11"/>
  <c r="B775" i="11"/>
  <c r="A775" i="11"/>
  <c r="H774" i="11"/>
  <c r="C774" i="11"/>
  <c r="B774" i="11"/>
  <c r="A774" i="11"/>
  <c r="H773" i="11"/>
  <c r="C773" i="11"/>
  <c r="B773" i="11"/>
  <c r="A773" i="11"/>
  <c r="H772" i="11"/>
  <c r="C772" i="11"/>
  <c r="B772" i="11"/>
  <c r="A772" i="11"/>
  <c r="H771" i="11"/>
  <c r="C771" i="11"/>
  <c r="B771" i="11"/>
  <c r="A771" i="11"/>
  <c r="H770" i="11"/>
  <c r="C770" i="11"/>
  <c r="B770" i="11"/>
  <c r="A770" i="11"/>
  <c r="H769" i="11"/>
  <c r="C769" i="11"/>
  <c r="B769" i="11"/>
  <c r="A769" i="11"/>
  <c r="H768" i="11"/>
  <c r="C768" i="11"/>
  <c r="B768" i="11"/>
  <c r="A768" i="11"/>
  <c r="H767" i="11"/>
  <c r="C767" i="11"/>
  <c r="B767" i="11"/>
  <c r="A767" i="11"/>
  <c r="H766" i="11"/>
  <c r="C766" i="11"/>
  <c r="B766" i="11"/>
  <c r="A766" i="11"/>
  <c r="H765" i="11"/>
  <c r="C765" i="11"/>
  <c r="B765" i="11"/>
  <c r="A765" i="11"/>
  <c r="H764" i="11"/>
  <c r="C764" i="11"/>
  <c r="B764" i="11"/>
  <c r="A764" i="11"/>
  <c r="H763" i="11"/>
  <c r="C763" i="11"/>
  <c r="B763" i="11"/>
  <c r="A763" i="11"/>
  <c r="H762" i="11"/>
  <c r="C762" i="11"/>
  <c r="B762" i="11"/>
  <c r="A762" i="11"/>
  <c r="H761" i="11"/>
  <c r="C761" i="11"/>
  <c r="B761" i="11"/>
  <c r="A761" i="11"/>
  <c r="H760" i="11"/>
  <c r="C760" i="11"/>
  <c r="B760" i="11"/>
  <c r="A760" i="11"/>
  <c r="H759" i="11"/>
  <c r="C759" i="11"/>
  <c r="B759" i="11"/>
  <c r="A759" i="11"/>
  <c r="H758" i="11"/>
  <c r="C758" i="11"/>
  <c r="B758" i="11"/>
  <c r="A758" i="11"/>
  <c r="H757" i="11"/>
  <c r="C757" i="11"/>
  <c r="B757" i="11"/>
  <c r="A757" i="11"/>
  <c r="H756" i="11"/>
  <c r="C756" i="11"/>
  <c r="B756" i="11"/>
  <c r="A756" i="11"/>
  <c r="H755" i="11"/>
  <c r="C755" i="11"/>
  <c r="B755" i="11"/>
  <c r="A755" i="11"/>
  <c r="H754" i="11"/>
  <c r="C754" i="11"/>
  <c r="B754" i="11"/>
  <c r="A754" i="11"/>
  <c r="H753" i="11"/>
  <c r="C753" i="11"/>
  <c r="B753" i="11"/>
  <c r="A753" i="11"/>
  <c r="H752" i="11"/>
  <c r="C752" i="11"/>
  <c r="B752" i="11"/>
  <c r="A752" i="11"/>
  <c r="H751" i="11"/>
  <c r="C751" i="11"/>
  <c r="B751" i="11"/>
  <c r="A751" i="11"/>
  <c r="H750" i="11"/>
  <c r="C750" i="11"/>
  <c r="B750" i="11"/>
  <c r="A750" i="11"/>
  <c r="H749" i="11"/>
  <c r="C749" i="11"/>
  <c r="B749" i="11"/>
  <c r="A749" i="11"/>
  <c r="H748" i="11"/>
  <c r="C748" i="11"/>
  <c r="B748" i="11"/>
  <c r="A748" i="11"/>
  <c r="H747" i="11"/>
  <c r="C747" i="11"/>
  <c r="B747" i="11"/>
  <c r="A747" i="11"/>
  <c r="H746" i="11"/>
  <c r="C746" i="11"/>
  <c r="B746" i="11"/>
  <c r="A746" i="11"/>
  <c r="H745" i="11"/>
  <c r="C745" i="11"/>
  <c r="B745" i="11"/>
  <c r="A745" i="11"/>
  <c r="H744" i="11"/>
  <c r="C744" i="11"/>
  <c r="B744" i="11"/>
  <c r="A744" i="11"/>
  <c r="H743" i="11"/>
  <c r="C743" i="11"/>
  <c r="B743" i="11"/>
  <c r="A743" i="11"/>
  <c r="H742" i="11"/>
  <c r="C742" i="11"/>
  <c r="B742" i="11"/>
  <c r="A742" i="11"/>
  <c r="H741" i="11"/>
  <c r="C741" i="11"/>
  <c r="B741" i="11"/>
  <c r="A741" i="11"/>
  <c r="H740" i="11"/>
  <c r="C740" i="11"/>
  <c r="B740" i="11"/>
  <c r="A740" i="11"/>
  <c r="H739" i="11"/>
  <c r="C739" i="11"/>
  <c r="B739" i="11"/>
  <c r="A739" i="11"/>
  <c r="H738" i="11"/>
  <c r="C738" i="11"/>
  <c r="B738" i="11"/>
  <c r="A738" i="11"/>
  <c r="H737" i="11"/>
  <c r="C737" i="11"/>
  <c r="B737" i="11"/>
  <c r="A737" i="11"/>
  <c r="H736" i="11"/>
  <c r="C736" i="11"/>
  <c r="B736" i="11"/>
  <c r="A736" i="11"/>
  <c r="H735" i="11"/>
  <c r="C735" i="11"/>
  <c r="B735" i="11"/>
  <c r="A735" i="11"/>
  <c r="H734" i="11"/>
  <c r="C734" i="11"/>
  <c r="B734" i="11"/>
  <c r="A734" i="11"/>
  <c r="H733" i="11"/>
  <c r="C733" i="11"/>
  <c r="B733" i="11"/>
  <c r="A733" i="11"/>
  <c r="H732" i="11"/>
  <c r="C732" i="11"/>
  <c r="B732" i="11"/>
  <c r="A732" i="11"/>
  <c r="H731" i="11"/>
  <c r="C731" i="11"/>
  <c r="B731" i="11"/>
  <c r="A731" i="11"/>
  <c r="H730" i="11"/>
  <c r="C730" i="11"/>
  <c r="B730" i="11"/>
  <c r="A730" i="11"/>
  <c r="H729" i="11"/>
  <c r="C729" i="11"/>
  <c r="B729" i="11"/>
  <c r="A729" i="11"/>
  <c r="H728" i="11"/>
  <c r="C728" i="11"/>
  <c r="B728" i="11"/>
  <c r="A728" i="11"/>
  <c r="H727" i="11"/>
  <c r="C727" i="11"/>
  <c r="B727" i="11"/>
  <c r="A727" i="11"/>
  <c r="H726" i="11"/>
  <c r="C726" i="11"/>
  <c r="B726" i="11"/>
  <c r="A726" i="11"/>
  <c r="H725" i="11"/>
  <c r="C725" i="11"/>
  <c r="B725" i="11"/>
  <c r="A725" i="11"/>
  <c r="H724" i="11"/>
  <c r="C724" i="11"/>
  <c r="B724" i="11"/>
  <c r="A724" i="11"/>
  <c r="H723" i="11"/>
  <c r="C723" i="11"/>
  <c r="B723" i="11"/>
  <c r="A723" i="11"/>
  <c r="H722" i="11"/>
  <c r="C722" i="11"/>
  <c r="B722" i="11"/>
  <c r="A722" i="11"/>
  <c r="H721" i="11"/>
  <c r="C721" i="11"/>
  <c r="B721" i="11"/>
  <c r="A721" i="11"/>
  <c r="H720" i="11"/>
  <c r="C720" i="11"/>
  <c r="B720" i="11"/>
  <c r="A720" i="11"/>
  <c r="H719" i="11"/>
  <c r="C719" i="11"/>
  <c r="B719" i="11"/>
  <c r="A719" i="11"/>
  <c r="H718" i="11"/>
  <c r="C718" i="11"/>
  <c r="B718" i="11"/>
  <c r="A718" i="11"/>
  <c r="H717" i="11"/>
  <c r="C717" i="11"/>
  <c r="B717" i="11"/>
  <c r="A717" i="11"/>
  <c r="H716" i="11"/>
  <c r="C716" i="11"/>
  <c r="B716" i="11"/>
  <c r="A716" i="11"/>
  <c r="H715" i="11"/>
  <c r="C715" i="11"/>
  <c r="B715" i="11"/>
  <c r="A715" i="11"/>
  <c r="H714" i="11"/>
  <c r="C714" i="11"/>
  <c r="B714" i="11"/>
  <c r="A714" i="11"/>
  <c r="H713" i="11"/>
  <c r="C713" i="11"/>
  <c r="B713" i="11"/>
  <c r="A713" i="11"/>
  <c r="H712" i="11"/>
  <c r="C712" i="11"/>
  <c r="B712" i="11"/>
  <c r="A712" i="11"/>
  <c r="H711" i="11"/>
  <c r="C711" i="11"/>
  <c r="B711" i="11"/>
  <c r="A711" i="11"/>
  <c r="H710" i="11"/>
  <c r="C710" i="11"/>
  <c r="B710" i="11"/>
  <c r="A710" i="11"/>
  <c r="H709" i="11"/>
  <c r="C709" i="11"/>
  <c r="B709" i="11"/>
  <c r="A709" i="11"/>
  <c r="H708" i="11"/>
  <c r="C708" i="11"/>
  <c r="B708" i="11"/>
  <c r="A708" i="11"/>
  <c r="H707" i="11"/>
  <c r="C707" i="11"/>
  <c r="B707" i="11"/>
  <c r="A707" i="11"/>
  <c r="H706" i="11"/>
  <c r="C706" i="11"/>
  <c r="B706" i="11"/>
  <c r="A706" i="11"/>
  <c r="H705" i="11"/>
  <c r="C705" i="11"/>
  <c r="B705" i="11"/>
  <c r="A705" i="11"/>
  <c r="H704" i="11"/>
  <c r="C704" i="11"/>
  <c r="B704" i="11"/>
  <c r="A704" i="11"/>
  <c r="H703" i="11"/>
  <c r="C703" i="11"/>
  <c r="B703" i="11"/>
  <c r="A703" i="11"/>
  <c r="H702" i="11"/>
  <c r="C702" i="11"/>
  <c r="B702" i="11"/>
  <c r="A702" i="11"/>
  <c r="H701" i="11"/>
  <c r="C701" i="11"/>
  <c r="B701" i="11"/>
  <c r="A701" i="11"/>
  <c r="H700" i="11"/>
  <c r="C700" i="11"/>
  <c r="B700" i="11"/>
  <c r="A700" i="11"/>
  <c r="H699" i="11"/>
  <c r="C699" i="11"/>
  <c r="B699" i="11"/>
  <c r="A699" i="11"/>
  <c r="H698" i="11"/>
  <c r="C698" i="11"/>
  <c r="B698" i="11"/>
  <c r="A698" i="11"/>
  <c r="H697" i="11"/>
  <c r="C697" i="11"/>
  <c r="B697" i="11"/>
  <c r="A697" i="11"/>
  <c r="H696" i="11"/>
  <c r="C696" i="11"/>
  <c r="B696" i="11"/>
  <c r="A696" i="11"/>
  <c r="H695" i="11"/>
  <c r="C695" i="11"/>
  <c r="B695" i="11"/>
  <c r="A695" i="11"/>
  <c r="H694" i="11"/>
  <c r="C694" i="11"/>
  <c r="B694" i="11"/>
  <c r="A694" i="11"/>
  <c r="H693" i="11"/>
  <c r="C693" i="11"/>
  <c r="B693" i="11"/>
  <c r="A693" i="11"/>
  <c r="H692" i="11"/>
  <c r="C692" i="11"/>
  <c r="B692" i="11"/>
  <c r="A692" i="11"/>
  <c r="H691" i="11"/>
  <c r="C691" i="11"/>
  <c r="B691" i="11"/>
  <c r="A691" i="11"/>
  <c r="H690" i="11"/>
  <c r="C690" i="11"/>
  <c r="B690" i="11"/>
  <c r="A690" i="11"/>
  <c r="H689" i="11"/>
  <c r="C689" i="11"/>
  <c r="B689" i="11"/>
  <c r="A689" i="11"/>
  <c r="H688" i="11"/>
  <c r="C688" i="11"/>
  <c r="B688" i="11"/>
  <c r="A688" i="11"/>
  <c r="H687" i="11"/>
  <c r="C687" i="11"/>
  <c r="B687" i="11"/>
  <c r="A687" i="11"/>
  <c r="H686" i="11"/>
  <c r="C686" i="11"/>
  <c r="B686" i="11"/>
  <c r="A686" i="11"/>
  <c r="H685" i="11"/>
  <c r="C685" i="11"/>
  <c r="B685" i="11"/>
  <c r="A685" i="11"/>
  <c r="H684" i="11"/>
  <c r="C684" i="11"/>
  <c r="B684" i="11"/>
  <c r="A684" i="11"/>
  <c r="H683" i="11"/>
  <c r="C683" i="11"/>
  <c r="B683" i="11"/>
  <c r="A683" i="11"/>
  <c r="H682" i="11"/>
  <c r="C682" i="11"/>
  <c r="B682" i="11"/>
  <c r="A682" i="11"/>
  <c r="H681" i="11"/>
  <c r="C681" i="11"/>
  <c r="B681" i="11"/>
  <c r="A681" i="11"/>
  <c r="H680" i="11"/>
  <c r="C680" i="11"/>
  <c r="B680" i="11"/>
  <c r="A680" i="11"/>
  <c r="H679" i="11"/>
  <c r="C679" i="11"/>
  <c r="B679" i="11"/>
  <c r="A679" i="11"/>
  <c r="H678" i="11"/>
  <c r="C678" i="11"/>
  <c r="B678" i="11"/>
  <c r="A678" i="11"/>
  <c r="H677" i="11"/>
  <c r="C677" i="11"/>
  <c r="B677" i="11"/>
  <c r="A677" i="11"/>
  <c r="H676" i="11"/>
  <c r="C676" i="11"/>
  <c r="B676" i="11"/>
  <c r="A676" i="11"/>
  <c r="H675" i="11"/>
  <c r="C675" i="11"/>
  <c r="B675" i="11"/>
  <c r="A675" i="11"/>
  <c r="H674" i="11"/>
  <c r="C674" i="11"/>
  <c r="B674" i="11"/>
  <c r="A674" i="11"/>
  <c r="H673" i="11"/>
  <c r="C673" i="11"/>
  <c r="B673" i="11"/>
  <c r="A673" i="11"/>
  <c r="H672" i="11"/>
  <c r="C672" i="11"/>
  <c r="B672" i="11"/>
  <c r="A672" i="11"/>
  <c r="H671" i="11"/>
  <c r="C671" i="11"/>
  <c r="B671" i="11"/>
  <c r="A671" i="11"/>
  <c r="H670" i="11"/>
  <c r="C670" i="11"/>
  <c r="B670" i="11"/>
  <c r="A670" i="11"/>
  <c r="H669" i="11"/>
  <c r="C669" i="11"/>
  <c r="B669" i="11"/>
  <c r="A669" i="11"/>
  <c r="H668" i="11"/>
  <c r="C668" i="11"/>
  <c r="B668" i="11"/>
  <c r="A668" i="11"/>
  <c r="H667" i="11"/>
  <c r="C667" i="11"/>
  <c r="B667" i="11"/>
  <c r="A667" i="11"/>
  <c r="H666" i="11"/>
  <c r="C666" i="11"/>
  <c r="B666" i="11"/>
  <c r="A666" i="11"/>
  <c r="H665" i="11"/>
  <c r="C665" i="11"/>
  <c r="B665" i="11"/>
  <c r="A665" i="11"/>
  <c r="H664" i="11"/>
  <c r="C664" i="11"/>
  <c r="B664" i="11"/>
  <c r="A664" i="11"/>
  <c r="H663" i="11"/>
  <c r="C663" i="11"/>
  <c r="B663" i="11"/>
  <c r="A663" i="11"/>
  <c r="H662" i="11"/>
  <c r="C662" i="11"/>
  <c r="B662" i="11"/>
  <c r="A662" i="11"/>
  <c r="H661" i="11"/>
  <c r="C661" i="11"/>
  <c r="B661" i="11"/>
  <c r="A661" i="11"/>
  <c r="H660" i="11"/>
  <c r="C660" i="11"/>
  <c r="B660" i="11"/>
  <c r="A660" i="11"/>
  <c r="H659" i="11"/>
  <c r="C659" i="11"/>
  <c r="B659" i="11"/>
  <c r="A659" i="11"/>
  <c r="H658" i="11"/>
  <c r="C658" i="11"/>
  <c r="B658" i="11"/>
  <c r="A658" i="11"/>
  <c r="H657" i="11"/>
  <c r="C657" i="11"/>
  <c r="B657" i="11"/>
  <c r="A657" i="11"/>
  <c r="H656" i="11"/>
  <c r="C656" i="11"/>
  <c r="B656" i="11"/>
  <c r="A656" i="11"/>
  <c r="H655" i="11"/>
  <c r="C655" i="11"/>
  <c r="B655" i="11"/>
  <c r="A655" i="11"/>
  <c r="H654" i="11"/>
  <c r="C654" i="11"/>
  <c r="B654" i="11"/>
  <c r="A654" i="11"/>
  <c r="H653" i="11"/>
  <c r="C653" i="11"/>
  <c r="B653" i="11"/>
  <c r="A653" i="11"/>
  <c r="H652" i="11"/>
  <c r="C652" i="11"/>
  <c r="B652" i="11"/>
  <c r="A652" i="11"/>
  <c r="H651" i="11"/>
  <c r="C651" i="11"/>
  <c r="B651" i="11"/>
  <c r="A651" i="11"/>
  <c r="H650" i="11"/>
  <c r="C650" i="11"/>
  <c r="B650" i="11"/>
  <c r="A650" i="11"/>
  <c r="H649" i="11"/>
  <c r="C649" i="11"/>
  <c r="B649" i="11"/>
  <c r="A649" i="11"/>
  <c r="H648" i="11"/>
  <c r="C648" i="11"/>
  <c r="B648" i="11"/>
  <c r="A648" i="11"/>
  <c r="H647" i="11"/>
  <c r="C647" i="11"/>
  <c r="B647" i="11"/>
  <c r="A647" i="11"/>
  <c r="H646" i="11"/>
  <c r="C646" i="11"/>
  <c r="B646" i="11"/>
  <c r="A646" i="11"/>
  <c r="H645" i="11"/>
  <c r="C645" i="11"/>
  <c r="B645" i="11"/>
  <c r="A645" i="11"/>
  <c r="H644" i="11"/>
  <c r="C644" i="11"/>
  <c r="B644" i="11"/>
  <c r="A644" i="11"/>
  <c r="H643" i="11"/>
  <c r="C643" i="11"/>
  <c r="B643" i="11"/>
  <c r="A643" i="11"/>
  <c r="H642" i="11"/>
  <c r="C642" i="11"/>
  <c r="B642" i="11"/>
  <c r="A642" i="11"/>
  <c r="H641" i="11"/>
  <c r="C641" i="11"/>
  <c r="B641" i="11"/>
  <c r="A641" i="11"/>
  <c r="H640" i="11"/>
  <c r="C640" i="11"/>
  <c r="B640" i="11"/>
  <c r="A640" i="11"/>
  <c r="H639" i="11"/>
  <c r="C639" i="11"/>
  <c r="B639" i="11"/>
  <c r="A639" i="11"/>
  <c r="H638" i="11"/>
  <c r="C638" i="11"/>
  <c r="B638" i="11"/>
  <c r="A638" i="11"/>
  <c r="A635" i="11"/>
  <c r="A634" i="11"/>
  <c r="A633" i="11"/>
  <c r="A632" i="11"/>
  <c r="A631" i="11"/>
  <c r="A630" i="11"/>
  <c r="A629" i="11"/>
  <c r="A628" i="11"/>
  <c r="A627" i="11"/>
  <c r="A626" i="11"/>
  <c r="A625" i="11"/>
  <c r="A624" i="11"/>
  <c r="A623" i="11"/>
  <c r="A622" i="11"/>
  <c r="A621" i="11"/>
  <c r="A620" i="11"/>
  <c r="A619" i="11"/>
  <c r="A618" i="11"/>
  <c r="A617" i="11"/>
  <c r="A616" i="11"/>
  <c r="A615" i="11"/>
  <c r="A614" i="11"/>
  <c r="A613" i="11"/>
  <c r="A612" i="11"/>
  <c r="Y611" i="11"/>
  <c r="X611" i="11"/>
  <c r="W611" i="11"/>
  <c r="V611" i="11"/>
  <c r="U611" i="11"/>
  <c r="T611" i="11"/>
  <c r="S611" i="11"/>
  <c r="R611" i="11"/>
  <c r="Q611" i="11"/>
  <c r="P611" i="11"/>
  <c r="O611" i="11"/>
  <c r="N611" i="11"/>
  <c r="M611" i="11"/>
  <c r="L611" i="11"/>
  <c r="K611" i="11"/>
  <c r="J611" i="11"/>
  <c r="I611" i="11"/>
  <c r="H611" i="11"/>
  <c r="G611" i="11"/>
  <c r="F611" i="11"/>
  <c r="E611" i="11"/>
  <c r="D611" i="11"/>
  <c r="C611" i="11"/>
  <c r="B611" i="11"/>
  <c r="H606" i="11"/>
  <c r="C606" i="11"/>
  <c r="B606" i="11"/>
  <c r="A606" i="11"/>
  <c r="H605" i="11"/>
  <c r="C605" i="11"/>
  <c r="B605" i="11"/>
  <c r="A605" i="11"/>
  <c r="H604" i="11"/>
  <c r="C604" i="11"/>
  <c r="B604" i="11"/>
  <c r="A604" i="11"/>
  <c r="H603" i="11"/>
  <c r="C603" i="11"/>
  <c r="B603" i="11"/>
  <c r="A603" i="11"/>
  <c r="H602" i="11"/>
  <c r="C602" i="11"/>
  <c r="B602" i="11"/>
  <c r="A602" i="11"/>
  <c r="H601" i="11"/>
  <c r="C601" i="11"/>
  <c r="B601" i="11"/>
  <c r="A601" i="11"/>
  <c r="H600" i="11"/>
  <c r="C600" i="11"/>
  <c r="B600" i="11"/>
  <c r="A600" i="11"/>
  <c r="H599" i="11"/>
  <c r="C599" i="11"/>
  <c r="B599" i="11"/>
  <c r="A599" i="11"/>
  <c r="H598" i="11"/>
  <c r="C598" i="11"/>
  <c r="B598" i="11"/>
  <c r="A598" i="11"/>
  <c r="H597" i="11"/>
  <c r="C597" i="11"/>
  <c r="B597" i="11"/>
  <c r="A597" i="11"/>
  <c r="H596" i="11"/>
  <c r="C596" i="11"/>
  <c r="B596" i="11"/>
  <c r="A596" i="11"/>
  <c r="H595" i="11"/>
  <c r="C595" i="11"/>
  <c r="B595" i="11"/>
  <c r="A595" i="11"/>
  <c r="H594" i="11"/>
  <c r="C594" i="11"/>
  <c r="B594" i="11"/>
  <c r="A594" i="11"/>
  <c r="H593" i="11"/>
  <c r="C593" i="11"/>
  <c r="B593" i="11"/>
  <c r="A593" i="11"/>
  <c r="H592" i="11"/>
  <c r="C592" i="11"/>
  <c r="B592" i="11"/>
  <c r="A592" i="11"/>
  <c r="H591" i="11"/>
  <c r="C591" i="11"/>
  <c r="B591" i="11"/>
  <c r="A591" i="11"/>
  <c r="H590" i="11"/>
  <c r="C590" i="11"/>
  <c r="B590" i="11"/>
  <c r="A590" i="11"/>
  <c r="H589" i="11"/>
  <c r="C589" i="11"/>
  <c r="B589" i="11"/>
  <c r="A589" i="11"/>
  <c r="H588" i="11"/>
  <c r="C588" i="11"/>
  <c r="B588" i="11"/>
  <c r="A588" i="11"/>
  <c r="H587" i="11"/>
  <c r="C587" i="11"/>
  <c r="B587" i="11"/>
  <c r="A587" i="11"/>
  <c r="H586" i="11"/>
  <c r="C586" i="11"/>
  <c r="B586" i="11"/>
  <c r="A586" i="11"/>
  <c r="H585" i="11"/>
  <c r="C585" i="11"/>
  <c r="B585" i="11"/>
  <c r="A585" i="11"/>
  <c r="H584" i="11"/>
  <c r="C584" i="11"/>
  <c r="B584" i="11"/>
  <c r="A584" i="11"/>
  <c r="H583" i="11"/>
  <c r="C583" i="11"/>
  <c r="B583" i="11"/>
  <c r="A583" i="11"/>
  <c r="H582" i="11"/>
  <c r="C582" i="11"/>
  <c r="B582" i="11"/>
  <c r="A582" i="11"/>
  <c r="H581" i="11"/>
  <c r="C581" i="11"/>
  <c r="B581" i="11"/>
  <c r="A581" i="11"/>
  <c r="H580" i="11"/>
  <c r="C580" i="11"/>
  <c r="B580" i="11"/>
  <c r="A580" i="11"/>
  <c r="H579" i="11"/>
  <c r="C579" i="11"/>
  <c r="B579" i="11"/>
  <c r="A579" i="11"/>
  <c r="H578" i="11"/>
  <c r="C578" i="11"/>
  <c r="B578" i="11"/>
  <c r="A578" i="11"/>
  <c r="H577" i="11"/>
  <c r="C577" i="11"/>
  <c r="B577" i="11"/>
  <c r="A577" i="11"/>
  <c r="H576" i="11"/>
  <c r="C576" i="11"/>
  <c r="B576" i="11"/>
  <c r="A576" i="11"/>
  <c r="H575" i="11"/>
  <c r="C575" i="11"/>
  <c r="B575" i="11"/>
  <c r="A575" i="11"/>
  <c r="H574" i="11"/>
  <c r="C574" i="11"/>
  <c r="B574" i="11"/>
  <c r="A574" i="11"/>
  <c r="H573" i="11"/>
  <c r="C573" i="11"/>
  <c r="B573" i="11"/>
  <c r="A573" i="11"/>
  <c r="H572" i="11"/>
  <c r="C572" i="11"/>
  <c r="B572" i="11"/>
  <c r="A572" i="11"/>
  <c r="H571" i="11"/>
  <c r="C571" i="11"/>
  <c r="B571" i="11"/>
  <c r="A571" i="11"/>
  <c r="H570" i="11"/>
  <c r="C570" i="11"/>
  <c r="B570" i="11"/>
  <c r="A570" i="11"/>
  <c r="H569" i="11"/>
  <c r="C569" i="11"/>
  <c r="B569" i="11"/>
  <c r="A569" i="11"/>
  <c r="H568" i="11"/>
  <c r="C568" i="11"/>
  <c r="B568" i="11"/>
  <c r="A568" i="11"/>
  <c r="H567" i="11"/>
  <c r="C567" i="11"/>
  <c r="B567" i="11"/>
  <c r="A567" i="11"/>
  <c r="H566" i="11"/>
  <c r="C566" i="11"/>
  <c r="B566" i="11"/>
  <c r="A566" i="11"/>
  <c r="H565" i="11"/>
  <c r="C565" i="11"/>
  <c r="B565" i="11"/>
  <c r="A565" i="11"/>
  <c r="H564" i="11"/>
  <c r="C564" i="11"/>
  <c r="B564" i="11"/>
  <c r="A564" i="11"/>
  <c r="H563" i="11"/>
  <c r="C563" i="11"/>
  <c r="B563" i="11"/>
  <c r="A563" i="11"/>
  <c r="H562" i="11"/>
  <c r="C562" i="11"/>
  <c r="B562" i="11"/>
  <c r="A562" i="11"/>
  <c r="H561" i="11"/>
  <c r="C561" i="11"/>
  <c r="B561" i="11"/>
  <c r="A561" i="11"/>
  <c r="H560" i="11"/>
  <c r="C560" i="11"/>
  <c r="B560" i="11"/>
  <c r="A560" i="11"/>
  <c r="H559" i="11"/>
  <c r="C559" i="11"/>
  <c r="B559" i="11"/>
  <c r="A559" i="11"/>
  <c r="H558" i="11"/>
  <c r="C558" i="11"/>
  <c r="B558" i="11"/>
  <c r="A558" i="11"/>
  <c r="H557" i="11"/>
  <c r="C557" i="11"/>
  <c r="B557" i="11"/>
  <c r="A557" i="11"/>
  <c r="H556" i="11"/>
  <c r="C556" i="11"/>
  <c r="B556" i="11"/>
  <c r="A556" i="11"/>
  <c r="H555" i="11"/>
  <c r="C555" i="11"/>
  <c r="B555" i="11"/>
  <c r="A555" i="11"/>
  <c r="H554" i="11"/>
  <c r="C554" i="11"/>
  <c r="B554" i="11"/>
  <c r="A554" i="11"/>
  <c r="H553" i="11"/>
  <c r="C553" i="11"/>
  <c r="B553" i="11"/>
  <c r="A553" i="11"/>
  <c r="H552" i="11"/>
  <c r="C552" i="11"/>
  <c r="B552" i="11"/>
  <c r="A552" i="11"/>
  <c r="H551" i="11"/>
  <c r="C551" i="11"/>
  <c r="B551" i="11"/>
  <c r="A551" i="11"/>
  <c r="H550" i="11"/>
  <c r="C550" i="11"/>
  <c r="B550" i="11"/>
  <c r="A550" i="11"/>
  <c r="H549" i="11"/>
  <c r="C549" i="11"/>
  <c r="B549" i="11"/>
  <c r="A549" i="11"/>
  <c r="H548" i="11"/>
  <c r="C548" i="11"/>
  <c r="B548" i="11"/>
  <c r="A548" i="11"/>
  <c r="H547" i="11"/>
  <c r="C547" i="11"/>
  <c r="B547" i="11"/>
  <c r="A547" i="11"/>
  <c r="H546" i="11"/>
  <c r="C546" i="11"/>
  <c r="B546" i="11"/>
  <c r="A546" i="11"/>
  <c r="H545" i="11"/>
  <c r="C545" i="11"/>
  <c r="B545" i="11"/>
  <c r="A545" i="11"/>
  <c r="H544" i="11"/>
  <c r="C544" i="11"/>
  <c r="B544" i="11"/>
  <c r="A544" i="11"/>
  <c r="H543" i="11"/>
  <c r="C543" i="11"/>
  <c r="B543" i="11"/>
  <c r="A543" i="11"/>
  <c r="H542" i="11"/>
  <c r="C542" i="11"/>
  <c r="B542" i="11"/>
  <c r="A542" i="11"/>
  <c r="H541" i="11"/>
  <c r="C541" i="11"/>
  <c r="B541" i="11"/>
  <c r="A541" i="11"/>
  <c r="H540" i="11"/>
  <c r="C540" i="11"/>
  <c r="B540" i="11"/>
  <c r="A540" i="11"/>
  <c r="H539" i="11"/>
  <c r="C539" i="11"/>
  <c r="B539" i="11"/>
  <c r="A539" i="11"/>
  <c r="H538" i="11"/>
  <c r="C538" i="11"/>
  <c r="B538" i="11"/>
  <c r="A538" i="11"/>
  <c r="H537" i="11"/>
  <c r="C537" i="11"/>
  <c r="B537" i="11"/>
  <c r="A537" i="11"/>
  <c r="H536" i="11"/>
  <c r="C536" i="11"/>
  <c r="B536" i="11"/>
  <c r="A536" i="11"/>
  <c r="H535" i="11"/>
  <c r="C535" i="11"/>
  <c r="B535" i="11"/>
  <c r="A535" i="11"/>
  <c r="H534" i="11"/>
  <c r="C534" i="11"/>
  <c r="B534" i="11"/>
  <c r="A534" i="11"/>
  <c r="H533" i="11"/>
  <c r="C533" i="11"/>
  <c r="B533" i="11"/>
  <c r="A533" i="11"/>
  <c r="H532" i="11"/>
  <c r="C532" i="11"/>
  <c r="B532" i="11"/>
  <c r="A532" i="11"/>
  <c r="H531" i="11"/>
  <c r="C531" i="11"/>
  <c r="B531" i="11"/>
  <c r="A531" i="11"/>
  <c r="H530" i="11"/>
  <c r="C530" i="11"/>
  <c r="B530" i="11"/>
  <c r="A530" i="11"/>
  <c r="H529" i="11"/>
  <c r="C529" i="11"/>
  <c r="B529" i="11"/>
  <c r="A529" i="11"/>
  <c r="H528" i="11"/>
  <c r="C528" i="11"/>
  <c r="B528" i="11"/>
  <c r="A528" i="11"/>
  <c r="H527" i="11"/>
  <c r="C527" i="11"/>
  <c r="B527" i="11"/>
  <c r="A527" i="11"/>
  <c r="H526" i="11"/>
  <c r="C526" i="11"/>
  <c r="B526" i="11"/>
  <c r="A526" i="11"/>
  <c r="H525" i="11"/>
  <c r="C525" i="11"/>
  <c r="B525" i="11"/>
  <c r="A525" i="11"/>
  <c r="H524" i="11"/>
  <c r="C524" i="11"/>
  <c r="B524" i="11"/>
  <c r="A524" i="11"/>
  <c r="H523" i="11"/>
  <c r="C523" i="11"/>
  <c r="B523" i="11"/>
  <c r="A523" i="11"/>
  <c r="H522" i="11"/>
  <c r="C522" i="11"/>
  <c r="B522" i="11"/>
  <c r="A522" i="11"/>
  <c r="H521" i="11"/>
  <c r="C521" i="11"/>
  <c r="B521" i="11"/>
  <c r="A521" i="11"/>
  <c r="H520" i="11"/>
  <c r="C520" i="11"/>
  <c r="B520" i="11"/>
  <c r="A520" i="11"/>
  <c r="H519" i="11"/>
  <c r="C519" i="11"/>
  <c r="B519" i="11"/>
  <c r="A519" i="11"/>
  <c r="H518" i="11"/>
  <c r="C518" i="11"/>
  <c r="B518" i="11"/>
  <c r="A518" i="11"/>
  <c r="H517" i="11"/>
  <c r="C517" i="11"/>
  <c r="B517" i="11"/>
  <c r="A517" i="11"/>
  <c r="H516" i="11"/>
  <c r="C516" i="11"/>
  <c r="B516" i="11"/>
  <c r="A516" i="11"/>
  <c r="H515" i="11"/>
  <c r="C515" i="11"/>
  <c r="B515" i="11"/>
  <c r="A515" i="11"/>
  <c r="H514" i="11"/>
  <c r="C514" i="11"/>
  <c r="B514" i="11"/>
  <c r="A514" i="11"/>
  <c r="H513" i="11"/>
  <c r="C513" i="11"/>
  <c r="B513" i="11"/>
  <c r="A513" i="11"/>
  <c r="H512" i="11"/>
  <c r="C512" i="11"/>
  <c r="B512" i="11"/>
  <c r="A512" i="11"/>
  <c r="H511" i="11"/>
  <c r="C511" i="11"/>
  <c r="B511" i="11"/>
  <c r="A511" i="11"/>
  <c r="H510" i="11"/>
  <c r="C510" i="11"/>
  <c r="B510" i="11"/>
  <c r="A510" i="11"/>
  <c r="H509" i="11"/>
  <c r="C509" i="11"/>
  <c r="B509" i="11"/>
  <c r="A509" i="11"/>
  <c r="H508" i="11"/>
  <c r="C508" i="11"/>
  <c r="B508" i="11"/>
  <c r="A508" i="11"/>
  <c r="H507" i="11"/>
  <c r="C507" i="11"/>
  <c r="B507" i="11"/>
  <c r="A507" i="11"/>
  <c r="H506" i="11"/>
  <c r="C506" i="11"/>
  <c r="B506" i="11"/>
  <c r="A506" i="11"/>
  <c r="H505" i="11"/>
  <c r="C505" i="11"/>
  <c r="B505" i="11"/>
  <c r="A505" i="11"/>
  <c r="H504" i="11"/>
  <c r="C504" i="11"/>
  <c r="B504" i="11"/>
  <c r="A504" i="11"/>
  <c r="H503" i="11"/>
  <c r="C503" i="11"/>
  <c r="B503" i="11"/>
  <c r="A503" i="11"/>
  <c r="H502" i="11"/>
  <c r="C502" i="11"/>
  <c r="B502" i="11"/>
  <c r="A502" i="11"/>
  <c r="H501" i="11"/>
  <c r="C501" i="11"/>
  <c r="B501" i="11"/>
  <c r="A501" i="11"/>
  <c r="H500" i="11"/>
  <c r="C500" i="11"/>
  <c r="B500" i="11"/>
  <c r="A500" i="11"/>
  <c r="H499" i="11"/>
  <c r="C499" i="11"/>
  <c r="B499" i="11"/>
  <c r="A499" i="11"/>
  <c r="H498" i="11"/>
  <c r="C498" i="11"/>
  <c r="B498" i="11"/>
  <c r="A498" i="11"/>
  <c r="H497" i="11"/>
  <c r="C497" i="11"/>
  <c r="B497" i="11"/>
  <c r="A497" i="11"/>
  <c r="H496" i="11"/>
  <c r="C496" i="11"/>
  <c r="B496" i="11"/>
  <c r="A496" i="11"/>
  <c r="H495" i="11"/>
  <c r="C495" i="11"/>
  <c r="B495" i="11"/>
  <c r="A495" i="11"/>
  <c r="H494" i="11"/>
  <c r="C494" i="11"/>
  <c r="B494" i="11"/>
  <c r="A494" i="11"/>
  <c r="H493" i="11"/>
  <c r="C493" i="11"/>
  <c r="B493" i="11"/>
  <c r="A493" i="11"/>
  <c r="H492" i="11"/>
  <c r="C492" i="11"/>
  <c r="B492" i="11"/>
  <c r="A492" i="11"/>
  <c r="H491" i="11"/>
  <c r="C491" i="11"/>
  <c r="B491" i="11"/>
  <c r="A491" i="11"/>
  <c r="H490" i="11"/>
  <c r="C490" i="11"/>
  <c r="B490" i="11"/>
  <c r="A490" i="11"/>
  <c r="H489" i="11"/>
  <c r="C489" i="11"/>
  <c r="B489" i="11"/>
  <c r="A489" i="11"/>
  <c r="H488" i="11"/>
  <c r="C488" i="11"/>
  <c r="B488" i="11"/>
  <c r="A488" i="11"/>
  <c r="H487" i="11"/>
  <c r="C487" i="11"/>
  <c r="B487" i="11"/>
  <c r="A487" i="11"/>
  <c r="H486" i="11"/>
  <c r="C486" i="11"/>
  <c r="B486" i="11"/>
  <c r="A486" i="11"/>
  <c r="H485" i="11"/>
  <c r="C485" i="11"/>
  <c r="B485" i="11"/>
  <c r="A485" i="11"/>
  <c r="H484" i="11"/>
  <c r="C484" i="11"/>
  <c r="B484" i="11"/>
  <c r="A484" i="11"/>
  <c r="H483" i="11"/>
  <c r="C483" i="11"/>
  <c r="B483" i="11"/>
  <c r="A483" i="11"/>
  <c r="H482" i="11"/>
  <c r="C482" i="11"/>
  <c r="B482" i="11"/>
  <c r="A482" i="11"/>
  <c r="H481" i="11"/>
  <c r="C481" i="11"/>
  <c r="B481" i="11"/>
  <c r="A481" i="11"/>
  <c r="H480" i="11"/>
  <c r="C480" i="11"/>
  <c r="B480" i="11"/>
  <c r="A480" i="11"/>
  <c r="H479" i="11"/>
  <c r="C479" i="11"/>
  <c r="B479" i="11"/>
  <c r="A479" i="11"/>
  <c r="H478" i="11"/>
  <c r="C478" i="11"/>
  <c r="B478" i="11"/>
  <c r="A478" i="11"/>
  <c r="H477" i="11"/>
  <c r="C477" i="11"/>
  <c r="B477" i="11"/>
  <c r="A477" i="11"/>
  <c r="H476" i="11"/>
  <c r="C476" i="11"/>
  <c r="B476" i="11"/>
  <c r="A476" i="11"/>
  <c r="H475" i="11"/>
  <c r="C475" i="11"/>
  <c r="B475" i="11"/>
  <c r="A475" i="11"/>
  <c r="H474" i="11"/>
  <c r="C474" i="11"/>
  <c r="B474" i="11"/>
  <c r="A474" i="11"/>
  <c r="H473" i="11"/>
  <c r="C473" i="11"/>
  <c r="B473" i="11"/>
  <c r="A473" i="11"/>
  <c r="H472" i="11"/>
  <c r="C472" i="11"/>
  <c r="B472" i="11"/>
  <c r="A472" i="11"/>
  <c r="H471" i="11"/>
  <c r="C471" i="11"/>
  <c r="B471" i="11"/>
  <c r="A471" i="11"/>
  <c r="H470" i="11"/>
  <c r="C470" i="11"/>
  <c r="B470" i="11"/>
  <c r="A470" i="11"/>
  <c r="H469" i="11"/>
  <c r="C469" i="11"/>
  <c r="B469" i="11"/>
  <c r="A469" i="11"/>
  <c r="H468" i="11"/>
  <c r="C468" i="11"/>
  <c r="B468" i="11"/>
  <c r="A468" i="11"/>
  <c r="H467" i="11"/>
  <c r="C467" i="11"/>
  <c r="B467" i="11"/>
  <c r="A467" i="11"/>
  <c r="H466" i="11"/>
  <c r="C466" i="11"/>
  <c r="B466" i="11"/>
  <c r="A466" i="11"/>
  <c r="H465" i="11"/>
  <c r="C465" i="11"/>
  <c r="B465" i="11"/>
  <c r="A465" i="11"/>
  <c r="H464" i="11"/>
  <c r="C464" i="11"/>
  <c r="B464" i="11"/>
  <c r="A464" i="11"/>
  <c r="H463" i="11"/>
  <c r="C463" i="11"/>
  <c r="B463" i="11"/>
  <c r="A463" i="11"/>
  <c r="H462" i="11"/>
  <c r="C462" i="11"/>
  <c r="B462" i="11"/>
  <c r="A462" i="11"/>
  <c r="H461" i="11"/>
  <c r="C461" i="11"/>
  <c r="B461" i="11"/>
  <c r="A461" i="11"/>
  <c r="H460" i="11"/>
  <c r="C460" i="11"/>
  <c r="B460" i="11"/>
  <c r="A460" i="11"/>
  <c r="H459" i="11"/>
  <c r="C459" i="11"/>
  <c r="B459" i="11"/>
  <c r="A459" i="11"/>
  <c r="H458" i="11"/>
  <c r="C458" i="11"/>
  <c r="B458" i="11"/>
  <c r="A458" i="11"/>
  <c r="H457" i="11"/>
  <c r="C457" i="11"/>
  <c r="B457" i="11"/>
  <c r="A457" i="11"/>
  <c r="H456" i="11"/>
  <c r="C456" i="11"/>
  <c r="B456" i="11"/>
  <c r="A456" i="11"/>
  <c r="H455" i="11"/>
  <c r="C455" i="11"/>
  <c r="B455" i="11"/>
  <c r="A455" i="11"/>
  <c r="H454" i="11"/>
  <c r="C454" i="11"/>
  <c r="B454" i="11"/>
  <c r="A454" i="11"/>
  <c r="H453" i="11"/>
  <c r="C453" i="11"/>
  <c r="B453" i="11"/>
  <c r="A453" i="11"/>
  <c r="H452" i="11"/>
  <c r="C452" i="11"/>
  <c r="B452" i="11"/>
  <c r="A452" i="11"/>
  <c r="H451" i="11"/>
  <c r="C451" i="11"/>
  <c r="B451" i="11"/>
  <c r="A451" i="11"/>
  <c r="H450" i="11"/>
  <c r="C450" i="11"/>
  <c r="B450" i="11"/>
  <c r="A450" i="11"/>
  <c r="H449" i="11"/>
  <c r="C449" i="11"/>
  <c r="B449" i="11"/>
  <c r="A449" i="11"/>
  <c r="H448" i="11"/>
  <c r="C448" i="11"/>
  <c r="B448" i="11"/>
  <c r="A448" i="11"/>
  <c r="H447" i="11"/>
  <c r="C447" i="11"/>
  <c r="B447" i="11"/>
  <c r="A447" i="11"/>
  <c r="H446" i="11"/>
  <c r="C446" i="11"/>
  <c r="B446" i="11"/>
  <c r="A446" i="11"/>
  <c r="H445" i="11"/>
  <c r="C445" i="11"/>
  <c r="B445" i="11"/>
  <c r="A445" i="11"/>
  <c r="H444" i="11"/>
  <c r="C444" i="11"/>
  <c r="B444" i="11"/>
  <c r="A444" i="11"/>
  <c r="H443" i="11"/>
  <c r="C443" i="11"/>
  <c r="B443" i="11"/>
  <c r="A443" i="11"/>
  <c r="H442" i="11"/>
  <c r="C442" i="11"/>
  <c r="B442" i="11"/>
  <c r="A442" i="11"/>
  <c r="H441" i="11"/>
  <c r="C441" i="11"/>
  <c r="B441" i="11"/>
  <c r="A441" i="11"/>
  <c r="H440" i="11"/>
  <c r="C440" i="11"/>
  <c r="B440" i="11"/>
  <c r="A440" i="11"/>
  <c r="H439" i="11"/>
  <c r="C439" i="11"/>
  <c r="B439" i="11"/>
  <c r="A439" i="11"/>
  <c r="H438" i="11"/>
  <c r="C438" i="11"/>
  <c r="B438" i="11"/>
  <c r="A438" i="11"/>
  <c r="H437" i="11"/>
  <c r="C437" i="11"/>
  <c r="B437" i="11"/>
  <c r="A437" i="11"/>
  <c r="H436" i="11"/>
  <c r="C436" i="11"/>
  <c r="B436" i="11"/>
  <c r="A436" i="11"/>
  <c r="H435" i="11"/>
  <c r="C435" i="11"/>
  <c r="B435" i="11"/>
  <c r="A435" i="11"/>
  <c r="H434" i="11"/>
  <c r="C434" i="11"/>
  <c r="B434" i="11"/>
  <c r="A434" i="11"/>
  <c r="H433" i="11"/>
  <c r="C433" i="11"/>
  <c r="B433" i="11"/>
  <c r="A433" i="11"/>
  <c r="H432" i="11"/>
  <c r="C432" i="11"/>
  <c r="B432" i="11"/>
  <c r="A432" i="11"/>
  <c r="H431" i="11"/>
  <c r="C431" i="11"/>
  <c r="B431" i="11"/>
  <c r="A431" i="11"/>
  <c r="H430" i="11"/>
  <c r="C430" i="11"/>
  <c r="B430" i="11"/>
  <c r="A430" i="11"/>
  <c r="H429" i="11"/>
  <c r="C429" i="11"/>
  <c r="B429" i="11"/>
  <c r="A429" i="11"/>
  <c r="H428" i="11"/>
  <c r="C428" i="11"/>
  <c r="B428" i="11"/>
  <c r="A428" i="11"/>
  <c r="H427" i="11"/>
  <c r="C427" i="11"/>
  <c r="B427" i="11"/>
  <c r="A427" i="11"/>
  <c r="H426" i="11"/>
  <c r="C426" i="11"/>
  <c r="B426" i="11"/>
  <c r="A426" i="11"/>
  <c r="H425" i="11"/>
  <c r="C425" i="11"/>
  <c r="B425" i="11"/>
  <c r="A425" i="11"/>
  <c r="H424" i="11"/>
  <c r="C424" i="11"/>
  <c r="B424" i="11"/>
  <c r="A424" i="11"/>
  <c r="H423" i="11"/>
  <c r="C423" i="11"/>
  <c r="B423" i="11"/>
  <c r="A423" i="11"/>
  <c r="H422" i="11"/>
  <c r="C422" i="11"/>
  <c r="B422" i="11"/>
  <c r="A422" i="11"/>
  <c r="H421" i="11"/>
  <c r="C421" i="11"/>
  <c r="B421" i="11"/>
  <c r="A421" i="11"/>
  <c r="H420" i="11"/>
  <c r="C420" i="11"/>
  <c r="B420" i="11"/>
  <c r="A420" i="11"/>
  <c r="H419" i="11"/>
  <c r="C419" i="11"/>
  <c r="B419" i="11"/>
  <c r="A419" i="11"/>
  <c r="H418" i="11"/>
  <c r="C418" i="11"/>
  <c r="B418" i="11"/>
  <c r="A418" i="11"/>
  <c r="H417" i="11"/>
  <c r="C417" i="11"/>
  <c r="B417" i="11"/>
  <c r="A417" i="11"/>
  <c r="H416" i="11"/>
  <c r="C416" i="11"/>
  <c r="B416" i="11"/>
  <c r="A416" i="11"/>
  <c r="H415" i="11"/>
  <c r="C415" i="11"/>
  <c r="B415" i="11"/>
  <c r="A415" i="11"/>
  <c r="H414" i="11"/>
  <c r="C414" i="11"/>
  <c r="B414" i="11"/>
  <c r="A414" i="11"/>
  <c r="H413" i="11"/>
  <c r="C413" i="11"/>
  <c r="B413" i="11"/>
  <c r="A413" i="11"/>
  <c r="H412" i="11"/>
  <c r="C412" i="11"/>
  <c r="B412" i="11"/>
  <c r="A412" i="11"/>
  <c r="H411" i="11"/>
  <c r="C411" i="11"/>
  <c r="B411" i="11"/>
  <c r="A411" i="11"/>
  <c r="H410" i="11"/>
  <c r="C410" i="11"/>
  <c r="B410" i="11"/>
  <c r="A410" i="11"/>
  <c r="H409" i="11"/>
  <c r="C409" i="11"/>
  <c r="B409" i="11"/>
  <c r="A409" i="11"/>
  <c r="H408" i="11"/>
  <c r="C408" i="11"/>
  <c r="B408" i="11"/>
  <c r="A408" i="11"/>
  <c r="H407" i="11"/>
  <c r="C407" i="11"/>
  <c r="B407" i="11"/>
  <c r="A407" i="11"/>
  <c r="H406" i="11"/>
  <c r="C406" i="11"/>
  <c r="B406" i="11"/>
  <c r="A406" i="11"/>
  <c r="H405" i="11"/>
  <c r="C405" i="11"/>
  <c r="B405" i="11"/>
  <c r="A405" i="11"/>
  <c r="H404" i="11"/>
  <c r="C404" i="11"/>
  <c r="B404" i="11"/>
  <c r="A404" i="11"/>
  <c r="H403" i="11"/>
  <c r="C403" i="11"/>
  <c r="B403" i="11"/>
  <c r="A403" i="11"/>
  <c r="H402" i="11"/>
  <c r="C402" i="11"/>
  <c r="B402" i="11"/>
  <c r="A402" i="11"/>
  <c r="H401" i="11"/>
  <c r="C401" i="11"/>
  <c r="B401" i="11"/>
  <c r="A401" i="11"/>
  <c r="H400" i="11"/>
  <c r="C400" i="11"/>
  <c r="B400" i="11"/>
  <c r="A400" i="11"/>
  <c r="H399" i="11"/>
  <c r="C399" i="11"/>
  <c r="B399" i="11"/>
  <c r="A399" i="11"/>
  <c r="H398" i="11"/>
  <c r="C398" i="11"/>
  <c r="B398" i="11"/>
  <c r="A398" i="11"/>
  <c r="H397" i="11"/>
  <c r="C397" i="11"/>
  <c r="B397" i="11"/>
  <c r="A397" i="11"/>
  <c r="H396" i="11"/>
  <c r="C396" i="11"/>
  <c r="B396" i="11"/>
  <c r="A396" i="11"/>
  <c r="H395" i="11"/>
  <c r="C395" i="11"/>
  <c r="B395" i="11"/>
  <c r="A395" i="11"/>
  <c r="H394" i="11"/>
  <c r="C394" i="11"/>
  <c r="B394" i="11"/>
  <c r="A394" i="11"/>
  <c r="H393" i="11"/>
  <c r="C393" i="11"/>
  <c r="B393" i="11"/>
  <c r="A393" i="11"/>
  <c r="H392" i="11"/>
  <c r="C392" i="11"/>
  <c r="B392" i="11"/>
  <c r="A392" i="11"/>
  <c r="H391" i="11"/>
  <c r="C391" i="11"/>
  <c r="B391" i="11"/>
  <c r="A391" i="11"/>
  <c r="H390" i="11"/>
  <c r="C390" i="11"/>
  <c r="B390" i="11"/>
  <c r="A390" i="11"/>
  <c r="H389" i="11"/>
  <c r="C389" i="11"/>
  <c r="B389" i="11"/>
  <c r="A389" i="11"/>
  <c r="H388" i="11"/>
  <c r="C388" i="11"/>
  <c r="B388" i="11"/>
  <c r="A388" i="11"/>
  <c r="H387" i="11"/>
  <c r="C387" i="11"/>
  <c r="B387" i="11"/>
  <c r="A387" i="11"/>
  <c r="H386" i="11"/>
  <c r="C386" i="11"/>
  <c r="B386" i="11"/>
  <c r="A386" i="11"/>
  <c r="H385" i="11"/>
  <c r="C385" i="11"/>
  <c r="B385" i="11"/>
  <c r="A385" i="11"/>
  <c r="H384" i="11"/>
  <c r="C384" i="11"/>
  <c r="B384" i="11"/>
  <c r="A384" i="11"/>
  <c r="H383" i="11"/>
  <c r="C383" i="11"/>
  <c r="B383" i="11"/>
  <c r="A383" i="11"/>
  <c r="H382" i="11"/>
  <c r="C382" i="11"/>
  <c r="B382" i="11"/>
  <c r="A382" i="11"/>
  <c r="H381" i="11"/>
  <c r="C381" i="11"/>
  <c r="B381" i="11"/>
  <c r="A381" i="11"/>
  <c r="H380" i="11"/>
  <c r="C380" i="11"/>
  <c r="B380" i="11"/>
  <c r="A380" i="11"/>
  <c r="H379" i="11"/>
  <c r="C379" i="11"/>
  <c r="B379" i="11"/>
  <c r="A379" i="11"/>
  <c r="H378" i="11"/>
  <c r="C378" i="11"/>
  <c r="B378" i="11"/>
  <c r="A378" i="11"/>
  <c r="H377" i="11"/>
  <c r="C377" i="11"/>
  <c r="B377" i="11"/>
  <c r="A377" i="11"/>
  <c r="H376" i="11"/>
  <c r="C376" i="11"/>
  <c r="B376" i="11"/>
  <c r="A376" i="11"/>
  <c r="H375" i="11"/>
  <c r="C375" i="11"/>
  <c r="B375" i="11"/>
  <c r="A375" i="11"/>
  <c r="H374" i="11"/>
  <c r="C374" i="11"/>
  <c r="B374" i="11"/>
  <c r="A374" i="11"/>
  <c r="H373" i="11"/>
  <c r="C373" i="11"/>
  <c r="B373" i="11"/>
  <c r="A373" i="11"/>
  <c r="H372" i="11"/>
  <c r="C372" i="11"/>
  <c r="B372" i="11"/>
  <c r="A372" i="11"/>
  <c r="H371" i="11"/>
  <c r="C371" i="11"/>
  <c r="B371" i="11"/>
  <c r="A371" i="11"/>
  <c r="H370" i="11"/>
  <c r="C370" i="11"/>
  <c r="B370" i="11"/>
  <c r="A370" i="11"/>
  <c r="H369" i="11"/>
  <c r="C369" i="11"/>
  <c r="B369" i="11"/>
  <c r="A369" i="11"/>
  <c r="H368" i="11"/>
  <c r="C368" i="11"/>
  <c r="B368" i="11"/>
  <c r="A368" i="11"/>
  <c r="H367" i="11"/>
  <c r="C367" i="11"/>
  <c r="B367" i="11"/>
  <c r="A367" i="11"/>
  <c r="H366" i="11"/>
  <c r="C366" i="11"/>
  <c r="B366" i="11"/>
  <c r="A366" i="11"/>
  <c r="H365" i="11"/>
  <c r="C365" i="11"/>
  <c r="B365" i="11"/>
  <c r="A365" i="11"/>
  <c r="H364" i="11"/>
  <c r="C364" i="11"/>
  <c r="B364" i="11"/>
  <c r="A364" i="11"/>
  <c r="H363" i="11"/>
  <c r="C363" i="11"/>
  <c r="B363" i="11"/>
  <c r="A363" i="11"/>
  <c r="H362" i="11"/>
  <c r="C362" i="11"/>
  <c r="B362" i="11"/>
  <c r="A362" i="11"/>
  <c r="H361" i="11"/>
  <c r="C361" i="11"/>
  <c r="B361" i="11"/>
  <c r="A361" i="11"/>
  <c r="H360" i="11"/>
  <c r="C360" i="11"/>
  <c r="B360" i="11"/>
  <c r="A360" i="11"/>
  <c r="H359" i="11"/>
  <c r="C359" i="11"/>
  <c r="B359" i="11"/>
  <c r="A359" i="11"/>
  <c r="H358" i="11"/>
  <c r="C358" i="11"/>
  <c r="B358" i="11"/>
  <c r="A358" i="11"/>
  <c r="H357" i="11"/>
  <c r="C357" i="11"/>
  <c r="B357" i="11"/>
  <c r="A357" i="11"/>
  <c r="H356" i="11"/>
  <c r="C356" i="11"/>
  <c r="B356" i="11"/>
  <c r="A356" i="11"/>
  <c r="H355" i="11"/>
  <c r="C355" i="11"/>
  <c r="B355" i="11"/>
  <c r="A355" i="11"/>
  <c r="H354" i="11"/>
  <c r="C354" i="11"/>
  <c r="B354" i="11"/>
  <c r="A354" i="11"/>
  <c r="H353" i="11"/>
  <c r="C353" i="11"/>
  <c r="B353" i="11"/>
  <c r="A353" i="11"/>
  <c r="H352" i="11"/>
  <c r="C352" i="11"/>
  <c r="B352" i="11"/>
  <c r="A352" i="11"/>
  <c r="H351" i="11"/>
  <c r="C351" i="11"/>
  <c r="B351" i="11"/>
  <c r="A351" i="11"/>
  <c r="H350" i="11"/>
  <c r="C350" i="11"/>
  <c r="B350" i="11"/>
  <c r="A350" i="11"/>
  <c r="H349" i="11"/>
  <c r="C349" i="11"/>
  <c r="B349" i="11"/>
  <c r="A349" i="11"/>
  <c r="H348" i="11"/>
  <c r="C348" i="11"/>
  <c r="B348" i="11"/>
  <c r="A348" i="11"/>
  <c r="H347" i="11"/>
  <c r="C347" i="11"/>
  <c r="B347" i="11"/>
  <c r="A347" i="11"/>
  <c r="H346" i="11"/>
  <c r="C346" i="11"/>
  <c r="B346" i="11"/>
  <c r="A346" i="11"/>
  <c r="H345" i="11"/>
  <c r="C345" i="11"/>
  <c r="B345" i="11"/>
  <c r="A345" i="11"/>
  <c r="H344" i="11"/>
  <c r="C344" i="11"/>
  <c r="B344" i="11"/>
  <c r="A344" i="11"/>
  <c r="H343" i="11"/>
  <c r="C343" i="11"/>
  <c r="B343" i="11"/>
  <c r="A343" i="11"/>
  <c r="H342" i="11"/>
  <c r="C342" i="11"/>
  <c r="B342" i="11"/>
  <c r="A342" i="11"/>
  <c r="H341" i="11"/>
  <c r="C341" i="11"/>
  <c r="B341" i="11"/>
  <c r="A341" i="11"/>
  <c r="H340" i="11"/>
  <c r="C340" i="11"/>
  <c r="B340" i="11"/>
  <c r="A340" i="11"/>
  <c r="H339" i="11"/>
  <c r="C339" i="11"/>
  <c r="B339" i="11"/>
  <c r="A339" i="11"/>
  <c r="H338" i="11"/>
  <c r="C338" i="11"/>
  <c r="B338" i="11"/>
  <c r="A338" i="11"/>
  <c r="H337" i="11"/>
  <c r="C337" i="11"/>
  <c r="B337" i="11"/>
  <c r="A337" i="11"/>
  <c r="H336" i="11"/>
  <c r="C336" i="11"/>
  <c r="B336" i="11"/>
  <c r="A336" i="11"/>
  <c r="H335" i="11"/>
  <c r="C335" i="11"/>
  <c r="B335" i="11"/>
  <c r="A335" i="11"/>
  <c r="H334" i="11"/>
  <c r="C334" i="11"/>
  <c r="B334" i="11"/>
  <c r="A334" i="11"/>
  <c r="H333" i="11"/>
  <c r="C333" i="11"/>
  <c r="B333" i="11"/>
  <c r="A333" i="11"/>
  <c r="H332" i="11"/>
  <c r="C332" i="11"/>
  <c r="B332" i="11"/>
  <c r="A332" i="11"/>
  <c r="H331" i="11"/>
  <c r="C331" i="11"/>
  <c r="B331" i="11"/>
  <c r="A331" i="11"/>
  <c r="H330" i="11"/>
  <c r="C330" i="11"/>
  <c r="B330" i="11"/>
  <c r="A330" i="11"/>
  <c r="H329" i="11"/>
  <c r="C329" i="11"/>
  <c r="B329" i="11"/>
  <c r="A329" i="11"/>
  <c r="H328" i="11"/>
  <c r="C328" i="11"/>
  <c r="B328" i="11"/>
  <c r="A328" i="11"/>
  <c r="H327" i="11"/>
  <c r="C327" i="11"/>
  <c r="B327" i="11"/>
  <c r="A327" i="11"/>
  <c r="H326" i="11"/>
  <c r="C326" i="11"/>
  <c r="B326" i="11"/>
  <c r="A326" i="11"/>
  <c r="H325" i="11"/>
  <c r="C325" i="11"/>
  <c r="B325" i="11"/>
  <c r="A325" i="11"/>
  <c r="H324" i="11"/>
  <c r="C324" i="11"/>
  <c r="B324" i="11"/>
  <c r="A324" i="11"/>
  <c r="H323" i="11"/>
  <c r="C323" i="11"/>
  <c r="B323" i="11"/>
  <c r="A323" i="11"/>
  <c r="H322" i="11"/>
  <c r="C322" i="11"/>
  <c r="B322" i="11"/>
  <c r="A322" i="11"/>
  <c r="H321" i="11"/>
  <c r="C321" i="11"/>
  <c r="B321" i="11"/>
  <c r="A321" i="11"/>
  <c r="H320" i="11"/>
  <c r="C320" i="11"/>
  <c r="B320" i="11"/>
  <c r="A320" i="11"/>
  <c r="H319" i="11"/>
  <c r="C319" i="11"/>
  <c r="B319" i="11"/>
  <c r="A319" i="11"/>
  <c r="H318" i="11"/>
  <c r="C318" i="11"/>
  <c r="B318" i="11"/>
  <c r="A318" i="11"/>
  <c r="H317" i="11"/>
  <c r="C317" i="11"/>
  <c r="B317" i="11"/>
  <c r="A317" i="11"/>
  <c r="H316" i="11"/>
  <c r="C316" i="11"/>
  <c r="B316" i="11"/>
  <c r="A316" i="11"/>
  <c r="H315" i="11"/>
  <c r="C315" i="11"/>
  <c r="B315" i="11"/>
  <c r="A315" i="11"/>
  <c r="H314" i="11"/>
  <c r="C314" i="11"/>
  <c r="B314" i="11"/>
  <c r="A314" i="11"/>
  <c r="H313" i="11"/>
  <c r="C313" i="11"/>
  <c r="B313" i="11"/>
  <c r="A313" i="11"/>
  <c r="H312" i="11"/>
  <c r="C312" i="11"/>
  <c r="B312" i="11"/>
  <c r="A312" i="11"/>
  <c r="H311" i="11"/>
  <c r="C311" i="11"/>
  <c r="B311" i="11"/>
  <c r="A311" i="11"/>
  <c r="H310" i="11"/>
  <c r="C310" i="11"/>
  <c r="B310" i="11"/>
  <c r="A310" i="11"/>
  <c r="H309" i="11"/>
  <c r="C309" i="11"/>
  <c r="B309" i="11"/>
  <c r="A309" i="11"/>
  <c r="H308" i="11"/>
  <c r="C308" i="11"/>
  <c r="B308" i="11"/>
  <c r="A308" i="11"/>
  <c r="H307" i="11"/>
  <c r="C307" i="11"/>
  <c r="B307" i="11"/>
  <c r="A307" i="11"/>
  <c r="H306" i="11"/>
  <c r="C306" i="11"/>
  <c r="B306" i="11"/>
  <c r="A306" i="11"/>
  <c r="H305" i="11"/>
  <c r="C305" i="11"/>
  <c r="B305" i="11"/>
  <c r="A305" i="11"/>
  <c r="H304" i="11"/>
  <c r="C304" i="11"/>
  <c r="B304" i="11"/>
  <c r="A304" i="11"/>
  <c r="H303" i="11"/>
  <c r="C303" i="11"/>
  <c r="B303" i="11"/>
  <c r="A303" i="11"/>
  <c r="H302" i="11"/>
  <c r="C302" i="11"/>
  <c r="B302" i="11"/>
  <c r="A302" i="11"/>
  <c r="H301" i="11"/>
  <c r="C301" i="11"/>
  <c r="B301" i="11"/>
  <c r="A301" i="11"/>
  <c r="H300" i="11"/>
  <c r="C300" i="11"/>
  <c r="B300" i="11"/>
  <c r="A300" i="11"/>
  <c r="H299" i="11"/>
  <c r="C299" i="11"/>
  <c r="B299" i="11"/>
  <c r="A299" i="11"/>
  <c r="H298" i="11"/>
  <c r="C298" i="11"/>
  <c r="B298" i="11"/>
  <c r="A298" i="11"/>
  <c r="H297" i="11"/>
  <c r="C297" i="11"/>
  <c r="B297" i="11"/>
  <c r="A297" i="11"/>
  <c r="H296" i="11"/>
  <c r="C296" i="11"/>
  <c r="B296" i="11"/>
  <c r="A296" i="11"/>
  <c r="H295" i="11"/>
  <c r="C295" i="11"/>
  <c r="B295" i="11"/>
  <c r="A295" i="11"/>
  <c r="H294" i="11"/>
  <c r="C294" i="11"/>
  <c r="B294" i="11"/>
  <c r="A294" i="11"/>
  <c r="H293" i="11"/>
  <c r="C293" i="11"/>
  <c r="B293" i="11"/>
  <c r="A293" i="11"/>
  <c r="H292" i="11"/>
  <c r="C292" i="11"/>
  <c r="B292" i="11"/>
  <c r="A292" i="11"/>
  <c r="H291" i="11"/>
  <c r="C291" i="11"/>
  <c r="B291" i="11"/>
  <c r="A291" i="11"/>
  <c r="H290" i="11"/>
  <c r="C290" i="11"/>
  <c r="B290" i="11"/>
  <c r="A290" i="11"/>
  <c r="H289" i="11"/>
  <c r="C289" i="11"/>
  <c r="B289" i="11"/>
  <c r="A289" i="11"/>
  <c r="H288" i="11"/>
  <c r="C288" i="11"/>
  <c r="B288" i="11"/>
  <c r="A288" i="11"/>
  <c r="H287" i="11"/>
  <c r="C287" i="11"/>
  <c r="B287" i="11"/>
  <c r="A287" i="11"/>
  <c r="H286" i="11"/>
  <c r="C286" i="11"/>
  <c r="B286" i="11"/>
  <c r="A286" i="11"/>
  <c r="H285" i="11"/>
  <c r="C285" i="11"/>
  <c r="B285" i="11"/>
  <c r="A285" i="11"/>
  <c r="H284" i="11"/>
  <c r="C284" i="11"/>
  <c r="B284" i="11"/>
  <c r="A284" i="11"/>
  <c r="H283" i="11"/>
  <c r="C283" i="11"/>
  <c r="B283" i="11"/>
  <c r="A283" i="11"/>
  <c r="H282" i="11"/>
  <c r="C282" i="11"/>
  <c r="B282" i="11"/>
  <c r="A282" i="11"/>
  <c r="H281" i="11"/>
  <c r="C281" i="11"/>
  <c r="B281" i="11"/>
  <c r="A281" i="11"/>
  <c r="H280" i="11"/>
  <c r="C280" i="11"/>
  <c r="B280" i="11"/>
  <c r="A280" i="11"/>
  <c r="H279" i="11"/>
  <c r="C279" i="11"/>
  <c r="B279" i="11"/>
  <c r="A279" i="11"/>
  <c r="H278" i="11"/>
  <c r="C278" i="11"/>
  <c r="B278" i="11"/>
  <c r="A278" i="11"/>
  <c r="H277" i="11"/>
  <c r="C277" i="11"/>
  <c r="B277" i="11"/>
  <c r="A277" i="11"/>
  <c r="H276" i="11"/>
  <c r="C276" i="11"/>
  <c r="B276" i="11"/>
  <c r="A276" i="11"/>
  <c r="H275" i="11"/>
  <c r="C275" i="11"/>
  <c r="B275" i="11"/>
  <c r="A275" i="11"/>
  <c r="H274" i="11"/>
  <c r="C274" i="11"/>
  <c r="B274" i="11"/>
  <c r="A274" i="11"/>
  <c r="H273" i="11"/>
  <c r="C273" i="11"/>
  <c r="B273" i="11"/>
  <c r="A273" i="11"/>
  <c r="H272" i="11"/>
  <c r="C272" i="11"/>
  <c r="B272" i="11"/>
  <c r="A272" i="11"/>
  <c r="H271" i="11"/>
  <c r="C271" i="11"/>
  <c r="B271" i="11"/>
  <c r="A271" i="11"/>
  <c r="H270" i="11"/>
  <c r="C270" i="11"/>
  <c r="B270" i="11"/>
  <c r="A270" i="11"/>
  <c r="H269" i="11"/>
  <c r="C269" i="11"/>
  <c r="B269" i="11"/>
  <c r="A269" i="11"/>
  <c r="H268" i="11"/>
  <c r="C268" i="11"/>
  <c r="B268" i="11"/>
  <c r="A268" i="11"/>
  <c r="H267" i="11"/>
  <c r="C267" i="11"/>
  <c r="B267" i="11"/>
  <c r="A267" i="11"/>
  <c r="H266" i="11"/>
  <c r="C266" i="11"/>
  <c r="B266" i="11"/>
  <c r="A266" i="11"/>
  <c r="H265" i="11"/>
  <c r="C265" i="11"/>
  <c r="B265" i="11"/>
  <c r="A265" i="11"/>
  <c r="H264" i="11"/>
  <c r="C264" i="11"/>
  <c r="B264" i="11"/>
  <c r="A264" i="11"/>
  <c r="H263" i="11"/>
  <c r="C263" i="11"/>
  <c r="B263" i="11"/>
  <c r="A263" i="11"/>
  <c r="H262" i="11"/>
  <c r="C262" i="11"/>
  <c r="B262" i="11"/>
  <c r="A262" i="11"/>
  <c r="H261" i="11"/>
  <c r="C261" i="11"/>
  <c r="B261" i="11"/>
  <c r="A261" i="11"/>
  <c r="H260" i="11"/>
  <c r="C260" i="11"/>
  <c r="B260" i="11"/>
  <c r="A260" i="11"/>
  <c r="H259" i="11"/>
  <c r="C259" i="11"/>
  <c r="B259" i="11"/>
  <c r="A259" i="11"/>
  <c r="H258" i="11"/>
  <c r="C258" i="11"/>
  <c r="B258" i="11"/>
  <c r="A258" i="11"/>
  <c r="H257" i="11"/>
  <c r="C257" i="11"/>
  <c r="B257" i="11"/>
  <c r="A257" i="11"/>
  <c r="H256" i="11"/>
  <c r="C256" i="11"/>
  <c r="B256" i="11"/>
  <c r="A256" i="11"/>
  <c r="H255" i="11"/>
  <c r="C255" i="11"/>
  <c r="B255" i="11"/>
  <c r="A255" i="11"/>
  <c r="H254" i="11"/>
  <c r="C254" i="11"/>
  <c r="B254" i="11"/>
  <c r="A254" i="11"/>
  <c r="H253" i="11"/>
  <c r="C253" i="11"/>
  <c r="B253" i="11"/>
  <c r="A253" i="11"/>
  <c r="H252" i="11"/>
  <c r="C252" i="11"/>
  <c r="B252" i="11"/>
  <c r="A252" i="11"/>
  <c r="H251" i="11"/>
  <c r="C251" i="11"/>
  <c r="B251" i="11"/>
  <c r="A251" i="11"/>
  <c r="H250" i="11"/>
  <c r="C250" i="11"/>
  <c r="B250" i="11"/>
  <c r="A250" i="11"/>
  <c r="H249" i="11"/>
  <c r="C249" i="11"/>
  <c r="B249" i="11"/>
  <c r="A249" i="11"/>
  <c r="H248" i="11"/>
  <c r="C248" i="11"/>
  <c r="B248" i="11"/>
  <c r="A248" i="11"/>
  <c r="H247" i="11"/>
  <c r="C247" i="11"/>
  <c r="B247" i="11"/>
  <c r="A247" i="11"/>
  <c r="H246" i="11"/>
  <c r="C246" i="11"/>
  <c r="B246" i="11"/>
  <c r="A246" i="11"/>
  <c r="H245" i="11"/>
  <c r="C245" i="11"/>
  <c r="B245" i="11"/>
  <c r="A245" i="11"/>
  <c r="H244" i="11"/>
  <c r="C244" i="11"/>
  <c r="B244" i="11"/>
  <c r="A244" i="11"/>
  <c r="H243" i="11"/>
  <c r="C243" i="11"/>
  <c r="B243" i="11"/>
  <c r="A243" i="11"/>
  <c r="H242" i="11"/>
  <c r="C242" i="11"/>
  <c r="B242" i="11"/>
  <c r="A242" i="11"/>
  <c r="H241" i="11"/>
  <c r="C241" i="11"/>
  <c r="B241" i="11"/>
  <c r="A241" i="11"/>
  <c r="H240" i="11"/>
  <c r="C240" i="11"/>
  <c r="B240" i="11"/>
  <c r="A240" i="11"/>
  <c r="H239" i="11"/>
  <c r="C239" i="11"/>
  <c r="B239" i="11"/>
  <c r="A239" i="11"/>
  <c r="H238" i="11"/>
  <c r="C238" i="11"/>
  <c r="B238" i="11"/>
  <c r="A238" i="11"/>
  <c r="H237" i="11"/>
  <c r="C237" i="11"/>
  <c r="B237" i="11"/>
  <c r="A237" i="11"/>
  <c r="H236" i="11"/>
  <c r="C236" i="11"/>
  <c r="B236" i="11"/>
  <c r="A236" i="11"/>
  <c r="H235" i="11"/>
  <c r="C235" i="11"/>
  <c r="B235" i="11"/>
  <c r="A235" i="11"/>
  <c r="H234" i="11"/>
  <c r="C234" i="11"/>
  <c r="B234" i="11"/>
  <c r="A234" i="11"/>
  <c r="H233" i="11"/>
  <c r="C233" i="11"/>
  <c r="B233" i="11"/>
  <c r="A233" i="11"/>
  <c r="H232" i="11"/>
  <c r="C232" i="11"/>
  <c r="B232" i="11"/>
  <c r="A232" i="11"/>
  <c r="H231" i="11"/>
  <c r="C231" i="11"/>
  <c r="B231" i="11"/>
  <c r="A231" i="11"/>
  <c r="H230" i="11"/>
  <c r="C230" i="11"/>
  <c r="B230" i="11"/>
  <c r="A230" i="11"/>
  <c r="H229" i="11"/>
  <c r="C229" i="11"/>
  <c r="B229" i="11"/>
  <c r="A229" i="11"/>
  <c r="H228" i="11"/>
  <c r="C228" i="11"/>
  <c r="B228" i="11"/>
  <c r="A228" i="11"/>
  <c r="H227" i="11"/>
  <c r="C227" i="11"/>
  <c r="B227" i="11"/>
  <c r="A227" i="11"/>
  <c r="H226" i="11"/>
  <c r="C226" i="11"/>
  <c r="B226" i="11"/>
  <c r="A226" i="11"/>
  <c r="H225" i="11"/>
  <c r="C225" i="11"/>
  <c r="B225" i="11"/>
  <c r="A225" i="11"/>
  <c r="H224" i="11"/>
  <c r="C224" i="11"/>
  <c r="B224" i="11"/>
  <c r="A224" i="11"/>
  <c r="H223" i="11"/>
  <c r="C223" i="11"/>
  <c r="B223" i="11"/>
  <c r="A223" i="11"/>
  <c r="H222" i="11"/>
  <c r="C222" i="11"/>
  <c r="B222" i="11"/>
  <c r="A222" i="11"/>
  <c r="H221" i="11"/>
  <c r="C221" i="11"/>
  <c r="B221" i="11"/>
  <c r="A221" i="11"/>
  <c r="H220" i="11"/>
  <c r="C220" i="11"/>
  <c r="B220" i="11"/>
  <c r="A220" i="11"/>
  <c r="H219" i="11"/>
  <c r="C219" i="11"/>
  <c r="B219" i="11"/>
  <c r="A219" i="11"/>
  <c r="H218" i="11"/>
  <c r="C218" i="11"/>
  <c r="B218" i="11"/>
  <c r="A218" i="11"/>
  <c r="H217" i="11"/>
  <c r="C217" i="11"/>
  <c r="B217" i="11"/>
  <c r="A217" i="11"/>
  <c r="H216" i="11"/>
  <c r="C216" i="11"/>
  <c r="B216" i="11"/>
  <c r="A216" i="11"/>
  <c r="H215" i="11"/>
  <c r="C215" i="11"/>
  <c r="B215" i="11"/>
  <c r="A215" i="11"/>
  <c r="H214" i="11"/>
  <c r="C214" i="11"/>
  <c r="B214" i="11"/>
  <c r="A214" i="11"/>
  <c r="H213" i="11"/>
  <c r="C213" i="11"/>
  <c r="B213" i="11"/>
  <c r="A213" i="11"/>
  <c r="H212" i="11"/>
  <c r="C212" i="11"/>
  <c r="B212" i="11"/>
  <c r="A212" i="11"/>
  <c r="H211" i="11"/>
  <c r="C211" i="11"/>
  <c r="B211" i="11"/>
  <c r="A211" i="11"/>
  <c r="H210" i="11"/>
  <c r="C210" i="11"/>
  <c r="B210" i="11"/>
  <c r="A210" i="11"/>
  <c r="H209" i="11"/>
  <c r="C209" i="11"/>
  <c r="B209" i="11"/>
  <c r="A209" i="11"/>
  <c r="H208" i="11"/>
  <c r="C208" i="11"/>
  <c r="B208" i="11"/>
  <c r="A208" i="11"/>
  <c r="H207" i="11"/>
  <c r="C207" i="11"/>
  <c r="B207" i="11"/>
  <c r="A207" i="11"/>
  <c r="H206" i="11"/>
  <c r="C206" i="11"/>
  <c r="B206" i="11"/>
  <c r="A206" i="11"/>
  <c r="H205" i="11"/>
  <c r="C205" i="11"/>
  <c r="B205" i="11"/>
  <c r="A205" i="11"/>
  <c r="H204" i="11"/>
  <c r="C204" i="11"/>
  <c r="B204" i="11"/>
  <c r="A204" i="11"/>
  <c r="H203" i="11"/>
  <c r="C203" i="11"/>
  <c r="B203" i="11"/>
  <c r="A203" i="11"/>
  <c r="H202" i="11"/>
  <c r="C202" i="11"/>
  <c r="B202" i="11"/>
  <c r="A202" i="11"/>
  <c r="H201" i="11"/>
  <c r="C201" i="11"/>
  <c r="B201" i="11"/>
  <c r="A201" i="11"/>
  <c r="H200" i="11"/>
  <c r="C200" i="11"/>
  <c r="B200" i="11"/>
  <c r="A200" i="11"/>
  <c r="H199" i="11"/>
  <c r="C199" i="11"/>
  <c r="B199" i="11"/>
  <c r="A199" i="11"/>
  <c r="H198" i="11"/>
  <c r="C198" i="11"/>
  <c r="B198" i="11"/>
  <c r="A198" i="11"/>
  <c r="H197" i="11"/>
  <c r="C197" i="11"/>
  <c r="B197" i="11"/>
  <c r="A197" i="11"/>
  <c r="H196" i="11"/>
  <c r="C196" i="11"/>
  <c r="B196" i="11"/>
  <c r="A196" i="11"/>
  <c r="H195" i="11"/>
  <c r="C195" i="11"/>
  <c r="B195" i="11"/>
  <c r="A195" i="11"/>
  <c r="H194" i="11"/>
  <c r="C194" i="11"/>
  <c r="B194" i="11"/>
  <c r="A194" i="11"/>
  <c r="H193" i="11"/>
  <c r="C193" i="11"/>
  <c r="B193" i="11"/>
  <c r="A193" i="11"/>
  <c r="H192" i="11"/>
  <c r="C192" i="11"/>
  <c r="B192" i="11"/>
  <c r="A192" i="11"/>
  <c r="H191" i="11"/>
  <c r="C191" i="11"/>
  <c r="B191" i="11"/>
  <c r="A191" i="11"/>
  <c r="H190" i="11"/>
  <c r="C190" i="11"/>
  <c r="B190" i="11"/>
  <c r="A190" i="11"/>
  <c r="H189" i="11"/>
  <c r="C189" i="11"/>
  <c r="B189" i="11"/>
  <c r="A189" i="11"/>
  <c r="H188" i="11"/>
  <c r="C188" i="11"/>
  <c r="B188" i="11"/>
  <c r="A188" i="11"/>
  <c r="H187" i="11"/>
  <c r="C187" i="11"/>
  <c r="B187" i="11"/>
  <c r="A187" i="11"/>
  <c r="H186" i="11"/>
  <c r="C186" i="11"/>
  <c r="B186" i="11"/>
  <c r="A186" i="11"/>
  <c r="H185" i="11"/>
  <c r="C185" i="11"/>
  <c r="B185" i="11"/>
  <c r="A185" i="11"/>
  <c r="H184" i="11"/>
  <c r="C184" i="11"/>
  <c r="B184" i="11"/>
  <c r="A184" i="11"/>
  <c r="H183" i="11"/>
  <c r="C183" i="11"/>
  <c r="B183" i="11"/>
  <c r="A183" i="11"/>
  <c r="H182" i="11"/>
  <c r="C182" i="11"/>
  <c r="B182" i="11"/>
  <c r="A182" i="11"/>
  <c r="H181" i="11"/>
  <c r="C181" i="11"/>
  <c r="B181" i="11"/>
  <c r="A181" i="11"/>
  <c r="H180" i="11"/>
  <c r="C180" i="11"/>
  <c r="B180" i="11"/>
  <c r="A180" i="11"/>
  <c r="H179" i="11"/>
  <c r="C179" i="11"/>
  <c r="B179" i="11"/>
  <c r="A179" i="11"/>
  <c r="H178" i="11"/>
  <c r="C178" i="11"/>
  <c r="B178" i="11"/>
  <c r="A178" i="11"/>
  <c r="H177" i="11"/>
  <c r="C177" i="11"/>
  <c r="B177" i="11"/>
  <c r="A177" i="11"/>
  <c r="H176" i="11"/>
  <c r="C176" i="11"/>
  <c r="B176" i="11"/>
  <c r="A176" i="11"/>
  <c r="H175" i="11"/>
  <c r="C175" i="11"/>
  <c r="B175" i="11"/>
  <c r="A175" i="11"/>
  <c r="H174" i="11"/>
  <c r="C174" i="11"/>
  <c r="B174" i="11"/>
  <c r="A174" i="11"/>
  <c r="H173" i="11"/>
  <c r="C173" i="11"/>
  <c r="B173" i="11"/>
  <c r="A173" i="11"/>
  <c r="H172" i="11"/>
  <c r="C172" i="11"/>
  <c r="B172" i="11"/>
  <c r="A172" i="11"/>
  <c r="H171" i="11"/>
  <c r="C171" i="11"/>
  <c r="B171" i="11"/>
  <c r="A171" i="11"/>
  <c r="H170" i="11"/>
  <c r="C170" i="11"/>
  <c r="B170" i="11"/>
  <c r="A170" i="11"/>
  <c r="H169" i="11"/>
  <c r="C169" i="11"/>
  <c r="B169" i="11"/>
  <c r="A169" i="11"/>
  <c r="H168" i="11"/>
  <c r="C168" i="11"/>
  <c r="B168" i="11"/>
  <c r="A168" i="11"/>
  <c r="H167" i="11"/>
  <c r="C167" i="11"/>
  <c r="B167" i="11"/>
  <c r="A167" i="11"/>
  <c r="H166" i="11"/>
  <c r="C166" i="11"/>
  <c r="B166" i="11"/>
  <c r="A166" i="11"/>
  <c r="H165" i="11"/>
  <c r="C165" i="11"/>
  <c r="B165" i="11"/>
  <c r="A165" i="11"/>
  <c r="H164" i="11"/>
  <c r="C164" i="11"/>
  <c r="B164" i="11"/>
  <c r="A164" i="11"/>
  <c r="H163" i="11"/>
  <c r="C163" i="11"/>
  <c r="B163" i="11"/>
  <c r="A163" i="11"/>
  <c r="H162" i="11"/>
  <c r="C162" i="11"/>
  <c r="B162" i="11"/>
  <c r="A162" i="11"/>
  <c r="H161" i="11"/>
  <c r="C161" i="11"/>
  <c r="B161" i="11"/>
  <c r="A161" i="11"/>
  <c r="H160" i="11"/>
  <c r="C160" i="11"/>
  <c r="B160" i="11"/>
  <c r="A160" i="11"/>
  <c r="H159" i="11"/>
  <c r="C159" i="11"/>
  <c r="B159" i="11"/>
  <c r="A159" i="11"/>
  <c r="H158" i="11"/>
  <c r="C158" i="11"/>
  <c r="B158" i="11"/>
  <c r="A158" i="11"/>
  <c r="H157" i="11"/>
  <c r="C157" i="11"/>
  <c r="B157" i="11"/>
  <c r="A157" i="11"/>
  <c r="H156" i="11"/>
  <c r="C156" i="11"/>
  <c r="B156" i="11"/>
  <c r="A156" i="11"/>
  <c r="H155" i="11"/>
  <c r="C155" i="11"/>
  <c r="B155" i="11"/>
  <c r="A155" i="11"/>
  <c r="H154" i="11"/>
  <c r="C154" i="11"/>
  <c r="B154" i="11"/>
  <c r="A154" i="11"/>
  <c r="H153" i="11"/>
  <c r="C153" i="11"/>
  <c r="B153" i="11"/>
  <c r="A153" i="11"/>
  <c r="H152" i="11"/>
  <c r="C152" i="11"/>
  <c r="B152" i="11"/>
  <c r="A152" i="11"/>
  <c r="H151" i="11"/>
  <c r="C151" i="11"/>
  <c r="B151" i="11"/>
  <c r="A151" i="11"/>
  <c r="H150" i="11"/>
  <c r="C150" i="11"/>
  <c r="B150" i="11"/>
  <c r="A150" i="11"/>
  <c r="H149" i="11"/>
  <c r="C149" i="11"/>
  <c r="B149" i="11"/>
  <c r="A149" i="11"/>
  <c r="H148" i="11"/>
  <c r="C148" i="11"/>
  <c r="B148" i="11"/>
  <c r="A148" i="11"/>
  <c r="H147" i="11"/>
  <c r="C147" i="11"/>
  <c r="B147" i="11"/>
  <c r="A147" i="11"/>
  <c r="H146" i="11"/>
  <c r="C146" i="11"/>
  <c r="B146" i="11"/>
  <c r="A146" i="11"/>
  <c r="H145" i="11"/>
  <c r="C145" i="11"/>
  <c r="B145" i="11"/>
  <c r="A145" i="11"/>
  <c r="H144" i="11"/>
  <c r="C144" i="11"/>
  <c r="B144" i="11"/>
  <c r="A144" i="11"/>
  <c r="H143" i="11"/>
  <c r="C143" i="11"/>
  <c r="B143" i="11"/>
  <c r="A143" i="11"/>
  <c r="H142" i="11"/>
  <c r="C142" i="11"/>
  <c r="B142" i="11"/>
  <c r="A142" i="11"/>
  <c r="H141" i="11"/>
  <c r="C141" i="11"/>
  <c r="B141" i="11"/>
  <c r="A141" i="11"/>
  <c r="H140" i="11"/>
  <c r="C140" i="11"/>
  <c r="B140" i="11"/>
  <c r="A140" i="11"/>
  <c r="H139" i="11"/>
  <c r="C139" i="11"/>
  <c r="B139" i="11"/>
  <c r="A139" i="11"/>
  <c r="H138" i="11"/>
  <c r="C138" i="11"/>
  <c r="B138" i="11"/>
  <c r="A138" i="11"/>
  <c r="H137" i="11"/>
  <c r="C137" i="11"/>
  <c r="B137" i="11"/>
  <c r="A137" i="11"/>
  <c r="H136" i="11"/>
  <c r="C136" i="11"/>
  <c r="B136" i="11"/>
  <c r="A136" i="11"/>
  <c r="H135" i="11"/>
  <c r="C135" i="11"/>
  <c r="B135" i="11"/>
  <c r="A135" i="11"/>
  <c r="H134" i="11"/>
  <c r="C134" i="11"/>
  <c r="B134" i="11"/>
  <c r="A134" i="11"/>
  <c r="H133" i="11"/>
  <c r="C133" i="11"/>
  <c r="B133" i="11"/>
  <c r="A133" i="11"/>
  <c r="H132" i="11"/>
  <c r="C132" i="11"/>
  <c r="B132" i="11"/>
  <c r="A132" i="11"/>
  <c r="H131" i="11"/>
  <c r="C131" i="11"/>
  <c r="B131" i="11"/>
  <c r="A131" i="11"/>
  <c r="H130" i="11"/>
  <c r="C130" i="11"/>
  <c r="B130" i="11"/>
  <c r="A130" i="11"/>
  <c r="H129" i="11"/>
  <c r="C129" i="11"/>
  <c r="B129" i="11"/>
  <c r="A129" i="11"/>
  <c r="H128" i="11"/>
  <c r="C128" i="11"/>
  <c r="B128" i="11"/>
  <c r="A128" i="11"/>
  <c r="H127" i="11"/>
  <c r="C127" i="11"/>
  <c r="B127" i="11"/>
  <c r="A127" i="11"/>
  <c r="H126" i="11"/>
  <c r="C126" i="11"/>
  <c r="B126" i="11"/>
  <c r="A126" i="11"/>
  <c r="H125" i="11"/>
  <c r="C125" i="11"/>
  <c r="B125" i="11"/>
  <c r="A125" i="11"/>
  <c r="H124" i="11"/>
  <c r="C124" i="11"/>
  <c r="B124" i="11"/>
  <c r="A124" i="11"/>
  <c r="H123" i="11"/>
  <c r="C123" i="11"/>
  <c r="B123" i="11"/>
  <c r="A123" i="11"/>
  <c r="H122" i="11"/>
  <c r="C122" i="11"/>
  <c r="B122" i="11"/>
  <c r="A122" i="11"/>
  <c r="H121" i="11"/>
  <c r="C121" i="11"/>
  <c r="B121" i="11"/>
  <c r="A121" i="11"/>
  <c r="H120" i="11"/>
  <c r="C120" i="11"/>
  <c r="B120" i="11"/>
  <c r="A120" i="11"/>
  <c r="H119" i="11"/>
  <c r="C119" i="11"/>
  <c r="B119" i="11"/>
  <c r="A119" i="11"/>
  <c r="H118" i="11"/>
  <c r="C118" i="11"/>
  <c r="B118" i="11"/>
  <c r="A118" i="11"/>
  <c r="H117" i="11"/>
  <c r="C117" i="11"/>
  <c r="B117" i="11"/>
  <c r="A117" i="11"/>
  <c r="H116" i="11"/>
  <c r="C116" i="11"/>
  <c r="B116" i="11"/>
  <c r="A116" i="11"/>
  <c r="H115" i="11"/>
  <c r="C115" i="11"/>
  <c r="B115" i="11"/>
  <c r="A115" i="11"/>
  <c r="H114" i="11"/>
  <c r="C114" i="11"/>
  <c r="B114" i="11"/>
  <c r="A114" i="11"/>
  <c r="H113" i="11"/>
  <c r="C113" i="11"/>
  <c r="B113" i="11"/>
  <c r="A113" i="11"/>
  <c r="H112" i="11"/>
  <c r="C112" i="11"/>
  <c r="B112" i="11"/>
  <c r="A112" i="11"/>
  <c r="H111" i="11"/>
  <c r="C111" i="11"/>
  <c r="B111" i="11"/>
  <c r="A111" i="11"/>
  <c r="H110" i="11"/>
  <c r="C110" i="11"/>
  <c r="B110" i="11"/>
  <c r="A110" i="11"/>
  <c r="H109" i="11"/>
  <c r="C109" i="11"/>
  <c r="B109" i="11"/>
  <c r="A109" i="11"/>
  <c r="H108" i="11"/>
  <c r="C108" i="11"/>
  <c r="B108" i="11"/>
  <c r="A108" i="11"/>
  <c r="H107" i="11"/>
  <c r="C107" i="11"/>
  <c r="B107" i="11"/>
  <c r="A107" i="11"/>
  <c r="H106" i="11"/>
  <c r="C106" i="11"/>
  <c r="B106" i="11"/>
  <c r="A106" i="11"/>
  <c r="H105" i="11"/>
  <c r="C105" i="11"/>
  <c r="B105" i="11"/>
  <c r="A105" i="11"/>
  <c r="H104" i="11"/>
  <c r="C104" i="11"/>
  <c r="B104" i="11"/>
  <c r="A104" i="11"/>
  <c r="H103" i="11"/>
  <c r="C103" i="11"/>
  <c r="B103" i="11"/>
  <c r="A103" i="11"/>
  <c r="H102" i="11"/>
  <c r="C102" i="11"/>
  <c r="B102" i="11"/>
  <c r="A102" i="11"/>
  <c r="H101" i="11"/>
  <c r="C101" i="11"/>
  <c r="B101" i="11"/>
  <c r="A101" i="11"/>
  <c r="H100" i="11"/>
  <c r="C100" i="11"/>
  <c r="B100" i="11"/>
  <c r="A100" i="11"/>
  <c r="H99" i="11"/>
  <c r="C99" i="11"/>
  <c r="B99" i="11"/>
  <c r="A99" i="11"/>
  <c r="H98" i="11"/>
  <c r="C98" i="11"/>
  <c r="B98" i="11"/>
  <c r="A98" i="11"/>
  <c r="H97" i="11"/>
  <c r="C97" i="11"/>
  <c r="B97" i="11"/>
  <c r="A97" i="11"/>
  <c r="H96" i="11"/>
  <c r="C96" i="11"/>
  <c r="B96" i="11"/>
  <c r="A96" i="11"/>
  <c r="H95" i="11"/>
  <c r="C95" i="11"/>
  <c r="B95" i="11"/>
  <c r="A95" i="11"/>
  <c r="H94" i="11"/>
  <c r="C94" i="11"/>
  <c r="B94" i="11"/>
  <c r="A94" i="11"/>
  <c r="H93" i="11"/>
  <c r="C93" i="11"/>
  <c r="B93" i="11"/>
  <c r="A93" i="11"/>
  <c r="H92" i="11"/>
  <c r="C92" i="11"/>
  <c r="B92" i="11"/>
  <c r="A92" i="11"/>
  <c r="H91" i="11"/>
  <c r="C91" i="11"/>
  <c r="B91" i="11"/>
  <c r="A91" i="11"/>
  <c r="H90" i="11"/>
  <c r="C90" i="11"/>
  <c r="B90" i="11"/>
  <c r="A90" i="11"/>
  <c r="H89" i="11"/>
  <c r="C89" i="11"/>
  <c r="B89" i="11"/>
  <c r="A89" i="11"/>
  <c r="H88" i="11"/>
  <c r="C88" i="11"/>
  <c r="B88" i="11"/>
  <c r="A88" i="11"/>
  <c r="H87" i="11"/>
  <c r="C87" i="11"/>
  <c r="B87" i="11"/>
  <c r="A87" i="11"/>
  <c r="H86" i="11"/>
  <c r="C86" i="11"/>
  <c r="B86" i="11"/>
  <c r="A86" i="11"/>
  <c r="H85" i="11"/>
  <c r="C85" i="11"/>
  <c r="B85" i="11"/>
  <c r="A85" i="11"/>
  <c r="H84" i="11"/>
  <c r="C84" i="11"/>
  <c r="B84" i="11"/>
  <c r="A84" i="11"/>
  <c r="H83" i="11"/>
  <c r="C83" i="11"/>
  <c r="B83" i="11"/>
  <c r="A83" i="11"/>
  <c r="H82" i="11"/>
  <c r="C82" i="11"/>
  <c r="B82" i="11"/>
  <c r="A82" i="11"/>
  <c r="H81" i="11"/>
  <c r="C81" i="11"/>
  <c r="B81" i="11"/>
  <c r="A81" i="11"/>
  <c r="H80" i="11"/>
  <c r="C80" i="11"/>
  <c r="B80" i="11"/>
  <c r="A80" i="11"/>
  <c r="H79" i="11"/>
  <c r="C79" i="11"/>
  <c r="B79" i="11"/>
  <c r="A79" i="11"/>
  <c r="H78" i="11"/>
  <c r="C78" i="11"/>
  <c r="B78" i="11"/>
  <c r="A78" i="11"/>
  <c r="H77" i="11"/>
  <c r="C77" i="11"/>
  <c r="B77" i="11"/>
  <c r="A77" i="11"/>
  <c r="H76" i="11"/>
  <c r="C76" i="11"/>
  <c r="B76" i="11"/>
  <c r="A76" i="11"/>
  <c r="H75" i="11"/>
  <c r="C75" i="11"/>
  <c r="B75" i="11"/>
  <c r="A75" i="11"/>
  <c r="H74" i="11"/>
  <c r="C74" i="11"/>
  <c r="B74" i="11"/>
  <c r="A74" i="11"/>
  <c r="H73" i="11"/>
  <c r="C73" i="11"/>
  <c r="B73" i="11"/>
  <c r="A73" i="11"/>
  <c r="H72" i="11"/>
  <c r="C72" i="11"/>
  <c r="B72" i="11"/>
  <c r="A72" i="11"/>
  <c r="H71" i="11"/>
  <c r="C71" i="11"/>
  <c r="B71" i="11"/>
  <c r="A71" i="11"/>
  <c r="H70" i="11"/>
  <c r="C70" i="11"/>
  <c r="B70" i="11"/>
  <c r="A70" i="11"/>
  <c r="H69" i="11"/>
  <c r="C69" i="11"/>
  <c r="B69" i="11"/>
  <c r="A69" i="11"/>
  <c r="H68" i="11"/>
  <c r="C68" i="11"/>
  <c r="B68" i="11"/>
  <c r="A68" i="11"/>
  <c r="H67" i="11"/>
  <c r="C67" i="11"/>
  <c r="B67" i="11"/>
  <c r="A67" i="11"/>
  <c r="H66" i="11"/>
  <c r="C66" i="11"/>
  <c r="B66" i="11"/>
  <c r="A66" i="11"/>
  <c r="H65" i="11"/>
  <c r="C65" i="11"/>
  <c r="B65" i="11"/>
  <c r="A65" i="11"/>
  <c r="H64" i="11"/>
  <c r="C64" i="11"/>
  <c r="B64" i="11"/>
  <c r="A64" i="11"/>
  <c r="H63" i="11"/>
  <c r="C63" i="11"/>
  <c r="B63" i="11"/>
  <c r="A63" i="11"/>
  <c r="H62" i="11"/>
  <c r="C62" i="11"/>
  <c r="B62" i="11"/>
  <c r="A62" i="11"/>
  <c r="H61" i="11"/>
  <c r="C61" i="11"/>
  <c r="B61" i="11"/>
  <c r="A61" i="11"/>
  <c r="H60" i="11"/>
  <c r="C60" i="11"/>
  <c r="B60" i="11"/>
  <c r="A60" i="11"/>
  <c r="H59" i="11"/>
  <c r="C59" i="11"/>
  <c r="B59" i="11"/>
  <c r="A59" i="11"/>
  <c r="H58" i="11"/>
  <c r="C58" i="11"/>
  <c r="B58" i="11"/>
  <c r="A58" i="11"/>
  <c r="H57" i="11"/>
  <c r="C57" i="11"/>
  <c r="B57" i="11"/>
  <c r="A57" i="11"/>
  <c r="H56" i="11"/>
  <c r="C56" i="11"/>
  <c r="B56" i="11"/>
  <c r="A56" i="11"/>
  <c r="H55" i="11"/>
  <c r="C55" i="11"/>
  <c r="B55" i="11"/>
  <c r="A55" i="11"/>
  <c r="H54" i="11"/>
  <c r="C54" i="11"/>
  <c r="B54" i="11"/>
  <c r="A54" i="11"/>
  <c r="H53" i="11"/>
  <c r="C53" i="11"/>
  <c r="B53" i="11"/>
  <c r="A53" i="11"/>
  <c r="H52" i="11"/>
  <c r="C52" i="11"/>
  <c r="B52" i="11"/>
  <c r="A52" i="11"/>
  <c r="H51" i="11"/>
  <c r="C51" i="11"/>
  <c r="B51" i="11"/>
  <c r="A51" i="11"/>
  <c r="H50" i="11"/>
  <c r="C50" i="11"/>
  <c r="B50" i="11"/>
  <c r="A50" i="11"/>
  <c r="H49" i="11"/>
  <c r="C49" i="11"/>
  <c r="B49" i="11"/>
  <c r="A49" i="11"/>
  <c r="H48" i="11"/>
  <c r="C48" i="11"/>
  <c r="B48" i="11"/>
  <c r="A48" i="11"/>
  <c r="H47" i="11"/>
  <c r="C47" i="11"/>
  <c r="B47" i="11"/>
  <c r="A47" i="11"/>
  <c r="H46" i="11"/>
  <c r="C46" i="11"/>
  <c r="B46" i="11"/>
  <c r="A46" i="11"/>
  <c r="H45" i="11"/>
  <c r="C45" i="11"/>
  <c r="B45" i="11"/>
  <c r="A45" i="11"/>
  <c r="H44" i="11"/>
  <c r="C44" i="11"/>
  <c r="B44" i="11"/>
  <c r="A44" i="11"/>
  <c r="H43" i="11"/>
  <c r="C43" i="11"/>
  <c r="B43" i="11"/>
  <c r="A43" i="11"/>
  <c r="H42" i="11"/>
  <c r="C42" i="11"/>
  <c r="B42" i="11"/>
  <c r="A42" i="11"/>
  <c r="H41" i="11"/>
  <c r="C41" i="11"/>
  <c r="B41" i="11"/>
  <c r="A41" i="11"/>
  <c r="H40" i="11"/>
  <c r="C40" i="11"/>
  <c r="B40" i="11"/>
  <c r="A40" i="11"/>
  <c r="H39" i="11"/>
  <c r="C39" i="11"/>
  <c r="B39" i="11"/>
  <c r="A39" i="11"/>
  <c r="H38" i="11"/>
  <c r="C38" i="11"/>
  <c r="B38" i="11"/>
  <c r="A38" i="11"/>
  <c r="H37" i="11"/>
  <c r="C37" i="11"/>
  <c r="B37" i="11"/>
  <c r="A37" i="11"/>
  <c r="H36" i="11"/>
  <c r="C36" i="11"/>
  <c r="B36" i="11"/>
  <c r="A36" i="11"/>
  <c r="H35" i="11"/>
  <c r="C35" i="11"/>
  <c r="B35" i="11"/>
  <c r="A35" i="11"/>
  <c r="H34" i="11"/>
  <c r="C34" i="11"/>
  <c r="B34" i="11"/>
  <c r="A34" i="11"/>
  <c r="H33" i="11"/>
  <c r="C33" i="11"/>
  <c r="B33" i="11"/>
  <c r="A33" i="11"/>
  <c r="H32" i="11"/>
  <c r="C32" i="11"/>
  <c r="B32" i="11"/>
  <c r="A32" i="11"/>
  <c r="H31" i="11"/>
  <c r="C31" i="11"/>
  <c r="B31" i="11"/>
  <c r="A31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571" i="10"/>
  <c r="A570" i="10"/>
  <c r="A569" i="10"/>
  <c r="A568" i="10"/>
  <c r="A567" i="10"/>
  <c r="A566" i="10"/>
  <c r="A565" i="10"/>
  <c r="A564" i="10"/>
  <c r="A563" i="10"/>
  <c r="A562" i="10"/>
  <c r="A561" i="10"/>
  <c r="A560" i="10"/>
  <c r="A559" i="10"/>
  <c r="A558" i="10"/>
  <c r="A557" i="10"/>
  <c r="A556" i="10"/>
  <c r="A555" i="10"/>
  <c r="A554" i="10"/>
  <c r="A553" i="10"/>
  <c r="A552" i="10"/>
  <c r="A551" i="10"/>
  <c r="A550" i="10"/>
  <c r="A549" i="10"/>
  <c r="A548" i="10"/>
  <c r="A545" i="10"/>
  <c r="A544" i="10"/>
  <c r="A543" i="10"/>
  <c r="A542" i="10"/>
  <c r="A541" i="10"/>
  <c r="A540" i="10"/>
  <c r="A539" i="10"/>
  <c r="A538" i="10"/>
  <c r="A537" i="10"/>
  <c r="A536" i="10"/>
  <c r="A535" i="10"/>
  <c r="A534" i="10"/>
  <c r="A533" i="10"/>
  <c r="A532" i="10"/>
  <c r="A531" i="10"/>
  <c r="A530" i="10"/>
  <c r="A529" i="10"/>
  <c r="A528" i="10"/>
  <c r="A527" i="10"/>
  <c r="A526" i="10"/>
  <c r="A525" i="10"/>
  <c r="A524" i="10"/>
  <c r="A523" i="10"/>
  <c r="A522" i="10"/>
  <c r="A519" i="10"/>
  <c r="A518" i="10"/>
  <c r="A517" i="10"/>
  <c r="A516" i="10"/>
  <c r="A515" i="10"/>
  <c r="A514" i="10"/>
  <c r="A513" i="10"/>
  <c r="A512" i="10"/>
  <c r="A511" i="10"/>
  <c r="A510" i="10"/>
  <c r="A509" i="10"/>
  <c r="A508" i="10"/>
  <c r="A507" i="10"/>
  <c r="A506" i="10"/>
  <c r="A505" i="10"/>
  <c r="A504" i="10"/>
  <c r="A503" i="10"/>
  <c r="A502" i="10"/>
  <c r="A501" i="10"/>
  <c r="A500" i="10"/>
  <c r="A499" i="10"/>
  <c r="A498" i="10"/>
  <c r="A497" i="10"/>
  <c r="A496" i="10"/>
  <c r="A493" i="10"/>
  <c r="A492" i="10"/>
  <c r="A491" i="10"/>
  <c r="A490" i="10"/>
  <c r="A489" i="10"/>
  <c r="A488" i="10"/>
  <c r="A487" i="10"/>
  <c r="A486" i="10"/>
  <c r="A485" i="10"/>
  <c r="A484" i="10"/>
  <c r="A483" i="10"/>
  <c r="A482" i="10"/>
  <c r="A481" i="10"/>
  <c r="A480" i="10"/>
  <c r="A479" i="10"/>
  <c r="A478" i="10"/>
  <c r="A477" i="10"/>
  <c r="A476" i="10"/>
  <c r="A475" i="10"/>
  <c r="A474" i="10"/>
  <c r="A473" i="10"/>
  <c r="A472" i="10"/>
  <c r="A471" i="10"/>
  <c r="A470" i="10"/>
  <c r="A467" i="10"/>
  <c r="A466" i="10"/>
  <c r="A465" i="10"/>
  <c r="A464" i="10"/>
  <c r="A463" i="10"/>
  <c r="A462" i="10"/>
  <c r="A461" i="10"/>
  <c r="A460" i="10"/>
  <c r="A459" i="10"/>
  <c r="A458" i="10"/>
  <c r="A457" i="10"/>
  <c r="A456" i="10"/>
  <c r="A455" i="10"/>
  <c r="A454" i="10"/>
  <c r="A453" i="10"/>
  <c r="A452" i="10"/>
  <c r="A451" i="10"/>
  <c r="A450" i="10"/>
  <c r="A449" i="10"/>
  <c r="A448" i="10"/>
  <c r="A447" i="10"/>
  <c r="A446" i="10"/>
  <c r="A445" i="10"/>
  <c r="A444" i="10"/>
  <c r="A441" i="10"/>
  <c r="A440" i="10"/>
  <c r="A439" i="10"/>
  <c r="A438" i="10"/>
  <c r="A437" i="10"/>
  <c r="A436" i="10"/>
  <c r="A435" i="10"/>
  <c r="A434" i="10"/>
  <c r="A433" i="10"/>
  <c r="A432" i="10"/>
  <c r="A431" i="10"/>
  <c r="A430" i="10"/>
  <c r="A429" i="10"/>
  <c r="A428" i="10"/>
  <c r="A427" i="10"/>
  <c r="A426" i="10"/>
  <c r="A425" i="10"/>
  <c r="A424" i="10"/>
  <c r="A423" i="10"/>
  <c r="A422" i="10"/>
  <c r="A421" i="10"/>
  <c r="A420" i="10"/>
  <c r="A419" i="10"/>
  <c r="A418" i="10"/>
  <c r="A415" i="10"/>
  <c r="A414" i="10"/>
  <c r="A413" i="10"/>
  <c r="A412" i="10"/>
  <c r="A411" i="10"/>
  <c r="A410" i="10"/>
  <c r="A409" i="10"/>
  <c r="A408" i="10"/>
  <c r="A407" i="10"/>
  <c r="A406" i="10"/>
  <c r="A405" i="10"/>
  <c r="A404" i="10"/>
  <c r="A403" i="10"/>
  <c r="A402" i="10"/>
  <c r="A401" i="10"/>
  <c r="A400" i="10"/>
  <c r="A399" i="10"/>
  <c r="A398" i="10"/>
  <c r="A397" i="10"/>
  <c r="A396" i="10"/>
  <c r="A395" i="10"/>
  <c r="A394" i="10"/>
  <c r="A393" i="10"/>
  <c r="A392" i="10"/>
  <c r="A389" i="10"/>
  <c r="A388" i="10"/>
  <c r="A387" i="10"/>
  <c r="A386" i="10"/>
  <c r="A385" i="10"/>
  <c r="A384" i="10"/>
  <c r="A383" i="10"/>
  <c r="A382" i="10"/>
  <c r="A381" i="10"/>
  <c r="A380" i="10"/>
  <c r="A379" i="10"/>
  <c r="A378" i="10"/>
  <c r="A377" i="10"/>
  <c r="A376" i="10"/>
  <c r="A375" i="10"/>
  <c r="A374" i="10"/>
  <c r="A373" i="10"/>
  <c r="A372" i="10"/>
  <c r="A371" i="10"/>
  <c r="A370" i="10"/>
  <c r="A369" i="10"/>
  <c r="A368" i="10"/>
  <c r="A367" i="10"/>
  <c r="A366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A623" i="8"/>
  <c r="A622" i="8"/>
  <c r="A621" i="8"/>
  <c r="A620" i="8"/>
  <c r="A619" i="8"/>
  <c r="A618" i="8"/>
  <c r="A617" i="8"/>
  <c r="A616" i="8"/>
  <c r="A615" i="8"/>
  <c r="A614" i="8"/>
  <c r="A613" i="8"/>
  <c r="A612" i="8"/>
  <c r="A611" i="8"/>
  <c r="A610" i="8"/>
  <c r="A609" i="8"/>
  <c r="A608" i="8"/>
  <c r="A607" i="8"/>
  <c r="A606" i="8"/>
  <c r="A605" i="8"/>
  <c r="A604" i="8"/>
  <c r="A603" i="8"/>
  <c r="A602" i="8"/>
  <c r="A601" i="8"/>
  <c r="A600" i="8"/>
  <c r="A597" i="8"/>
  <c r="A596" i="8"/>
  <c r="A595" i="8"/>
  <c r="A594" i="8"/>
  <c r="A593" i="8"/>
  <c r="A592" i="8"/>
  <c r="A591" i="8"/>
  <c r="A590" i="8"/>
  <c r="A589" i="8"/>
  <c r="A588" i="8"/>
  <c r="A587" i="8"/>
  <c r="A586" i="8"/>
  <c r="A585" i="8"/>
  <c r="A584" i="8"/>
  <c r="A583" i="8"/>
  <c r="A582" i="8"/>
  <c r="A581" i="8"/>
  <c r="A580" i="8"/>
  <c r="A579" i="8"/>
  <c r="A578" i="8"/>
  <c r="A577" i="8"/>
  <c r="A576" i="8"/>
  <c r="A575" i="8"/>
  <c r="A574" i="8"/>
  <c r="A571" i="8"/>
  <c r="A570" i="8"/>
  <c r="A569" i="8"/>
  <c r="A568" i="8"/>
  <c r="A567" i="8"/>
  <c r="A566" i="8"/>
  <c r="A565" i="8"/>
  <c r="A564" i="8"/>
  <c r="A563" i="8"/>
  <c r="A562" i="8"/>
  <c r="A561" i="8"/>
  <c r="A560" i="8"/>
  <c r="A559" i="8"/>
  <c r="A558" i="8"/>
  <c r="A557" i="8"/>
  <c r="A556" i="8"/>
  <c r="A555" i="8"/>
  <c r="A554" i="8"/>
  <c r="A553" i="8"/>
  <c r="A552" i="8"/>
  <c r="A551" i="8"/>
  <c r="A550" i="8"/>
  <c r="A549" i="8"/>
  <c r="A548" i="8"/>
  <c r="A545" i="8"/>
  <c r="A544" i="8"/>
  <c r="A543" i="8"/>
  <c r="A542" i="8"/>
  <c r="A541" i="8"/>
  <c r="A540" i="8"/>
  <c r="A539" i="8"/>
  <c r="A538" i="8"/>
  <c r="A537" i="8"/>
  <c r="A536" i="8"/>
  <c r="A535" i="8"/>
  <c r="A534" i="8"/>
  <c r="A533" i="8"/>
  <c r="A532" i="8"/>
  <c r="A531" i="8"/>
  <c r="A530" i="8"/>
  <c r="A529" i="8"/>
  <c r="A528" i="8"/>
  <c r="A527" i="8"/>
  <c r="A526" i="8"/>
  <c r="A525" i="8"/>
  <c r="A524" i="8"/>
  <c r="A523" i="8"/>
  <c r="A522" i="8"/>
  <c r="A519" i="8"/>
  <c r="A518" i="8"/>
  <c r="A517" i="8"/>
  <c r="A516" i="8"/>
  <c r="A515" i="8"/>
  <c r="A514" i="8"/>
  <c r="A513" i="8"/>
  <c r="A512" i="8"/>
  <c r="A511" i="8"/>
  <c r="A510" i="8"/>
  <c r="A509" i="8"/>
  <c r="A508" i="8"/>
  <c r="A507" i="8"/>
  <c r="A506" i="8"/>
  <c r="A505" i="8"/>
  <c r="A504" i="8"/>
  <c r="A503" i="8"/>
  <c r="A502" i="8"/>
  <c r="A501" i="8"/>
  <c r="A500" i="8"/>
  <c r="A499" i="8"/>
  <c r="A498" i="8"/>
  <c r="A497" i="8"/>
  <c r="A496" i="8"/>
  <c r="A493" i="8"/>
  <c r="A492" i="8"/>
  <c r="A491" i="8"/>
  <c r="A490" i="8"/>
  <c r="A489" i="8"/>
  <c r="A488" i="8"/>
  <c r="A487" i="8"/>
  <c r="A486" i="8"/>
  <c r="A485" i="8"/>
  <c r="A484" i="8"/>
  <c r="A483" i="8"/>
  <c r="A482" i="8"/>
  <c r="A481" i="8"/>
  <c r="A480" i="8"/>
  <c r="A479" i="8"/>
  <c r="A478" i="8"/>
  <c r="A477" i="8"/>
  <c r="A476" i="8"/>
  <c r="A475" i="8"/>
  <c r="A474" i="8"/>
  <c r="A473" i="8"/>
  <c r="A472" i="8"/>
  <c r="A471" i="8"/>
  <c r="A470" i="8"/>
  <c r="A467" i="8"/>
  <c r="A466" i="8"/>
  <c r="A465" i="8"/>
  <c r="A464" i="8"/>
  <c r="A463" i="8"/>
  <c r="A462" i="8"/>
  <c r="A461" i="8"/>
  <c r="A460" i="8"/>
  <c r="A459" i="8"/>
  <c r="A458" i="8"/>
  <c r="A457" i="8"/>
  <c r="A456" i="8"/>
  <c r="A455" i="8"/>
  <c r="A454" i="8"/>
  <c r="A453" i="8"/>
  <c r="A452" i="8"/>
  <c r="A451" i="8"/>
  <c r="A450" i="8"/>
  <c r="A449" i="8"/>
  <c r="A448" i="8"/>
  <c r="A447" i="8"/>
  <c r="A446" i="8"/>
  <c r="A445" i="8"/>
  <c r="A444" i="8"/>
  <c r="A441" i="8"/>
  <c r="A440" i="8"/>
  <c r="A439" i="8"/>
  <c r="A438" i="8"/>
  <c r="A437" i="8"/>
  <c r="A436" i="8"/>
  <c r="A435" i="8"/>
  <c r="A434" i="8"/>
  <c r="A433" i="8"/>
  <c r="A432" i="8"/>
  <c r="A431" i="8"/>
  <c r="A430" i="8"/>
  <c r="A429" i="8"/>
  <c r="A428" i="8"/>
  <c r="A427" i="8"/>
  <c r="A426" i="8"/>
  <c r="A425" i="8"/>
  <c r="A424" i="8"/>
  <c r="A423" i="8"/>
  <c r="A422" i="8"/>
  <c r="A421" i="8"/>
  <c r="A420" i="8"/>
  <c r="A419" i="8"/>
  <c r="A418" i="8"/>
  <c r="A415" i="8"/>
  <c r="A414" i="8"/>
  <c r="A413" i="8"/>
  <c r="A412" i="8"/>
  <c r="A411" i="8"/>
  <c r="A410" i="8"/>
  <c r="A409" i="8"/>
  <c r="A408" i="8"/>
  <c r="A407" i="8"/>
  <c r="A406" i="8"/>
  <c r="A405" i="8"/>
  <c r="A404" i="8"/>
  <c r="A403" i="8"/>
  <c r="A402" i="8"/>
  <c r="A401" i="8"/>
  <c r="A400" i="8"/>
  <c r="A399" i="8"/>
  <c r="A398" i="8"/>
  <c r="A397" i="8"/>
  <c r="A396" i="8"/>
  <c r="A395" i="8"/>
  <c r="A394" i="8"/>
  <c r="A393" i="8"/>
  <c r="A392" i="8"/>
  <c r="A389" i="8"/>
  <c r="A388" i="8"/>
  <c r="A387" i="8"/>
  <c r="A386" i="8"/>
  <c r="A385" i="8"/>
  <c r="A384" i="8"/>
  <c r="A383" i="8"/>
  <c r="A382" i="8"/>
  <c r="A381" i="8"/>
  <c r="A380" i="8"/>
  <c r="A379" i="8"/>
  <c r="A378" i="8"/>
  <c r="A377" i="8"/>
  <c r="A376" i="8"/>
  <c r="A375" i="8"/>
  <c r="A374" i="8"/>
  <c r="A373" i="8"/>
  <c r="A372" i="8"/>
  <c r="A371" i="8"/>
  <c r="A370" i="8"/>
  <c r="A369" i="8"/>
  <c r="A368" i="8"/>
  <c r="A367" i="8"/>
  <c r="A366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A545" i="7"/>
  <c r="A544" i="7"/>
  <c r="A543" i="7"/>
  <c r="A542" i="7"/>
  <c r="A541" i="7"/>
  <c r="A540" i="7"/>
  <c r="A539" i="7"/>
  <c r="A538" i="7"/>
  <c r="A537" i="7"/>
  <c r="A536" i="7"/>
  <c r="A535" i="7"/>
  <c r="A534" i="7"/>
  <c r="A533" i="7"/>
  <c r="A532" i="7"/>
  <c r="A531" i="7"/>
  <c r="A530" i="7"/>
  <c r="A529" i="7"/>
  <c r="A528" i="7"/>
  <c r="A527" i="7"/>
  <c r="A526" i="7"/>
  <c r="A525" i="7"/>
  <c r="A524" i="7"/>
  <c r="A523" i="7"/>
  <c r="A522" i="7"/>
  <c r="A519" i="7"/>
  <c r="A518" i="7"/>
  <c r="A517" i="7"/>
  <c r="A516" i="7"/>
  <c r="A515" i="7"/>
  <c r="A514" i="7"/>
  <c r="A513" i="7"/>
  <c r="A512" i="7"/>
  <c r="A511" i="7"/>
  <c r="A510" i="7"/>
  <c r="A509" i="7"/>
  <c r="A508" i="7"/>
  <c r="A507" i="7"/>
  <c r="A506" i="7"/>
  <c r="A505" i="7"/>
  <c r="A504" i="7"/>
  <c r="A503" i="7"/>
  <c r="A502" i="7"/>
  <c r="A501" i="7"/>
  <c r="A500" i="7"/>
  <c r="A499" i="7"/>
  <c r="A498" i="7"/>
  <c r="A497" i="7"/>
  <c r="A496" i="7"/>
  <c r="A493" i="7"/>
  <c r="A492" i="7"/>
  <c r="A491" i="7"/>
  <c r="A490" i="7"/>
  <c r="A489" i="7"/>
  <c r="A488" i="7"/>
  <c r="A487" i="7"/>
  <c r="A486" i="7"/>
  <c r="A485" i="7"/>
  <c r="A484" i="7"/>
  <c r="A483" i="7"/>
  <c r="A482" i="7"/>
  <c r="A481" i="7"/>
  <c r="A480" i="7"/>
  <c r="A479" i="7"/>
  <c r="A478" i="7"/>
  <c r="A477" i="7"/>
  <c r="A476" i="7"/>
  <c r="A475" i="7"/>
  <c r="A474" i="7"/>
  <c r="A473" i="7"/>
  <c r="A472" i="7"/>
  <c r="A471" i="7"/>
  <c r="A470" i="7"/>
  <c r="A467" i="7"/>
  <c r="A466" i="7"/>
  <c r="A465" i="7"/>
  <c r="A464" i="7"/>
  <c r="A463" i="7"/>
  <c r="A462" i="7"/>
  <c r="A461" i="7"/>
  <c r="A460" i="7"/>
  <c r="A459" i="7"/>
  <c r="A458" i="7"/>
  <c r="A457" i="7"/>
  <c r="A456" i="7"/>
  <c r="A455" i="7"/>
  <c r="A454" i="7"/>
  <c r="A453" i="7"/>
  <c r="A452" i="7"/>
  <c r="A451" i="7"/>
  <c r="A450" i="7"/>
  <c r="A449" i="7"/>
  <c r="A448" i="7"/>
  <c r="A447" i="7"/>
  <c r="A446" i="7"/>
  <c r="A445" i="7"/>
  <c r="A444" i="7"/>
  <c r="A441" i="7"/>
  <c r="A440" i="7"/>
  <c r="A439" i="7"/>
  <c r="A438" i="7"/>
  <c r="A437" i="7"/>
  <c r="A436" i="7"/>
  <c r="A435" i="7"/>
  <c r="A434" i="7"/>
  <c r="A433" i="7"/>
  <c r="A432" i="7"/>
  <c r="A431" i="7"/>
  <c r="A430" i="7"/>
  <c r="A429" i="7"/>
  <c r="A428" i="7"/>
  <c r="A427" i="7"/>
  <c r="A426" i="7"/>
  <c r="A425" i="7"/>
  <c r="A424" i="7"/>
  <c r="A423" i="7"/>
  <c r="A422" i="7"/>
  <c r="A421" i="7"/>
  <c r="A420" i="7"/>
  <c r="A419" i="7"/>
  <c r="A418" i="7"/>
  <c r="A415" i="7"/>
  <c r="A414" i="7"/>
  <c r="A413" i="7"/>
  <c r="A412" i="7"/>
  <c r="A411" i="7"/>
  <c r="A410" i="7"/>
  <c r="A409" i="7"/>
  <c r="A408" i="7"/>
  <c r="A407" i="7"/>
  <c r="A406" i="7"/>
  <c r="A405" i="7"/>
  <c r="A404" i="7"/>
  <c r="A403" i="7"/>
  <c r="A402" i="7"/>
  <c r="A401" i="7"/>
  <c r="A400" i="7"/>
  <c r="A399" i="7"/>
  <c r="A398" i="7"/>
  <c r="A397" i="7"/>
  <c r="A396" i="7"/>
  <c r="A395" i="7"/>
  <c r="A394" i="7"/>
  <c r="A393" i="7"/>
  <c r="A392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A675" i="6"/>
  <c r="A674" i="6"/>
  <c r="A673" i="6"/>
  <c r="A672" i="6"/>
  <c r="A671" i="6"/>
  <c r="A670" i="6"/>
  <c r="A669" i="6"/>
  <c r="A668" i="6"/>
  <c r="A667" i="6"/>
  <c r="A666" i="6"/>
  <c r="A665" i="6"/>
  <c r="A664" i="6"/>
  <c r="A663" i="6"/>
  <c r="A662" i="6"/>
  <c r="A661" i="6"/>
  <c r="A660" i="6"/>
  <c r="A659" i="6"/>
  <c r="A658" i="6"/>
  <c r="A657" i="6"/>
  <c r="A656" i="6"/>
  <c r="A655" i="6"/>
  <c r="A654" i="6"/>
  <c r="A653" i="6"/>
  <c r="A652" i="6"/>
  <c r="A649" i="6"/>
  <c r="A648" i="6"/>
  <c r="A647" i="6"/>
  <c r="A646" i="6"/>
  <c r="A645" i="6"/>
  <c r="A644" i="6"/>
  <c r="A643" i="6"/>
  <c r="A642" i="6"/>
  <c r="A641" i="6"/>
  <c r="A640" i="6"/>
  <c r="A639" i="6"/>
  <c r="A638" i="6"/>
  <c r="A637" i="6"/>
  <c r="A636" i="6"/>
  <c r="A635" i="6"/>
  <c r="A634" i="6"/>
  <c r="A633" i="6"/>
  <c r="A632" i="6"/>
  <c r="A631" i="6"/>
  <c r="A630" i="6"/>
  <c r="A629" i="6"/>
  <c r="A628" i="6"/>
  <c r="A627" i="6"/>
  <c r="A626" i="6"/>
  <c r="A623" i="6"/>
  <c r="A622" i="6"/>
  <c r="A621" i="6"/>
  <c r="A620" i="6"/>
  <c r="A619" i="6"/>
  <c r="A618" i="6"/>
  <c r="A617" i="6"/>
  <c r="A616" i="6"/>
  <c r="A615" i="6"/>
  <c r="A614" i="6"/>
  <c r="A613" i="6"/>
  <c r="A612" i="6"/>
  <c r="A611" i="6"/>
  <c r="A610" i="6"/>
  <c r="A609" i="6"/>
  <c r="A608" i="6"/>
  <c r="A607" i="6"/>
  <c r="A606" i="6"/>
  <c r="A605" i="6"/>
  <c r="A604" i="6"/>
  <c r="A603" i="6"/>
  <c r="A602" i="6"/>
  <c r="A601" i="6"/>
  <c r="A600" i="6"/>
  <c r="A597" i="6"/>
  <c r="A596" i="6"/>
  <c r="A595" i="6"/>
  <c r="A594" i="6"/>
  <c r="A593" i="6"/>
  <c r="A592" i="6"/>
  <c r="A591" i="6"/>
  <c r="A590" i="6"/>
  <c r="A589" i="6"/>
  <c r="A588" i="6"/>
  <c r="A587" i="6"/>
  <c r="A586" i="6"/>
  <c r="A585" i="6"/>
  <c r="A584" i="6"/>
  <c r="A583" i="6"/>
  <c r="A582" i="6"/>
  <c r="A581" i="6"/>
  <c r="A580" i="6"/>
  <c r="A579" i="6"/>
  <c r="A578" i="6"/>
  <c r="A577" i="6"/>
  <c r="A576" i="6"/>
  <c r="A575" i="6"/>
  <c r="A574" i="6"/>
  <c r="A571" i="6"/>
  <c r="A570" i="6"/>
  <c r="A569" i="6"/>
  <c r="A568" i="6"/>
  <c r="A567" i="6"/>
  <c r="A566" i="6"/>
  <c r="A565" i="6"/>
  <c r="A564" i="6"/>
  <c r="A563" i="6"/>
  <c r="A562" i="6"/>
  <c r="A561" i="6"/>
  <c r="A560" i="6"/>
  <c r="A559" i="6"/>
  <c r="A558" i="6"/>
  <c r="A557" i="6"/>
  <c r="A556" i="6"/>
  <c r="A555" i="6"/>
  <c r="A554" i="6"/>
  <c r="A553" i="6"/>
  <c r="A552" i="6"/>
  <c r="A551" i="6"/>
  <c r="A550" i="6"/>
  <c r="A549" i="6"/>
  <c r="A548" i="6"/>
  <c r="A545" i="6"/>
  <c r="A544" i="6"/>
  <c r="A543" i="6"/>
  <c r="A542" i="6"/>
  <c r="A541" i="6"/>
  <c r="A540" i="6"/>
  <c r="A539" i="6"/>
  <c r="A538" i="6"/>
  <c r="A537" i="6"/>
  <c r="A536" i="6"/>
  <c r="A535" i="6"/>
  <c r="A534" i="6"/>
  <c r="A533" i="6"/>
  <c r="A532" i="6"/>
  <c r="A531" i="6"/>
  <c r="A530" i="6"/>
  <c r="A529" i="6"/>
  <c r="A528" i="6"/>
  <c r="A527" i="6"/>
  <c r="A526" i="6"/>
  <c r="A525" i="6"/>
  <c r="A524" i="6"/>
  <c r="A523" i="6"/>
  <c r="A522" i="6"/>
  <c r="A519" i="6"/>
  <c r="A518" i="6"/>
  <c r="A517" i="6"/>
  <c r="A516" i="6"/>
  <c r="A515" i="6"/>
  <c r="A514" i="6"/>
  <c r="A513" i="6"/>
  <c r="A512" i="6"/>
  <c r="A511" i="6"/>
  <c r="A510" i="6"/>
  <c r="A509" i="6"/>
  <c r="A508" i="6"/>
  <c r="A507" i="6"/>
  <c r="A506" i="6"/>
  <c r="A505" i="6"/>
  <c r="A504" i="6"/>
  <c r="A503" i="6"/>
  <c r="A502" i="6"/>
  <c r="A501" i="6"/>
  <c r="A500" i="6"/>
  <c r="A499" i="6"/>
  <c r="A498" i="6"/>
  <c r="A497" i="6"/>
  <c r="A496" i="6"/>
  <c r="A493" i="6"/>
  <c r="A492" i="6"/>
  <c r="A491" i="6"/>
  <c r="A490" i="6"/>
  <c r="A489" i="6"/>
  <c r="A488" i="6"/>
  <c r="A487" i="6"/>
  <c r="A486" i="6"/>
  <c r="A485" i="6"/>
  <c r="A484" i="6"/>
  <c r="A483" i="6"/>
  <c r="A482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7" i="6"/>
  <c r="A466" i="6"/>
  <c r="A465" i="6"/>
  <c r="A464" i="6"/>
  <c r="A463" i="6"/>
  <c r="A462" i="6"/>
  <c r="A461" i="6"/>
  <c r="A460" i="6"/>
  <c r="A459" i="6"/>
  <c r="A458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<sst xmlns="http://schemas.openxmlformats.org/spreadsheetml/2006/main" count="11424" uniqueCount="217">
  <si>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</si>
  <si>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</si>
  <si>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</si>
  <si>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</si>
  <si>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</si>
  <si>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</si>
  <si>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</si>
  <si>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</si>
  <si>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</si>
  <si>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</si>
  <si>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</si>
  <si>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</si>
  <si>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</si>
  <si>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</si>
  <si>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</si>
  <si>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</si>
  <si>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</si>
  <si>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</si>
  <si>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</si>
  <si>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</si>
  <si>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</si>
  <si>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</si>
  <si>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</si>
  <si>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</si>
  <si>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</si>
  <si>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</si>
  <si>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</si>
  <si>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</si>
  <si>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</si>
  <si>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</si>
  <si>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</si>
  <si>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</si>
  <si>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</si>
  <si>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</si>
  <si>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</si>
  <si>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</si>
  <si>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</si>
  <si>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</si>
  <si>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</si>
  <si>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</si>
  <si>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</si>
  <si>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</si>
  <si>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</si>
  <si>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</si>
  <si>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</si>
  <si>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</si>
  <si>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</si>
  <si>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</si>
  <si>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</si>
  <si>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</si>
  <si>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</si>
  <si>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</si>
  <si>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</si>
  <si>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</si>
  <si>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</si>
  <si>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</si>
  <si>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</si>
  <si>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</si>
  <si>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</si>
  <si>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</si>
  <si>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</si>
  <si>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</si>
  <si>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</si>
  <si>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</si>
  <si>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</si>
  <si>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</si>
  <si>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</si>
  <si>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</si>
  <si>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</si>
  <si>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</si>
  <si>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</si>
  <si>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</si>
  <si>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</si>
  <si>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</si>
  <si>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</si>
  <si>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</si>
  <si>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</si>
  <si>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</si>
  <si>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</si>
  <si>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</si>
  <si>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</si>
  <si>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</si>
  <si>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</si>
  <si>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</si>
  <si>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</si>
  <si>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</si>
  <si>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</si>
  <si>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</si>
  <si>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</si>
  <si>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</si>
  <si>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</si>
  <si>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</si>
  <si>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</si>
  <si>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</si>
  <si>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</si>
  <si>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</si>
  <si>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</si>
  <si>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</si>
  <si>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</si>
  <si>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</si>
  <si>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</si>
  <si>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</si>
  <si>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</si>
  <si>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</si>
  <si>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</si>
  <si>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</si>
  <si>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</si>
  <si>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</si>
  <si>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</si>
  <si>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</si>
  <si>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</si>
  <si>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</si>
  <si>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</si>
  <si>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</si>
  <si>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</si>
  <si>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</si>
  <si>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</si>
  <si>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</si>
  <si>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</si>
  <si>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</si>
  <si>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</si>
  <si>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</si>
  <si>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</si>
  <si>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</si>
  <si>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</si>
  <si>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</si>
  <si>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</si>
  <si>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</si>
  <si>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</si>
  <si>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</si>
  <si>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</si>
  <si>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</si>
  <si>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</si>
  <si>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</si>
  <si>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</si>
  <si>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</si>
  <si>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</si>
  <si>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</si>
  <si>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</si>
  <si>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</si>
  <si>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</si>
  <si>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</si>
  <si>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</si>
  <si>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</si>
  <si>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</si>
  <si>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</si>
  <si>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</si>
  <si>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</si>
  <si>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</si>
  <si>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</si>
  <si>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</si>
  <si>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</si>
  <si>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</si>
  <si>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</si>
  <si>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</si>
  <si>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</si>
  <si>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</si>
  <si>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</si>
  <si>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</si>
  <si>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</si>
  <si>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</si>
  <si>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</si>
  <si>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</si>
  <si>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</si>
  <si>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</si>
  <si>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</si>
  <si>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</si>
  <si>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</si>
  <si>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</si>
  <si>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</si>
  <si>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</si>
  <si>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</si>
  <si>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</si>
  <si>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</si>
  <si>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</si>
  <si>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</si>
  <si>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</si>
  <si>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</si>
  <si>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</si>
  <si>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</si>
  <si>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</si>
  <si>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</si>
  <si>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</si>
  <si>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</si>
  <si>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</si>
  <si>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</si>
  <si>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</si>
  <si>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</si>
  <si>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</si>
  <si>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</si>
  <si>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</si>
  <si>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</si>
  <si>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</si>
  <si>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</si>
  <si>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</si>
  <si>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</si>
  <si>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</si>
  <si>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</si>
  <si>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</si>
  <si>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</si>
  <si>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</si>
  <si>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</si>
  <si>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</si>
  <si>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</si>
  <si>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</si>
  <si>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</si>
  <si>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</si>
  <si>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</si>
  <si>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</si>
  <si>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</si>
  <si>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mx_echt</t>
  </si>
  <si>
    <t>Matrix: Early Childhood Horizontal Transmission</t>
  </si>
  <si>
    <t>mx_horiz</t>
  </si>
  <si>
    <t>Matrix: Population Horizontal Transmission</t>
  </si>
  <si>
    <t>p_trans</t>
  </si>
  <si>
    <t>population movement</t>
  </si>
  <si>
    <t>Rate (per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</si>
</sst>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11790"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C25"/>
  <sheetViews>
    <sheetView workbookViewId="0"/>
  </sheetViews>
  <sheetFormatPr defaultRowHeight="14.4" x14ac:dyDescent="0.3"/>
  <cols>
    <col min="1" max="2" width="14.88671875" customWidth="1"/>
    <col min="3" max="3" width="18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3</v>
      </c>
      <c r="C2" s="3" t="s">
        <v>4</v>
      </c>
    </row>
    <row r="3" spans="1:3" x14ac:dyDescent="0.3">
      <c r="A3" s="2" t="s">
        <v>5</v>
      </c>
      <c r="B3" s="2" t="s">
        <v>5</v>
      </c>
      <c r="C3" s="3" t="s">
        <v>4</v>
      </c>
    </row>
    <row r="4" spans="1:3" x14ac:dyDescent="0.3">
      <c r="A4" s="2" t="s">
        <v>6</v>
      </c>
      <c r="B4" s="2" t="s">
        <v>6</v>
      </c>
      <c r="C4" s="3" t="s">
        <v>4</v>
      </c>
    </row>
    <row r="5" spans="1:3" x14ac:dyDescent="0.3">
      <c r="A5" s="2" t="s">
        <v>7</v>
      </c>
      <c r="B5" s="2" t="s">
        <v>7</v>
      </c>
      <c r="C5" s="3" t="s">
        <v>4</v>
      </c>
    </row>
    <row r="6" spans="1:3" x14ac:dyDescent="0.3">
      <c r="A6" s="2" t="s">
        <v>8</v>
      </c>
      <c r="B6" s="2" t="s">
        <v>8</v>
      </c>
      <c r="C6" s="3" t="s">
        <v>4</v>
      </c>
    </row>
    <row r="7" spans="1:3" x14ac:dyDescent="0.3">
      <c r="A7" s="2" t="s">
        <v>9</v>
      </c>
      <c r="B7" s="2" t="s">
        <v>9</v>
      </c>
      <c r="C7" s="3" t="s">
        <v>4</v>
      </c>
    </row>
    <row r="8" spans="1:3" x14ac:dyDescent="0.3">
      <c r="A8" s="2" t="s">
        <v>10</v>
      </c>
      <c r="B8" s="2" t="s">
        <v>10</v>
      </c>
      <c r="C8" s="3" t="s">
        <v>4</v>
      </c>
    </row>
    <row r="9" spans="1:3" x14ac:dyDescent="0.3">
      <c r="A9" s="2" t="s">
        <v>11</v>
      </c>
      <c r="B9" s="2" t="s">
        <v>11</v>
      </c>
      <c r="C9" s="3" t="s">
        <v>4</v>
      </c>
    </row>
    <row r="10" spans="1:3" x14ac:dyDescent="0.3">
      <c r="A10" s="2" t="s">
        <v>12</v>
      </c>
      <c r="B10" s="2" t="s">
        <v>12</v>
      </c>
      <c r="C10" s="3" t="s">
        <v>4</v>
      </c>
    </row>
    <row r="11" spans="1:3" x14ac:dyDescent="0.3">
      <c r="A11" s="2" t="s">
        <v>13</v>
      </c>
      <c r="B11" s="2" t="s">
        <v>13</v>
      </c>
      <c r="C11" s="3" t="s">
        <v>4</v>
      </c>
    </row>
    <row r="12" spans="1:3" x14ac:dyDescent="0.3">
      <c r="A12" s="2" t="s">
        <v>14</v>
      </c>
      <c r="B12" s="2" t="s">
        <v>14</v>
      </c>
      <c r="C12" s="3" t="s">
        <v>4</v>
      </c>
    </row>
    <row r="13" spans="1:3" x14ac:dyDescent="0.3">
      <c r="A13" s="2" t="s">
        <v>15</v>
      </c>
      <c r="B13" s="2" t="s">
        <v>15</v>
      </c>
      <c r="C13" s="3" t="s">
        <v>4</v>
      </c>
    </row>
    <row r="14" spans="1:3" x14ac:dyDescent="0.3">
      <c r="A14" s="2" t="s">
        <v>16</v>
      </c>
      <c r="B14" s="2" t="s">
        <v>16</v>
      </c>
      <c r="C14" s="3" t="s">
        <v>4</v>
      </c>
    </row>
    <row r="15" spans="1:3" x14ac:dyDescent="0.3">
      <c r="A15" s="2" t="s">
        <v>17</v>
      </c>
      <c r="B15" s="2" t="s">
        <v>17</v>
      </c>
      <c r="C15" s="3" t="s">
        <v>4</v>
      </c>
    </row>
    <row r="16" spans="1:3" x14ac:dyDescent="0.3">
      <c r="A16" s="2" t="s">
        <v>18</v>
      </c>
      <c r="B16" s="2" t="s">
        <v>18</v>
      </c>
      <c r="C16" s="3" t="s">
        <v>4</v>
      </c>
    </row>
    <row r="17" spans="1:3" x14ac:dyDescent="0.3">
      <c r="A17" s="2" t="s">
        <v>19</v>
      </c>
      <c r="B17" s="2" t="s">
        <v>19</v>
      </c>
      <c r="C17" s="3" t="s">
        <v>4</v>
      </c>
    </row>
    <row r="18" spans="1:3" x14ac:dyDescent="0.3">
      <c r="A18" s="2" t="s">
        <v>20</v>
      </c>
      <c r="B18" s="2" t="s">
        <v>20</v>
      </c>
      <c r="C18" s="3" t="s">
        <v>4</v>
      </c>
    </row>
    <row r="19" spans="1:3" x14ac:dyDescent="0.3">
      <c r="A19" s="2" t="s">
        <v>21</v>
      </c>
      <c r="B19" s="2" t="s">
        <v>21</v>
      </c>
      <c r="C19" s="3" t="s">
        <v>4</v>
      </c>
    </row>
    <row r="20" spans="1:3" x14ac:dyDescent="0.3">
      <c r="A20" s="2" t="s">
        <v>22</v>
      </c>
      <c r="B20" s="2" t="s">
        <v>22</v>
      </c>
      <c r="C20" s="3" t="s">
        <v>4</v>
      </c>
    </row>
    <row r="21" spans="1:3" x14ac:dyDescent="0.3">
      <c r="A21" s="2" t="s">
        <v>23</v>
      </c>
      <c r="B21" s="2" t="s">
        <v>23</v>
      </c>
      <c r="C21" s="3" t="s">
        <v>4</v>
      </c>
    </row>
    <row r="22" spans="1:3" x14ac:dyDescent="0.3">
      <c r="A22" s="2" t="s">
        <v>24</v>
      </c>
      <c r="B22" s="2" t="s">
        <v>24</v>
      </c>
      <c r="C22" s="3" t="s">
        <v>4</v>
      </c>
    </row>
    <row r="23" spans="1:3" x14ac:dyDescent="0.3">
      <c r="A23" s="2" t="s">
        <v>25</v>
      </c>
      <c r="B23" s="2" t="s">
        <v>25</v>
      </c>
      <c r="C23" s="3" t="s">
        <v>4</v>
      </c>
    </row>
    <row r="24" spans="1:3" x14ac:dyDescent="0.3">
      <c r="A24" s="2" t="s">
        <v>26</v>
      </c>
      <c r="B24" s="2" t="s">
        <v>26</v>
      </c>
      <c r="C24" s="3" t="s">
        <v>4</v>
      </c>
    </row>
    <row r="25" spans="1:3" x14ac:dyDescent="0.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A1:DM285"/>
  <sheetViews>
    <sheetView topLeftCell="A190" zoomScaleNormal="100" workbookViewId="0">
      <selection activeCell="E134" sqref="E134"/>
    </sheetView>
  </sheetViews>
  <sheetFormatPr defaultRowHeight="14.4" x14ac:dyDescent="0.3"/>
  <cols>
    <col min="1" max="1" width="54.5546875" customWidth="1"/>
    <col min="2" max="3" width="12.6640625" customWidth="1"/>
    <col min="4" max="4" width="13.88671875" customWidth="1"/>
    <col min="5" max="5" width="10.5546875" customWidth="1"/>
    <col min="6" max="6" width="3.88671875" customWidth="1"/>
    <col min="7" max="117" width="9.44140625" customWidth="1"/>
  </cols>
  <sheetData>
    <row r="1" spans="1:117" x14ac:dyDescent="0.3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 x14ac:dyDescent="0.3">
      <c r="A2" s="1" t="str">
        <f>'Population Definitions'!$B$2</f>
        <v>0-0M</v>
      </c>
      <c r="C2" t="s">
        <v>33</v>
      </c>
      <c r="D2" s="3"/>
      <c r="E2" s="3">
        <v>14083348.5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 x14ac:dyDescent="0.3">
      <c r="A3" s="1" t="str">
        <f>'Population Definitions'!$B$3</f>
        <v>0-0F</v>
      </c>
      <c r="C3" t="s">
        <v>33</v>
      </c>
      <c r="D3" s="3"/>
      <c r="E3" s="3">
        <v>12686505.5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 x14ac:dyDescent="0.3">
      <c r="A4" s="1" t="str">
        <f>'Population Definitions'!$B$4</f>
        <v>1-4M</v>
      </c>
      <c r="C4" t="s">
        <v>33</v>
      </c>
      <c r="D4" s="3"/>
      <c r="E4" s="3">
        <v>52569107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 x14ac:dyDescent="0.3">
      <c r="A5" s="1" t="str">
        <f>'Population Definitions'!$B$5</f>
        <v>1-4F</v>
      </c>
      <c r="C5" t="s">
        <v>33</v>
      </c>
      <c r="D5" s="3"/>
      <c r="E5" s="3">
        <v>48078365.5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 x14ac:dyDescent="0.3">
      <c r="A6" s="1" t="str">
        <f>'Population Definitions'!$B$6</f>
        <v>5-9M</v>
      </c>
      <c r="C6" t="s">
        <v>33</v>
      </c>
      <c r="D6" s="3"/>
      <c r="E6" s="3">
        <v>56038307.5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 x14ac:dyDescent="0.3">
      <c r="A7" s="1" t="str">
        <f>'Population Definitions'!$B$7</f>
        <v>5-9F</v>
      </c>
      <c r="C7" t="s">
        <v>33</v>
      </c>
      <c r="D7" s="3"/>
      <c r="E7" s="3">
        <v>52281159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 x14ac:dyDescent="0.3">
      <c r="A8" s="1" t="str">
        <f>'Population Definitions'!$B$8</f>
        <v>10-19M</v>
      </c>
      <c r="C8" t="s">
        <v>33</v>
      </c>
      <c r="D8" s="3"/>
      <c r="E8" s="3">
        <v>113465089.5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 x14ac:dyDescent="0.3">
      <c r="A9" s="1" t="str">
        <f>'Population Definitions'!$B$9</f>
        <v>10-19F</v>
      </c>
      <c r="C9" t="s">
        <v>33</v>
      </c>
      <c r="D9" s="3"/>
      <c r="E9" s="3">
        <v>107352724.5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 x14ac:dyDescent="0.3">
      <c r="A10" s="1" t="str">
        <f>'Population Definitions'!$B$10</f>
        <v>20-29M</v>
      </c>
      <c r="C10" t="s">
        <v>33</v>
      </c>
      <c r="D10" s="3"/>
      <c r="E10" s="3">
        <v>119962840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 x14ac:dyDescent="0.3">
      <c r="A11" s="1" t="str">
        <f>'Population Definitions'!$B$11</f>
        <v>20-29F</v>
      </c>
      <c r="C11" t="s">
        <v>33</v>
      </c>
      <c r="D11" s="3"/>
      <c r="E11" s="3">
        <v>114879607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 x14ac:dyDescent="0.3">
      <c r="A12" s="1" t="str">
        <f>'Population Definitions'!$B$12</f>
        <v>30-39M</v>
      </c>
      <c r="C12" t="s">
        <v>33</v>
      </c>
      <c r="D12" s="3"/>
      <c r="E12" s="3">
        <v>87650142.5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 x14ac:dyDescent="0.3">
      <c r="A13" s="1" t="str">
        <f>'Population Definitions'!$B$13</f>
        <v>30-39F</v>
      </c>
      <c r="C13" t="s">
        <v>33</v>
      </c>
      <c r="D13" s="3"/>
      <c r="E13" s="3">
        <v>85106888.5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 x14ac:dyDescent="0.3">
      <c r="A14" s="1" t="str">
        <f>'Population Definitions'!$B$14</f>
        <v>40-49M</v>
      </c>
      <c r="C14" t="s">
        <v>33</v>
      </c>
      <c r="D14" s="3"/>
      <c r="E14" s="3">
        <v>57379712.5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 x14ac:dyDescent="0.3">
      <c r="A15" s="1" t="str">
        <f>'Population Definitions'!$B$15</f>
        <v>40-49F</v>
      </c>
      <c r="C15" t="s">
        <v>33</v>
      </c>
      <c r="D15" s="3"/>
      <c r="E15" s="3">
        <v>53780054.5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 x14ac:dyDescent="0.3">
      <c r="A16" s="1" t="str">
        <f>'Population Definitions'!$B$16</f>
        <v>50-59M</v>
      </c>
      <c r="C16" t="s">
        <v>33</v>
      </c>
      <c r="D16" s="3"/>
      <c r="E16" s="3">
        <v>43784646.5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 x14ac:dyDescent="0.3">
      <c r="A17" s="1" t="str">
        <f>'Population Definitions'!$B$17</f>
        <v>50-59F</v>
      </c>
      <c r="C17" t="s">
        <v>33</v>
      </c>
      <c r="D17" s="3"/>
      <c r="E17" s="3">
        <v>40937249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 x14ac:dyDescent="0.3">
      <c r="A18" s="1" t="str">
        <f>'Population Definitions'!$B$18</f>
        <v>60-69M</v>
      </c>
      <c r="C18" t="s">
        <v>33</v>
      </c>
      <c r="D18" s="3"/>
      <c r="E18" s="3">
        <v>28185761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 x14ac:dyDescent="0.3">
      <c r="A19" s="1" t="str">
        <f>'Population Definitions'!$B$19</f>
        <v>60-69F</v>
      </c>
      <c r="C19" t="s">
        <v>33</v>
      </c>
      <c r="D19" s="3"/>
      <c r="E19" s="3">
        <v>29641702.5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 x14ac:dyDescent="0.3">
      <c r="A20" s="1" t="str">
        <f>'Population Definitions'!$B$20</f>
        <v>70-79M</v>
      </c>
      <c r="C20" t="s">
        <v>33</v>
      </c>
      <c r="D20" s="3"/>
      <c r="E20" s="3">
        <v>12179796.5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 x14ac:dyDescent="0.3">
      <c r="A21" s="1" t="str">
        <f>'Population Definitions'!$B$21</f>
        <v>70-79F</v>
      </c>
      <c r="C21" t="s">
        <v>33</v>
      </c>
      <c r="D21" s="3"/>
      <c r="E21" s="3">
        <v>15964568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 x14ac:dyDescent="0.3">
      <c r="A22" s="1" t="str">
        <f>'Population Definitions'!$B$22</f>
        <v>80-89M</v>
      </c>
      <c r="C22" t="s">
        <v>33</v>
      </c>
      <c r="D22" s="3"/>
      <c r="E22" s="3">
        <v>2420077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 x14ac:dyDescent="0.3">
      <c r="A23" s="1" t="str">
        <f>'Population Definitions'!$B$23</f>
        <v>80-89F</v>
      </c>
      <c r="C23" t="s">
        <v>33</v>
      </c>
      <c r="D23" s="3"/>
      <c r="E23" s="3">
        <v>4857963.5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 x14ac:dyDescent="0.3">
      <c r="A24" s="1" t="str">
        <f>'Population Definitions'!$B$24</f>
        <v>90+M</v>
      </c>
      <c r="C24" t="s">
        <v>33</v>
      </c>
      <c r="D24" s="3"/>
      <c r="E24" s="3">
        <v>79185.5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 x14ac:dyDescent="0.3">
      <c r="A25" s="1" t="str">
        <f>'Population Definitions'!$B$25</f>
        <v>90+F</v>
      </c>
      <c r="C25" t="s">
        <v>33</v>
      </c>
      <c r="D25" s="3"/>
      <c r="E25" s="3">
        <v>339451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 x14ac:dyDescent="0.3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 x14ac:dyDescent="0.3">
      <c r="A28" s="1" t="str">
        <f>'Population Definitions'!$B$2</f>
        <v>0-0M</v>
      </c>
      <c r="C28" t="s">
        <v>36</v>
      </c>
      <c r="D28" s="3">
        <v>0</v>
      </c>
      <c r="E28" s="3">
        <v>1.114313757950244E-2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 x14ac:dyDescent="0.3">
      <c r="A29" s="1" t="str">
        <f>'Population Definitions'!$B$3</f>
        <v>0-0F</v>
      </c>
      <c r="C29" t="s">
        <v>36</v>
      </c>
      <c r="D29" s="3">
        <v>0</v>
      </c>
      <c r="E29" s="3">
        <v>1.114313757950244E-2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 x14ac:dyDescent="0.3">
      <c r="A30" s="1" t="str">
        <f>'Population Definitions'!$B$4</f>
        <v>1-4M</v>
      </c>
      <c r="C30" t="s">
        <v>36</v>
      </c>
      <c r="D30" s="3">
        <v>0</v>
      </c>
      <c r="E30" s="3">
        <v>1.114313757950244E-2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 x14ac:dyDescent="0.3">
      <c r="A31" s="1" t="str">
        <f>'Population Definitions'!$B$5</f>
        <v>1-4F</v>
      </c>
      <c r="C31" t="s">
        <v>36</v>
      </c>
      <c r="D31" s="3">
        <v>0</v>
      </c>
      <c r="E31" s="3">
        <v>2.0413000095220561E-3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 x14ac:dyDescent="0.3">
      <c r="A32" s="1" t="str">
        <f>'Population Definitions'!$B$6</f>
        <v>5-9M</v>
      </c>
      <c r="C32" t="s">
        <v>36</v>
      </c>
      <c r="D32" s="3">
        <v>0</v>
      </c>
      <c r="E32" s="3">
        <v>6.3120784710510969E-2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 x14ac:dyDescent="0.3">
      <c r="A33" s="1" t="str">
        <f>'Population Definitions'!$B$7</f>
        <v>5-9F</v>
      </c>
      <c r="C33" t="s">
        <v>36</v>
      </c>
      <c r="D33" s="3">
        <v>0</v>
      </c>
      <c r="E33" s="3">
        <v>3.5367329195868491E-2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 x14ac:dyDescent="0.3">
      <c r="A34" s="1" t="str">
        <f>'Population Definitions'!$B$8</f>
        <v>10-19M</v>
      </c>
      <c r="C34" t="s">
        <v>36</v>
      </c>
      <c r="D34" s="3">
        <v>0</v>
      </c>
      <c r="E34" s="3">
        <v>0.14542100054205731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 x14ac:dyDescent="0.3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 x14ac:dyDescent="0.3">
      <c r="A36" s="1" t="str">
        <f>'Population Definitions'!$B$10</f>
        <v>20-29M</v>
      </c>
      <c r="C36" t="s">
        <v>36</v>
      </c>
      <c r="D36" s="3">
        <v>0</v>
      </c>
      <c r="E36" s="3">
        <v>0.22772121637360351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 x14ac:dyDescent="0.3">
      <c r="A37" s="1" t="str">
        <f>'Population Definitions'!$B$11</f>
        <v>20-29F</v>
      </c>
      <c r="C37" t="s">
        <v>36</v>
      </c>
      <c r="D37" s="3">
        <v>0</v>
      </c>
      <c r="E37" s="3">
        <v>0.19539976921168131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 x14ac:dyDescent="0.3">
      <c r="A38" s="1" t="str">
        <f>'Population Definitions'!$B$12</f>
        <v>30-39M</v>
      </c>
      <c r="C38" t="s">
        <v>36</v>
      </c>
      <c r="D38" s="3">
        <v>0</v>
      </c>
      <c r="E38" s="3">
        <v>0.22772121637360351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 x14ac:dyDescent="0.3">
      <c r="A39" s="1" t="str">
        <f>'Population Definitions'!$B$13</f>
        <v>30-39F</v>
      </c>
      <c r="C39" t="s">
        <v>36</v>
      </c>
      <c r="D39" s="3">
        <v>0</v>
      </c>
      <c r="E39" s="3">
        <v>0.19539976921168131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 x14ac:dyDescent="0.3">
      <c r="A40" s="1" t="str">
        <f>'Population Definitions'!$B$14</f>
        <v>40-49M</v>
      </c>
      <c r="C40" t="s">
        <v>36</v>
      </c>
      <c r="D40" s="3">
        <v>0</v>
      </c>
      <c r="E40" s="3">
        <v>0.22772121637360351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 x14ac:dyDescent="0.3">
      <c r="A41" s="1" t="str">
        <f>'Population Definitions'!$B$15</f>
        <v>40-49F</v>
      </c>
      <c r="C41" t="s">
        <v>36</v>
      </c>
      <c r="D41" s="3">
        <v>0</v>
      </c>
      <c r="E41" s="3">
        <v>0.19539976921168131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 x14ac:dyDescent="0.3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 x14ac:dyDescent="0.3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 x14ac:dyDescent="0.3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 x14ac:dyDescent="0.3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 x14ac:dyDescent="0.3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 x14ac:dyDescent="0.3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 x14ac:dyDescent="0.3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 x14ac:dyDescent="0.3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 x14ac:dyDescent="0.3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 x14ac:dyDescent="0.3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 x14ac:dyDescent="0.3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 x14ac:dyDescent="0.3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 x14ac:dyDescent="0.3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 x14ac:dyDescent="0.3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 x14ac:dyDescent="0.3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 x14ac:dyDescent="0.3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 x14ac:dyDescent="0.3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 x14ac:dyDescent="0.3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 x14ac:dyDescent="0.3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 x14ac:dyDescent="0.3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 x14ac:dyDescent="0.3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 x14ac:dyDescent="0.3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 x14ac:dyDescent="0.3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 x14ac:dyDescent="0.3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 x14ac:dyDescent="0.3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 x14ac:dyDescent="0.3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 x14ac:dyDescent="0.3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 x14ac:dyDescent="0.3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 x14ac:dyDescent="0.3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 x14ac:dyDescent="0.3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 x14ac:dyDescent="0.3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 x14ac:dyDescent="0.3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 x14ac:dyDescent="0.3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 x14ac:dyDescent="0.3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 x14ac:dyDescent="0.3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 x14ac:dyDescent="0.3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 x14ac:dyDescent="0.3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 x14ac:dyDescent="0.3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 x14ac:dyDescent="0.3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 x14ac:dyDescent="0.3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 x14ac:dyDescent="0.3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 x14ac:dyDescent="0.3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 x14ac:dyDescent="0.3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 x14ac:dyDescent="0.3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 x14ac:dyDescent="0.3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 x14ac:dyDescent="0.3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 x14ac:dyDescent="0.3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 x14ac:dyDescent="0.3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 x14ac:dyDescent="0.3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 x14ac:dyDescent="0.3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 x14ac:dyDescent="0.3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 x14ac:dyDescent="0.3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 x14ac:dyDescent="0.3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 x14ac:dyDescent="0.3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 x14ac:dyDescent="0.3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 x14ac:dyDescent="0.3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 x14ac:dyDescent="0.3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 x14ac:dyDescent="0.3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 x14ac:dyDescent="0.3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 x14ac:dyDescent="0.3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 x14ac:dyDescent="0.3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 x14ac:dyDescent="0.3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 x14ac:dyDescent="0.3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 x14ac:dyDescent="0.3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 x14ac:dyDescent="0.3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 x14ac:dyDescent="0.3">
      <c r="A110" s="1" t="str">
        <f>'Population Definitions'!$B$6</f>
        <v>5-9M</v>
      </c>
      <c r="C110" t="s">
        <v>36</v>
      </c>
      <c r="D110" s="3">
        <v>0</v>
      </c>
      <c r="E110" s="3">
        <v>5.1617098963530801E-5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 x14ac:dyDescent="0.3">
      <c r="A111" s="1" t="str">
        <f>'Population Definitions'!$B$7</f>
        <v>5-9F</v>
      </c>
      <c r="C111" t="s">
        <v>36</v>
      </c>
      <c r="D111" s="3">
        <v>0</v>
      </c>
      <c r="E111" s="3">
        <v>3.5548330687571401E-5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 x14ac:dyDescent="0.3">
      <c r="A112" s="1" t="str">
        <f>'Population Definitions'!$B$8</f>
        <v>10-19M</v>
      </c>
      <c r="C112" t="s">
        <v>36</v>
      </c>
      <c r="D112" s="3">
        <v>0</v>
      </c>
      <c r="E112" s="3">
        <v>5.1617098963530801E-5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 x14ac:dyDescent="0.3">
      <c r="A113" s="1" t="str">
        <f>'Population Definitions'!$B$9</f>
        <v>10-19F</v>
      </c>
      <c r="C113" t="s">
        <v>36</v>
      </c>
      <c r="D113" s="3">
        <v>0</v>
      </c>
      <c r="E113" s="3">
        <v>3.5548330687571401E-5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 x14ac:dyDescent="0.3">
      <c r="A114" s="1" t="str">
        <f>'Population Definitions'!$B$10</f>
        <v>20-29M</v>
      </c>
      <c r="C114" t="s">
        <v>36</v>
      </c>
      <c r="D114" s="3">
        <v>0</v>
      </c>
      <c r="E114" s="3">
        <v>1.5019449096223001E-3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 x14ac:dyDescent="0.3">
      <c r="A115" s="1" t="str">
        <f>'Population Definitions'!$B$11</f>
        <v>20-29F</v>
      </c>
      <c r="C115" t="s">
        <v>36</v>
      </c>
      <c r="D115" s="3">
        <v>0</v>
      </c>
      <c r="E115" s="3">
        <v>5.519045057017E-4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 x14ac:dyDescent="0.3">
      <c r="A116" s="1" t="str">
        <f>'Population Definitions'!$B$12</f>
        <v>30-39M</v>
      </c>
      <c r="C116" t="s">
        <v>36</v>
      </c>
      <c r="D116" s="3">
        <v>0</v>
      </c>
      <c r="E116" s="3">
        <v>1.5019449096223001E-3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 x14ac:dyDescent="0.3">
      <c r="A117" s="1" t="str">
        <f>'Population Definitions'!$B$13</f>
        <v>30-39F</v>
      </c>
      <c r="C117" t="s">
        <v>36</v>
      </c>
      <c r="D117" s="3">
        <v>0</v>
      </c>
      <c r="E117" s="3">
        <v>5.519045057017E-4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 x14ac:dyDescent="0.3">
      <c r="A118" s="1" t="str">
        <f>'Population Definitions'!$B$14</f>
        <v>40-49M</v>
      </c>
      <c r="C118" t="s">
        <v>36</v>
      </c>
      <c r="D118" s="3">
        <v>0</v>
      </c>
      <c r="E118" s="3">
        <v>1.5019449096223001E-3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 x14ac:dyDescent="0.3">
      <c r="A119" s="1" t="str">
        <f>'Population Definitions'!$B$15</f>
        <v>40-49F</v>
      </c>
      <c r="C119" t="s">
        <v>36</v>
      </c>
      <c r="D119" s="3">
        <v>0</v>
      </c>
      <c r="E119" s="3">
        <v>5.519045057017E-4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 x14ac:dyDescent="0.3">
      <c r="A120" s="1" t="str">
        <f>'Population Definitions'!$B$16</f>
        <v>50-59M</v>
      </c>
      <c r="C120" t="s">
        <v>36</v>
      </c>
      <c r="D120" s="3">
        <v>0</v>
      </c>
      <c r="E120" s="3">
        <v>6.3442983172396997E-3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 x14ac:dyDescent="0.3">
      <c r="A121" s="1" t="str">
        <f>'Population Definitions'!$B$17</f>
        <v>50-59F</v>
      </c>
      <c r="C121" t="s">
        <v>36</v>
      </c>
      <c r="D121" s="3">
        <v>0</v>
      </c>
      <c r="E121" s="3">
        <v>2.7578047948366999E-3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 x14ac:dyDescent="0.3">
      <c r="A122" s="1" t="str">
        <f>'Population Definitions'!$B$18</f>
        <v>60-69M</v>
      </c>
      <c r="C122" t="s">
        <v>36</v>
      </c>
      <c r="D122" s="3">
        <v>0</v>
      </c>
      <c r="E122" s="3">
        <v>6.3442983172396997E-3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 x14ac:dyDescent="0.3">
      <c r="A123" s="1" t="str">
        <f>'Population Definitions'!$B$19</f>
        <v>60-69F</v>
      </c>
      <c r="C123" t="s">
        <v>36</v>
      </c>
      <c r="D123" s="3">
        <v>0</v>
      </c>
      <c r="E123" s="3">
        <v>2.7578047948366999E-3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 x14ac:dyDescent="0.3">
      <c r="A124" s="1" t="str">
        <f>'Population Definitions'!$B$20</f>
        <v>70-79M</v>
      </c>
      <c r="C124" t="s">
        <v>36</v>
      </c>
      <c r="D124" s="3">
        <v>0</v>
      </c>
      <c r="E124" s="3">
        <v>4.4004322034780999E-3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 x14ac:dyDescent="0.3">
      <c r="A125" s="1" t="str">
        <f>'Population Definitions'!$B$21</f>
        <v>70-79F</v>
      </c>
      <c r="C125" t="s">
        <v>36</v>
      </c>
      <c r="D125" s="3">
        <v>0</v>
      </c>
      <c r="E125" s="3">
        <v>2.4574118763914998E-3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 x14ac:dyDescent="0.3">
      <c r="A126" s="1" t="str">
        <f>'Population Definitions'!$B$22</f>
        <v>80-89M</v>
      </c>
      <c r="C126" t="s">
        <v>36</v>
      </c>
      <c r="D126" s="3">
        <v>0</v>
      </c>
      <c r="E126" s="3">
        <v>4.4004322034780999E-3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 x14ac:dyDescent="0.3">
      <c r="A127" s="1" t="str">
        <f>'Population Definitions'!$B$23</f>
        <v>80-89F</v>
      </c>
      <c r="C127" t="s">
        <v>36</v>
      </c>
      <c r="D127" s="3">
        <v>0</v>
      </c>
      <c r="E127" s="3">
        <v>2.4574118763914998E-3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 x14ac:dyDescent="0.3">
      <c r="A128" s="1" t="str">
        <f>'Population Definitions'!$B$24</f>
        <v>90+M</v>
      </c>
      <c r="C128" t="s">
        <v>36</v>
      </c>
      <c r="D128" s="3">
        <v>0</v>
      </c>
      <c r="E128" s="3">
        <v>4.4004322034780999E-3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 x14ac:dyDescent="0.3">
      <c r="A129" s="1" t="str">
        <f>'Population Definitions'!$B$25</f>
        <v>90+F</v>
      </c>
      <c r="C129" t="s">
        <v>36</v>
      </c>
      <c r="D129" s="3">
        <v>0</v>
      </c>
      <c r="E129" s="3">
        <v>2.4574118763914998E-3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 x14ac:dyDescent="0.3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 x14ac:dyDescent="0.3">
      <c r="A132" s="1" t="str">
        <f>'Population Definitions'!$B$2</f>
        <v>0-0M</v>
      </c>
      <c r="C132" t="s">
        <v>36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 x14ac:dyDescent="0.3">
      <c r="A133" s="1" t="str">
        <f>'Population Definitions'!$B$3</f>
        <v>0-0F</v>
      </c>
      <c r="C133" t="s">
        <v>36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 x14ac:dyDescent="0.3">
      <c r="A134" s="1" t="str">
        <f>'Population Definitions'!$B$4</f>
        <v>1-4M</v>
      </c>
      <c r="C134" t="s">
        <v>36</v>
      </c>
      <c r="D134" s="3">
        <v>0</v>
      </c>
      <c r="E134" s="3">
        <v>9.5260532693929999E-4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 x14ac:dyDescent="0.3">
      <c r="A135" s="1" t="str">
        <f>'Population Definitions'!$B$5</f>
        <v>1-4F</v>
      </c>
      <c r="C135" t="s">
        <v>36</v>
      </c>
      <c r="D135" s="3">
        <v>0</v>
      </c>
      <c r="E135" s="3">
        <v>3.1911290140799998E-4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 x14ac:dyDescent="0.3">
      <c r="A136" s="1" t="str">
        <f>'Population Definitions'!$B$6</f>
        <v>5-9M</v>
      </c>
      <c r="C136" t="s">
        <v>36</v>
      </c>
      <c r="D136" s="3">
        <v>0</v>
      </c>
      <c r="E136" s="3">
        <v>1.7846884443107999E-3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 x14ac:dyDescent="0.3">
      <c r="A137" s="1" t="str">
        <f>'Population Definitions'!$B$7</f>
        <v>5-9F</v>
      </c>
      <c r="C137" t="s">
        <v>36</v>
      </c>
      <c r="D137" s="3">
        <v>0</v>
      </c>
      <c r="E137" s="3">
        <v>7.4571018974269997E-4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 x14ac:dyDescent="0.3">
      <c r="A138" s="1" t="str">
        <f>'Population Definitions'!$B$8</f>
        <v>10-19M</v>
      </c>
      <c r="C138" t="s">
        <v>36</v>
      </c>
      <c r="D138" s="3">
        <v>0</v>
      </c>
      <c r="E138" s="3">
        <v>1.7846884443107999E-3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 x14ac:dyDescent="0.3">
      <c r="A139" s="1" t="str">
        <f>'Population Definitions'!$B$9</f>
        <v>10-19F</v>
      </c>
      <c r="C139" t="s">
        <v>36</v>
      </c>
      <c r="D139" s="3">
        <v>0</v>
      </c>
      <c r="E139" s="3">
        <v>7.4571018974269997E-4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 x14ac:dyDescent="0.3">
      <c r="A140" s="1" t="str">
        <f>'Population Definitions'!$B$10</f>
        <v>20-29M</v>
      </c>
      <c r="C140" t="s">
        <v>36</v>
      </c>
      <c r="D140" s="3">
        <v>0</v>
      </c>
      <c r="E140" s="3">
        <v>5.8890939834938E-3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 x14ac:dyDescent="0.3">
      <c r="A141" s="1" t="str">
        <f>'Population Definitions'!$B$11</f>
        <v>20-29F</v>
      </c>
      <c r="C141" t="s">
        <v>36</v>
      </c>
      <c r="D141" s="3">
        <v>0</v>
      </c>
      <c r="E141" s="3">
        <v>2.9755161414898E-3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 x14ac:dyDescent="0.3">
      <c r="A142" s="1" t="str">
        <f>'Population Definitions'!$B$12</f>
        <v>30-39M</v>
      </c>
      <c r="C142" t="s">
        <v>36</v>
      </c>
      <c r="D142" s="3">
        <v>0</v>
      </c>
      <c r="E142" s="3">
        <v>5.8890939834938E-3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 x14ac:dyDescent="0.3">
      <c r="A143" s="1" t="str">
        <f>'Population Definitions'!$B$13</f>
        <v>30-39F</v>
      </c>
      <c r="C143" t="s">
        <v>36</v>
      </c>
      <c r="D143" s="3">
        <v>0</v>
      </c>
      <c r="E143" s="3">
        <v>2.9755161414898E-3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 x14ac:dyDescent="0.3">
      <c r="A144" s="1" t="str">
        <f>'Population Definitions'!$B$14</f>
        <v>40-49M</v>
      </c>
      <c r="C144" t="s">
        <v>36</v>
      </c>
      <c r="D144" s="3">
        <v>0</v>
      </c>
      <c r="E144" s="3">
        <v>5.8890939834938E-3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 x14ac:dyDescent="0.3">
      <c r="A145" s="1" t="str">
        <f>'Population Definitions'!$B$15</f>
        <v>40-49F</v>
      </c>
      <c r="C145" t="s">
        <v>36</v>
      </c>
      <c r="D145" s="3">
        <v>0</v>
      </c>
      <c r="E145" s="3">
        <v>2.9755161414898E-3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 x14ac:dyDescent="0.3">
      <c r="A146" s="1" t="str">
        <f>'Population Definitions'!$B$16</f>
        <v>50-59M</v>
      </c>
      <c r="C146" t="s">
        <v>36</v>
      </c>
      <c r="D146" s="3">
        <v>0</v>
      </c>
      <c r="E146" s="3">
        <v>1.25169485722269E-2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 x14ac:dyDescent="0.3">
      <c r="A147" s="1" t="str">
        <f>'Population Definitions'!$B$17</f>
        <v>50-59F</v>
      </c>
      <c r="C147" t="s">
        <v>36</v>
      </c>
      <c r="D147" s="3">
        <v>0</v>
      </c>
      <c r="E147" s="3">
        <v>1.0232068516011E-2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 x14ac:dyDescent="0.3">
      <c r="A148" s="1" t="str">
        <f>'Population Definitions'!$B$18</f>
        <v>60-69M</v>
      </c>
      <c r="C148" t="s">
        <v>36</v>
      </c>
      <c r="D148" s="3">
        <v>0</v>
      </c>
      <c r="E148" s="3">
        <v>1.25169485722269E-2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 x14ac:dyDescent="0.3">
      <c r="A149" s="1" t="str">
        <f>'Population Definitions'!$B$19</f>
        <v>60-69F</v>
      </c>
      <c r="C149" t="s">
        <v>36</v>
      </c>
      <c r="D149" s="3">
        <v>0</v>
      </c>
      <c r="E149" s="3">
        <v>1.0232068516011E-2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 x14ac:dyDescent="0.3">
      <c r="A150" s="1" t="str">
        <f>'Population Definitions'!$B$20</f>
        <v>70-79M</v>
      </c>
      <c r="C150" t="s">
        <v>36</v>
      </c>
      <c r="D150" s="3">
        <v>0</v>
      </c>
      <c r="E150" s="3">
        <v>1.4592543790508601E-2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 x14ac:dyDescent="0.3">
      <c r="A151" s="1" t="str">
        <f>'Population Definitions'!$B$21</f>
        <v>70-79F</v>
      </c>
      <c r="C151" t="s">
        <v>36</v>
      </c>
      <c r="D151" s="3">
        <v>0</v>
      </c>
      <c r="E151" s="3">
        <v>1.3064769586509799E-2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 x14ac:dyDescent="0.3">
      <c r="A152" s="1" t="str">
        <f>'Population Definitions'!$B$22</f>
        <v>80-89M</v>
      </c>
      <c r="C152" t="s">
        <v>36</v>
      </c>
      <c r="D152" s="3">
        <v>0</v>
      </c>
      <c r="E152" s="3">
        <v>1.4592543790508601E-2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 x14ac:dyDescent="0.3">
      <c r="A153" s="1" t="str">
        <f>'Population Definitions'!$B$23</f>
        <v>80-89F</v>
      </c>
      <c r="C153" t="s">
        <v>36</v>
      </c>
      <c r="D153" s="3">
        <v>0</v>
      </c>
      <c r="E153" s="3">
        <v>1.3064769586509799E-2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 x14ac:dyDescent="0.3">
      <c r="A154" s="1" t="str">
        <f>'Population Definitions'!$B$24</f>
        <v>90+M</v>
      </c>
      <c r="C154" t="s">
        <v>36</v>
      </c>
      <c r="D154" s="3">
        <v>0</v>
      </c>
      <c r="E154" s="3">
        <v>1.4592543790508601E-2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 x14ac:dyDescent="0.3">
      <c r="A155" s="1" t="str">
        <f>'Population Definitions'!$B$25</f>
        <v>90+F</v>
      </c>
      <c r="C155" t="s">
        <v>36</v>
      </c>
      <c r="D155" s="3">
        <v>0</v>
      </c>
      <c r="E155" s="3">
        <v>1.3064769586509799E-2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 x14ac:dyDescent="0.3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 x14ac:dyDescent="0.3">
      <c r="A158" s="1" t="str">
        <f>'Population Definitions'!$B$2</f>
        <v>0-0M</v>
      </c>
      <c r="C158" t="s">
        <v>36</v>
      </c>
      <c r="D158" s="3">
        <v>0</v>
      </c>
      <c r="E158" s="3">
        <v>3.0691352569568999E-3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 x14ac:dyDescent="0.3">
      <c r="A159" s="1" t="str">
        <f>'Population Definitions'!$B$3</f>
        <v>0-0F</v>
      </c>
      <c r="C159" t="s">
        <v>36</v>
      </c>
      <c r="D159" s="3">
        <v>0</v>
      </c>
      <c r="E159" s="3">
        <v>1.3289508032627E-3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 x14ac:dyDescent="0.3">
      <c r="A160" s="1" t="str">
        <f>'Population Definitions'!$B$4</f>
        <v>1-4M</v>
      </c>
      <c r="C160" t="s">
        <v>36</v>
      </c>
      <c r="D160" s="3">
        <v>0</v>
      </c>
      <c r="E160" s="3">
        <v>3.0691352569568999E-3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 x14ac:dyDescent="0.3">
      <c r="A161" s="1" t="str">
        <f>'Population Definitions'!$B$5</f>
        <v>1-4F</v>
      </c>
      <c r="C161" t="s">
        <v>36</v>
      </c>
      <c r="D161" s="3">
        <v>0</v>
      </c>
      <c r="E161" s="3">
        <v>1.3289508032627E-3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 x14ac:dyDescent="0.3">
      <c r="A162" s="1" t="str">
        <f>'Population Definitions'!$B$6</f>
        <v>5-9M</v>
      </c>
      <c r="C162" t="s">
        <v>36</v>
      </c>
      <c r="D162" s="3">
        <v>0</v>
      </c>
      <c r="E162" s="3">
        <v>1.1096692086479801E-2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 x14ac:dyDescent="0.3">
      <c r="A163" s="1" t="str">
        <f>'Population Definitions'!$B$7</f>
        <v>5-9F</v>
      </c>
      <c r="C163" t="s">
        <v>36</v>
      </c>
      <c r="D163" s="3">
        <v>0</v>
      </c>
      <c r="E163" s="3">
        <v>6.0335799352786998E-3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 x14ac:dyDescent="0.3">
      <c r="A164" s="1" t="str">
        <f>'Population Definitions'!$B$8</f>
        <v>10-19M</v>
      </c>
      <c r="C164" t="s">
        <v>36</v>
      </c>
      <c r="D164" s="3">
        <v>0</v>
      </c>
      <c r="E164" s="3">
        <v>1.1096692086479801E-2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 x14ac:dyDescent="0.3">
      <c r="A165" s="1" t="str">
        <f>'Population Definitions'!$B$9</f>
        <v>10-19F</v>
      </c>
      <c r="C165" t="s">
        <v>36</v>
      </c>
      <c r="D165" s="3">
        <v>0</v>
      </c>
      <c r="E165" s="3">
        <v>6.0335799352786998E-3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 x14ac:dyDescent="0.3">
      <c r="A166" s="1" t="str">
        <f>'Population Definitions'!$B$10</f>
        <v>20-29M</v>
      </c>
      <c r="C166" t="s">
        <v>36</v>
      </c>
      <c r="D166" s="3">
        <v>0</v>
      </c>
      <c r="E166" s="3">
        <v>0.12415196754977401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 x14ac:dyDescent="0.3">
      <c r="A167" s="1" t="str">
        <f>'Population Definitions'!$B$11</f>
        <v>20-29F</v>
      </c>
      <c r="C167" t="s">
        <v>36</v>
      </c>
      <c r="D167" s="3">
        <v>0</v>
      </c>
      <c r="E167" s="3">
        <v>7.8358937993001906E-2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 x14ac:dyDescent="0.3">
      <c r="A168" s="1" t="str">
        <f>'Population Definitions'!$B$12</f>
        <v>30-39M</v>
      </c>
      <c r="C168" t="s">
        <v>36</v>
      </c>
      <c r="D168" s="3">
        <v>0</v>
      </c>
      <c r="E168" s="3">
        <v>0.12415196754977401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 x14ac:dyDescent="0.3">
      <c r="A169" s="1" t="str">
        <f>'Population Definitions'!$B$13</f>
        <v>30-39F</v>
      </c>
      <c r="C169" t="s">
        <v>36</v>
      </c>
      <c r="D169" s="3">
        <v>0</v>
      </c>
      <c r="E169" s="3">
        <v>7.8358937993001906E-2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 x14ac:dyDescent="0.3">
      <c r="A170" s="1" t="str">
        <f>'Population Definitions'!$B$14</f>
        <v>40-49M</v>
      </c>
      <c r="C170" t="s">
        <v>36</v>
      </c>
      <c r="D170" s="3">
        <v>0</v>
      </c>
      <c r="E170" s="3">
        <v>0.12415196754977401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 x14ac:dyDescent="0.3">
      <c r="A171" s="1" t="str">
        <f>'Population Definitions'!$B$15</f>
        <v>40-49F</v>
      </c>
      <c r="C171" t="s">
        <v>36</v>
      </c>
      <c r="D171" s="3">
        <v>0</v>
      </c>
      <c r="E171" s="3">
        <v>7.8358937993001906E-2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 x14ac:dyDescent="0.3">
      <c r="A172" s="1" t="str">
        <f>'Population Definitions'!$B$16</f>
        <v>50-59M</v>
      </c>
      <c r="C172" t="s">
        <v>36</v>
      </c>
      <c r="D172" s="3">
        <v>0</v>
      </c>
      <c r="E172" s="3">
        <v>0.163239872306436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 x14ac:dyDescent="0.3">
      <c r="A173" s="1" t="str">
        <f>'Population Definitions'!$B$17</f>
        <v>50-59F</v>
      </c>
      <c r="C173" t="s">
        <v>36</v>
      </c>
      <c r="D173" s="3">
        <v>0</v>
      </c>
      <c r="E173" s="3">
        <v>0.14181251231089501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 x14ac:dyDescent="0.3">
      <c r="A174" s="1" t="str">
        <f>'Population Definitions'!$B$18</f>
        <v>60-69M</v>
      </c>
      <c r="C174" t="s">
        <v>36</v>
      </c>
      <c r="D174" s="3">
        <v>0</v>
      </c>
      <c r="E174" s="3">
        <v>0.163239872306436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 x14ac:dyDescent="0.3">
      <c r="A175" s="1" t="str">
        <f>'Population Definitions'!$B$19</f>
        <v>60-69F</v>
      </c>
      <c r="C175" t="s">
        <v>36</v>
      </c>
      <c r="D175" s="3">
        <v>0</v>
      </c>
      <c r="E175" s="3">
        <v>0.14181251231089501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 x14ac:dyDescent="0.3">
      <c r="A176" s="1" t="str">
        <f>'Population Definitions'!$B$20</f>
        <v>70-79M</v>
      </c>
      <c r="C176" t="s">
        <v>36</v>
      </c>
      <c r="D176" s="3">
        <v>0</v>
      </c>
      <c r="E176" s="3">
        <v>0.14192590258347099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 x14ac:dyDescent="0.3">
      <c r="A177" s="1" t="str">
        <f>'Population Definitions'!$B$21</f>
        <v>70-79F</v>
      </c>
      <c r="C177" t="s">
        <v>36</v>
      </c>
      <c r="D177" s="3">
        <v>0</v>
      </c>
      <c r="E177" s="3">
        <v>0.122820824515916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 x14ac:dyDescent="0.3">
      <c r="A178" s="1" t="str">
        <f>'Population Definitions'!$B$22</f>
        <v>80-89M</v>
      </c>
      <c r="C178" t="s">
        <v>36</v>
      </c>
      <c r="D178" s="3">
        <v>0</v>
      </c>
      <c r="E178" s="3">
        <v>0.14192590258347099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 x14ac:dyDescent="0.3">
      <c r="A179" s="1" t="str">
        <f>'Population Definitions'!$B$23</f>
        <v>80-89F</v>
      </c>
      <c r="C179" t="s">
        <v>36</v>
      </c>
      <c r="D179" s="3">
        <v>0</v>
      </c>
      <c r="E179" s="3">
        <v>0.122820824515916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 x14ac:dyDescent="0.3">
      <c r="A180" s="1" t="str">
        <f>'Population Definitions'!$B$24</f>
        <v>90+M</v>
      </c>
      <c r="C180" t="s">
        <v>36</v>
      </c>
      <c r="D180" s="3">
        <v>0</v>
      </c>
      <c r="E180" s="3">
        <v>0.14192590258347099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 x14ac:dyDescent="0.3">
      <c r="A181" s="1" t="str">
        <f>'Population Definitions'!$B$25</f>
        <v>90+F</v>
      </c>
      <c r="C181" t="s">
        <v>36</v>
      </c>
      <c r="D181" s="3">
        <v>0</v>
      </c>
      <c r="E181" s="3">
        <v>0.122820824515916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 x14ac:dyDescent="0.3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 x14ac:dyDescent="0.3">
      <c r="A184" s="1" t="str">
        <f>'Population Definitions'!$B$2</f>
        <v>0-0M</v>
      </c>
      <c r="C184" t="s">
        <v>36</v>
      </c>
      <c r="D184" s="3"/>
      <c r="E184" s="3">
        <v>8.8263680776618503E-2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 x14ac:dyDescent="0.3">
      <c r="A185" s="1" t="str">
        <f>'Population Definitions'!$B$3</f>
        <v>0-0F</v>
      </c>
      <c r="C185" t="s">
        <v>36</v>
      </c>
      <c r="D185" s="3"/>
      <c r="E185" s="3">
        <v>6.7595747336455195E-2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 x14ac:dyDescent="0.3">
      <c r="A186" s="1" t="str">
        <f>'Population Definitions'!$B$4</f>
        <v>1-4M</v>
      </c>
      <c r="C186" t="s">
        <v>36</v>
      </c>
      <c r="D186" s="3"/>
      <c r="E186" s="3">
        <v>0.108303548077643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 x14ac:dyDescent="0.3">
      <c r="A187" s="1" t="str">
        <f>'Population Definitions'!$B$5</f>
        <v>1-4F</v>
      </c>
      <c r="C187" t="s">
        <v>36</v>
      </c>
      <c r="D187" s="3"/>
      <c r="E187" s="3">
        <v>8.1799743519454904E-2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 x14ac:dyDescent="0.3">
      <c r="A188" s="1" t="str">
        <f>'Population Definitions'!$B$6</f>
        <v>5-9M</v>
      </c>
      <c r="C188" t="s">
        <v>36</v>
      </c>
      <c r="D188" s="3"/>
      <c r="E188" s="3">
        <v>0.126212280681996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 x14ac:dyDescent="0.3">
      <c r="A189" s="1" t="str">
        <f>'Population Definitions'!$B$7</f>
        <v>5-9F</v>
      </c>
      <c r="C189" t="s">
        <v>36</v>
      </c>
      <c r="D189" s="3"/>
      <c r="E189" s="3">
        <v>9.3997855329714705E-2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 x14ac:dyDescent="0.3">
      <c r="A190" s="1" t="str">
        <f>'Population Definitions'!$B$8</f>
        <v>10-19M</v>
      </c>
      <c r="C190" t="s">
        <v>36</v>
      </c>
      <c r="D190" s="3"/>
      <c r="E190" s="3">
        <v>0.13593911208290499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 x14ac:dyDescent="0.3">
      <c r="A191" s="1" t="str">
        <f>'Population Definitions'!$B$9</f>
        <v>10-19F</v>
      </c>
      <c r="C191" t="s">
        <v>36</v>
      </c>
      <c r="D191" s="3"/>
      <c r="E191" s="3">
        <v>9.9904583470163996E-2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 x14ac:dyDescent="0.3">
      <c r="A192" s="1" t="str">
        <f>'Population Definitions'!$B$10</f>
        <v>20-29M</v>
      </c>
      <c r="C192" t="s">
        <v>36</v>
      </c>
      <c r="D192" s="3"/>
      <c r="E192" s="3">
        <v>0.14117809263145201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 x14ac:dyDescent="0.3">
      <c r="A193" s="1" t="str">
        <f>'Population Definitions'!$B$11</f>
        <v>20-29F</v>
      </c>
      <c r="C193" t="s">
        <v>36</v>
      </c>
      <c r="D193" s="3"/>
      <c r="E193" s="3">
        <v>0.10171081483186301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 x14ac:dyDescent="0.3">
      <c r="A194" s="1" t="str">
        <f>'Population Definitions'!$B$12</f>
        <v>30-39M</v>
      </c>
      <c r="C194" t="s">
        <v>36</v>
      </c>
      <c r="D194" s="3"/>
      <c r="E194" s="3">
        <v>0.14540825748800301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 x14ac:dyDescent="0.3">
      <c r="A195" s="1" t="str">
        <f>'Population Definitions'!$B$13</f>
        <v>30-39F</v>
      </c>
      <c r="C195" t="s">
        <v>36</v>
      </c>
      <c r="D195" s="3"/>
      <c r="E195" s="3">
        <v>0.101562326086927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 x14ac:dyDescent="0.3">
      <c r="A196" s="1" t="str">
        <f>'Population Definitions'!$B$14</f>
        <v>40-49M</v>
      </c>
      <c r="C196" t="s">
        <v>36</v>
      </c>
      <c r="D196" s="3"/>
      <c r="E196" s="3">
        <v>0.151204596369962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 x14ac:dyDescent="0.3">
      <c r="A197" s="1" t="str">
        <f>'Population Definitions'!$B$15</f>
        <v>40-49F</v>
      </c>
      <c r="C197" t="s">
        <v>36</v>
      </c>
      <c r="D197" s="3"/>
      <c r="E197" s="3">
        <v>0.102684699585443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 x14ac:dyDescent="0.3">
      <c r="A198" s="1" t="str">
        <f>'Population Definitions'!$B$16</f>
        <v>50-59M</v>
      </c>
      <c r="C198" t="s">
        <v>36</v>
      </c>
      <c r="D198" s="3"/>
      <c r="E198" s="3">
        <v>0.14993239925811599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 x14ac:dyDescent="0.3">
      <c r="A199" s="1" t="str">
        <f>'Population Definitions'!$B$17</f>
        <v>50-59F</v>
      </c>
      <c r="C199" t="s">
        <v>36</v>
      </c>
      <c r="D199" s="3"/>
      <c r="E199" s="3">
        <v>0.102784924684833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 x14ac:dyDescent="0.3">
      <c r="A200" s="1" t="str">
        <f>'Population Definitions'!$B$18</f>
        <v>60-69M</v>
      </c>
      <c r="C200" t="s">
        <v>36</v>
      </c>
      <c r="D200" s="3"/>
      <c r="E200" s="3">
        <v>0.14867461881076099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 x14ac:dyDescent="0.3">
      <c r="A201" s="1" t="str">
        <f>'Population Definitions'!$B$19</f>
        <v>60-69F</v>
      </c>
      <c r="C201" t="s">
        <v>36</v>
      </c>
      <c r="D201" s="3"/>
      <c r="E201" s="3">
        <v>0.104109080223105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 x14ac:dyDescent="0.3">
      <c r="A202" s="1" t="str">
        <f>'Population Definitions'!$B$20</f>
        <v>70-79M</v>
      </c>
      <c r="C202" t="s">
        <v>36</v>
      </c>
      <c r="D202" s="3"/>
      <c r="E202" s="3">
        <v>0.14583517146368499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 x14ac:dyDescent="0.3">
      <c r="A203" s="1" t="str">
        <f>'Population Definitions'!$B$21</f>
        <v>70-79F</v>
      </c>
      <c r="C203" t="s">
        <v>36</v>
      </c>
      <c r="D203" s="3"/>
      <c r="E203" s="3">
        <v>0.105344707009319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 x14ac:dyDescent="0.3">
      <c r="A204" s="1" t="str">
        <f>'Population Definitions'!$B$22</f>
        <v>80-89M</v>
      </c>
      <c r="C204" t="s">
        <v>36</v>
      </c>
      <c r="D204" s="3"/>
      <c r="E204" s="3">
        <v>0.140265802008399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 x14ac:dyDescent="0.3">
      <c r="A205" s="1" t="str">
        <f>'Population Definitions'!$B$23</f>
        <v>80-89F</v>
      </c>
      <c r="C205" t="s">
        <v>36</v>
      </c>
      <c r="D205" s="3"/>
      <c r="E205" s="3">
        <v>0.10396616062377401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 x14ac:dyDescent="0.3">
      <c r="A206" s="1" t="str">
        <f>'Population Definitions'!$B$24</f>
        <v>90+M</v>
      </c>
      <c r="C206" t="s">
        <v>36</v>
      </c>
      <c r="D206" s="3"/>
      <c r="E206" s="3">
        <v>0.13063289178608001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 x14ac:dyDescent="0.3">
      <c r="A207" s="1" t="str">
        <f>'Population Definitions'!$B$25</f>
        <v>90+F</v>
      </c>
      <c r="C207" t="s">
        <v>36</v>
      </c>
      <c r="D207" s="3"/>
      <c r="E207" s="3">
        <v>0.100074082098825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 x14ac:dyDescent="0.3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 x14ac:dyDescent="0.3">
      <c r="A210" s="1" t="str">
        <f>'Population Definitions'!$B$2</f>
        <v>0-0M</v>
      </c>
      <c r="C210" t="s">
        <v>36</v>
      </c>
      <c r="D210" s="3"/>
      <c r="E210" s="3">
        <v>0.81759999999999999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 x14ac:dyDescent="0.3">
      <c r="A211" s="1" t="str">
        <f>'Population Definitions'!$B$3</f>
        <v>0-0F</v>
      </c>
      <c r="C211" t="s">
        <v>36</v>
      </c>
      <c r="D211" s="3"/>
      <c r="E211" s="3">
        <v>0.77800000000000002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 x14ac:dyDescent="0.3">
      <c r="A212" s="1" t="str">
        <f>'Population Definitions'!$B$4</f>
        <v>1-4M</v>
      </c>
      <c r="C212" t="s">
        <v>36</v>
      </c>
      <c r="D212" s="3"/>
      <c r="E212" s="3">
        <v>0.81759999999999999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 x14ac:dyDescent="0.3">
      <c r="A213" s="1" t="str">
        <f>'Population Definitions'!$B$5</f>
        <v>1-4F</v>
      </c>
      <c r="C213" t="s">
        <v>36</v>
      </c>
      <c r="D213" s="3"/>
      <c r="E213" s="3">
        <v>0.77800000000000002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 x14ac:dyDescent="0.3">
      <c r="A214" s="1" t="str">
        <f>'Population Definitions'!$B$6</f>
        <v>5-9M</v>
      </c>
      <c r="C214" t="s">
        <v>36</v>
      </c>
      <c r="D214" s="3"/>
      <c r="E214" s="3">
        <v>0.81759999999999999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 x14ac:dyDescent="0.3">
      <c r="A215" s="1" t="str">
        <f>'Population Definitions'!$B$7</f>
        <v>5-9F</v>
      </c>
      <c r="C215" t="s">
        <v>36</v>
      </c>
      <c r="D215" s="3"/>
      <c r="E215" s="3">
        <v>0.77800000000000002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 x14ac:dyDescent="0.3">
      <c r="A216" s="1" t="str">
        <f>'Population Definitions'!$B$8</f>
        <v>10-19M</v>
      </c>
      <c r="C216" t="s">
        <v>36</v>
      </c>
      <c r="D216" s="3"/>
      <c r="E216" s="3">
        <v>0.56950000000000001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 x14ac:dyDescent="0.3">
      <c r="A217" s="1" t="str">
        <f>'Population Definitions'!$B$9</f>
        <v>10-19F</v>
      </c>
      <c r="C217" t="s">
        <v>36</v>
      </c>
      <c r="D217" s="3"/>
      <c r="E217" s="3">
        <v>0.54510000000000003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 x14ac:dyDescent="0.3">
      <c r="A218" s="1" t="str">
        <f>'Population Definitions'!$B$10</f>
        <v>20-29M</v>
      </c>
      <c r="C218" t="s">
        <v>36</v>
      </c>
      <c r="D218" s="3"/>
      <c r="E218" s="3">
        <v>0.4194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 x14ac:dyDescent="0.3">
      <c r="A219" s="1" t="str">
        <f>'Population Definitions'!$B$11</f>
        <v>20-29F</v>
      </c>
      <c r="C219" t="s">
        <v>36</v>
      </c>
      <c r="D219" s="3"/>
      <c r="E219" s="3">
        <v>0.40749999999999997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 x14ac:dyDescent="0.3">
      <c r="A220" s="1" t="str">
        <f>'Population Definitions'!$B$12</f>
        <v>30-39M</v>
      </c>
      <c r="C220" t="s">
        <v>36</v>
      </c>
      <c r="D220" s="3"/>
      <c r="E220" s="3">
        <v>0.31900000000000001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 x14ac:dyDescent="0.3">
      <c r="A221" s="1" t="str">
        <f>'Population Definitions'!$B$13</f>
        <v>30-39F</v>
      </c>
      <c r="C221" t="s">
        <v>36</v>
      </c>
      <c r="D221" s="3"/>
      <c r="E221" s="3">
        <v>0.31040000000000001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 x14ac:dyDescent="0.3">
      <c r="A222" s="1" t="str">
        <f>'Population Definitions'!$B$14</f>
        <v>40-49M</v>
      </c>
      <c r="C222" t="s">
        <v>36</v>
      </c>
      <c r="D222" s="3"/>
      <c r="E222" s="3">
        <v>0.21709999999999999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 x14ac:dyDescent="0.3">
      <c r="A223" s="1" t="str">
        <f>'Population Definitions'!$B$15</f>
        <v>40-49F</v>
      </c>
      <c r="C223" t="s">
        <v>36</v>
      </c>
      <c r="D223" s="3"/>
      <c r="E223" s="3">
        <v>0.20979999999999999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 x14ac:dyDescent="0.3">
      <c r="A224" s="1" t="str">
        <f>'Population Definitions'!$B$16</f>
        <v>50-59M</v>
      </c>
      <c r="C224" t="s">
        <v>36</v>
      </c>
      <c r="D224" s="3"/>
      <c r="E224" s="3">
        <v>0.16819999999999999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 x14ac:dyDescent="0.3">
      <c r="A225" s="1" t="str">
        <f>'Population Definitions'!$B$17</f>
        <v>50-59F</v>
      </c>
      <c r="C225" t="s">
        <v>36</v>
      </c>
      <c r="D225" s="3"/>
      <c r="E225" s="3">
        <v>0.16139999999999999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 x14ac:dyDescent="0.3">
      <c r="A226" s="1" t="str">
        <f>'Population Definitions'!$B$18</f>
        <v>60-69M</v>
      </c>
      <c r="C226" t="s">
        <v>36</v>
      </c>
      <c r="D226" s="3"/>
      <c r="E226" s="3">
        <v>0.15629999999999999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 x14ac:dyDescent="0.3">
      <c r="A227" s="1" t="str">
        <f>'Population Definitions'!$B$19</f>
        <v>60-69F</v>
      </c>
      <c r="C227" t="s">
        <v>36</v>
      </c>
      <c r="D227" s="3"/>
      <c r="E227" s="3">
        <v>0.15029999999999999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 x14ac:dyDescent="0.3">
      <c r="A228" s="1" t="str">
        <f>'Population Definitions'!$B$20</f>
        <v>70-79M</v>
      </c>
      <c r="C228" t="s">
        <v>36</v>
      </c>
      <c r="D228" s="3"/>
      <c r="E228" s="3">
        <v>0.16139999999999999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 x14ac:dyDescent="0.3">
      <c r="A229" s="1" t="str">
        <f>'Population Definitions'!$B$21</f>
        <v>70-79F</v>
      </c>
      <c r="C229" t="s">
        <v>36</v>
      </c>
      <c r="D229" s="3"/>
      <c r="E229" s="3">
        <v>0.15540000000000001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 x14ac:dyDescent="0.3">
      <c r="A230" s="1" t="str">
        <f>'Population Definitions'!$B$22</f>
        <v>80-89M</v>
      </c>
      <c r="C230" t="s">
        <v>36</v>
      </c>
      <c r="D230" s="3"/>
      <c r="E230" s="3">
        <v>0.17050000000000001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 x14ac:dyDescent="0.3">
      <c r="A231" s="1" t="str">
        <f>'Population Definitions'!$B$23</f>
        <v>80-89F</v>
      </c>
      <c r="C231" t="s">
        <v>36</v>
      </c>
      <c r="D231" s="3"/>
      <c r="E231" s="3">
        <v>0.16400000000000001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 x14ac:dyDescent="0.3">
      <c r="A232" s="1" t="str">
        <f>'Population Definitions'!$B$24</f>
        <v>90+M</v>
      </c>
      <c r="C232" t="s">
        <v>36</v>
      </c>
      <c r="D232" s="3"/>
      <c r="E232" s="3">
        <v>0.17469999999999999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 x14ac:dyDescent="0.3">
      <c r="A233" s="1" t="str">
        <f>'Population Definitions'!$B$25</f>
        <v>90+F</v>
      </c>
      <c r="C233" t="s">
        <v>36</v>
      </c>
      <c r="D233" s="3"/>
      <c r="E233" s="3">
        <v>0.16819999999999999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 x14ac:dyDescent="0.3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 x14ac:dyDescent="0.3">
      <c r="A236" s="1" t="str">
        <f>'Population Definitions'!$B$2</f>
        <v>0-0M</v>
      </c>
      <c r="C236" t="s">
        <v>36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 x14ac:dyDescent="0.3">
      <c r="A237" s="1" t="str">
        <f>'Population Definitions'!$B$3</f>
        <v>0-0F</v>
      </c>
      <c r="C237" t="s">
        <v>36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 x14ac:dyDescent="0.3">
      <c r="A238" s="1" t="str">
        <f>'Population Definitions'!$B$4</f>
        <v>1-4M</v>
      </c>
      <c r="C238" t="s">
        <v>36</v>
      </c>
      <c r="D238" s="3">
        <v>0</v>
      </c>
      <c r="E238" s="3">
        <v>0.99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 x14ac:dyDescent="0.3">
      <c r="A239" s="1" t="str">
        <f>'Population Definitions'!$B$5</f>
        <v>1-4F</v>
      </c>
      <c r="C239" t="s">
        <v>36</v>
      </c>
      <c r="D239" s="3">
        <v>0</v>
      </c>
      <c r="E239" s="3">
        <v>0.99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 x14ac:dyDescent="0.3">
      <c r="A240" s="1" t="str">
        <f>'Population Definitions'!$B$6</f>
        <v>5-9M</v>
      </c>
      <c r="C240" t="s">
        <v>36</v>
      </c>
      <c r="D240" s="3">
        <v>0</v>
      </c>
      <c r="E240" s="3">
        <v>0.9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 x14ac:dyDescent="0.3">
      <c r="A241" s="1" t="str">
        <f>'Population Definitions'!$B$7</f>
        <v>5-9F</v>
      </c>
      <c r="C241" t="s">
        <v>36</v>
      </c>
      <c r="D241" s="3">
        <v>0</v>
      </c>
      <c r="E241" s="3">
        <v>0.9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 x14ac:dyDescent="0.3">
      <c r="A242" s="1" t="str">
        <f>'Population Definitions'!$B$8</f>
        <v>10-19M</v>
      </c>
      <c r="C242" t="s">
        <v>36</v>
      </c>
      <c r="D242" s="3">
        <v>0</v>
      </c>
      <c r="E242" s="3">
        <v>0.8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 x14ac:dyDescent="0.3">
      <c r="A243" s="1" t="str">
        <f>'Population Definitions'!$B$9</f>
        <v>10-19F</v>
      </c>
      <c r="C243" t="s">
        <v>36</v>
      </c>
      <c r="D243" s="3">
        <v>0</v>
      </c>
      <c r="E243" s="3">
        <v>0.8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 x14ac:dyDescent="0.3">
      <c r="A244" s="1" t="str">
        <f>'Population Definitions'!$B$10</f>
        <v>20-29M</v>
      </c>
      <c r="C244" t="s">
        <v>36</v>
      </c>
      <c r="D244" s="3">
        <v>0</v>
      </c>
      <c r="E244" s="3">
        <v>0.6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 x14ac:dyDescent="0.3">
      <c r="A245" s="1" t="str">
        <f>'Population Definitions'!$B$11</f>
        <v>20-29F</v>
      </c>
      <c r="C245" t="s">
        <v>36</v>
      </c>
      <c r="D245" s="3">
        <v>0</v>
      </c>
      <c r="E245" s="3">
        <v>0.6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 x14ac:dyDescent="0.3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 x14ac:dyDescent="0.3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 x14ac:dyDescent="0.3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 x14ac:dyDescent="0.3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 x14ac:dyDescent="0.3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 x14ac:dyDescent="0.3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 x14ac:dyDescent="0.3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 x14ac:dyDescent="0.3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 x14ac:dyDescent="0.3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 x14ac:dyDescent="0.3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 x14ac:dyDescent="0.3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 x14ac:dyDescent="0.3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 x14ac:dyDescent="0.3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 x14ac:dyDescent="0.3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 x14ac:dyDescent="0.3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 x14ac:dyDescent="0.3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 x14ac:dyDescent="0.3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 x14ac:dyDescent="0.3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 x14ac:dyDescent="0.3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 x14ac:dyDescent="0.3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 x14ac:dyDescent="0.3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 x14ac:dyDescent="0.3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 x14ac:dyDescent="0.3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 x14ac:dyDescent="0.3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 x14ac:dyDescent="0.3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 x14ac:dyDescent="0.3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 x14ac:dyDescent="0.3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 x14ac:dyDescent="0.3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 x14ac:dyDescent="0.3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 x14ac:dyDescent="0.3">
      <c r="A276" s="1" t="str">
        <f>'Population Definitions'!$B$16</f>
        <v>50-59M</v>
      </c>
      <c r="C276" t="s">
        <v>36</v>
      </c>
      <c r="D276" s="3">
        <v>0</v>
      </c>
      <c r="E276" s="3">
        <v>0.9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 x14ac:dyDescent="0.3">
      <c r="A277" s="1" t="str">
        <f>'Population Definitions'!$B$17</f>
        <v>50-59F</v>
      </c>
      <c r="C277" t="s">
        <v>36</v>
      </c>
      <c r="D277" s="3">
        <v>0</v>
      </c>
      <c r="E277" s="3">
        <v>0.9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 x14ac:dyDescent="0.3">
      <c r="A278" s="1" t="str">
        <f>'Population Definitions'!$B$18</f>
        <v>60-69M</v>
      </c>
      <c r="C278" t="s">
        <v>36</v>
      </c>
      <c r="D278" s="3">
        <v>0</v>
      </c>
      <c r="E278" s="3">
        <v>0.9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 x14ac:dyDescent="0.3">
      <c r="A279" s="1" t="str">
        <f>'Population Definitions'!$B$19</f>
        <v>60-69F</v>
      </c>
      <c r="C279" t="s">
        <v>36</v>
      </c>
      <c r="D279" s="3">
        <v>0</v>
      </c>
      <c r="E279" s="3">
        <v>0.9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 x14ac:dyDescent="0.3">
      <c r="A280" s="1" t="str">
        <f>'Population Definitions'!$B$20</f>
        <v>70-79M</v>
      </c>
      <c r="C280" t="s">
        <v>36</v>
      </c>
      <c r="D280" s="3">
        <v>0</v>
      </c>
      <c r="E280" s="3">
        <v>0.9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 x14ac:dyDescent="0.3">
      <c r="A281" s="1" t="str">
        <f>'Population Definitions'!$B$21</f>
        <v>70-79F</v>
      </c>
      <c r="C281" t="s">
        <v>36</v>
      </c>
      <c r="D281" s="3">
        <v>0</v>
      </c>
      <c r="E281" s="3">
        <v>0.9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 x14ac:dyDescent="0.3">
      <c r="A282" s="1" t="str">
        <f>'Population Definitions'!$B$22</f>
        <v>80-89M</v>
      </c>
      <c r="C282" t="s">
        <v>36</v>
      </c>
      <c r="D282" s="3">
        <v>0</v>
      </c>
      <c r="E282" s="3">
        <v>0.9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 x14ac:dyDescent="0.3">
      <c r="A283" s="1" t="str">
        <f>'Population Definitions'!$B$23</f>
        <v>80-89F</v>
      </c>
      <c r="C283" t="s">
        <v>36</v>
      </c>
      <c r="D283" s="3">
        <v>0</v>
      </c>
      <c r="E283" s="3">
        <v>0.9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 x14ac:dyDescent="0.3">
      <c r="A284" s="1" t="str">
        <f>'Population Definitions'!$B$24</f>
        <v>90+M</v>
      </c>
      <c r="C284" t="s">
        <v>36</v>
      </c>
      <c r="D284" s="3">
        <v>0</v>
      </c>
      <c r="E284" s="3">
        <v>0.9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 x14ac:dyDescent="0.3">
      <c r="A285" s="1" t="str">
        <f>'Population Definitions'!$B$25</f>
        <v>90+F</v>
      </c>
      <c r="C285" t="s">
        <v>36</v>
      </c>
      <c r="D285" s="3">
        <v>0</v>
      </c>
      <c r="E285" s="3">
        <v>0.9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2:E25">
    <cfRule type="expression" dxfId="317" priority="1">
      <formula>COUNTIF(G2:DM2,"&lt;&gt;" &amp; "")&gt;0</formula>
    </cfRule>
    <cfRule type="expression" dxfId="316" priority="2">
      <formula>AND(COUNTIF(G2:DM2,"&lt;&gt;" &amp; "")&gt;0,NOT(ISBLANK(E2)))</formula>
    </cfRule>
  </conditionalFormatting>
  <conditionalFormatting sqref="E28:E51">
    <cfRule type="expression" dxfId="315" priority="49">
      <formula>COUNTIF(G28:DM28,"&lt;&gt;" &amp; "")&gt;0</formula>
    </cfRule>
    <cfRule type="expression" dxfId="314" priority="50">
      <formula>AND(COUNTIF(G28:DM28,"&lt;&gt;" &amp; "")&gt;0,NOT(ISBLANK(E28)))</formula>
    </cfRule>
  </conditionalFormatting>
  <conditionalFormatting sqref="E54:E77">
    <cfRule type="expression" dxfId="313" priority="97">
      <formula>COUNTIF(G54:DM54,"&lt;&gt;" &amp; "")&gt;0</formula>
    </cfRule>
    <cfRule type="expression" dxfId="312" priority="98">
      <formula>AND(COUNTIF(G54:DM54,"&lt;&gt;" &amp; "")&gt;0,NOT(ISBLANK(E54)))</formula>
    </cfRule>
  </conditionalFormatting>
  <conditionalFormatting sqref="E80:E103">
    <cfRule type="expression" dxfId="311" priority="145">
      <formula>COUNTIF(G80:DM80,"&lt;&gt;" &amp; "")&gt;0</formula>
    </cfRule>
    <cfRule type="expression" dxfId="310" priority="146">
      <formula>AND(COUNTIF(G80:DM80,"&lt;&gt;" &amp; "")&gt;0,NOT(ISBLANK(E80)))</formula>
    </cfRule>
  </conditionalFormatting>
  <conditionalFormatting sqref="E106:E129">
    <cfRule type="expression" dxfId="309" priority="193">
      <formula>COUNTIF(G106:DM106,"&lt;&gt;" &amp; "")&gt;0</formula>
    </cfRule>
    <cfRule type="expression" dxfId="308" priority="194">
      <formula>AND(COUNTIF(G106:DM106,"&lt;&gt;" &amp; "")&gt;0,NOT(ISBLANK(E106)))</formula>
    </cfRule>
  </conditionalFormatting>
  <conditionalFormatting sqref="E132:E155">
    <cfRule type="expression" dxfId="307" priority="241">
      <formula>COUNTIF(G132:DM132,"&lt;&gt;" &amp; "")&gt;0</formula>
    </cfRule>
    <cfRule type="expression" dxfId="306" priority="242">
      <formula>AND(COUNTIF(G132:DM132,"&lt;&gt;" &amp; "")&gt;0,NOT(ISBLANK(E132)))</formula>
    </cfRule>
  </conditionalFormatting>
  <conditionalFormatting sqref="E158:E181">
    <cfRule type="expression" dxfId="305" priority="289">
      <formula>COUNTIF(G158:DM158,"&lt;&gt;" &amp; "")&gt;0</formula>
    </cfRule>
    <cfRule type="expression" dxfId="304" priority="290">
      <formula>AND(COUNTIF(G158:DM158,"&lt;&gt;" &amp; "")&gt;0,NOT(ISBLANK(E158)))</formula>
    </cfRule>
  </conditionalFormatting>
  <conditionalFormatting sqref="E184:E207">
    <cfRule type="expression" dxfId="303" priority="337">
      <formula>COUNTIF(G184:DM184,"&lt;&gt;" &amp; "")&gt;0</formula>
    </cfRule>
    <cfRule type="expression" dxfId="302" priority="338">
      <formula>AND(COUNTIF(G184:DM184,"&lt;&gt;" &amp; "")&gt;0,NOT(ISBLANK(E184)))</formula>
    </cfRule>
  </conditionalFormatting>
  <conditionalFormatting sqref="E210:E233">
    <cfRule type="expression" dxfId="301" priority="385">
      <formula>COUNTIF(G210:DM210,"&lt;&gt;" &amp; "")&gt;0</formula>
    </cfRule>
    <cfRule type="expression" dxfId="300" priority="386">
      <formula>AND(COUNTIF(G210:DM210,"&lt;&gt;" &amp; "")&gt;0,NOT(ISBLANK(E210)))</formula>
    </cfRule>
  </conditionalFormatting>
  <conditionalFormatting sqref="E236:E259">
    <cfRule type="expression" dxfId="299" priority="433">
      <formula>COUNTIF(G236:DM236,"&lt;&gt;" &amp; "")&gt;0</formula>
    </cfRule>
    <cfRule type="expression" dxfId="298" priority="434">
      <formula>AND(COUNTIF(G236:DM236,"&lt;&gt;" &amp; "")&gt;0,NOT(ISBLANK(E236)))</formula>
    </cfRule>
  </conditionalFormatting>
  <conditionalFormatting sqref="E262:E285">
    <cfRule type="expression" dxfId="297" priority="481">
      <formula>COUNTIF(G262:DM262,"&lt;&gt;" &amp; "")&gt;0</formula>
    </cfRule>
    <cfRule type="expression" dxfId="296" priority="482">
      <formula>AND(COUNTIF(G262:DM262,"&lt;&gt;" &amp; "")&gt;0,NOT(ISBLANK(E262)))</formula>
    </cfRule>
  </conditionalFormatting>
  <dataValidations count="2">
    <dataValidation type="list" allowBlank="1" showInputMessage="1" showErrorMessage="1" sqref="C2:C25" xr:uid="{00000000-0002-0000-0100-000000000000}">
      <formula1>"Number"</formula1>
    </dataValidation>
    <dataValidation type="list" allowBlank="1" showInputMessage="1" showErrorMessage="1" sqref="C262:C285 C236:C259 C210:C233 C184:C207 C158:C181 C132:C155 C106:C129 C80:C103 C54:C77 C28:C51" xr:uid="{00000000-0002-0000-0100-000018000000}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08080"/>
  </sheetPr>
  <dimension ref="A1:DM129"/>
  <sheetViews>
    <sheetView workbookViewId="0"/>
  </sheetViews>
  <sheetFormatPr defaultRowHeight="14.4" x14ac:dyDescent="0.3"/>
  <cols>
    <col min="1" max="1" width="46.88671875" customWidth="1"/>
    <col min="2" max="2" width="12.6640625" customWidth="1"/>
    <col min="3" max="3" width="25.88671875" customWidth="1"/>
    <col min="4" max="4" width="13.88671875" customWidth="1"/>
    <col min="5" max="5" width="10.5546875" customWidth="1"/>
    <col min="6" max="117" width="9.44140625" customWidth="1"/>
  </cols>
  <sheetData>
    <row r="1" spans="1:115" x14ac:dyDescent="0.3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 x14ac:dyDescent="0.3">
      <c r="A2" s="1" t="str">
        <f>'Population Definitions'!$B$2</f>
        <v>0-0M</v>
      </c>
      <c r="C2" t="s">
        <v>33</v>
      </c>
      <c r="D2" s="3"/>
      <c r="E2" s="3">
        <v>14083348.5</v>
      </c>
      <c r="F2" s="3">
        <v>12988108</v>
      </c>
      <c r="G2" s="3">
        <v>11208657.5</v>
      </c>
      <c r="H2" s="3">
        <v>10579002</v>
      </c>
      <c r="I2" s="3">
        <v>10183625</v>
      </c>
      <c r="J2" s="3">
        <v>9881343</v>
      </c>
      <c r="K2" s="3">
        <v>9571806</v>
      </c>
      <c r="L2" s="3">
        <v>9251420.5</v>
      </c>
      <c r="M2" s="3">
        <v>8989800.5</v>
      </c>
      <c r="N2" s="3">
        <v>8806425</v>
      </c>
      <c r="O2" s="3">
        <v>8937755.5</v>
      </c>
      <c r="P2" s="3">
        <v>8902035</v>
      </c>
      <c r="Q2" s="3">
        <v>8639313.5</v>
      </c>
      <c r="R2" s="3">
        <v>8589299.5</v>
      </c>
      <c r="S2" s="3">
        <v>8651481.5</v>
      </c>
      <c r="T2" s="3">
        <v>8787722</v>
      </c>
      <c r="U2" s="3">
        <v>8921563.5</v>
      </c>
      <c r="V2" s="3">
        <v>9098734.5</v>
      </c>
      <c r="W2" s="3">
        <v>9333464.5</v>
      </c>
      <c r="X2" s="3">
        <v>9552065.5</v>
      </c>
      <c r="Y2" s="3">
        <v>9596625</v>
      </c>
      <c r="Z2" s="3">
        <v>9527612</v>
      </c>
      <c r="AA2" s="3">
        <v>9868252</v>
      </c>
      <c r="AB2" s="3">
        <v>9975285.5</v>
      </c>
      <c r="AC2" s="3">
        <v>9825103</v>
      </c>
      <c r="AD2" s="3">
        <v>9597899.5</v>
      </c>
      <c r="AE2" s="3">
        <v>9470366.5</v>
      </c>
      <c r="AF2" s="3">
        <v>9714976</v>
      </c>
      <c r="AG2" s="3">
        <v>8964385.5</v>
      </c>
      <c r="AH2" s="3">
        <v>7946974</v>
      </c>
      <c r="AI2" s="3">
        <v>7075735</v>
      </c>
      <c r="AJ2" s="3">
        <v>6077157.5</v>
      </c>
      <c r="AK2" s="3">
        <v>5674043</v>
      </c>
      <c r="AL2" s="3">
        <v>5603157</v>
      </c>
      <c r="AM2" s="3">
        <v>5544202</v>
      </c>
      <c r="AN2" s="3">
        <v>5475872.5</v>
      </c>
      <c r="AO2" s="3">
        <v>5399430</v>
      </c>
      <c r="AP2" s="3">
        <v>5334197.5</v>
      </c>
      <c r="AQ2" s="3">
        <v>5276166.5</v>
      </c>
      <c r="AR2" s="3">
        <v>5228748.5</v>
      </c>
      <c r="AS2" s="3">
        <v>5188963.5</v>
      </c>
      <c r="AT2" s="3">
        <v>5156651.5</v>
      </c>
      <c r="AU2" s="3">
        <v>5141201</v>
      </c>
      <c r="AV2" s="3">
        <v>5135649.5</v>
      </c>
      <c r="AW2" s="3">
        <v>5124804</v>
      </c>
      <c r="AX2" s="3">
        <v>5128476</v>
      </c>
      <c r="AY2" s="3">
        <v>5152096.5</v>
      </c>
      <c r="AZ2" s="3">
        <v>5188046</v>
      </c>
      <c r="BA2" s="3">
        <v>5240053</v>
      </c>
      <c r="BB2" s="3">
        <v>5281237.5</v>
      </c>
      <c r="BC2" s="3">
        <v>5306046.5</v>
      </c>
      <c r="BD2" s="3">
        <v>5326785</v>
      </c>
      <c r="BE2" s="3">
        <v>5345348.5</v>
      </c>
      <c r="BF2" s="3">
        <v>5336149</v>
      </c>
      <c r="BG2" s="3">
        <v>5315782</v>
      </c>
      <c r="BH2" s="3">
        <v>5273365</v>
      </c>
      <c r="BI2" s="3">
        <v>5195232.5</v>
      </c>
      <c r="BJ2" s="3">
        <v>5111225.5</v>
      </c>
      <c r="BK2" s="3">
        <v>5004644</v>
      </c>
      <c r="BL2" s="3">
        <v>4871845.5</v>
      </c>
      <c r="BM2" s="3">
        <v>4723626</v>
      </c>
      <c r="BN2" s="3">
        <v>4563543.5</v>
      </c>
      <c r="BO2" s="3">
        <v>4409508</v>
      </c>
      <c r="BP2" s="3">
        <v>4270965.5</v>
      </c>
      <c r="BQ2" s="3">
        <v>4131593.5</v>
      </c>
      <c r="BR2" s="3">
        <v>3992430.5</v>
      </c>
      <c r="BS2" s="3">
        <v>3865025.5</v>
      </c>
      <c r="BT2" s="3">
        <v>3757488</v>
      </c>
      <c r="BU2" s="3">
        <v>3680215</v>
      </c>
      <c r="BV2" s="3">
        <v>3614534</v>
      </c>
      <c r="BW2" s="3">
        <v>3560341.5</v>
      </c>
      <c r="BX2" s="3">
        <v>3537395.5</v>
      </c>
      <c r="BY2" s="3">
        <v>3520711</v>
      </c>
      <c r="BZ2" s="3">
        <v>3509472.5</v>
      </c>
      <c r="CA2" s="3">
        <v>3508598.5</v>
      </c>
      <c r="CB2" s="3">
        <v>3505006</v>
      </c>
      <c r="CC2" s="3">
        <v>3507806</v>
      </c>
      <c r="CD2" s="3">
        <v>3517946.5</v>
      </c>
      <c r="CE2" s="3">
        <v>3516595</v>
      </c>
      <c r="CF2" s="3">
        <v>3517389.5</v>
      </c>
      <c r="CG2" s="3">
        <v>3528001.5</v>
      </c>
      <c r="CH2" s="3">
        <v>3532663.5</v>
      </c>
      <c r="CI2" s="3">
        <v>3533758</v>
      </c>
      <c r="CJ2" s="3">
        <v>3523305</v>
      </c>
      <c r="CK2" s="3">
        <v>3510443</v>
      </c>
      <c r="CL2" s="3">
        <v>3490831.5</v>
      </c>
      <c r="CM2" s="3">
        <v>3451751</v>
      </c>
      <c r="CN2" s="3">
        <v>3409645.5</v>
      </c>
      <c r="CO2" s="3">
        <v>3366024</v>
      </c>
      <c r="CP2" s="3">
        <v>3316354</v>
      </c>
      <c r="CQ2" s="3">
        <v>3255498.5</v>
      </c>
      <c r="CR2" s="3">
        <v>3192230.5</v>
      </c>
      <c r="CS2" s="3">
        <v>3132852</v>
      </c>
      <c r="CT2" s="3">
        <v>3061077</v>
      </c>
      <c r="CU2" s="3">
        <v>2986930</v>
      </c>
      <c r="CV2" s="3">
        <v>2921244</v>
      </c>
      <c r="CW2" s="3">
        <v>2857189</v>
      </c>
      <c r="CX2" s="3">
        <v>2790404</v>
      </c>
      <c r="CY2" s="3">
        <v>2728325.5</v>
      </c>
      <c r="CZ2" s="3">
        <v>2675659.5</v>
      </c>
      <c r="DA2" s="3">
        <v>2628105</v>
      </c>
      <c r="DB2" s="3">
        <v>2584223.5</v>
      </c>
      <c r="DC2" s="3">
        <v>2553529</v>
      </c>
      <c r="DD2" s="3">
        <v>2528325</v>
      </c>
      <c r="DE2" s="3">
        <v>2504505</v>
      </c>
      <c r="DF2" s="3">
        <v>2489413.5</v>
      </c>
      <c r="DG2" s="3">
        <v>2478028.5</v>
      </c>
      <c r="DH2" s="3">
        <v>2468795.5</v>
      </c>
      <c r="DI2" s="3">
        <v>2461455.5</v>
      </c>
      <c r="DJ2" s="3">
        <v>2458207.5</v>
      </c>
      <c r="DK2" s="3">
        <v>2446295</v>
      </c>
    </row>
    <row r="3" spans="1:115" x14ac:dyDescent="0.3">
      <c r="A3" s="1" t="str">
        <f>'Population Definitions'!$B$3</f>
        <v>0-0F</v>
      </c>
      <c r="C3" t="s">
        <v>33</v>
      </c>
      <c r="D3" s="3"/>
      <c r="E3" s="3">
        <v>12686505.5</v>
      </c>
      <c r="F3" s="3">
        <v>11629280</v>
      </c>
      <c r="G3" s="3">
        <v>9970112</v>
      </c>
      <c r="H3" s="3">
        <v>9351436.5</v>
      </c>
      <c r="I3" s="3">
        <v>8947343</v>
      </c>
      <c r="J3" s="3">
        <v>8633586.5</v>
      </c>
      <c r="K3" s="3">
        <v>8322144.5</v>
      </c>
      <c r="L3" s="3">
        <v>8008827.5</v>
      </c>
      <c r="M3" s="3">
        <v>7752804.5</v>
      </c>
      <c r="N3" s="3">
        <v>7569891.5</v>
      </c>
      <c r="O3" s="3">
        <v>7661933</v>
      </c>
      <c r="P3" s="3">
        <v>7614668</v>
      </c>
      <c r="Q3" s="3">
        <v>7375482.5</v>
      </c>
      <c r="R3" s="3">
        <v>7321795</v>
      </c>
      <c r="S3" s="3">
        <v>7366900</v>
      </c>
      <c r="T3" s="3">
        <v>7478158</v>
      </c>
      <c r="U3" s="3">
        <v>7590492</v>
      </c>
      <c r="V3" s="3">
        <v>7743922.5</v>
      </c>
      <c r="W3" s="3">
        <v>7950677</v>
      </c>
      <c r="X3" s="3">
        <v>8146321.5</v>
      </c>
      <c r="Y3" s="3">
        <v>8198330.5</v>
      </c>
      <c r="Z3" s="3">
        <v>8157258</v>
      </c>
      <c r="AA3" s="3">
        <v>8472650</v>
      </c>
      <c r="AB3" s="3">
        <v>8591772</v>
      </c>
      <c r="AC3" s="3">
        <v>8495221</v>
      </c>
      <c r="AD3" s="3">
        <v>8332857</v>
      </c>
      <c r="AE3" s="3">
        <v>8259296.5</v>
      </c>
      <c r="AF3" s="3">
        <v>8511331.5</v>
      </c>
      <c r="AG3" s="3">
        <v>7889492.5</v>
      </c>
      <c r="AH3" s="3">
        <v>7028529.5</v>
      </c>
      <c r="AI3" s="3">
        <v>6286568</v>
      </c>
      <c r="AJ3" s="3">
        <v>5424778.5</v>
      </c>
      <c r="AK3" s="3">
        <v>5087720.5</v>
      </c>
      <c r="AL3" s="3">
        <v>5047284.5</v>
      </c>
      <c r="AM3" s="3">
        <v>5018008.5</v>
      </c>
      <c r="AN3" s="3">
        <v>4979383.5</v>
      </c>
      <c r="AO3" s="3">
        <v>4932461</v>
      </c>
      <c r="AP3" s="3">
        <v>4895022</v>
      </c>
      <c r="AQ3" s="3">
        <v>4862903</v>
      </c>
      <c r="AR3" s="3">
        <v>4837595</v>
      </c>
      <c r="AS3" s="3">
        <v>4815934.5</v>
      </c>
      <c r="AT3" s="3">
        <v>4799452.5</v>
      </c>
      <c r="AU3" s="3">
        <v>4796098.5</v>
      </c>
      <c r="AV3" s="3">
        <v>4798889</v>
      </c>
      <c r="AW3" s="3">
        <v>4795528</v>
      </c>
      <c r="AX3" s="3">
        <v>4804723</v>
      </c>
      <c r="AY3" s="3">
        <v>4831770.5</v>
      </c>
      <c r="AZ3" s="3">
        <v>4870023.5</v>
      </c>
      <c r="BA3" s="3">
        <v>4922329</v>
      </c>
      <c r="BB3" s="3">
        <v>4963674</v>
      </c>
      <c r="BC3" s="3">
        <v>4989561</v>
      </c>
      <c r="BD3" s="3">
        <v>5011475.5</v>
      </c>
      <c r="BE3" s="3">
        <v>5030888</v>
      </c>
      <c r="BF3" s="3">
        <v>5023828.5</v>
      </c>
      <c r="BG3" s="3">
        <v>5006019.5</v>
      </c>
      <c r="BH3" s="3">
        <v>4966815</v>
      </c>
      <c r="BI3" s="3">
        <v>4893369.5</v>
      </c>
      <c r="BJ3" s="3">
        <v>4814983.5</v>
      </c>
      <c r="BK3" s="3">
        <v>4715370.5</v>
      </c>
      <c r="BL3" s="3">
        <v>4590289.5</v>
      </c>
      <c r="BM3" s="3">
        <v>4450724.5</v>
      </c>
      <c r="BN3" s="3">
        <v>4300655.5</v>
      </c>
      <c r="BO3" s="3">
        <v>4156012.5</v>
      </c>
      <c r="BP3" s="3">
        <v>4025148.5</v>
      </c>
      <c r="BQ3" s="3">
        <v>3894102</v>
      </c>
      <c r="BR3" s="3">
        <v>3763495</v>
      </c>
      <c r="BS3" s="3">
        <v>3643508.5</v>
      </c>
      <c r="BT3" s="3">
        <v>3542022.5</v>
      </c>
      <c r="BU3" s="3">
        <v>3469054</v>
      </c>
      <c r="BV3" s="3">
        <v>3406968.5</v>
      </c>
      <c r="BW3" s="3">
        <v>3355927</v>
      </c>
      <c r="BX3" s="3">
        <v>3334443.5</v>
      </c>
      <c r="BY3" s="3">
        <v>3319048.5</v>
      </c>
      <c r="BZ3" s="3">
        <v>3308761.5</v>
      </c>
      <c r="CA3" s="3">
        <v>3307814.5</v>
      </c>
      <c r="CB3" s="3">
        <v>3304271.5</v>
      </c>
      <c r="CC3" s="3">
        <v>3307274.5</v>
      </c>
      <c r="CD3" s="3">
        <v>3317228</v>
      </c>
      <c r="CE3" s="3">
        <v>3316078.5</v>
      </c>
      <c r="CF3" s="3">
        <v>3316765</v>
      </c>
      <c r="CG3" s="3">
        <v>3326512.5</v>
      </c>
      <c r="CH3" s="3">
        <v>3330638.5</v>
      </c>
      <c r="CI3" s="3">
        <v>3331615</v>
      </c>
      <c r="CJ3" s="3">
        <v>3321934</v>
      </c>
      <c r="CK3" s="3">
        <v>3309649.5</v>
      </c>
      <c r="CL3" s="3">
        <v>3290836</v>
      </c>
      <c r="CM3" s="3">
        <v>3254122.5</v>
      </c>
      <c r="CN3" s="3">
        <v>3214499</v>
      </c>
      <c r="CO3" s="3">
        <v>3173275</v>
      </c>
      <c r="CP3" s="3">
        <v>3126443</v>
      </c>
      <c r="CQ3" s="3">
        <v>3068939</v>
      </c>
      <c r="CR3" s="3">
        <v>3009487</v>
      </c>
      <c r="CS3" s="3">
        <v>2953634.5</v>
      </c>
      <c r="CT3" s="3">
        <v>2885777</v>
      </c>
      <c r="CU3" s="3">
        <v>2815915.5</v>
      </c>
      <c r="CV3" s="3">
        <v>2753951</v>
      </c>
      <c r="CW3" s="3">
        <v>2693717</v>
      </c>
      <c r="CX3" s="3">
        <v>2630837</v>
      </c>
      <c r="CY3" s="3">
        <v>2571872</v>
      </c>
      <c r="CZ3" s="3">
        <v>2522119</v>
      </c>
      <c r="DA3" s="3">
        <v>2477389.5</v>
      </c>
      <c r="DB3" s="3">
        <v>2436237.5</v>
      </c>
      <c r="DC3" s="3">
        <v>2407499</v>
      </c>
      <c r="DD3" s="3">
        <v>2383724.5</v>
      </c>
      <c r="DE3" s="3">
        <v>2361283.5</v>
      </c>
      <c r="DF3" s="3">
        <v>2346954.5</v>
      </c>
      <c r="DG3" s="3">
        <v>2336083.5</v>
      </c>
      <c r="DH3" s="3">
        <v>2327535</v>
      </c>
      <c r="DI3" s="3">
        <v>2320560.5</v>
      </c>
      <c r="DJ3" s="3">
        <v>2317352</v>
      </c>
      <c r="DK3" s="3">
        <v>2306025</v>
      </c>
    </row>
    <row r="4" spans="1:115" x14ac:dyDescent="0.3">
      <c r="A4" s="1" t="str">
        <f>'Population Definitions'!$B$4</f>
        <v>1-4M</v>
      </c>
      <c r="C4" t="s">
        <v>33</v>
      </c>
      <c r="D4" s="3"/>
      <c r="E4" s="3">
        <v>52569107</v>
      </c>
      <c r="F4" s="3">
        <v>53972266</v>
      </c>
      <c r="G4" s="3">
        <v>53410574</v>
      </c>
      <c r="H4" s="3">
        <v>51001164</v>
      </c>
      <c r="I4" s="3">
        <v>48060597</v>
      </c>
      <c r="J4" s="3">
        <v>44254664.5</v>
      </c>
      <c r="K4" s="3">
        <v>41233544</v>
      </c>
      <c r="L4" s="3">
        <v>39655501</v>
      </c>
      <c r="M4" s="3">
        <v>38379287.5</v>
      </c>
      <c r="N4" s="3">
        <v>37232219.5</v>
      </c>
      <c r="O4" s="3">
        <v>36199880.5</v>
      </c>
      <c r="P4" s="3">
        <v>35604267.5</v>
      </c>
      <c r="Q4" s="3">
        <v>35290920.5</v>
      </c>
      <c r="R4" s="3">
        <v>34974782.5</v>
      </c>
      <c r="S4" s="3">
        <v>34790119.5</v>
      </c>
      <c r="T4" s="3">
        <v>34534775</v>
      </c>
      <c r="U4" s="3">
        <v>34446242</v>
      </c>
      <c r="V4" s="3">
        <v>34747684.5</v>
      </c>
      <c r="W4" s="3">
        <v>35269777</v>
      </c>
      <c r="X4" s="3">
        <v>35962303.5</v>
      </c>
      <c r="Y4" s="3">
        <v>36739442</v>
      </c>
      <c r="Z4" s="3">
        <v>37427760.5</v>
      </c>
      <c r="AA4" s="3">
        <v>37869614</v>
      </c>
      <c r="AB4" s="3">
        <v>38415185.5</v>
      </c>
      <c r="AC4" s="3">
        <v>38846450</v>
      </c>
      <c r="AD4" s="3">
        <v>39081680</v>
      </c>
      <c r="AE4" s="3">
        <v>39158508.5</v>
      </c>
      <c r="AF4" s="3">
        <v>38767961</v>
      </c>
      <c r="AG4" s="3">
        <v>38513416.5</v>
      </c>
      <c r="AH4" s="3">
        <v>37657272</v>
      </c>
      <c r="AI4" s="3">
        <v>36014626</v>
      </c>
      <c r="AJ4" s="3">
        <v>33630093.5</v>
      </c>
      <c r="AK4" s="3">
        <v>30000430.5</v>
      </c>
      <c r="AL4" s="3">
        <v>26715412</v>
      </c>
      <c r="AM4" s="3">
        <v>24374689</v>
      </c>
      <c r="AN4" s="3">
        <v>22845306</v>
      </c>
      <c r="AO4" s="3">
        <v>22245667</v>
      </c>
      <c r="AP4" s="3">
        <v>21972516</v>
      </c>
      <c r="AQ4" s="3">
        <v>21704958</v>
      </c>
      <c r="AR4" s="3">
        <v>21438296.5</v>
      </c>
      <c r="AS4" s="3">
        <v>21192469</v>
      </c>
      <c r="AT4" s="3">
        <v>20983226.5</v>
      </c>
      <c r="AU4" s="3">
        <v>20806838</v>
      </c>
      <c r="AV4" s="3">
        <v>20672933.5</v>
      </c>
      <c r="AW4" s="3">
        <v>20580777.5</v>
      </c>
      <c r="AX4" s="3">
        <v>20517449</v>
      </c>
      <c r="AY4" s="3">
        <v>20490018</v>
      </c>
      <c r="AZ4" s="3">
        <v>20501613.5</v>
      </c>
      <c r="BA4" s="3">
        <v>20554680</v>
      </c>
      <c r="BB4" s="3">
        <v>20670522</v>
      </c>
      <c r="BC4" s="3">
        <v>20823804</v>
      </c>
      <c r="BD4" s="3">
        <v>20978234</v>
      </c>
      <c r="BE4" s="3">
        <v>21117433.5</v>
      </c>
      <c r="BF4" s="3">
        <v>21223192</v>
      </c>
      <c r="BG4" s="3">
        <v>21278570</v>
      </c>
      <c r="BH4" s="3">
        <v>21288779.5</v>
      </c>
      <c r="BI4" s="3">
        <v>21235863</v>
      </c>
      <c r="BJ4" s="3">
        <v>21086295</v>
      </c>
      <c r="BK4" s="3">
        <v>20861938.5</v>
      </c>
      <c r="BL4" s="3">
        <v>20551395</v>
      </c>
      <c r="BM4" s="3">
        <v>20150498.5</v>
      </c>
      <c r="BN4" s="3">
        <v>19679528</v>
      </c>
      <c r="BO4" s="3">
        <v>19132509.5</v>
      </c>
      <c r="BP4" s="3">
        <v>18538042</v>
      </c>
      <c r="BQ4" s="3">
        <v>17937808</v>
      </c>
      <c r="BR4" s="3">
        <v>17346388</v>
      </c>
      <c r="BS4" s="3">
        <v>16775844</v>
      </c>
      <c r="BT4" s="3">
        <v>16231893.5</v>
      </c>
      <c r="BU4" s="3">
        <v>15718915.5</v>
      </c>
      <c r="BV4" s="3">
        <v>15267987</v>
      </c>
      <c r="BW4" s="3">
        <v>14890483</v>
      </c>
      <c r="BX4" s="3">
        <v>14586132</v>
      </c>
      <c r="BY4" s="3">
        <v>14366310.5</v>
      </c>
      <c r="BZ4" s="3">
        <v>14207034.5</v>
      </c>
      <c r="CA4" s="3">
        <v>14102163</v>
      </c>
      <c r="CB4" s="3">
        <v>14050573</v>
      </c>
      <c r="CC4" s="3">
        <v>14018320</v>
      </c>
      <c r="CD4" s="3">
        <v>14005537.5</v>
      </c>
      <c r="CE4" s="3">
        <v>14014118</v>
      </c>
      <c r="CF4" s="3">
        <v>14022217.5</v>
      </c>
      <c r="CG4" s="3">
        <v>14034701.5</v>
      </c>
      <c r="CH4" s="3">
        <v>14054990.5</v>
      </c>
      <c r="CI4" s="3">
        <v>14069801</v>
      </c>
      <c r="CJ4" s="3">
        <v>14087051.5</v>
      </c>
      <c r="CK4" s="3">
        <v>14093049.5</v>
      </c>
      <c r="CL4" s="3">
        <v>14075582.5</v>
      </c>
      <c r="CM4" s="3">
        <v>14033852.5</v>
      </c>
      <c r="CN4" s="3">
        <v>13951959.5</v>
      </c>
      <c r="CO4" s="3">
        <v>13838424</v>
      </c>
      <c r="CP4" s="3">
        <v>13694141</v>
      </c>
      <c r="CQ4" s="3">
        <v>13519809</v>
      </c>
      <c r="CR4" s="3">
        <v>13323704</v>
      </c>
      <c r="CS4" s="3">
        <v>13106443.5</v>
      </c>
      <c r="CT4" s="3">
        <v>12873431.5</v>
      </c>
      <c r="CU4" s="3">
        <v>12618321</v>
      </c>
      <c r="CV4" s="3">
        <v>12349922</v>
      </c>
      <c r="CW4" s="3">
        <v>12079102.5</v>
      </c>
      <c r="CX4" s="3">
        <v>11803605</v>
      </c>
      <c r="CY4" s="3">
        <v>11533092</v>
      </c>
      <c r="CZ4" s="3">
        <v>11274638</v>
      </c>
      <c r="DA4" s="3">
        <v>11029197.5</v>
      </c>
      <c r="DB4" s="3">
        <v>10800252.5</v>
      </c>
      <c r="DC4" s="3">
        <v>10594197.5</v>
      </c>
      <c r="DD4" s="3">
        <v>10419511.5</v>
      </c>
      <c r="DE4" s="3">
        <v>10272275.5</v>
      </c>
      <c r="DF4" s="3">
        <v>10148761</v>
      </c>
      <c r="DG4" s="3">
        <v>10054025.5</v>
      </c>
      <c r="DH4" s="3">
        <v>9978592</v>
      </c>
      <c r="DI4" s="3">
        <v>9919122</v>
      </c>
      <c r="DJ4" s="3">
        <v>9876126.5</v>
      </c>
      <c r="DK4" s="3">
        <v>9844970.5</v>
      </c>
    </row>
    <row r="5" spans="1:115" x14ac:dyDescent="0.3">
      <c r="A5" s="1" t="str">
        <f>'Population Definitions'!$B$5</f>
        <v>1-4F</v>
      </c>
      <c r="C5" t="s">
        <v>33</v>
      </c>
      <c r="D5" s="3"/>
      <c r="E5" s="3">
        <v>48078365.5</v>
      </c>
      <c r="F5" s="3">
        <v>49078440.5</v>
      </c>
      <c r="G5" s="3">
        <v>48284555</v>
      </c>
      <c r="H5" s="3">
        <v>45839099</v>
      </c>
      <c r="I5" s="3">
        <v>42940048.5</v>
      </c>
      <c r="J5" s="3">
        <v>39287482.5</v>
      </c>
      <c r="K5" s="3">
        <v>36369293</v>
      </c>
      <c r="L5" s="3">
        <v>34775280</v>
      </c>
      <c r="M5" s="3">
        <v>33479917.5</v>
      </c>
      <c r="N5" s="3">
        <v>32327518</v>
      </c>
      <c r="O5" s="3">
        <v>31301441.5</v>
      </c>
      <c r="P5" s="3">
        <v>30674787.5</v>
      </c>
      <c r="Q5" s="3">
        <v>30312132</v>
      </c>
      <c r="R5" s="3">
        <v>29964399.5</v>
      </c>
      <c r="S5" s="3">
        <v>29743621.5</v>
      </c>
      <c r="T5" s="3">
        <v>29475143.5</v>
      </c>
      <c r="U5" s="3">
        <v>29362261</v>
      </c>
      <c r="V5" s="3">
        <v>29595929</v>
      </c>
      <c r="W5" s="3">
        <v>30030735</v>
      </c>
      <c r="X5" s="3">
        <v>30624479</v>
      </c>
      <c r="Y5" s="3">
        <v>31303462</v>
      </c>
      <c r="Z5" s="3">
        <v>31922135.5</v>
      </c>
      <c r="AA5" s="3">
        <v>32346032.5</v>
      </c>
      <c r="AB5" s="3">
        <v>32876487.5</v>
      </c>
      <c r="AC5" s="3">
        <v>33327708.5</v>
      </c>
      <c r="AD5" s="3">
        <v>33629109</v>
      </c>
      <c r="AE5" s="3">
        <v>33809145.5</v>
      </c>
      <c r="AF5" s="3">
        <v>33600830</v>
      </c>
      <c r="AG5" s="3">
        <v>33523914</v>
      </c>
      <c r="AH5" s="3">
        <v>32920615.5</v>
      </c>
      <c r="AI5" s="3">
        <v>31622418.5</v>
      </c>
      <c r="AJ5" s="3">
        <v>29657671</v>
      </c>
      <c r="AK5" s="3">
        <v>26577062.5</v>
      </c>
      <c r="AL5" s="3">
        <v>23778768</v>
      </c>
      <c r="AM5" s="3">
        <v>21799184.5</v>
      </c>
      <c r="AN5" s="3">
        <v>20531720</v>
      </c>
      <c r="AO5" s="3">
        <v>20087304.5</v>
      </c>
      <c r="AP5" s="3">
        <v>19932959</v>
      </c>
      <c r="AQ5" s="3">
        <v>19781571</v>
      </c>
      <c r="AR5" s="3">
        <v>19627332.5</v>
      </c>
      <c r="AS5" s="3">
        <v>19486364</v>
      </c>
      <c r="AT5" s="3">
        <v>19370628.5</v>
      </c>
      <c r="AU5" s="3">
        <v>19275816.5</v>
      </c>
      <c r="AV5" s="3">
        <v>19209697</v>
      </c>
      <c r="AW5" s="3">
        <v>19171588</v>
      </c>
      <c r="AX5" s="3">
        <v>19151694</v>
      </c>
      <c r="AY5" s="3">
        <v>19157414</v>
      </c>
      <c r="AZ5" s="3">
        <v>19193511.5</v>
      </c>
      <c r="BA5" s="3">
        <v>19265049</v>
      </c>
      <c r="BB5" s="3">
        <v>19392184</v>
      </c>
      <c r="BC5" s="3">
        <v>19551411.5</v>
      </c>
      <c r="BD5" s="3">
        <v>19709465.5</v>
      </c>
      <c r="BE5" s="3">
        <v>19851178</v>
      </c>
      <c r="BF5" s="3">
        <v>19960008</v>
      </c>
      <c r="BG5" s="3">
        <v>20020457</v>
      </c>
      <c r="BH5" s="3">
        <v>20037227.5</v>
      </c>
      <c r="BI5" s="3">
        <v>19992916</v>
      </c>
      <c r="BJ5" s="3">
        <v>19855805</v>
      </c>
      <c r="BK5" s="3">
        <v>19647403</v>
      </c>
      <c r="BL5" s="3">
        <v>19357242</v>
      </c>
      <c r="BM5" s="3">
        <v>18981253.5</v>
      </c>
      <c r="BN5" s="3">
        <v>18539180</v>
      </c>
      <c r="BO5" s="3">
        <v>18025462.5</v>
      </c>
      <c r="BP5" s="3">
        <v>17466735</v>
      </c>
      <c r="BQ5" s="3">
        <v>16902218</v>
      </c>
      <c r="BR5" s="3">
        <v>16346195.5</v>
      </c>
      <c r="BS5" s="3">
        <v>15809601</v>
      </c>
      <c r="BT5" s="3">
        <v>15297630.5</v>
      </c>
      <c r="BU5" s="3">
        <v>14815008.5</v>
      </c>
      <c r="BV5" s="3">
        <v>14390419</v>
      </c>
      <c r="BW5" s="3">
        <v>14034293</v>
      </c>
      <c r="BX5" s="3">
        <v>13747053</v>
      </c>
      <c r="BY5" s="3">
        <v>13539758</v>
      </c>
      <c r="BZ5" s="3">
        <v>13389994.5</v>
      </c>
      <c r="CA5" s="3">
        <v>13291989</v>
      </c>
      <c r="CB5" s="3">
        <v>13244036.5</v>
      </c>
      <c r="CC5" s="3">
        <v>13214005</v>
      </c>
      <c r="CD5" s="3">
        <v>13202354.5</v>
      </c>
      <c r="CE5" s="3">
        <v>13210929.5</v>
      </c>
      <c r="CF5" s="3">
        <v>13219298</v>
      </c>
      <c r="CG5" s="3">
        <v>13231888</v>
      </c>
      <c r="CH5" s="3">
        <v>13251218.5</v>
      </c>
      <c r="CI5" s="3">
        <v>13264721.5</v>
      </c>
      <c r="CJ5" s="3">
        <v>13280340</v>
      </c>
      <c r="CK5" s="3">
        <v>13285593</v>
      </c>
      <c r="CL5" s="3">
        <v>13268825</v>
      </c>
      <c r="CM5" s="3">
        <v>13229127.5</v>
      </c>
      <c r="CN5" s="3">
        <v>13151759.5</v>
      </c>
      <c r="CO5" s="3">
        <v>13044464</v>
      </c>
      <c r="CP5" s="3">
        <v>12908241</v>
      </c>
      <c r="CQ5" s="3">
        <v>12744010</v>
      </c>
      <c r="CR5" s="3">
        <v>12558994.5</v>
      </c>
      <c r="CS5" s="3">
        <v>12354154.5</v>
      </c>
      <c r="CT5" s="3">
        <v>12134690.5</v>
      </c>
      <c r="CU5" s="3">
        <v>11894209.5</v>
      </c>
      <c r="CV5" s="3">
        <v>11641371</v>
      </c>
      <c r="CW5" s="3">
        <v>11386015</v>
      </c>
      <c r="CX5" s="3">
        <v>11126277</v>
      </c>
      <c r="CY5" s="3">
        <v>10871507.5</v>
      </c>
      <c r="CZ5" s="3">
        <v>10627622.5</v>
      </c>
      <c r="DA5" s="3">
        <v>10395943</v>
      </c>
      <c r="DB5" s="3">
        <v>10179759.5</v>
      </c>
      <c r="DC5" s="3">
        <v>9985291.5</v>
      </c>
      <c r="DD5" s="3">
        <v>9821038</v>
      </c>
      <c r="DE5" s="3">
        <v>9682751.5</v>
      </c>
      <c r="DF5" s="3">
        <v>9566740.5</v>
      </c>
      <c r="DG5" s="3">
        <v>9477540</v>
      </c>
      <c r="DH5" s="3">
        <v>9406199</v>
      </c>
      <c r="DI5" s="3">
        <v>9350078</v>
      </c>
      <c r="DJ5" s="3">
        <v>9309417.5</v>
      </c>
      <c r="DK5" s="3">
        <v>9279872.5</v>
      </c>
    </row>
    <row r="6" spans="1:115" x14ac:dyDescent="0.3">
      <c r="A6" s="1" t="str">
        <f>'Population Definitions'!$B$6</f>
        <v>5-9M</v>
      </c>
      <c r="C6" t="s">
        <v>33</v>
      </c>
      <c r="D6" s="3"/>
      <c r="E6" s="3">
        <v>56038307.5</v>
      </c>
      <c r="F6" s="3">
        <v>57554151</v>
      </c>
      <c r="G6" s="3">
        <v>59252514</v>
      </c>
      <c r="H6" s="3">
        <v>61256843</v>
      </c>
      <c r="I6" s="3">
        <v>63562979</v>
      </c>
      <c r="J6" s="3">
        <v>65759341.5</v>
      </c>
      <c r="K6" s="3">
        <v>66090704</v>
      </c>
      <c r="L6" s="3">
        <v>63820988.5</v>
      </c>
      <c r="M6" s="3">
        <v>60854499</v>
      </c>
      <c r="N6" s="3">
        <v>57586482</v>
      </c>
      <c r="O6" s="3">
        <v>53547706</v>
      </c>
      <c r="P6" s="3">
        <v>50280896</v>
      </c>
      <c r="Q6" s="3">
        <v>48433335</v>
      </c>
      <c r="R6" s="3">
        <v>46938823</v>
      </c>
      <c r="S6" s="3">
        <v>45646955.5</v>
      </c>
      <c r="T6" s="3">
        <v>44779029.5</v>
      </c>
      <c r="U6" s="3">
        <v>44177024</v>
      </c>
      <c r="V6" s="3">
        <v>43629154.5</v>
      </c>
      <c r="W6" s="3">
        <v>43287379.5</v>
      </c>
      <c r="X6" s="3">
        <v>43185802.5</v>
      </c>
      <c r="Y6" s="3">
        <v>43087675</v>
      </c>
      <c r="Z6" s="3">
        <v>43154085.5</v>
      </c>
      <c r="AA6" s="3">
        <v>43651568.5</v>
      </c>
      <c r="AB6" s="3">
        <v>44427522.5</v>
      </c>
      <c r="AC6" s="3">
        <v>45355634</v>
      </c>
      <c r="AD6" s="3">
        <v>46189861</v>
      </c>
      <c r="AE6" s="3">
        <v>46819317</v>
      </c>
      <c r="AF6" s="3">
        <v>47608468.5</v>
      </c>
      <c r="AG6" s="3">
        <v>48266344</v>
      </c>
      <c r="AH6" s="3">
        <v>48553508.5</v>
      </c>
      <c r="AI6" s="3">
        <v>48569018</v>
      </c>
      <c r="AJ6" s="3">
        <v>48525230.5</v>
      </c>
      <c r="AK6" s="3">
        <v>48383152.5</v>
      </c>
      <c r="AL6" s="3">
        <v>47383460.5</v>
      </c>
      <c r="AM6" s="3">
        <v>45517498.5</v>
      </c>
      <c r="AN6" s="3">
        <v>43007137</v>
      </c>
      <c r="AO6" s="3">
        <v>39625645.5</v>
      </c>
      <c r="AP6" s="3">
        <v>35597802.5</v>
      </c>
      <c r="AQ6" s="3">
        <v>32247295.5</v>
      </c>
      <c r="AR6" s="3">
        <v>29851622.5</v>
      </c>
      <c r="AS6" s="3">
        <v>28256895.5</v>
      </c>
      <c r="AT6" s="3">
        <v>27582730</v>
      </c>
      <c r="AU6" s="3">
        <v>27245882</v>
      </c>
      <c r="AV6" s="3">
        <v>26921766.5</v>
      </c>
      <c r="AW6" s="3">
        <v>26609061.5</v>
      </c>
      <c r="AX6" s="3">
        <v>26324732</v>
      </c>
      <c r="AY6" s="3">
        <v>26084336</v>
      </c>
      <c r="AZ6" s="3">
        <v>25893524</v>
      </c>
      <c r="BA6" s="3">
        <v>25754989.5</v>
      </c>
      <c r="BB6" s="3">
        <v>25652862</v>
      </c>
      <c r="BC6" s="3">
        <v>25594036.5</v>
      </c>
      <c r="BD6" s="3">
        <v>25590996</v>
      </c>
      <c r="BE6" s="3">
        <v>25639231</v>
      </c>
      <c r="BF6" s="3">
        <v>25744892</v>
      </c>
      <c r="BG6" s="3">
        <v>25902454</v>
      </c>
      <c r="BH6" s="3">
        <v>26081050.5</v>
      </c>
      <c r="BI6" s="3">
        <v>26256694.5</v>
      </c>
      <c r="BJ6" s="3">
        <v>26414914.5</v>
      </c>
      <c r="BK6" s="3">
        <v>26511953</v>
      </c>
      <c r="BL6" s="3">
        <v>26547460</v>
      </c>
      <c r="BM6" s="3">
        <v>26515770</v>
      </c>
      <c r="BN6" s="3">
        <v>26385276.5</v>
      </c>
      <c r="BO6" s="3">
        <v>26152278.5</v>
      </c>
      <c r="BP6" s="3">
        <v>25821950</v>
      </c>
      <c r="BQ6" s="3">
        <v>25379255.5</v>
      </c>
      <c r="BR6" s="3">
        <v>24830815.5</v>
      </c>
      <c r="BS6" s="3">
        <v>24200451.5</v>
      </c>
      <c r="BT6" s="3">
        <v>23500082</v>
      </c>
      <c r="BU6" s="3">
        <v>22767736</v>
      </c>
      <c r="BV6" s="3">
        <v>22028771</v>
      </c>
      <c r="BW6" s="3">
        <v>21298800</v>
      </c>
      <c r="BX6" s="3">
        <v>20601422.5</v>
      </c>
      <c r="BY6" s="3">
        <v>19950455.5</v>
      </c>
      <c r="BZ6" s="3">
        <v>19360665</v>
      </c>
      <c r="CA6" s="3">
        <v>18844465</v>
      </c>
      <c r="CB6" s="3">
        <v>18413124.5</v>
      </c>
      <c r="CC6" s="3">
        <v>18086118</v>
      </c>
      <c r="CD6" s="3">
        <v>17849858</v>
      </c>
      <c r="CE6" s="3">
        <v>17679555.5</v>
      </c>
      <c r="CF6" s="3">
        <v>17573988</v>
      </c>
      <c r="CG6" s="3">
        <v>17518962</v>
      </c>
      <c r="CH6" s="3">
        <v>17489650.5</v>
      </c>
      <c r="CI6" s="3">
        <v>17487132</v>
      </c>
      <c r="CJ6" s="3">
        <v>17494483.5</v>
      </c>
      <c r="CK6" s="3">
        <v>17503496</v>
      </c>
      <c r="CL6" s="3">
        <v>17526694.5</v>
      </c>
      <c r="CM6" s="3">
        <v>17551746</v>
      </c>
      <c r="CN6" s="3">
        <v>17567754</v>
      </c>
      <c r="CO6" s="3">
        <v>17574656.5</v>
      </c>
      <c r="CP6" s="3">
        <v>17567901</v>
      </c>
      <c r="CQ6" s="3">
        <v>17530939</v>
      </c>
      <c r="CR6" s="3">
        <v>17450257.5</v>
      </c>
      <c r="CS6" s="3">
        <v>17326399</v>
      </c>
      <c r="CT6" s="3">
        <v>17169390.5</v>
      </c>
      <c r="CU6" s="3">
        <v>16975594</v>
      </c>
      <c r="CV6" s="3">
        <v>16740573.5</v>
      </c>
      <c r="CW6" s="3">
        <v>16481373.5</v>
      </c>
      <c r="CX6" s="3">
        <v>16204906.5</v>
      </c>
      <c r="CY6" s="3">
        <v>15900296</v>
      </c>
      <c r="CZ6" s="3">
        <v>15571217</v>
      </c>
      <c r="DA6" s="3">
        <v>15237306</v>
      </c>
      <c r="DB6" s="3">
        <v>14902602</v>
      </c>
      <c r="DC6" s="3">
        <v>14560487</v>
      </c>
      <c r="DD6" s="3">
        <v>14228054.5</v>
      </c>
      <c r="DE6" s="3">
        <v>13917084</v>
      </c>
      <c r="DF6" s="3">
        <v>13624228</v>
      </c>
      <c r="DG6" s="3">
        <v>13351527.5</v>
      </c>
      <c r="DH6" s="3">
        <v>13114891.5</v>
      </c>
      <c r="DI6" s="3">
        <v>12915104.5</v>
      </c>
      <c r="DJ6" s="3">
        <v>12744140.5</v>
      </c>
      <c r="DK6" s="3">
        <v>12605616.5</v>
      </c>
    </row>
    <row r="7" spans="1:115" x14ac:dyDescent="0.3">
      <c r="A7" s="1" t="str">
        <f>'Population Definitions'!$B$7</f>
        <v>5-9F</v>
      </c>
      <c r="C7" t="s">
        <v>33</v>
      </c>
      <c r="D7" s="3"/>
      <c r="E7" s="3">
        <v>52281159</v>
      </c>
      <c r="F7" s="3">
        <v>53519450</v>
      </c>
      <c r="G7" s="3">
        <v>54870958</v>
      </c>
      <c r="H7" s="3">
        <v>56462278.5</v>
      </c>
      <c r="I7" s="3">
        <v>58294148</v>
      </c>
      <c r="J7" s="3">
        <v>59978290.5</v>
      </c>
      <c r="K7" s="3">
        <v>59948229</v>
      </c>
      <c r="L7" s="3">
        <v>57563030</v>
      </c>
      <c r="M7" s="3">
        <v>54566818</v>
      </c>
      <c r="N7" s="3">
        <v>51326936.5</v>
      </c>
      <c r="O7" s="3">
        <v>47423980.5</v>
      </c>
      <c r="P7" s="3">
        <v>44253441.5</v>
      </c>
      <c r="Q7" s="3">
        <v>42392178</v>
      </c>
      <c r="R7" s="3">
        <v>40878523</v>
      </c>
      <c r="S7" s="3">
        <v>39577331.5</v>
      </c>
      <c r="T7" s="3">
        <v>38671997.5</v>
      </c>
      <c r="U7" s="3">
        <v>38022175.5</v>
      </c>
      <c r="V7" s="3">
        <v>37442728</v>
      </c>
      <c r="W7" s="3">
        <v>37060809</v>
      </c>
      <c r="X7" s="3">
        <v>36902730.5</v>
      </c>
      <c r="Y7" s="3">
        <v>36763700</v>
      </c>
      <c r="Z7" s="3">
        <v>36781042</v>
      </c>
      <c r="AA7" s="3">
        <v>37183974</v>
      </c>
      <c r="AB7" s="3">
        <v>37841831</v>
      </c>
      <c r="AC7" s="3">
        <v>38645534.5</v>
      </c>
      <c r="AD7" s="3">
        <v>39386654</v>
      </c>
      <c r="AE7" s="3">
        <v>39971978</v>
      </c>
      <c r="AF7" s="3">
        <v>40716007.5</v>
      </c>
      <c r="AG7" s="3">
        <v>41368965</v>
      </c>
      <c r="AH7" s="3">
        <v>41727362.5</v>
      </c>
      <c r="AI7" s="3">
        <v>41871696.5</v>
      </c>
      <c r="AJ7" s="3">
        <v>41983007</v>
      </c>
      <c r="AK7" s="3">
        <v>42028711.5</v>
      </c>
      <c r="AL7" s="3">
        <v>41333615</v>
      </c>
      <c r="AM7" s="3">
        <v>39875243.5</v>
      </c>
      <c r="AN7" s="3">
        <v>37837106</v>
      </c>
      <c r="AO7" s="3">
        <v>35010743.5</v>
      </c>
      <c r="AP7" s="3">
        <v>31596571.5</v>
      </c>
      <c r="AQ7" s="3">
        <v>28761997</v>
      </c>
      <c r="AR7" s="3">
        <v>26756163.5</v>
      </c>
      <c r="AS7" s="3">
        <v>25452258</v>
      </c>
      <c r="AT7" s="3">
        <v>24962248.5</v>
      </c>
      <c r="AU7" s="3">
        <v>24771509</v>
      </c>
      <c r="AV7" s="3">
        <v>24589000.5</v>
      </c>
      <c r="AW7" s="3">
        <v>24410384</v>
      </c>
      <c r="AX7" s="3">
        <v>24248631.5</v>
      </c>
      <c r="AY7" s="3">
        <v>24117188.5</v>
      </c>
      <c r="AZ7" s="3">
        <v>24019689.5</v>
      </c>
      <c r="BA7" s="3">
        <v>23956962</v>
      </c>
      <c r="BB7" s="3">
        <v>23916071</v>
      </c>
      <c r="BC7" s="3">
        <v>23905921.5</v>
      </c>
      <c r="BD7" s="3">
        <v>23939194</v>
      </c>
      <c r="BE7" s="3">
        <v>24013986.5</v>
      </c>
      <c r="BF7" s="3">
        <v>24138193.5</v>
      </c>
      <c r="BG7" s="3">
        <v>24307004.5</v>
      </c>
      <c r="BH7" s="3">
        <v>24492441.5</v>
      </c>
      <c r="BI7" s="3">
        <v>24672713</v>
      </c>
      <c r="BJ7" s="3">
        <v>24834136</v>
      </c>
      <c r="BK7" s="3">
        <v>24936250</v>
      </c>
      <c r="BL7" s="3">
        <v>24979265</v>
      </c>
      <c r="BM7" s="3">
        <v>24957242</v>
      </c>
      <c r="BN7" s="3">
        <v>24839955</v>
      </c>
      <c r="BO7" s="3">
        <v>24624974</v>
      </c>
      <c r="BP7" s="3">
        <v>24317522.5</v>
      </c>
      <c r="BQ7" s="3">
        <v>23902900.5</v>
      </c>
      <c r="BR7" s="3">
        <v>23388011</v>
      </c>
      <c r="BS7" s="3">
        <v>22796553</v>
      </c>
      <c r="BT7" s="3">
        <v>22138887</v>
      </c>
      <c r="BU7" s="3">
        <v>21449977.5</v>
      </c>
      <c r="BV7" s="3">
        <v>20755074.5</v>
      </c>
      <c r="BW7" s="3">
        <v>20069079.5</v>
      </c>
      <c r="BX7" s="3">
        <v>19413093.5</v>
      </c>
      <c r="BY7" s="3">
        <v>18800183.5</v>
      </c>
      <c r="BZ7" s="3">
        <v>18245082</v>
      </c>
      <c r="CA7" s="3">
        <v>17758840.5</v>
      </c>
      <c r="CB7" s="3">
        <v>17352051.5</v>
      </c>
      <c r="CC7" s="3">
        <v>17043641</v>
      </c>
      <c r="CD7" s="3">
        <v>16821213</v>
      </c>
      <c r="CE7" s="3">
        <v>16661386</v>
      </c>
      <c r="CF7" s="3">
        <v>16562620.5</v>
      </c>
      <c r="CG7" s="3">
        <v>16511290</v>
      </c>
      <c r="CH7" s="3">
        <v>16484411</v>
      </c>
      <c r="CI7" s="3">
        <v>16482846</v>
      </c>
      <c r="CJ7" s="3">
        <v>16490396</v>
      </c>
      <c r="CK7" s="3">
        <v>16499571</v>
      </c>
      <c r="CL7" s="3">
        <v>16522019.5</v>
      </c>
      <c r="CM7" s="3">
        <v>16545582</v>
      </c>
      <c r="CN7" s="3">
        <v>16560169.5</v>
      </c>
      <c r="CO7" s="3">
        <v>16566227.5</v>
      </c>
      <c r="CP7" s="3">
        <v>16559320</v>
      </c>
      <c r="CQ7" s="3">
        <v>16523871</v>
      </c>
      <c r="CR7" s="3">
        <v>16447613</v>
      </c>
      <c r="CS7" s="3">
        <v>16330785</v>
      </c>
      <c r="CT7" s="3">
        <v>16182432.5</v>
      </c>
      <c r="CU7" s="3">
        <v>15999553.5</v>
      </c>
      <c r="CV7" s="3">
        <v>15778006.5</v>
      </c>
      <c r="CW7" s="3">
        <v>15533727.5</v>
      </c>
      <c r="CX7" s="3">
        <v>15273222.5</v>
      </c>
      <c r="CY7" s="3">
        <v>14986095.5</v>
      </c>
      <c r="CZ7" s="3">
        <v>14675945.5</v>
      </c>
      <c r="DA7" s="3">
        <v>14361326.5</v>
      </c>
      <c r="DB7" s="3">
        <v>14045916.5</v>
      </c>
      <c r="DC7" s="3">
        <v>13723473</v>
      </c>
      <c r="DD7" s="3">
        <v>13409907.5</v>
      </c>
      <c r="DE7" s="3">
        <v>13116428.5</v>
      </c>
      <c r="DF7" s="3">
        <v>12840166</v>
      </c>
      <c r="DG7" s="3">
        <v>12582968.5</v>
      </c>
      <c r="DH7" s="3">
        <v>12359886.5</v>
      </c>
      <c r="DI7" s="3">
        <v>12171967.5</v>
      </c>
      <c r="DJ7" s="3">
        <v>12011339</v>
      </c>
      <c r="DK7" s="3">
        <v>11881090</v>
      </c>
    </row>
    <row r="8" spans="1:115" x14ac:dyDescent="0.3">
      <c r="A8" s="1" t="str">
        <f>'Population Definitions'!$B$8</f>
        <v>10-19M</v>
      </c>
      <c r="C8" t="s">
        <v>33</v>
      </c>
      <c r="D8" s="3"/>
      <c r="E8" s="3">
        <v>113465089.5</v>
      </c>
      <c r="F8" s="3">
        <v>110339617</v>
      </c>
      <c r="G8" s="3">
        <v>108466366</v>
      </c>
      <c r="H8" s="3">
        <v>106790185.5</v>
      </c>
      <c r="I8" s="3">
        <v>105342619.5</v>
      </c>
      <c r="J8" s="3">
        <v>105494432</v>
      </c>
      <c r="K8" s="3">
        <v>107240056.5</v>
      </c>
      <c r="L8" s="3">
        <v>110440080</v>
      </c>
      <c r="M8" s="3">
        <v>114092919.5</v>
      </c>
      <c r="N8" s="3">
        <v>117394667</v>
      </c>
      <c r="O8" s="3">
        <v>120724803.5</v>
      </c>
      <c r="P8" s="3">
        <v>122573917.5</v>
      </c>
      <c r="Q8" s="3">
        <v>122019792.5</v>
      </c>
      <c r="R8" s="3">
        <v>121072271.5</v>
      </c>
      <c r="S8" s="3">
        <v>120121157.5</v>
      </c>
      <c r="T8" s="3">
        <v>118292978.5</v>
      </c>
      <c r="U8" s="3">
        <v>115388416</v>
      </c>
      <c r="V8" s="3">
        <v>111323587.5</v>
      </c>
      <c r="W8" s="3">
        <v>106916839</v>
      </c>
      <c r="X8" s="3">
        <v>102414685</v>
      </c>
      <c r="Y8" s="3">
        <v>97579738.5</v>
      </c>
      <c r="Z8" s="3">
        <v>93779656.5</v>
      </c>
      <c r="AA8" s="3">
        <v>91439339.5</v>
      </c>
      <c r="AB8" s="3">
        <v>89651473</v>
      </c>
      <c r="AC8" s="3">
        <v>88296493</v>
      </c>
      <c r="AD8" s="3">
        <v>87360381</v>
      </c>
      <c r="AE8" s="3">
        <v>86852885</v>
      </c>
      <c r="AF8" s="3">
        <v>86827692</v>
      </c>
      <c r="AG8" s="3">
        <v>87283907.5</v>
      </c>
      <c r="AH8" s="3">
        <v>88130463</v>
      </c>
      <c r="AI8" s="3">
        <v>88895440</v>
      </c>
      <c r="AJ8" s="3">
        <v>89620807</v>
      </c>
      <c r="AK8" s="3">
        <v>90920342</v>
      </c>
      <c r="AL8" s="3">
        <v>92359376</v>
      </c>
      <c r="AM8" s="3">
        <v>93579570</v>
      </c>
      <c r="AN8" s="3">
        <v>94432639</v>
      </c>
      <c r="AO8" s="3">
        <v>95020457.5</v>
      </c>
      <c r="AP8" s="3">
        <v>95671026</v>
      </c>
      <c r="AQ8" s="3">
        <v>95335978</v>
      </c>
      <c r="AR8" s="3">
        <v>93766313.5</v>
      </c>
      <c r="AS8" s="3">
        <v>91279998</v>
      </c>
      <c r="AT8" s="3">
        <v>87862889.5</v>
      </c>
      <c r="AU8" s="3">
        <v>83704055</v>
      </c>
      <c r="AV8" s="3">
        <v>79367329.5</v>
      </c>
      <c r="AW8" s="3">
        <v>75119560</v>
      </c>
      <c r="AX8" s="3">
        <v>71028333.5</v>
      </c>
      <c r="AY8" s="3">
        <v>66987010.5</v>
      </c>
      <c r="AZ8" s="3">
        <v>62637757.5</v>
      </c>
      <c r="BA8" s="3">
        <v>58976352</v>
      </c>
      <c r="BB8" s="3">
        <v>56278147.5</v>
      </c>
      <c r="BC8" s="3">
        <v>54406804</v>
      </c>
      <c r="BD8" s="3">
        <v>53497228</v>
      </c>
      <c r="BE8" s="3">
        <v>52973438</v>
      </c>
      <c r="BF8" s="3">
        <v>52514374.5</v>
      </c>
      <c r="BG8" s="3">
        <v>52102906</v>
      </c>
      <c r="BH8" s="3">
        <v>51762878.5</v>
      </c>
      <c r="BI8" s="3">
        <v>51522292.5</v>
      </c>
      <c r="BJ8" s="3">
        <v>51382291</v>
      </c>
      <c r="BK8" s="3">
        <v>51351721</v>
      </c>
      <c r="BL8" s="3">
        <v>51409236</v>
      </c>
      <c r="BM8" s="3">
        <v>51530888.5</v>
      </c>
      <c r="BN8" s="3">
        <v>51705177.5</v>
      </c>
      <c r="BO8" s="3">
        <v>51913163.5</v>
      </c>
      <c r="BP8" s="3">
        <v>52117277.5</v>
      </c>
      <c r="BQ8" s="3">
        <v>52311646.5</v>
      </c>
      <c r="BR8" s="3">
        <v>52459789</v>
      </c>
      <c r="BS8" s="3">
        <v>52506168</v>
      </c>
      <c r="BT8" s="3">
        <v>52432645</v>
      </c>
      <c r="BU8" s="3">
        <v>52200697</v>
      </c>
      <c r="BV8" s="3">
        <v>51794938.5</v>
      </c>
      <c r="BW8" s="3">
        <v>51216318</v>
      </c>
      <c r="BX8" s="3">
        <v>50457066</v>
      </c>
      <c r="BY8" s="3">
        <v>49525400</v>
      </c>
      <c r="BZ8" s="3">
        <v>48464490.5</v>
      </c>
      <c r="CA8" s="3">
        <v>47284662</v>
      </c>
      <c r="CB8" s="3">
        <v>46008128.5</v>
      </c>
      <c r="CC8" s="3">
        <v>44682261</v>
      </c>
      <c r="CD8" s="3">
        <v>43332785</v>
      </c>
      <c r="CE8" s="3">
        <v>42012453.5</v>
      </c>
      <c r="CF8" s="3">
        <v>40759005.5</v>
      </c>
      <c r="CG8" s="3">
        <v>39599307</v>
      </c>
      <c r="CH8" s="3">
        <v>38576399.5</v>
      </c>
      <c r="CI8" s="3">
        <v>37690512</v>
      </c>
      <c r="CJ8" s="3">
        <v>36931634.5</v>
      </c>
      <c r="CK8" s="3">
        <v>36310944.5</v>
      </c>
      <c r="CL8" s="3">
        <v>35825519</v>
      </c>
      <c r="CM8" s="3">
        <v>35470013</v>
      </c>
      <c r="CN8" s="3">
        <v>35231930</v>
      </c>
      <c r="CO8" s="3">
        <v>35069589.5</v>
      </c>
      <c r="CP8" s="3">
        <v>34973570.5</v>
      </c>
      <c r="CQ8" s="3">
        <v>34942213</v>
      </c>
      <c r="CR8" s="3">
        <v>34938385</v>
      </c>
      <c r="CS8" s="3">
        <v>34952275</v>
      </c>
      <c r="CT8" s="3">
        <v>34966915</v>
      </c>
      <c r="CU8" s="3">
        <v>34969555</v>
      </c>
      <c r="CV8" s="3">
        <v>34956164.5</v>
      </c>
      <c r="CW8" s="3">
        <v>34900908.5</v>
      </c>
      <c r="CX8" s="3">
        <v>34793438.5</v>
      </c>
      <c r="CY8" s="3">
        <v>34643714</v>
      </c>
      <c r="CZ8" s="3">
        <v>34443551</v>
      </c>
      <c r="DA8" s="3">
        <v>34171979.5</v>
      </c>
      <c r="DB8" s="3">
        <v>33832534</v>
      </c>
      <c r="DC8" s="3">
        <v>33432664</v>
      </c>
      <c r="DD8" s="3">
        <v>32971512.5</v>
      </c>
      <c r="DE8" s="3">
        <v>32449118</v>
      </c>
      <c r="DF8" s="3">
        <v>31880677.5</v>
      </c>
      <c r="DG8" s="3">
        <v>31287264.5</v>
      </c>
      <c r="DH8" s="3">
        <v>30669172.5</v>
      </c>
      <c r="DI8" s="3">
        <v>30032619</v>
      </c>
      <c r="DJ8" s="3">
        <v>29393056</v>
      </c>
      <c r="DK8" s="3">
        <v>28766762</v>
      </c>
    </row>
    <row r="9" spans="1:115" x14ac:dyDescent="0.3">
      <c r="A9" s="1" t="str">
        <f>'Population Definitions'!$B$9</f>
        <v>10-19F</v>
      </c>
      <c r="C9" t="s">
        <v>33</v>
      </c>
      <c r="D9" s="3"/>
      <c r="E9" s="3">
        <v>107352724.5</v>
      </c>
      <c r="F9" s="3">
        <v>104276761.5</v>
      </c>
      <c r="G9" s="3">
        <v>102369128</v>
      </c>
      <c r="H9" s="3">
        <v>100634229.5</v>
      </c>
      <c r="I9" s="3">
        <v>99095239</v>
      </c>
      <c r="J9" s="3">
        <v>99030890.5</v>
      </c>
      <c r="K9" s="3">
        <v>100417822.5</v>
      </c>
      <c r="L9" s="3">
        <v>103107825.5</v>
      </c>
      <c r="M9" s="3">
        <v>106166246.5</v>
      </c>
      <c r="N9" s="3">
        <v>108832273</v>
      </c>
      <c r="O9" s="3">
        <v>111444422</v>
      </c>
      <c r="P9" s="3">
        <v>112656884.5</v>
      </c>
      <c r="Q9" s="3">
        <v>111644946</v>
      </c>
      <c r="R9" s="3">
        <v>110259957</v>
      </c>
      <c r="S9" s="3">
        <v>108870086.5</v>
      </c>
      <c r="T9" s="3">
        <v>106670401</v>
      </c>
      <c r="U9" s="3">
        <v>103497681.5</v>
      </c>
      <c r="V9" s="3">
        <v>99296242</v>
      </c>
      <c r="W9" s="3">
        <v>94830526.5</v>
      </c>
      <c r="X9" s="3">
        <v>90333690</v>
      </c>
      <c r="Y9" s="3">
        <v>85580112</v>
      </c>
      <c r="Z9" s="3">
        <v>81811364.5</v>
      </c>
      <c r="AA9" s="3">
        <v>79413459</v>
      </c>
      <c r="AB9" s="3">
        <v>77555432</v>
      </c>
      <c r="AC9" s="3">
        <v>76123326</v>
      </c>
      <c r="AD9" s="3">
        <v>75099087.5</v>
      </c>
      <c r="AE9" s="3">
        <v>74486117.5</v>
      </c>
      <c r="AF9" s="3">
        <v>74327002</v>
      </c>
      <c r="AG9" s="3">
        <v>74616263</v>
      </c>
      <c r="AH9" s="3">
        <v>75271648</v>
      </c>
      <c r="AI9" s="3">
        <v>75893362.5</v>
      </c>
      <c r="AJ9" s="3">
        <v>76517417</v>
      </c>
      <c r="AK9" s="3">
        <v>77670140</v>
      </c>
      <c r="AL9" s="3">
        <v>78980571.5</v>
      </c>
      <c r="AM9" s="3">
        <v>80143303</v>
      </c>
      <c r="AN9" s="3">
        <v>81028165.5</v>
      </c>
      <c r="AO9" s="3">
        <v>81723334.5</v>
      </c>
      <c r="AP9" s="3">
        <v>82513145</v>
      </c>
      <c r="AQ9" s="3">
        <v>82473904.5</v>
      </c>
      <c r="AR9" s="3">
        <v>81378964.5</v>
      </c>
      <c r="AS9" s="3">
        <v>79489216</v>
      </c>
      <c r="AT9" s="3">
        <v>76777761</v>
      </c>
      <c r="AU9" s="3">
        <v>73415241</v>
      </c>
      <c r="AV9" s="3">
        <v>69893209</v>
      </c>
      <c r="AW9" s="3">
        <v>66436906</v>
      </c>
      <c r="AX9" s="3">
        <v>63102785</v>
      </c>
      <c r="AY9" s="3">
        <v>59794695.5</v>
      </c>
      <c r="AZ9" s="3">
        <v>56198701</v>
      </c>
      <c r="BA9" s="3">
        <v>53189186</v>
      </c>
      <c r="BB9" s="3">
        <v>51010480</v>
      </c>
      <c r="BC9" s="3">
        <v>49549096.5</v>
      </c>
      <c r="BD9" s="3">
        <v>48930314.5</v>
      </c>
      <c r="BE9" s="3">
        <v>48644096</v>
      </c>
      <c r="BF9" s="3">
        <v>48400728.5</v>
      </c>
      <c r="BG9" s="3">
        <v>48182994</v>
      </c>
      <c r="BH9" s="3">
        <v>48012753.5</v>
      </c>
      <c r="BI9" s="3">
        <v>47916108.5</v>
      </c>
      <c r="BJ9" s="3">
        <v>47894791.5</v>
      </c>
      <c r="BK9" s="3">
        <v>47957523</v>
      </c>
      <c r="BL9" s="3">
        <v>48086597.5</v>
      </c>
      <c r="BM9" s="3">
        <v>48262956.5</v>
      </c>
      <c r="BN9" s="3">
        <v>48477484.5</v>
      </c>
      <c r="BO9" s="3">
        <v>48714617.5</v>
      </c>
      <c r="BP9" s="3">
        <v>48941811.5</v>
      </c>
      <c r="BQ9" s="3">
        <v>49154463.5</v>
      </c>
      <c r="BR9" s="3">
        <v>49318696.5</v>
      </c>
      <c r="BS9" s="3">
        <v>49382531.5</v>
      </c>
      <c r="BT9" s="3">
        <v>49329868.5</v>
      </c>
      <c r="BU9" s="3">
        <v>49125518.5</v>
      </c>
      <c r="BV9" s="3">
        <v>48754987</v>
      </c>
      <c r="BW9" s="3">
        <v>48219229.5</v>
      </c>
      <c r="BX9" s="3">
        <v>47511730</v>
      </c>
      <c r="BY9" s="3">
        <v>46640410</v>
      </c>
      <c r="BZ9" s="3">
        <v>45645436</v>
      </c>
      <c r="CA9" s="3">
        <v>44537350</v>
      </c>
      <c r="CB9" s="3">
        <v>43337935.5</v>
      </c>
      <c r="CC9" s="3">
        <v>42091961</v>
      </c>
      <c r="CD9" s="3">
        <v>40822842</v>
      </c>
      <c r="CE9" s="3">
        <v>39580240.5</v>
      </c>
      <c r="CF9" s="3">
        <v>38400432</v>
      </c>
      <c r="CG9" s="3">
        <v>37308901.5</v>
      </c>
      <c r="CH9" s="3">
        <v>36345656.5</v>
      </c>
      <c r="CI9" s="3">
        <v>35511360.5</v>
      </c>
      <c r="CJ9" s="3">
        <v>34797366</v>
      </c>
      <c r="CK9" s="3">
        <v>34213190</v>
      </c>
      <c r="CL9" s="3">
        <v>33755803</v>
      </c>
      <c r="CM9" s="3">
        <v>33421144</v>
      </c>
      <c r="CN9" s="3">
        <v>33197695</v>
      </c>
      <c r="CO9" s="3">
        <v>33045904</v>
      </c>
      <c r="CP9" s="3">
        <v>32956743.5</v>
      </c>
      <c r="CQ9" s="3">
        <v>32928243</v>
      </c>
      <c r="CR9" s="3">
        <v>32925283</v>
      </c>
      <c r="CS9" s="3">
        <v>32938639</v>
      </c>
      <c r="CT9" s="3">
        <v>32952573</v>
      </c>
      <c r="CU9" s="3">
        <v>32955163.5</v>
      </c>
      <c r="CV9" s="3">
        <v>32942474.5</v>
      </c>
      <c r="CW9" s="3">
        <v>32890088</v>
      </c>
      <c r="CX9" s="3">
        <v>32788161.5</v>
      </c>
      <c r="CY9" s="3">
        <v>32646183</v>
      </c>
      <c r="CZ9" s="3">
        <v>32456715.5</v>
      </c>
      <c r="DA9" s="3">
        <v>32200052.5</v>
      </c>
      <c r="DB9" s="3">
        <v>31879861.5</v>
      </c>
      <c r="DC9" s="3">
        <v>31502884.5</v>
      </c>
      <c r="DD9" s="3">
        <v>31067771.5</v>
      </c>
      <c r="DE9" s="3">
        <v>30575118.5</v>
      </c>
      <c r="DF9" s="3">
        <v>30039334</v>
      </c>
      <c r="DG9" s="3">
        <v>29480025</v>
      </c>
      <c r="DH9" s="3">
        <v>28897455.5</v>
      </c>
      <c r="DI9" s="3">
        <v>28297137.5</v>
      </c>
      <c r="DJ9" s="3">
        <v>27693879.5</v>
      </c>
      <c r="DK9" s="3">
        <v>27103359</v>
      </c>
    </row>
    <row r="10" spans="1:115" x14ac:dyDescent="0.3">
      <c r="A10" s="1" t="str">
        <f>'Population Definitions'!$B$10</f>
        <v>20-29M</v>
      </c>
      <c r="C10" t="s">
        <v>33</v>
      </c>
      <c r="D10" s="3"/>
      <c r="E10" s="3">
        <v>119962840</v>
      </c>
      <c r="F10" s="3">
        <v>126481922</v>
      </c>
      <c r="G10" s="3">
        <v>130384983.5</v>
      </c>
      <c r="H10" s="3">
        <v>130313778</v>
      </c>
      <c r="I10" s="3">
        <v>128948316.5</v>
      </c>
      <c r="J10" s="3">
        <v>127208376.5</v>
      </c>
      <c r="K10" s="3">
        <v>124761008.5</v>
      </c>
      <c r="L10" s="3">
        <v>122247533</v>
      </c>
      <c r="M10" s="3">
        <v>118821382</v>
      </c>
      <c r="N10" s="3">
        <v>114873045.5</v>
      </c>
      <c r="O10" s="3">
        <v>111292180.5</v>
      </c>
      <c r="P10" s="3">
        <v>108281855.5</v>
      </c>
      <c r="Q10" s="3">
        <v>106527578.5</v>
      </c>
      <c r="R10" s="3">
        <v>104951885.5</v>
      </c>
      <c r="S10" s="3">
        <v>103579051</v>
      </c>
      <c r="T10" s="3">
        <v>103776426.5</v>
      </c>
      <c r="U10" s="3">
        <v>105546141</v>
      </c>
      <c r="V10" s="3">
        <v>108753011</v>
      </c>
      <c r="W10" s="3">
        <v>112396715.5</v>
      </c>
      <c r="X10" s="3">
        <v>115696318.5</v>
      </c>
      <c r="Y10" s="3">
        <v>119049355</v>
      </c>
      <c r="Z10" s="3">
        <v>120948360.5</v>
      </c>
      <c r="AA10" s="3">
        <v>120467586.5</v>
      </c>
      <c r="AB10" s="3">
        <v>119596552.5</v>
      </c>
      <c r="AC10" s="3">
        <v>118711783.5</v>
      </c>
      <c r="AD10" s="3">
        <v>116953143.5</v>
      </c>
      <c r="AE10" s="3">
        <v>114128076</v>
      </c>
      <c r="AF10" s="3">
        <v>110141761.5</v>
      </c>
      <c r="AG10" s="3">
        <v>105801795.5</v>
      </c>
      <c r="AH10" s="3">
        <v>101352279.5</v>
      </c>
      <c r="AI10" s="3">
        <v>96586868</v>
      </c>
      <c r="AJ10" s="3">
        <v>92851213.5</v>
      </c>
      <c r="AK10" s="3">
        <v>90534405.5</v>
      </c>
      <c r="AL10" s="3">
        <v>88754820</v>
      </c>
      <c r="AM10" s="3">
        <v>87407029</v>
      </c>
      <c r="AN10" s="3">
        <v>86475647.5</v>
      </c>
      <c r="AO10" s="3">
        <v>85969209.5</v>
      </c>
      <c r="AP10" s="3">
        <v>85944678.5</v>
      </c>
      <c r="AQ10" s="3">
        <v>86403909</v>
      </c>
      <c r="AR10" s="3">
        <v>87253574.5</v>
      </c>
      <c r="AS10" s="3">
        <v>88012361</v>
      </c>
      <c r="AT10" s="3">
        <v>88728964</v>
      </c>
      <c r="AU10" s="3">
        <v>90029326</v>
      </c>
      <c r="AV10" s="3">
        <v>91474302.5</v>
      </c>
      <c r="AW10" s="3">
        <v>92700938</v>
      </c>
      <c r="AX10" s="3">
        <v>93561519.5</v>
      </c>
      <c r="AY10" s="3">
        <v>94157683.5</v>
      </c>
      <c r="AZ10" s="3">
        <v>94816766</v>
      </c>
      <c r="BA10" s="3">
        <v>94493627.5</v>
      </c>
      <c r="BB10" s="3">
        <v>92939758.5</v>
      </c>
      <c r="BC10" s="3">
        <v>90471689</v>
      </c>
      <c r="BD10" s="3">
        <v>87075022.5</v>
      </c>
      <c r="BE10" s="3">
        <v>82939308.5</v>
      </c>
      <c r="BF10" s="3">
        <v>78626310</v>
      </c>
      <c r="BG10" s="3">
        <v>74401598.5</v>
      </c>
      <c r="BH10" s="3">
        <v>70332531.5</v>
      </c>
      <c r="BI10" s="3">
        <v>66312877.5</v>
      </c>
      <c r="BJ10" s="3">
        <v>61986406</v>
      </c>
      <c r="BK10" s="3">
        <v>58344483.5</v>
      </c>
      <c r="BL10" s="3">
        <v>55661359</v>
      </c>
      <c r="BM10" s="3">
        <v>53801433.5</v>
      </c>
      <c r="BN10" s="3">
        <v>52899094</v>
      </c>
      <c r="BO10" s="3">
        <v>52380779.5</v>
      </c>
      <c r="BP10" s="3">
        <v>51926797</v>
      </c>
      <c r="BQ10" s="3">
        <v>51520080</v>
      </c>
      <c r="BR10" s="3">
        <v>51184427.5</v>
      </c>
      <c r="BS10" s="3">
        <v>50947775.5</v>
      </c>
      <c r="BT10" s="3">
        <v>50811308</v>
      </c>
      <c r="BU10" s="3">
        <v>50783894.5</v>
      </c>
      <c r="BV10" s="3">
        <v>50844236</v>
      </c>
      <c r="BW10" s="3">
        <v>50968448</v>
      </c>
      <c r="BX10" s="3">
        <v>51145063.5</v>
      </c>
      <c r="BY10" s="3">
        <v>51355193.5</v>
      </c>
      <c r="BZ10" s="3">
        <v>51561354</v>
      </c>
      <c r="CA10" s="3">
        <v>51757686.5</v>
      </c>
      <c r="CB10" s="3">
        <v>51907781</v>
      </c>
      <c r="CC10" s="3">
        <v>51956208.5</v>
      </c>
      <c r="CD10" s="3">
        <v>51884880</v>
      </c>
      <c r="CE10" s="3">
        <v>51655353</v>
      </c>
      <c r="CF10" s="3">
        <v>51252268.5</v>
      </c>
      <c r="CG10" s="3">
        <v>50676558</v>
      </c>
      <c r="CH10" s="3">
        <v>49920450</v>
      </c>
      <c r="CI10" s="3">
        <v>48992162.5</v>
      </c>
      <c r="CJ10" s="3">
        <v>47934785.5</v>
      </c>
      <c r="CK10" s="3">
        <v>46758612</v>
      </c>
      <c r="CL10" s="3">
        <v>45485815</v>
      </c>
      <c r="CM10" s="3">
        <v>44163688</v>
      </c>
      <c r="CN10" s="3">
        <v>42817913.5</v>
      </c>
      <c r="CO10" s="3">
        <v>41501154.5</v>
      </c>
      <c r="CP10" s="3">
        <v>40251088.5</v>
      </c>
      <c r="CQ10" s="3">
        <v>39094534</v>
      </c>
      <c r="CR10" s="3">
        <v>38074476.5</v>
      </c>
      <c r="CS10" s="3">
        <v>37191157.5</v>
      </c>
      <c r="CT10" s="3">
        <v>36434602</v>
      </c>
      <c r="CU10" s="3">
        <v>35815976</v>
      </c>
      <c r="CV10" s="3">
        <v>35332350.5</v>
      </c>
      <c r="CW10" s="3">
        <v>34978392.5</v>
      </c>
      <c r="CX10" s="3">
        <v>34741634.5</v>
      </c>
      <c r="CY10" s="3">
        <v>34580465</v>
      </c>
      <c r="CZ10" s="3">
        <v>34485486.5</v>
      </c>
      <c r="DA10" s="3">
        <v>34455055</v>
      </c>
      <c r="DB10" s="3">
        <v>34452100</v>
      </c>
      <c r="DC10" s="3">
        <v>34466820</v>
      </c>
      <c r="DD10" s="3">
        <v>34482255.5</v>
      </c>
      <c r="DE10" s="3">
        <v>34485677.5</v>
      </c>
      <c r="DF10" s="3">
        <v>34473062</v>
      </c>
      <c r="DG10" s="3">
        <v>34418602</v>
      </c>
      <c r="DH10" s="3">
        <v>34311964.5</v>
      </c>
      <c r="DI10" s="3">
        <v>34163095</v>
      </c>
      <c r="DJ10" s="3">
        <v>33963820.5</v>
      </c>
      <c r="DK10" s="3">
        <v>33693193</v>
      </c>
    </row>
    <row r="11" spans="1:115" x14ac:dyDescent="0.3">
      <c r="A11" s="1" t="str">
        <f>'Population Definitions'!$B$11</f>
        <v>20-29F</v>
      </c>
      <c r="C11" t="s">
        <v>33</v>
      </c>
      <c r="D11" s="3"/>
      <c r="E11" s="3">
        <v>114879607</v>
      </c>
      <c r="F11" s="3">
        <v>121067431</v>
      </c>
      <c r="G11" s="3">
        <v>124723654.5</v>
      </c>
      <c r="H11" s="3">
        <v>124558824.5</v>
      </c>
      <c r="I11" s="3">
        <v>123156227</v>
      </c>
      <c r="J11" s="3">
        <v>121399371.5</v>
      </c>
      <c r="K11" s="3">
        <v>118961566</v>
      </c>
      <c r="L11" s="3">
        <v>116458516</v>
      </c>
      <c r="M11" s="3">
        <v>113079118</v>
      </c>
      <c r="N11" s="3">
        <v>109189177</v>
      </c>
      <c r="O11" s="3">
        <v>105647389</v>
      </c>
      <c r="P11" s="3">
        <v>102650282</v>
      </c>
      <c r="Q11" s="3">
        <v>100839203.5</v>
      </c>
      <c r="R11" s="3">
        <v>99183757.5</v>
      </c>
      <c r="S11" s="3">
        <v>97700368.5</v>
      </c>
      <c r="T11" s="3">
        <v>97671222</v>
      </c>
      <c r="U11" s="3">
        <v>99079887.5</v>
      </c>
      <c r="V11" s="3">
        <v>101782269.5</v>
      </c>
      <c r="W11" s="3">
        <v>104839630</v>
      </c>
      <c r="X11" s="3">
        <v>107513248</v>
      </c>
      <c r="Y11" s="3">
        <v>110163473.5</v>
      </c>
      <c r="Z11" s="3">
        <v>111436183.5</v>
      </c>
      <c r="AA11" s="3">
        <v>110498564.5</v>
      </c>
      <c r="AB11" s="3">
        <v>109189987.5</v>
      </c>
      <c r="AC11" s="3">
        <v>107865701</v>
      </c>
      <c r="AD11" s="3">
        <v>105730617.5</v>
      </c>
      <c r="AE11" s="3">
        <v>102628442.5</v>
      </c>
      <c r="AF11" s="3">
        <v>98492845.5</v>
      </c>
      <c r="AG11" s="3">
        <v>94078471.5</v>
      </c>
      <c r="AH11" s="3">
        <v>89614114</v>
      </c>
      <c r="AI11" s="3">
        <v>84905309.5</v>
      </c>
      <c r="AJ11" s="3">
        <v>81177653.5</v>
      </c>
      <c r="AK11" s="3">
        <v>78783512.5</v>
      </c>
      <c r="AL11" s="3">
        <v>76916136</v>
      </c>
      <c r="AM11" s="3">
        <v>75475910.5</v>
      </c>
      <c r="AN11" s="3">
        <v>74442793</v>
      </c>
      <c r="AO11" s="3">
        <v>73818610.5</v>
      </c>
      <c r="AP11" s="3">
        <v>73648810.5</v>
      </c>
      <c r="AQ11" s="3">
        <v>73932032</v>
      </c>
      <c r="AR11" s="3">
        <v>74584499.5</v>
      </c>
      <c r="AS11" s="3">
        <v>75193551</v>
      </c>
      <c r="AT11" s="3">
        <v>75802915.5</v>
      </c>
      <c r="AU11" s="3">
        <v>76952876.5</v>
      </c>
      <c r="AV11" s="3">
        <v>78265715</v>
      </c>
      <c r="AW11" s="3">
        <v>79430886.5</v>
      </c>
      <c r="AX11" s="3">
        <v>80318549</v>
      </c>
      <c r="AY11" s="3">
        <v>81016787.5</v>
      </c>
      <c r="AZ11" s="3">
        <v>81809697</v>
      </c>
      <c r="BA11" s="3">
        <v>81775429</v>
      </c>
      <c r="BB11" s="3">
        <v>80687578.5</v>
      </c>
      <c r="BC11" s="3">
        <v>78806342.5</v>
      </c>
      <c r="BD11" s="3">
        <v>76104768</v>
      </c>
      <c r="BE11" s="3">
        <v>72753741</v>
      </c>
      <c r="BF11" s="3">
        <v>69243678</v>
      </c>
      <c r="BG11" s="3">
        <v>65799192</v>
      </c>
      <c r="BH11" s="3">
        <v>62476593</v>
      </c>
      <c r="BI11" s="3">
        <v>59179967</v>
      </c>
      <c r="BJ11" s="3">
        <v>55596263.5</v>
      </c>
      <c r="BK11" s="3">
        <v>52597263.5</v>
      </c>
      <c r="BL11" s="3">
        <v>50426652</v>
      </c>
      <c r="BM11" s="3">
        <v>48971324.5</v>
      </c>
      <c r="BN11" s="3">
        <v>48356180</v>
      </c>
      <c r="BO11" s="3">
        <v>48072619</v>
      </c>
      <c r="BP11" s="3">
        <v>47831776.5</v>
      </c>
      <c r="BQ11" s="3">
        <v>47616468</v>
      </c>
      <c r="BR11" s="3">
        <v>47448521.5</v>
      </c>
      <c r="BS11" s="3">
        <v>47353986</v>
      </c>
      <c r="BT11" s="3">
        <v>47334605</v>
      </c>
      <c r="BU11" s="3">
        <v>47399111</v>
      </c>
      <c r="BV11" s="3">
        <v>47529816.5</v>
      </c>
      <c r="BW11" s="3">
        <v>47707685</v>
      </c>
      <c r="BX11" s="3">
        <v>47923619.5</v>
      </c>
      <c r="BY11" s="3">
        <v>48162085.5</v>
      </c>
      <c r="BZ11" s="3">
        <v>48390588</v>
      </c>
      <c r="CA11" s="3">
        <v>48604521.5</v>
      </c>
      <c r="CB11" s="3">
        <v>48770048</v>
      </c>
      <c r="CC11" s="3">
        <v>48835259.5</v>
      </c>
      <c r="CD11" s="3">
        <v>48784090.5</v>
      </c>
      <c r="CE11" s="3">
        <v>48581404.5</v>
      </c>
      <c r="CF11" s="3">
        <v>48212707.5</v>
      </c>
      <c r="CG11" s="3">
        <v>47678944.5</v>
      </c>
      <c r="CH11" s="3">
        <v>46973606</v>
      </c>
      <c r="CI11" s="3">
        <v>46104594</v>
      </c>
      <c r="CJ11" s="3">
        <v>45112014</v>
      </c>
      <c r="CK11" s="3">
        <v>44006408.5</v>
      </c>
      <c r="CL11" s="3">
        <v>42809533.5</v>
      </c>
      <c r="CM11" s="3">
        <v>41566091</v>
      </c>
      <c r="CN11" s="3">
        <v>40299478</v>
      </c>
      <c r="CO11" s="3">
        <v>39059303</v>
      </c>
      <c r="CP11" s="3">
        <v>37881792</v>
      </c>
      <c r="CQ11" s="3">
        <v>36792402</v>
      </c>
      <c r="CR11" s="3">
        <v>35831105.5</v>
      </c>
      <c r="CS11" s="3">
        <v>34998573</v>
      </c>
      <c r="CT11" s="3">
        <v>34286180</v>
      </c>
      <c r="CU11" s="3">
        <v>33703430.5</v>
      </c>
      <c r="CV11" s="3">
        <v>33247290.5</v>
      </c>
      <c r="CW11" s="3">
        <v>32913708</v>
      </c>
      <c r="CX11" s="3">
        <v>32691189.5</v>
      </c>
      <c r="CY11" s="3">
        <v>32540224</v>
      </c>
      <c r="CZ11" s="3">
        <v>32451796</v>
      </c>
      <c r="DA11" s="3">
        <v>32423945.5</v>
      </c>
      <c r="DB11" s="3">
        <v>32421593</v>
      </c>
      <c r="DC11" s="3">
        <v>32435524.5</v>
      </c>
      <c r="DD11" s="3">
        <v>32450011</v>
      </c>
      <c r="DE11" s="3">
        <v>32453147</v>
      </c>
      <c r="DF11" s="3">
        <v>32440999</v>
      </c>
      <c r="DG11" s="3">
        <v>32389166</v>
      </c>
      <c r="DH11" s="3">
        <v>32287817</v>
      </c>
      <c r="DI11" s="3">
        <v>32146430</v>
      </c>
      <c r="DJ11" s="3">
        <v>31957575</v>
      </c>
      <c r="DK11" s="3">
        <v>31701557.5</v>
      </c>
    </row>
    <row r="12" spans="1:115" x14ac:dyDescent="0.3">
      <c r="A12" s="1" t="str">
        <f>'Population Definitions'!$B$12</f>
        <v>30-39M</v>
      </c>
      <c r="C12" t="s">
        <v>33</v>
      </c>
      <c r="D12" s="3"/>
      <c r="E12" s="3">
        <v>87650142.5</v>
      </c>
      <c r="F12" s="3">
        <v>86316878</v>
      </c>
      <c r="G12" s="3">
        <v>86320711</v>
      </c>
      <c r="H12" s="3">
        <v>89504235.5</v>
      </c>
      <c r="I12" s="3">
        <v>93426163.5</v>
      </c>
      <c r="J12" s="3">
        <v>96424723</v>
      </c>
      <c r="K12" s="3">
        <v>99492906.5</v>
      </c>
      <c r="L12" s="3">
        <v>101891446</v>
      </c>
      <c r="M12" s="3">
        <v>105083333</v>
      </c>
      <c r="N12" s="3">
        <v>110510448</v>
      </c>
      <c r="O12" s="3">
        <v>116871889</v>
      </c>
      <c r="P12" s="3">
        <v>123328716.5</v>
      </c>
      <c r="Q12" s="3">
        <v>127277566</v>
      </c>
      <c r="R12" s="3">
        <v>127327290</v>
      </c>
      <c r="S12" s="3">
        <v>126071162.5</v>
      </c>
      <c r="T12" s="3">
        <v>124431387.5</v>
      </c>
      <c r="U12" s="3">
        <v>122100217.5</v>
      </c>
      <c r="V12" s="3">
        <v>119692737.5</v>
      </c>
      <c r="W12" s="3">
        <v>116371800</v>
      </c>
      <c r="X12" s="3">
        <v>112541616.5</v>
      </c>
      <c r="Y12" s="3">
        <v>109098789.5</v>
      </c>
      <c r="Z12" s="3">
        <v>106228771</v>
      </c>
      <c r="AA12" s="3">
        <v>104596783.5</v>
      </c>
      <c r="AB12" s="3">
        <v>103143845</v>
      </c>
      <c r="AC12" s="3">
        <v>101881783</v>
      </c>
      <c r="AD12" s="3">
        <v>102165924</v>
      </c>
      <c r="AE12" s="3">
        <v>104004339.5</v>
      </c>
      <c r="AF12" s="3">
        <v>107249720.5</v>
      </c>
      <c r="AG12" s="3">
        <v>110916653.5</v>
      </c>
      <c r="AH12" s="3">
        <v>114226569.5</v>
      </c>
      <c r="AI12" s="3">
        <v>117575545.5</v>
      </c>
      <c r="AJ12" s="3">
        <v>119468523.5</v>
      </c>
      <c r="AK12" s="3">
        <v>118983537.5</v>
      </c>
      <c r="AL12" s="3">
        <v>118109035</v>
      </c>
      <c r="AM12" s="3">
        <v>117229144</v>
      </c>
      <c r="AN12" s="3">
        <v>115487265</v>
      </c>
      <c r="AO12" s="3">
        <v>112685864</v>
      </c>
      <c r="AP12" s="3">
        <v>108738076.5</v>
      </c>
      <c r="AQ12" s="3">
        <v>104451543</v>
      </c>
      <c r="AR12" s="3">
        <v>100063957</v>
      </c>
      <c r="AS12" s="3">
        <v>95338883.5</v>
      </c>
      <c r="AT12" s="3">
        <v>91622585.5</v>
      </c>
      <c r="AU12" s="3">
        <v>89334604</v>
      </c>
      <c r="AV12" s="3">
        <v>87588251</v>
      </c>
      <c r="AW12" s="3">
        <v>86269300.5</v>
      </c>
      <c r="AX12" s="3">
        <v>85362803</v>
      </c>
      <c r="AY12" s="3">
        <v>84877382.5</v>
      </c>
      <c r="AZ12" s="3">
        <v>84870149.5</v>
      </c>
      <c r="BA12" s="3">
        <v>85343046</v>
      </c>
      <c r="BB12" s="3">
        <v>86203375.5</v>
      </c>
      <c r="BC12" s="3">
        <v>86973407</v>
      </c>
      <c r="BD12" s="3">
        <v>87701073.5</v>
      </c>
      <c r="BE12" s="3">
        <v>89008531.5</v>
      </c>
      <c r="BF12" s="3">
        <v>90459456</v>
      </c>
      <c r="BG12" s="3">
        <v>91693162</v>
      </c>
      <c r="BH12" s="3">
        <v>92562758.5</v>
      </c>
      <c r="BI12" s="3">
        <v>93169254</v>
      </c>
      <c r="BJ12" s="3">
        <v>93838216</v>
      </c>
      <c r="BK12" s="3">
        <v>93529078.5</v>
      </c>
      <c r="BL12" s="3">
        <v>91994408.5</v>
      </c>
      <c r="BM12" s="3">
        <v>89548863</v>
      </c>
      <c r="BN12" s="3">
        <v>86177679.5</v>
      </c>
      <c r="BO12" s="3">
        <v>82070224</v>
      </c>
      <c r="BP12" s="3">
        <v>77785771</v>
      </c>
      <c r="BQ12" s="3">
        <v>73588396.5</v>
      </c>
      <c r="BR12" s="3">
        <v>69545181</v>
      </c>
      <c r="BS12" s="3">
        <v>65550417</v>
      </c>
      <c r="BT12" s="3">
        <v>61249865.5</v>
      </c>
      <c r="BU12" s="3">
        <v>57630083</v>
      </c>
      <c r="BV12" s="3">
        <v>54964072.5</v>
      </c>
      <c r="BW12" s="3">
        <v>53117108</v>
      </c>
      <c r="BX12" s="3">
        <v>52223034</v>
      </c>
      <c r="BY12" s="3">
        <v>51711038</v>
      </c>
      <c r="BZ12" s="3">
        <v>51262948.5</v>
      </c>
      <c r="CA12" s="3">
        <v>50861788</v>
      </c>
      <c r="CB12" s="3">
        <v>50531281.5</v>
      </c>
      <c r="CC12" s="3">
        <v>50299282.5</v>
      </c>
      <c r="CD12" s="3">
        <v>50166997.5</v>
      </c>
      <c r="CE12" s="3">
        <v>50143294</v>
      </c>
      <c r="CF12" s="3">
        <v>50206977</v>
      </c>
      <c r="CG12" s="3">
        <v>50334240</v>
      </c>
      <c r="CH12" s="3">
        <v>50513644</v>
      </c>
      <c r="CI12" s="3">
        <v>50726394</v>
      </c>
      <c r="CJ12" s="3">
        <v>50935110.5</v>
      </c>
      <c r="CK12" s="3">
        <v>51133930.5</v>
      </c>
      <c r="CL12" s="3">
        <v>51286561</v>
      </c>
      <c r="CM12" s="3">
        <v>51337741</v>
      </c>
      <c r="CN12" s="3">
        <v>51269416</v>
      </c>
      <c r="CO12" s="3">
        <v>51043228</v>
      </c>
      <c r="CP12" s="3">
        <v>50643830.5</v>
      </c>
      <c r="CQ12" s="3">
        <v>50072130.5</v>
      </c>
      <c r="CR12" s="3">
        <v>49320366</v>
      </c>
      <c r="CS12" s="3">
        <v>48396732.5</v>
      </c>
      <c r="CT12" s="3">
        <v>47344219.5</v>
      </c>
      <c r="CU12" s="3">
        <v>46173089</v>
      </c>
      <c r="CV12" s="3">
        <v>44905434.5</v>
      </c>
      <c r="CW12" s="3">
        <v>43588410.5</v>
      </c>
      <c r="CX12" s="3">
        <v>42247652</v>
      </c>
      <c r="CY12" s="3">
        <v>40935722.5</v>
      </c>
      <c r="CZ12" s="3">
        <v>39690212</v>
      </c>
      <c r="DA12" s="3">
        <v>38537897.5</v>
      </c>
      <c r="DB12" s="3">
        <v>37521694</v>
      </c>
      <c r="DC12" s="3">
        <v>36641843</v>
      </c>
      <c r="DD12" s="3">
        <v>35888395</v>
      </c>
      <c r="DE12" s="3">
        <v>35272509.5</v>
      </c>
      <c r="DF12" s="3">
        <v>34791281</v>
      </c>
      <c r="DG12" s="3">
        <v>34439403</v>
      </c>
      <c r="DH12" s="3">
        <v>34204451</v>
      </c>
      <c r="DI12" s="3">
        <v>34044905.5</v>
      </c>
      <c r="DJ12" s="3">
        <v>33951392</v>
      </c>
      <c r="DK12" s="3">
        <v>33922274</v>
      </c>
    </row>
    <row r="13" spans="1:115" x14ac:dyDescent="0.3">
      <c r="A13" s="1" t="str">
        <f>'Population Definitions'!$B$13</f>
        <v>30-39F</v>
      </c>
      <c r="C13" t="s">
        <v>33</v>
      </c>
      <c r="D13" s="3"/>
      <c r="E13" s="3">
        <v>85106888.5</v>
      </c>
      <c r="F13" s="3">
        <v>83730993</v>
      </c>
      <c r="G13" s="3">
        <v>83629453</v>
      </c>
      <c r="H13" s="3">
        <v>86584754</v>
      </c>
      <c r="I13" s="3">
        <v>90263801.5</v>
      </c>
      <c r="J13" s="3">
        <v>93067675.5</v>
      </c>
      <c r="K13" s="3">
        <v>95963435.5</v>
      </c>
      <c r="L13" s="3">
        <v>98238436</v>
      </c>
      <c r="M13" s="3">
        <v>101297827.5</v>
      </c>
      <c r="N13" s="3">
        <v>106513203.5</v>
      </c>
      <c r="O13" s="3">
        <v>112601604</v>
      </c>
      <c r="P13" s="3">
        <v>118760817.5</v>
      </c>
      <c r="Q13" s="3">
        <v>122486580.5</v>
      </c>
      <c r="R13" s="3">
        <v>122434921</v>
      </c>
      <c r="S13" s="3">
        <v>121121846</v>
      </c>
      <c r="T13" s="3">
        <v>119442192.5</v>
      </c>
      <c r="U13" s="3">
        <v>117091331</v>
      </c>
      <c r="V13" s="3">
        <v>114664577.5</v>
      </c>
      <c r="W13" s="3">
        <v>111351539.5</v>
      </c>
      <c r="X13" s="3">
        <v>107536224.5</v>
      </c>
      <c r="Y13" s="3">
        <v>104092800.5</v>
      </c>
      <c r="Z13" s="3">
        <v>101196545</v>
      </c>
      <c r="AA13" s="3">
        <v>99474615</v>
      </c>
      <c r="AB13" s="3">
        <v>97912603.5</v>
      </c>
      <c r="AC13" s="3">
        <v>96514828</v>
      </c>
      <c r="AD13" s="3">
        <v>96558214.5</v>
      </c>
      <c r="AE13" s="3">
        <v>98032351</v>
      </c>
      <c r="AF13" s="3">
        <v>100781598.5</v>
      </c>
      <c r="AG13" s="3">
        <v>103876314.5</v>
      </c>
      <c r="AH13" s="3">
        <v>106572780.5</v>
      </c>
      <c r="AI13" s="3">
        <v>109232613.5</v>
      </c>
      <c r="AJ13" s="3">
        <v>110508643.5</v>
      </c>
      <c r="AK13" s="3">
        <v>109563713</v>
      </c>
      <c r="AL13" s="3">
        <v>108243982.5</v>
      </c>
      <c r="AM13" s="3">
        <v>106915917</v>
      </c>
      <c r="AN13" s="3">
        <v>104783531.5</v>
      </c>
      <c r="AO13" s="3">
        <v>101684567.5</v>
      </c>
      <c r="AP13" s="3">
        <v>97559103</v>
      </c>
      <c r="AQ13" s="3">
        <v>93168448.5</v>
      </c>
      <c r="AR13" s="3">
        <v>88738340</v>
      </c>
      <c r="AS13" s="3">
        <v>84038843.5</v>
      </c>
      <c r="AT13" s="3">
        <v>80303426</v>
      </c>
      <c r="AU13" s="3">
        <v>77919514.5</v>
      </c>
      <c r="AV13" s="3">
        <v>76069799</v>
      </c>
      <c r="AW13" s="3">
        <v>74644569</v>
      </c>
      <c r="AX13" s="3">
        <v>73624062.5</v>
      </c>
      <c r="AY13" s="3">
        <v>73010179</v>
      </c>
      <c r="AZ13" s="3">
        <v>72848631.5</v>
      </c>
      <c r="BA13" s="3">
        <v>73137990.5</v>
      </c>
      <c r="BB13" s="3">
        <v>73794735.5</v>
      </c>
      <c r="BC13" s="3">
        <v>74408238.5</v>
      </c>
      <c r="BD13" s="3">
        <v>75021701.5</v>
      </c>
      <c r="BE13" s="3">
        <v>76173292</v>
      </c>
      <c r="BF13" s="3">
        <v>77486962</v>
      </c>
      <c r="BG13" s="3">
        <v>78653541.5</v>
      </c>
      <c r="BH13" s="3">
        <v>79543701</v>
      </c>
      <c r="BI13" s="3">
        <v>80245173.5</v>
      </c>
      <c r="BJ13" s="3">
        <v>81041000</v>
      </c>
      <c r="BK13" s="3">
        <v>81012045</v>
      </c>
      <c r="BL13" s="3">
        <v>79932693</v>
      </c>
      <c r="BM13" s="3">
        <v>78062165</v>
      </c>
      <c r="BN13" s="3">
        <v>75373303</v>
      </c>
      <c r="BO13" s="3">
        <v>72036894</v>
      </c>
      <c r="BP13" s="3">
        <v>68541925.5</v>
      </c>
      <c r="BQ13" s="3">
        <v>65112134.5</v>
      </c>
      <c r="BR13" s="3">
        <v>61803650.5</v>
      </c>
      <c r="BS13" s="3">
        <v>58520856.5</v>
      </c>
      <c r="BT13" s="3">
        <v>54951885.5</v>
      </c>
      <c r="BU13" s="3">
        <v>51965535</v>
      </c>
      <c r="BV13" s="3">
        <v>49804659</v>
      </c>
      <c r="BW13" s="3">
        <v>48356613.5</v>
      </c>
      <c r="BX13" s="3">
        <v>47745913</v>
      </c>
      <c r="BY13" s="3">
        <v>47465671</v>
      </c>
      <c r="BZ13" s="3">
        <v>47227983</v>
      </c>
      <c r="CA13" s="3">
        <v>47015707.5</v>
      </c>
      <c r="CB13" s="3">
        <v>46850610.5</v>
      </c>
      <c r="CC13" s="3">
        <v>46758682.5</v>
      </c>
      <c r="CD13" s="3">
        <v>46741683</v>
      </c>
      <c r="CE13" s="3">
        <v>46808336</v>
      </c>
      <c r="CF13" s="3">
        <v>46940998.5</v>
      </c>
      <c r="CG13" s="3">
        <v>47120681.5</v>
      </c>
      <c r="CH13" s="3">
        <v>47338305</v>
      </c>
      <c r="CI13" s="3">
        <v>47578364</v>
      </c>
      <c r="CJ13" s="3">
        <v>47808419</v>
      </c>
      <c r="CK13" s="3">
        <v>48023888</v>
      </c>
      <c r="CL13" s="3">
        <v>48191004.5</v>
      </c>
      <c r="CM13" s="3">
        <v>48257956</v>
      </c>
      <c r="CN13" s="3">
        <v>48208715.5</v>
      </c>
      <c r="CO13" s="3">
        <v>48008206</v>
      </c>
      <c r="CP13" s="3">
        <v>47641938.5</v>
      </c>
      <c r="CQ13" s="3">
        <v>47110840</v>
      </c>
      <c r="CR13" s="3">
        <v>46408402.5</v>
      </c>
      <c r="CS13" s="3">
        <v>45542523.5</v>
      </c>
      <c r="CT13" s="3">
        <v>44553239</v>
      </c>
      <c r="CU13" s="3">
        <v>43451052</v>
      </c>
      <c r="CV13" s="3">
        <v>42257662.5</v>
      </c>
      <c r="CW13" s="3">
        <v>41017682.5</v>
      </c>
      <c r="CX13" s="3">
        <v>39754479</v>
      </c>
      <c r="CY13" s="3">
        <v>38517586</v>
      </c>
      <c r="CZ13" s="3">
        <v>37343169</v>
      </c>
      <c r="DA13" s="3">
        <v>36256650.5</v>
      </c>
      <c r="DB13" s="3">
        <v>35297958</v>
      </c>
      <c r="DC13" s="3">
        <v>34467765.5</v>
      </c>
      <c r="DD13" s="3">
        <v>33757471.5</v>
      </c>
      <c r="DE13" s="3">
        <v>33176580</v>
      </c>
      <c r="DF13" s="3">
        <v>32722063</v>
      </c>
      <c r="DG13" s="3">
        <v>32389888.5</v>
      </c>
      <c r="DH13" s="3">
        <v>32168589</v>
      </c>
      <c r="DI13" s="3">
        <v>32018716.5</v>
      </c>
      <c r="DJ13" s="3">
        <v>31931279.5</v>
      </c>
      <c r="DK13" s="3">
        <v>31904322.5</v>
      </c>
    </row>
    <row r="14" spans="1:115" x14ac:dyDescent="0.3">
      <c r="A14" s="1" t="str">
        <f>'Population Definitions'!$B$14</f>
        <v>40-49M</v>
      </c>
      <c r="C14" t="s">
        <v>33</v>
      </c>
      <c r="D14" s="3"/>
      <c r="E14" s="3">
        <v>57379712.5</v>
      </c>
      <c r="F14" s="3">
        <v>60154368</v>
      </c>
      <c r="G14" s="3">
        <v>63542177</v>
      </c>
      <c r="H14" s="3">
        <v>67379600</v>
      </c>
      <c r="I14" s="3">
        <v>71164687.5</v>
      </c>
      <c r="J14" s="3">
        <v>75081140.5</v>
      </c>
      <c r="K14" s="3">
        <v>78505067.5</v>
      </c>
      <c r="L14" s="3">
        <v>81707371.5</v>
      </c>
      <c r="M14" s="3">
        <v>84320904.5</v>
      </c>
      <c r="N14" s="3">
        <v>85173763</v>
      </c>
      <c r="O14" s="3">
        <v>84590764.5</v>
      </c>
      <c r="P14" s="3">
        <v>83317763</v>
      </c>
      <c r="Q14" s="3">
        <v>83397938</v>
      </c>
      <c r="R14" s="3">
        <v>86598213.5</v>
      </c>
      <c r="S14" s="3">
        <v>90499741.5</v>
      </c>
      <c r="T14" s="3">
        <v>93492097.5</v>
      </c>
      <c r="U14" s="3">
        <v>96551688</v>
      </c>
      <c r="V14" s="3">
        <v>98949855.5</v>
      </c>
      <c r="W14" s="3">
        <v>102111333</v>
      </c>
      <c r="X14" s="3">
        <v>107441893</v>
      </c>
      <c r="Y14" s="3">
        <v>113687779.5</v>
      </c>
      <c r="Z14" s="3">
        <v>120025233</v>
      </c>
      <c r="AA14" s="3">
        <v>123926691.5</v>
      </c>
      <c r="AB14" s="3">
        <v>124060110</v>
      </c>
      <c r="AC14" s="3">
        <v>122925665.5</v>
      </c>
      <c r="AD14" s="3">
        <v>121408655.5</v>
      </c>
      <c r="AE14" s="3">
        <v>119216298.5</v>
      </c>
      <c r="AF14" s="3">
        <v>116934338</v>
      </c>
      <c r="AG14" s="3">
        <v>113765751.5</v>
      </c>
      <c r="AH14" s="3">
        <v>110110679.5</v>
      </c>
      <c r="AI14" s="3">
        <v>106828894.5</v>
      </c>
      <c r="AJ14" s="3">
        <v>104100577</v>
      </c>
      <c r="AK14" s="3">
        <v>102570682.5</v>
      </c>
      <c r="AL14" s="3">
        <v>101202501</v>
      </c>
      <c r="AM14" s="3">
        <v>100014307</v>
      </c>
      <c r="AN14" s="3">
        <v>100337088</v>
      </c>
      <c r="AO14" s="3">
        <v>102179109</v>
      </c>
      <c r="AP14" s="3">
        <v>105404716</v>
      </c>
      <c r="AQ14" s="3">
        <v>109046834</v>
      </c>
      <c r="AR14" s="3">
        <v>112341281</v>
      </c>
      <c r="AS14" s="3">
        <v>115665089.5</v>
      </c>
      <c r="AT14" s="3">
        <v>117546232</v>
      </c>
      <c r="AU14" s="3">
        <v>117092516.5</v>
      </c>
      <c r="AV14" s="3">
        <v>116253221</v>
      </c>
      <c r="AW14" s="3">
        <v>115402384.5</v>
      </c>
      <c r="AX14" s="3">
        <v>113702674.5</v>
      </c>
      <c r="AY14" s="3">
        <v>110960987.5</v>
      </c>
      <c r="AZ14" s="3">
        <v>107093002</v>
      </c>
      <c r="BA14" s="3">
        <v>102891782</v>
      </c>
      <c r="BB14" s="3">
        <v>98591264</v>
      </c>
      <c r="BC14" s="3">
        <v>93963323</v>
      </c>
      <c r="BD14" s="3">
        <v>90328476.5</v>
      </c>
      <c r="BE14" s="3">
        <v>88095704</v>
      </c>
      <c r="BF14" s="3">
        <v>86395477</v>
      </c>
      <c r="BG14" s="3">
        <v>85116592</v>
      </c>
      <c r="BH14" s="3">
        <v>84245077.5</v>
      </c>
      <c r="BI14" s="3">
        <v>83789297.5</v>
      </c>
      <c r="BJ14" s="3">
        <v>83805553</v>
      </c>
      <c r="BK14" s="3">
        <v>84296119.5</v>
      </c>
      <c r="BL14" s="3">
        <v>85169519.5</v>
      </c>
      <c r="BM14" s="3">
        <v>85953447.5</v>
      </c>
      <c r="BN14" s="3">
        <v>86694280</v>
      </c>
      <c r="BO14" s="3">
        <v>88008621</v>
      </c>
      <c r="BP14" s="3">
        <v>89464131.5</v>
      </c>
      <c r="BQ14" s="3">
        <v>90702956</v>
      </c>
      <c r="BR14" s="3">
        <v>91579503.5</v>
      </c>
      <c r="BS14" s="3">
        <v>92194290.5</v>
      </c>
      <c r="BT14" s="3">
        <v>92871594</v>
      </c>
      <c r="BU14" s="3">
        <v>92576605.5</v>
      </c>
      <c r="BV14" s="3">
        <v>91063181.5</v>
      </c>
      <c r="BW14" s="3">
        <v>88643385</v>
      </c>
      <c r="BX14" s="3">
        <v>85301908.5</v>
      </c>
      <c r="BY14" s="3">
        <v>81230102</v>
      </c>
      <c r="BZ14" s="3">
        <v>76983701.5</v>
      </c>
      <c r="CA14" s="3">
        <v>72824184</v>
      </c>
      <c r="CB14" s="3">
        <v>68818088.5</v>
      </c>
      <c r="CC14" s="3">
        <v>64860777.5</v>
      </c>
      <c r="CD14" s="3">
        <v>60602032.5</v>
      </c>
      <c r="CE14" s="3">
        <v>57018736</v>
      </c>
      <c r="CF14" s="3">
        <v>54380996</v>
      </c>
      <c r="CG14" s="3">
        <v>52555265.5</v>
      </c>
      <c r="CH14" s="3">
        <v>51673771.5</v>
      </c>
      <c r="CI14" s="3">
        <v>51170903.5</v>
      </c>
      <c r="CJ14" s="3">
        <v>50731398.5</v>
      </c>
      <c r="CK14" s="3">
        <v>50338377.5</v>
      </c>
      <c r="CL14" s="3">
        <v>50015457</v>
      </c>
      <c r="CM14" s="3">
        <v>49790375</v>
      </c>
      <c r="CN14" s="3">
        <v>49664353</v>
      </c>
      <c r="CO14" s="3">
        <v>49646210</v>
      </c>
      <c r="CP14" s="3">
        <v>49714866.5</v>
      </c>
      <c r="CQ14" s="3">
        <v>49846620.5</v>
      </c>
      <c r="CR14" s="3">
        <v>50030078.5</v>
      </c>
      <c r="CS14" s="3">
        <v>50246572</v>
      </c>
      <c r="CT14" s="3">
        <v>50458925</v>
      </c>
      <c r="CU14" s="3">
        <v>50661266.5</v>
      </c>
      <c r="CV14" s="3">
        <v>50817420.5</v>
      </c>
      <c r="CW14" s="3">
        <v>50872352</v>
      </c>
      <c r="CX14" s="3">
        <v>50808110.5</v>
      </c>
      <c r="CY14" s="3">
        <v>50586544</v>
      </c>
      <c r="CZ14" s="3">
        <v>50192339.5</v>
      </c>
      <c r="DA14" s="3">
        <v>49626390.5</v>
      </c>
      <c r="DB14" s="3">
        <v>48880973.5</v>
      </c>
      <c r="DC14" s="3">
        <v>47964257</v>
      </c>
      <c r="DD14" s="3">
        <v>46919026</v>
      </c>
      <c r="DE14" s="3">
        <v>45755512.5</v>
      </c>
      <c r="DF14" s="3">
        <v>44495736.5</v>
      </c>
      <c r="DG14" s="3">
        <v>43186641</v>
      </c>
      <c r="DH14" s="3">
        <v>41853800.5</v>
      </c>
      <c r="DI14" s="3">
        <v>40549612</v>
      </c>
      <c r="DJ14" s="3">
        <v>39311498.5</v>
      </c>
      <c r="DK14" s="3">
        <v>38166118</v>
      </c>
    </row>
    <row r="15" spans="1:115" x14ac:dyDescent="0.3">
      <c r="A15" s="1" t="str">
        <f>'Population Definitions'!$B$15</f>
        <v>40-49F</v>
      </c>
      <c r="C15" t="s">
        <v>33</v>
      </c>
      <c r="D15" s="3"/>
      <c r="E15" s="3">
        <v>53780054.5</v>
      </c>
      <c r="F15" s="3">
        <v>56944524</v>
      </c>
      <c r="G15" s="3">
        <v>60671301</v>
      </c>
      <c r="H15" s="3">
        <v>64811886.5</v>
      </c>
      <c r="I15" s="3">
        <v>68873690.5</v>
      </c>
      <c r="J15" s="3">
        <v>72996928.5</v>
      </c>
      <c r="K15" s="3">
        <v>76596546.5</v>
      </c>
      <c r="L15" s="3">
        <v>80003018.5</v>
      </c>
      <c r="M15" s="3">
        <v>82767827</v>
      </c>
      <c r="N15" s="3">
        <v>83676665.5</v>
      </c>
      <c r="O15" s="3">
        <v>83071306</v>
      </c>
      <c r="P15" s="3">
        <v>81741971.5</v>
      </c>
      <c r="Q15" s="3">
        <v>81713383.5</v>
      </c>
      <c r="R15" s="3">
        <v>84700881</v>
      </c>
      <c r="S15" s="3">
        <v>88383094.5</v>
      </c>
      <c r="T15" s="3">
        <v>91198297</v>
      </c>
      <c r="U15" s="3">
        <v>94106597.5</v>
      </c>
      <c r="V15" s="3">
        <v>96399263</v>
      </c>
      <c r="W15" s="3">
        <v>99455284</v>
      </c>
      <c r="X15" s="3">
        <v>104633856</v>
      </c>
      <c r="Y15" s="3">
        <v>110685813</v>
      </c>
      <c r="Z15" s="3">
        <v>116805294.5</v>
      </c>
      <c r="AA15" s="3">
        <v>120527528</v>
      </c>
      <c r="AB15" s="3">
        <v>120544026.5</v>
      </c>
      <c r="AC15" s="3">
        <v>119317296</v>
      </c>
      <c r="AD15" s="3">
        <v>117723804</v>
      </c>
      <c r="AE15" s="3">
        <v>115468584.5</v>
      </c>
      <c r="AF15" s="3">
        <v>113131211</v>
      </c>
      <c r="AG15" s="3">
        <v>109920550.5</v>
      </c>
      <c r="AH15" s="3">
        <v>106211132.5</v>
      </c>
      <c r="AI15" s="3">
        <v>102859831</v>
      </c>
      <c r="AJ15" s="3">
        <v>100041315.5</v>
      </c>
      <c r="AK15" s="3">
        <v>98369598</v>
      </c>
      <c r="AL15" s="3">
        <v>96845977.5</v>
      </c>
      <c r="AM15" s="3">
        <v>95482275.5</v>
      </c>
      <c r="AN15" s="3">
        <v>95541242</v>
      </c>
      <c r="AO15" s="3">
        <v>97010801.5</v>
      </c>
      <c r="AP15" s="3">
        <v>99742190.5</v>
      </c>
      <c r="AQ15" s="3">
        <v>102820085</v>
      </c>
      <c r="AR15" s="3">
        <v>105509418.5</v>
      </c>
      <c r="AS15" s="3">
        <v>108150306</v>
      </c>
      <c r="AT15" s="3">
        <v>109411179.5</v>
      </c>
      <c r="AU15" s="3">
        <v>108480640.5</v>
      </c>
      <c r="AV15" s="3">
        <v>107180592.5</v>
      </c>
      <c r="AW15" s="3">
        <v>105869396.5</v>
      </c>
      <c r="AX15" s="3">
        <v>103760521</v>
      </c>
      <c r="AY15" s="3">
        <v>100693727</v>
      </c>
      <c r="AZ15" s="3">
        <v>96610265.5</v>
      </c>
      <c r="BA15" s="3">
        <v>92263988</v>
      </c>
      <c r="BB15" s="3">
        <v>87878636.5</v>
      </c>
      <c r="BC15" s="3">
        <v>83228336</v>
      </c>
      <c r="BD15" s="3">
        <v>79533764</v>
      </c>
      <c r="BE15" s="3">
        <v>77177207</v>
      </c>
      <c r="BF15" s="3">
        <v>75349981</v>
      </c>
      <c r="BG15" s="3">
        <v>73943961.5</v>
      </c>
      <c r="BH15" s="3">
        <v>72939882.5</v>
      </c>
      <c r="BI15" s="3">
        <v>72339562</v>
      </c>
      <c r="BJ15" s="3">
        <v>72188283</v>
      </c>
      <c r="BK15" s="3">
        <v>72484777</v>
      </c>
      <c r="BL15" s="3">
        <v>73146246.5</v>
      </c>
      <c r="BM15" s="3">
        <v>73764888</v>
      </c>
      <c r="BN15" s="3">
        <v>74383121</v>
      </c>
      <c r="BO15" s="3">
        <v>75536128</v>
      </c>
      <c r="BP15" s="3">
        <v>76850032.5</v>
      </c>
      <c r="BQ15" s="3">
        <v>78017224</v>
      </c>
      <c r="BR15" s="3">
        <v>78909095.5</v>
      </c>
      <c r="BS15" s="3">
        <v>79613068</v>
      </c>
      <c r="BT15" s="3">
        <v>80411337.5</v>
      </c>
      <c r="BU15" s="3">
        <v>80388259.5</v>
      </c>
      <c r="BV15" s="3">
        <v>79319011.5</v>
      </c>
      <c r="BW15" s="3">
        <v>77461401.5</v>
      </c>
      <c r="BX15" s="3">
        <v>74788081.5</v>
      </c>
      <c r="BY15" s="3">
        <v>71470610</v>
      </c>
      <c r="BZ15" s="3">
        <v>67995923.5</v>
      </c>
      <c r="CA15" s="3">
        <v>64586353</v>
      </c>
      <c r="CB15" s="3">
        <v>61297708</v>
      </c>
      <c r="CC15" s="3">
        <v>58034959.5</v>
      </c>
      <c r="CD15" s="3">
        <v>54488353.5</v>
      </c>
      <c r="CE15" s="3">
        <v>51521460</v>
      </c>
      <c r="CF15" s="3">
        <v>49375549.5</v>
      </c>
      <c r="CG15" s="3">
        <v>47938621</v>
      </c>
      <c r="CH15" s="3">
        <v>47334351</v>
      </c>
      <c r="CI15" s="3">
        <v>47058656.5</v>
      </c>
      <c r="CJ15" s="3">
        <v>46825243</v>
      </c>
      <c r="CK15" s="3">
        <v>46617086</v>
      </c>
      <c r="CL15" s="3">
        <v>46455877</v>
      </c>
      <c r="CM15" s="3">
        <v>46367508.5</v>
      </c>
      <c r="CN15" s="3">
        <v>46353773</v>
      </c>
      <c r="CO15" s="3">
        <v>46423379</v>
      </c>
      <c r="CP15" s="3">
        <v>46558724</v>
      </c>
      <c r="CQ15" s="3">
        <v>46740870</v>
      </c>
      <c r="CR15" s="3">
        <v>46960770.5</v>
      </c>
      <c r="CS15" s="3">
        <v>47202993.5</v>
      </c>
      <c r="CT15" s="3">
        <v>47435197</v>
      </c>
      <c r="CU15" s="3">
        <v>47652778</v>
      </c>
      <c r="CV15" s="3">
        <v>47822046</v>
      </c>
      <c r="CW15" s="3">
        <v>47891327.5</v>
      </c>
      <c r="CX15" s="3">
        <v>47844662</v>
      </c>
      <c r="CY15" s="3">
        <v>47647075.5</v>
      </c>
      <c r="CZ15" s="3">
        <v>47284088.5</v>
      </c>
      <c r="DA15" s="3">
        <v>46756611.5</v>
      </c>
      <c r="DB15" s="3">
        <v>46058159</v>
      </c>
      <c r="DC15" s="3">
        <v>45196612.5</v>
      </c>
      <c r="DD15" s="3">
        <v>44211898.5</v>
      </c>
      <c r="DE15" s="3">
        <v>43114499.5</v>
      </c>
      <c r="DF15" s="3">
        <v>41926041.5</v>
      </c>
      <c r="DG15" s="3">
        <v>40691016</v>
      </c>
      <c r="DH15" s="3">
        <v>39432756</v>
      </c>
      <c r="DI15" s="3">
        <v>38200680.5</v>
      </c>
      <c r="DJ15" s="3">
        <v>37030864.5</v>
      </c>
      <c r="DK15" s="3">
        <v>35948656.5</v>
      </c>
    </row>
    <row r="16" spans="1:115" x14ac:dyDescent="0.3">
      <c r="A16" s="1" t="str">
        <f>'Population Definitions'!$B$16</f>
        <v>50-59M</v>
      </c>
      <c r="C16" t="s">
        <v>33</v>
      </c>
      <c r="D16" s="3"/>
      <c r="E16" s="3">
        <v>43784646.5</v>
      </c>
      <c r="F16" s="3">
        <v>44439265</v>
      </c>
      <c r="G16" s="3">
        <v>45022045</v>
      </c>
      <c r="H16" s="3">
        <v>45328985.5</v>
      </c>
      <c r="I16" s="3">
        <v>45611464.5</v>
      </c>
      <c r="J16" s="3">
        <v>46084060</v>
      </c>
      <c r="K16" s="3">
        <v>46828599.5</v>
      </c>
      <c r="L16" s="3">
        <v>47938183</v>
      </c>
      <c r="M16" s="3">
        <v>49405506.5</v>
      </c>
      <c r="N16" s="3">
        <v>51286154.5</v>
      </c>
      <c r="O16" s="3">
        <v>53710626</v>
      </c>
      <c r="P16" s="3">
        <v>56424200.5</v>
      </c>
      <c r="Q16" s="3">
        <v>59723604</v>
      </c>
      <c r="R16" s="3">
        <v>63431721.5</v>
      </c>
      <c r="S16" s="3">
        <v>67066472</v>
      </c>
      <c r="T16" s="3">
        <v>70816406</v>
      </c>
      <c r="U16" s="3">
        <v>74095414</v>
      </c>
      <c r="V16" s="3">
        <v>77164338.5</v>
      </c>
      <c r="W16" s="3">
        <v>79667345.5</v>
      </c>
      <c r="X16" s="3">
        <v>80480608</v>
      </c>
      <c r="Y16" s="3">
        <v>79927642</v>
      </c>
      <c r="Z16" s="3">
        <v>78723977</v>
      </c>
      <c r="AA16" s="3">
        <v>78853763.5</v>
      </c>
      <c r="AB16" s="3">
        <v>82015349.5</v>
      </c>
      <c r="AC16" s="3">
        <v>85850771</v>
      </c>
      <c r="AD16" s="3">
        <v>88813565.5</v>
      </c>
      <c r="AE16" s="3">
        <v>91827788</v>
      </c>
      <c r="AF16" s="3">
        <v>94191117.5</v>
      </c>
      <c r="AG16" s="3">
        <v>97288639</v>
      </c>
      <c r="AH16" s="3">
        <v>102440278</v>
      </c>
      <c r="AI16" s="3">
        <v>108431312</v>
      </c>
      <c r="AJ16" s="3">
        <v>114484078</v>
      </c>
      <c r="AK16" s="3">
        <v>118236465.5</v>
      </c>
      <c r="AL16" s="3">
        <v>118462861.5</v>
      </c>
      <c r="AM16" s="3">
        <v>117489752</v>
      </c>
      <c r="AN16" s="3">
        <v>116125080</v>
      </c>
      <c r="AO16" s="3">
        <v>114100115</v>
      </c>
      <c r="AP16" s="3">
        <v>111976258.5</v>
      </c>
      <c r="AQ16" s="3">
        <v>109008343</v>
      </c>
      <c r="AR16" s="3">
        <v>105590584.5</v>
      </c>
      <c r="AS16" s="3">
        <v>102536814.5</v>
      </c>
      <c r="AT16" s="3">
        <v>100020544.5</v>
      </c>
      <c r="AU16" s="3">
        <v>98669735.5</v>
      </c>
      <c r="AV16" s="3">
        <v>97473152</v>
      </c>
      <c r="AW16" s="3">
        <v>96437820</v>
      </c>
      <c r="AX16" s="3">
        <v>96853141.5</v>
      </c>
      <c r="AY16" s="3">
        <v>98731501</v>
      </c>
      <c r="AZ16" s="3">
        <v>101945507</v>
      </c>
      <c r="BA16" s="3">
        <v>105552037.5</v>
      </c>
      <c r="BB16" s="3">
        <v>108819599</v>
      </c>
      <c r="BC16" s="3">
        <v>112123184.5</v>
      </c>
      <c r="BD16" s="3">
        <v>114016200.5</v>
      </c>
      <c r="BE16" s="3">
        <v>113630964</v>
      </c>
      <c r="BF16" s="3">
        <v>112860639</v>
      </c>
      <c r="BG16" s="3">
        <v>112067852.5</v>
      </c>
      <c r="BH16" s="3">
        <v>110454125</v>
      </c>
      <c r="BI16" s="3">
        <v>107834441</v>
      </c>
      <c r="BJ16" s="3">
        <v>104128028</v>
      </c>
      <c r="BK16" s="3">
        <v>100098321</v>
      </c>
      <c r="BL16" s="3">
        <v>95971953.5</v>
      </c>
      <c r="BM16" s="3">
        <v>91537486.5</v>
      </c>
      <c r="BN16" s="3">
        <v>88063582</v>
      </c>
      <c r="BO16" s="3">
        <v>85937989</v>
      </c>
      <c r="BP16" s="3">
        <v>84326202</v>
      </c>
      <c r="BQ16" s="3">
        <v>83123112.5</v>
      </c>
      <c r="BR16" s="3">
        <v>82316634.5</v>
      </c>
      <c r="BS16" s="3">
        <v>81914689.5</v>
      </c>
      <c r="BT16" s="3">
        <v>81972525</v>
      </c>
      <c r="BU16" s="3">
        <v>82493256</v>
      </c>
      <c r="BV16" s="3">
        <v>83387607</v>
      </c>
      <c r="BW16" s="3">
        <v>84194446.5</v>
      </c>
      <c r="BX16" s="3">
        <v>84956895.5</v>
      </c>
      <c r="BY16" s="3">
        <v>86280296.5</v>
      </c>
      <c r="BZ16" s="3">
        <v>87740538.5</v>
      </c>
      <c r="CA16" s="3">
        <v>88985635</v>
      </c>
      <c r="CB16" s="3">
        <v>89872742.5</v>
      </c>
      <c r="CC16" s="3">
        <v>90501454</v>
      </c>
      <c r="CD16" s="3">
        <v>91193505</v>
      </c>
      <c r="CE16" s="3">
        <v>90925599</v>
      </c>
      <c r="CF16" s="3">
        <v>89454705</v>
      </c>
      <c r="CG16" s="3">
        <v>87087799</v>
      </c>
      <c r="CH16" s="3">
        <v>83808356</v>
      </c>
      <c r="CI16" s="3">
        <v>79812603.5</v>
      </c>
      <c r="CJ16" s="3">
        <v>75648473.5</v>
      </c>
      <c r="CK16" s="3">
        <v>71571285.5</v>
      </c>
      <c r="CL16" s="3">
        <v>67646236</v>
      </c>
      <c r="CM16" s="3">
        <v>63770949</v>
      </c>
      <c r="CN16" s="3">
        <v>59603504</v>
      </c>
      <c r="CO16" s="3">
        <v>56099614.5</v>
      </c>
      <c r="CP16" s="3">
        <v>53523147</v>
      </c>
      <c r="CQ16" s="3">
        <v>51743199.5</v>
      </c>
      <c r="CR16" s="3">
        <v>50888647</v>
      </c>
      <c r="CS16" s="3">
        <v>50405194</v>
      </c>
      <c r="CT16" s="3">
        <v>49984062.5</v>
      </c>
      <c r="CU16" s="3">
        <v>49608606</v>
      </c>
      <c r="CV16" s="3">
        <v>49302087</v>
      </c>
      <c r="CW16" s="3">
        <v>49091864</v>
      </c>
      <c r="CX16" s="3">
        <v>48979209</v>
      </c>
      <c r="CY16" s="3">
        <v>48972971.5</v>
      </c>
      <c r="CZ16" s="3">
        <v>49052285.5</v>
      </c>
      <c r="DA16" s="3">
        <v>49193754</v>
      </c>
      <c r="DB16" s="3">
        <v>49386117</v>
      </c>
      <c r="DC16" s="3">
        <v>49610864.5</v>
      </c>
      <c r="DD16" s="3">
        <v>49831082</v>
      </c>
      <c r="DE16" s="3">
        <v>50040906</v>
      </c>
      <c r="DF16" s="3">
        <v>50204577</v>
      </c>
      <c r="DG16" s="3">
        <v>50267626.5</v>
      </c>
      <c r="DH16" s="3">
        <v>50212354</v>
      </c>
      <c r="DI16" s="3">
        <v>50001059</v>
      </c>
      <c r="DJ16" s="3">
        <v>49618494</v>
      </c>
      <c r="DK16" s="3">
        <v>49065419</v>
      </c>
    </row>
    <row r="17" spans="1:117" x14ac:dyDescent="0.3">
      <c r="A17" s="1" t="str">
        <f>'Population Definitions'!$B$17</f>
        <v>50-59F</v>
      </c>
      <c r="C17" t="s">
        <v>33</v>
      </c>
      <c r="D17" s="3"/>
      <c r="E17" s="3">
        <v>40937249</v>
      </c>
      <c r="F17" s="3">
        <v>41479134</v>
      </c>
      <c r="G17" s="3">
        <v>41989020</v>
      </c>
      <c r="H17" s="3">
        <v>42266922.5</v>
      </c>
      <c r="I17" s="3">
        <v>42528582</v>
      </c>
      <c r="J17" s="3">
        <v>42991922</v>
      </c>
      <c r="K17" s="3">
        <v>43784674</v>
      </c>
      <c r="L17" s="3">
        <v>44976807</v>
      </c>
      <c r="M17" s="3">
        <v>46628386.5</v>
      </c>
      <c r="N17" s="3">
        <v>48800537</v>
      </c>
      <c r="O17" s="3">
        <v>51593928.5</v>
      </c>
      <c r="P17" s="3">
        <v>54737151</v>
      </c>
      <c r="Q17" s="3">
        <v>58445442</v>
      </c>
      <c r="R17" s="3">
        <v>62544379</v>
      </c>
      <c r="S17" s="3">
        <v>66552030</v>
      </c>
      <c r="T17" s="3">
        <v>70615962</v>
      </c>
      <c r="U17" s="3">
        <v>74170915</v>
      </c>
      <c r="V17" s="3">
        <v>77538282</v>
      </c>
      <c r="W17" s="3">
        <v>80272285.5</v>
      </c>
      <c r="X17" s="3">
        <v>81189258.5</v>
      </c>
      <c r="Y17" s="3">
        <v>80628701.5</v>
      </c>
      <c r="Z17" s="3">
        <v>79352901</v>
      </c>
      <c r="AA17" s="3">
        <v>79358599.5</v>
      </c>
      <c r="AB17" s="3">
        <v>82333166.5</v>
      </c>
      <c r="AC17" s="3">
        <v>85989386</v>
      </c>
      <c r="AD17" s="3">
        <v>88800173.5</v>
      </c>
      <c r="AE17" s="3">
        <v>91700834.5</v>
      </c>
      <c r="AF17" s="3">
        <v>93999449</v>
      </c>
      <c r="AG17" s="3">
        <v>97051504.5</v>
      </c>
      <c r="AH17" s="3">
        <v>102166302</v>
      </c>
      <c r="AI17" s="3">
        <v>108119786.5</v>
      </c>
      <c r="AJ17" s="3">
        <v>114129331</v>
      </c>
      <c r="AK17" s="3">
        <v>117797206</v>
      </c>
      <c r="AL17" s="3">
        <v>117865621</v>
      </c>
      <c r="AM17" s="3">
        <v>116721054</v>
      </c>
      <c r="AN17" s="3">
        <v>115202759</v>
      </c>
      <c r="AO17" s="3">
        <v>113026195</v>
      </c>
      <c r="AP17" s="3">
        <v>110757857.5</v>
      </c>
      <c r="AQ17" s="3">
        <v>107636258</v>
      </c>
      <c r="AR17" s="3">
        <v>104036952.5</v>
      </c>
      <c r="AS17" s="3">
        <v>100787369</v>
      </c>
      <c r="AT17" s="3">
        <v>98060394.5</v>
      </c>
      <c r="AU17" s="3">
        <v>96468116</v>
      </c>
      <c r="AV17" s="3">
        <v>95022477.5</v>
      </c>
      <c r="AW17" s="3">
        <v>93728289.5</v>
      </c>
      <c r="AX17" s="3">
        <v>93828105.5</v>
      </c>
      <c r="AY17" s="3">
        <v>95311762</v>
      </c>
      <c r="AZ17" s="3">
        <v>98034432.5</v>
      </c>
      <c r="BA17" s="3">
        <v>101092513</v>
      </c>
      <c r="BB17" s="3">
        <v>103766546</v>
      </c>
      <c r="BC17" s="3">
        <v>106395542</v>
      </c>
      <c r="BD17" s="3">
        <v>107660676</v>
      </c>
      <c r="BE17" s="3">
        <v>106762406</v>
      </c>
      <c r="BF17" s="3">
        <v>105495347.5</v>
      </c>
      <c r="BG17" s="3">
        <v>104212364</v>
      </c>
      <c r="BH17" s="3">
        <v>102145499</v>
      </c>
      <c r="BI17" s="3">
        <v>99138345.5</v>
      </c>
      <c r="BJ17" s="3">
        <v>95133771.5</v>
      </c>
      <c r="BK17" s="3">
        <v>90871167.5</v>
      </c>
      <c r="BL17" s="3">
        <v>86570777.5</v>
      </c>
      <c r="BM17" s="3">
        <v>82014779</v>
      </c>
      <c r="BN17" s="3">
        <v>78398718.5</v>
      </c>
      <c r="BO17" s="3">
        <v>76094578.5</v>
      </c>
      <c r="BP17" s="3">
        <v>74310525</v>
      </c>
      <c r="BQ17" s="3">
        <v>72941345</v>
      </c>
      <c r="BR17" s="3">
        <v>71968693.5</v>
      </c>
      <c r="BS17" s="3">
        <v>71394227</v>
      </c>
      <c r="BT17" s="3">
        <v>71262718</v>
      </c>
      <c r="BU17" s="3">
        <v>71573337</v>
      </c>
      <c r="BV17" s="3">
        <v>72244374.5</v>
      </c>
      <c r="BW17" s="3">
        <v>72873295.5</v>
      </c>
      <c r="BX17" s="3">
        <v>73501081</v>
      </c>
      <c r="BY17" s="3">
        <v>74657439</v>
      </c>
      <c r="BZ17" s="3">
        <v>75972504.5</v>
      </c>
      <c r="CA17" s="3">
        <v>77141498</v>
      </c>
      <c r="CB17" s="3">
        <v>78037104.5</v>
      </c>
      <c r="CC17" s="3">
        <v>78746286</v>
      </c>
      <c r="CD17" s="3">
        <v>79549820</v>
      </c>
      <c r="CE17" s="3">
        <v>79538186.5</v>
      </c>
      <c r="CF17" s="3">
        <v>78488080</v>
      </c>
      <c r="CG17" s="3">
        <v>76654881.5</v>
      </c>
      <c r="CH17" s="3">
        <v>74010933</v>
      </c>
      <c r="CI17" s="3">
        <v>70729504.5</v>
      </c>
      <c r="CJ17" s="3">
        <v>67293596</v>
      </c>
      <c r="CK17" s="3">
        <v>63922888.5</v>
      </c>
      <c r="CL17" s="3">
        <v>60672540.5</v>
      </c>
      <c r="CM17" s="3">
        <v>57448524.5</v>
      </c>
      <c r="CN17" s="3">
        <v>53945105.5</v>
      </c>
      <c r="CO17" s="3">
        <v>51015753.5</v>
      </c>
      <c r="CP17" s="3">
        <v>48898700</v>
      </c>
      <c r="CQ17" s="3">
        <v>47483186</v>
      </c>
      <c r="CR17" s="3">
        <v>46891322</v>
      </c>
      <c r="CS17" s="3">
        <v>46624510.5</v>
      </c>
      <c r="CT17" s="3">
        <v>46399591.5</v>
      </c>
      <c r="CU17" s="3">
        <v>46199648.5</v>
      </c>
      <c r="CV17" s="3">
        <v>46046177</v>
      </c>
      <c r="CW17" s="3">
        <v>45964874.5</v>
      </c>
      <c r="CX17" s="3">
        <v>45957594.5</v>
      </c>
      <c r="CY17" s="3">
        <v>46033016</v>
      </c>
      <c r="CZ17" s="3">
        <v>46173614.5</v>
      </c>
      <c r="DA17" s="3">
        <v>46360571.5</v>
      </c>
      <c r="DB17" s="3">
        <v>46584908.5</v>
      </c>
      <c r="DC17" s="3">
        <v>46831292.5</v>
      </c>
      <c r="DD17" s="3">
        <v>47067553.5</v>
      </c>
      <c r="DE17" s="3">
        <v>47289092.5</v>
      </c>
      <c r="DF17" s="3">
        <v>47462382.5</v>
      </c>
      <c r="DG17" s="3">
        <v>47536056.5</v>
      </c>
      <c r="DH17" s="3">
        <v>47494286.5</v>
      </c>
      <c r="DI17" s="3">
        <v>47302311</v>
      </c>
      <c r="DJ17" s="3">
        <v>46945700</v>
      </c>
      <c r="DK17" s="3">
        <v>46425281</v>
      </c>
    </row>
    <row r="18" spans="1:117" x14ac:dyDescent="0.3">
      <c r="A18" s="1" t="str">
        <f>'Population Definitions'!$B$18</f>
        <v>60-69M</v>
      </c>
      <c r="C18" t="s">
        <v>33</v>
      </c>
      <c r="D18" s="3"/>
      <c r="E18" s="3">
        <v>28185761</v>
      </c>
      <c r="F18" s="3">
        <v>29073133</v>
      </c>
      <c r="G18" s="3">
        <v>29982605</v>
      </c>
      <c r="H18" s="3">
        <v>31051238</v>
      </c>
      <c r="I18" s="3">
        <v>32107749.5</v>
      </c>
      <c r="J18" s="3">
        <v>33067979</v>
      </c>
      <c r="K18" s="3">
        <v>34066983.5</v>
      </c>
      <c r="L18" s="3">
        <v>35035515.5</v>
      </c>
      <c r="M18" s="3">
        <v>35865666.5</v>
      </c>
      <c r="N18" s="3">
        <v>36533319</v>
      </c>
      <c r="O18" s="3">
        <v>37129454</v>
      </c>
      <c r="P18" s="3">
        <v>37804706.5</v>
      </c>
      <c r="Q18" s="3">
        <v>38419091.5</v>
      </c>
      <c r="R18" s="3">
        <v>38802767.5</v>
      </c>
      <c r="S18" s="3">
        <v>39172134.5</v>
      </c>
      <c r="T18" s="3">
        <v>39709592</v>
      </c>
      <c r="U18" s="3">
        <v>40500115.5</v>
      </c>
      <c r="V18" s="3">
        <v>41618469.5</v>
      </c>
      <c r="W18" s="3">
        <v>43040715</v>
      </c>
      <c r="X18" s="3">
        <v>44813076.5</v>
      </c>
      <c r="Y18" s="3">
        <v>47079890.5</v>
      </c>
      <c r="Z18" s="3">
        <v>49611333</v>
      </c>
      <c r="AA18" s="3">
        <v>52650652</v>
      </c>
      <c r="AB18" s="3">
        <v>56026325.5</v>
      </c>
      <c r="AC18" s="3">
        <v>59307284.5</v>
      </c>
      <c r="AD18" s="3">
        <v>62680398</v>
      </c>
      <c r="AE18" s="3">
        <v>65612274.5</v>
      </c>
      <c r="AF18" s="3">
        <v>68337564.5</v>
      </c>
      <c r="AG18" s="3">
        <v>70566602.5</v>
      </c>
      <c r="AH18" s="3">
        <v>71268463.5</v>
      </c>
      <c r="AI18" s="3">
        <v>70720568</v>
      </c>
      <c r="AJ18" s="3">
        <v>69592115</v>
      </c>
      <c r="AK18" s="3">
        <v>69801541.5</v>
      </c>
      <c r="AL18" s="3">
        <v>72909734</v>
      </c>
      <c r="AM18" s="3">
        <v>76646309</v>
      </c>
      <c r="AN18" s="3">
        <v>79591729.5</v>
      </c>
      <c r="AO18" s="3">
        <v>82564779</v>
      </c>
      <c r="AP18" s="3">
        <v>84948823</v>
      </c>
      <c r="AQ18" s="3">
        <v>87997563</v>
      </c>
      <c r="AR18" s="3">
        <v>92825677.5</v>
      </c>
      <c r="AS18" s="3">
        <v>98344398</v>
      </c>
      <c r="AT18" s="3">
        <v>103870172</v>
      </c>
      <c r="AU18" s="3">
        <v>107345572</v>
      </c>
      <c r="AV18" s="3">
        <v>107749479.5</v>
      </c>
      <c r="AW18" s="3">
        <v>107078414.5</v>
      </c>
      <c r="AX18" s="3">
        <v>105993319</v>
      </c>
      <c r="AY18" s="3">
        <v>104279042.5</v>
      </c>
      <c r="AZ18" s="3">
        <v>102439845.5</v>
      </c>
      <c r="BA18" s="3">
        <v>99844136.5</v>
      </c>
      <c r="BB18" s="3">
        <v>96888577.5</v>
      </c>
      <c r="BC18" s="3">
        <v>94298185.5</v>
      </c>
      <c r="BD18" s="3">
        <v>92223891</v>
      </c>
      <c r="BE18" s="3">
        <v>91235835.5</v>
      </c>
      <c r="BF18" s="3">
        <v>90376530.5</v>
      </c>
      <c r="BG18" s="3">
        <v>89641755.5</v>
      </c>
      <c r="BH18" s="3">
        <v>90238576.5</v>
      </c>
      <c r="BI18" s="3">
        <v>92186789</v>
      </c>
      <c r="BJ18" s="3">
        <v>95374322</v>
      </c>
      <c r="BK18" s="3">
        <v>98905050</v>
      </c>
      <c r="BL18" s="3">
        <v>102111288</v>
      </c>
      <c r="BM18" s="3">
        <v>105363272.5</v>
      </c>
      <c r="BN18" s="3">
        <v>107265876.5</v>
      </c>
      <c r="BO18" s="3">
        <v>106999714.5</v>
      </c>
      <c r="BP18" s="3">
        <v>106346078.5</v>
      </c>
      <c r="BQ18" s="3">
        <v>105645211.5</v>
      </c>
      <c r="BR18" s="3">
        <v>104176153</v>
      </c>
      <c r="BS18" s="3">
        <v>101771859</v>
      </c>
      <c r="BT18" s="3">
        <v>98361922.5</v>
      </c>
      <c r="BU18" s="3">
        <v>94652350</v>
      </c>
      <c r="BV18" s="3">
        <v>90855347.5</v>
      </c>
      <c r="BW18" s="3">
        <v>86793710.5</v>
      </c>
      <c r="BX18" s="3">
        <v>83629918.5</v>
      </c>
      <c r="BY18" s="3">
        <v>81707322.5</v>
      </c>
      <c r="BZ18" s="3">
        <v>80262781.5</v>
      </c>
      <c r="CA18" s="3">
        <v>79203410.5</v>
      </c>
      <c r="CB18" s="3">
        <v>78520365</v>
      </c>
      <c r="CC18" s="3">
        <v>78220163</v>
      </c>
      <c r="CD18" s="3">
        <v>78355390</v>
      </c>
      <c r="CE18" s="3">
        <v>78930455</v>
      </c>
      <c r="CF18" s="3">
        <v>79861089</v>
      </c>
      <c r="CG18" s="3">
        <v>80709624.5</v>
      </c>
      <c r="CH18" s="3">
        <v>81511804.5</v>
      </c>
      <c r="CI18" s="3">
        <v>82849400.5</v>
      </c>
      <c r="CJ18" s="3">
        <v>84315230.5</v>
      </c>
      <c r="CK18" s="3">
        <v>85569050.5</v>
      </c>
      <c r="CL18" s="3">
        <v>86474235.5</v>
      </c>
      <c r="CM18" s="3">
        <v>87128924.5</v>
      </c>
      <c r="CN18" s="3">
        <v>87848849.5</v>
      </c>
      <c r="CO18" s="3">
        <v>87634996</v>
      </c>
      <c r="CP18" s="3">
        <v>86250686</v>
      </c>
      <c r="CQ18" s="3">
        <v>83991822</v>
      </c>
      <c r="CR18" s="3">
        <v>80839329</v>
      </c>
      <c r="CS18" s="3">
        <v>76999852</v>
      </c>
      <c r="CT18" s="3">
        <v>73005476.5</v>
      </c>
      <c r="CU18" s="3">
        <v>69098863.5</v>
      </c>
      <c r="CV18" s="3">
        <v>65342193</v>
      </c>
      <c r="CW18" s="3">
        <v>61637832.5</v>
      </c>
      <c r="CX18" s="3">
        <v>57662265</v>
      </c>
      <c r="CY18" s="3">
        <v>54326054.5</v>
      </c>
      <c r="CZ18" s="3">
        <v>51879176</v>
      </c>
      <c r="DA18" s="3">
        <v>50196375.5</v>
      </c>
      <c r="DB18" s="3">
        <v>49399044.5</v>
      </c>
      <c r="DC18" s="3">
        <v>48956664</v>
      </c>
      <c r="DD18" s="3">
        <v>48574017.5</v>
      </c>
      <c r="DE18" s="3">
        <v>48235096.5</v>
      </c>
      <c r="DF18" s="3">
        <v>47962608.5</v>
      </c>
      <c r="DG18" s="3">
        <v>47783287.5</v>
      </c>
      <c r="DH18" s="3">
        <v>47698569.5</v>
      </c>
      <c r="DI18" s="3">
        <v>47717300.5</v>
      </c>
      <c r="DJ18" s="3">
        <v>47819183</v>
      </c>
      <c r="DK18" s="3">
        <v>47981127.5</v>
      </c>
    </row>
    <row r="19" spans="1:117" x14ac:dyDescent="0.3">
      <c r="A19" s="1" t="str">
        <f>'Population Definitions'!$B$19</f>
        <v>60-69F</v>
      </c>
      <c r="C19" t="s">
        <v>33</v>
      </c>
      <c r="D19" s="3"/>
      <c r="E19" s="3">
        <v>29641702.5</v>
      </c>
      <c r="F19" s="3">
        <v>30353260.5</v>
      </c>
      <c r="G19" s="3">
        <v>31093054</v>
      </c>
      <c r="H19" s="3">
        <v>31991427.5</v>
      </c>
      <c r="I19" s="3">
        <v>32877819.5</v>
      </c>
      <c r="J19" s="3">
        <v>33716257.5</v>
      </c>
      <c r="K19" s="3">
        <v>34598262</v>
      </c>
      <c r="L19" s="3">
        <v>35386942</v>
      </c>
      <c r="M19" s="3">
        <v>35992976</v>
      </c>
      <c r="N19" s="3">
        <v>36459138</v>
      </c>
      <c r="O19" s="3">
        <v>36912046</v>
      </c>
      <c r="P19" s="3">
        <v>37513480</v>
      </c>
      <c r="Q19" s="3">
        <v>38107639</v>
      </c>
      <c r="R19" s="3">
        <v>38489067.5</v>
      </c>
      <c r="S19" s="3">
        <v>38857499</v>
      </c>
      <c r="T19" s="3">
        <v>39415012</v>
      </c>
      <c r="U19" s="3">
        <v>40280689.5</v>
      </c>
      <c r="V19" s="3">
        <v>41513863</v>
      </c>
      <c r="W19" s="3">
        <v>43162881.5</v>
      </c>
      <c r="X19" s="3">
        <v>45298257</v>
      </c>
      <c r="Y19" s="3">
        <v>48039650</v>
      </c>
      <c r="Z19" s="3">
        <v>51112644</v>
      </c>
      <c r="AA19" s="3">
        <v>54709137</v>
      </c>
      <c r="AB19" s="3">
        <v>58660769</v>
      </c>
      <c r="AC19" s="3">
        <v>62508931.5</v>
      </c>
      <c r="AD19" s="3">
        <v>66406772</v>
      </c>
      <c r="AE19" s="3">
        <v>69817420</v>
      </c>
      <c r="AF19" s="3">
        <v>73052235.5</v>
      </c>
      <c r="AG19" s="3">
        <v>75693670</v>
      </c>
      <c r="AH19" s="3">
        <v>76585766.5</v>
      </c>
      <c r="AI19" s="3">
        <v>76048256</v>
      </c>
      <c r="AJ19" s="3">
        <v>74822620.5</v>
      </c>
      <c r="AK19" s="3">
        <v>74872935</v>
      </c>
      <c r="AL19" s="3">
        <v>77830795.5</v>
      </c>
      <c r="AM19" s="3">
        <v>81452452</v>
      </c>
      <c r="AN19" s="3">
        <v>84270492.5</v>
      </c>
      <c r="AO19" s="3">
        <v>87163027</v>
      </c>
      <c r="AP19" s="3">
        <v>89474146.5</v>
      </c>
      <c r="AQ19" s="3">
        <v>92500592</v>
      </c>
      <c r="AR19" s="3">
        <v>97452163.5</v>
      </c>
      <c r="AS19" s="3">
        <v>103157214.5</v>
      </c>
      <c r="AT19" s="3">
        <v>108879371</v>
      </c>
      <c r="AU19" s="3">
        <v>112389358.5</v>
      </c>
      <c r="AV19" s="3">
        <v>112539623.5</v>
      </c>
      <c r="AW19" s="3">
        <v>111540435.5</v>
      </c>
      <c r="AX19" s="3">
        <v>110153420.5</v>
      </c>
      <c r="AY19" s="3">
        <v>108122534</v>
      </c>
      <c r="AZ19" s="3">
        <v>105984134</v>
      </c>
      <c r="BA19" s="3">
        <v>103037130</v>
      </c>
      <c r="BB19" s="3">
        <v>99660560</v>
      </c>
      <c r="BC19" s="3">
        <v>96635796.5</v>
      </c>
      <c r="BD19" s="3">
        <v>94124411.5</v>
      </c>
      <c r="BE19" s="3">
        <v>92708576.5</v>
      </c>
      <c r="BF19" s="3">
        <v>91428050.5</v>
      </c>
      <c r="BG19" s="3">
        <v>90281850.5</v>
      </c>
      <c r="BH19" s="3">
        <v>90469662.5</v>
      </c>
      <c r="BI19" s="3">
        <v>91985003</v>
      </c>
      <c r="BJ19" s="3">
        <v>94690797</v>
      </c>
      <c r="BK19" s="3">
        <v>97706911</v>
      </c>
      <c r="BL19" s="3">
        <v>100348043.5</v>
      </c>
      <c r="BM19" s="3">
        <v>102952167</v>
      </c>
      <c r="BN19" s="3">
        <v>104225387</v>
      </c>
      <c r="BO19" s="3">
        <v>103392933.5</v>
      </c>
      <c r="BP19" s="3">
        <v>102191023</v>
      </c>
      <c r="BQ19" s="3">
        <v>100960208</v>
      </c>
      <c r="BR19" s="3">
        <v>98973919</v>
      </c>
      <c r="BS19" s="3">
        <v>96084986.5</v>
      </c>
      <c r="BT19" s="3">
        <v>92241381.5</v>
      </c>
      <c r="BU19" s="3">
        <v>88151867.5</v>
      </c>
      <c r="BV19" s="3">
        <v>84028914</v>
      </c>
      <c r="BW19" s="3">
        <v>79673104</v>
      </c>
      <c r="BX19" s="3">
        <v>76224552</v>
      </c>
      <c r="BY19" s="3">
        <v>74031628</v>
      </c>
      <c r="BZ19" s="3">
        <v>72339566.5</v>
      </c>
      <c r="CA19" s="3">
        <v>71049356</v>
      </c>
      <c r="CB19" s="3">
        <v>70144404</v>
      </c>
      <c r="CC19" s="3">
        <v>69626004.5</v>
      </c>
      <c r="CD19" s="3">
        <v>69537768.5</v>
      </c>
      <c r="CE19" s="3">
        <v>69879773</v>
      </c>
      <c r="CF19" s="3">
        <v>70572568</v>
      </c>
      <c r="CG19" s="3">
        <v>71225053.5</v>
      </c>
      <c r="CH19" s="3">
        <v>71874938</v>
      </c>
      <c r="CI19" s="3">
        <v>73040057</v>
      </c>
      <c r="CJ19" s="3">
        <v>74358576</v>
      </c>
      <c r="CK19" s="3">
        <v>75531928</v>
      </c>
      <c r="CL19" s="3">
        <v>76435709</v>
      </c>
      <c r="CM19" s="3">
        <v>77155901.5</v>
      </c>
      <c r="CN19" s="3">
        <v>77970821.5</v>
      </c>
      <c r="CO19" s="3">
        <v>77982835.5</v>
      </c>
      <c r="CP19" s="3">
        <v>76971474</v>
      </c>
      <c r="CQ19" s="3">
        <v>75186922</v>
      </c>
      <c r="CR19" s="3">
        <v>72600524.5</v>
      </c>
      <c r="CS19" s="3">
        <v>69390512</v>
      </c>
      <c r="CT19" s="3">
        <v>66032297.5</v>
      </c>
      <c r="CU19" s="3">
        <v>62739623</v>
      </c>
      <c r="CV19" s="3">
        <v>59566269.5</v>
      </c>
      <c r="CW19" s="3">
        <v>56420639</v>
      </c>
      <c r="CX19" s="3">
        <v>53006252.5</v>
      </c>
      <c r="CY19" s="3">
        <v>50154870</v>
      </c>
      <c r="CZ19" s="3">
        <v>48097926</v>
      </c>
      <c r="DA19" s="3">
        <v>46727193</v>
      </c>
      <c r="DB19" s="3">
        <v>46160982</v>
      </c>
      <c r="DC19" s="3">
        <v>45912174</v>
      </c>
      <c r="DD19" s="3">
        <v>45704334.5</v>
      </c>
      <c r="DE19" s="3">
        <v>45520885.5</v>
      </c>
      <c r="DF19" s="3">
        <v>45382950.5</v>
      </c>
      <c r="DG19" s="3">
        <v>45315941</v>
      </c>
      <c r="DH19" s="3">
        <v>45321821</v>
      </c>
      <c r="DI19" s="3">
        <v>45409273.5</v>
      </c>
      <c r="DJ19" s="3">
        <v>45561040.5</v>
      </c>
      <c r="DK19" s="3">
        <v>45758364</v>
      </c>
    </row>
    <row r="20" spans="1:117" x14ac:dyDescent="0.3">
      <c r="A20" s="1" t="str">
        <f>'Population Definitions'!$B$20</f>
        <v>70-79M</v>
      </c>
      <c r="C20" t="s">
        <v>33</v>
      </c>
      <c r="D20" s="3"/>
      <c r="E20" s="3">
        <v>12179796.5</v>
      </c>
      <c r="F20" s="3">
        <v>12706978</v>
      </c>
      <c r="G20" s="3">
        <v>13242529</v>
      </c>
      <c r="H20" s="3">
        <v>13789079</v>
      </c>
      <c r="I20" s="3">
        <v>14404987.5</v>
      </c>
      <c r="J20" s="3">
        <v>15090453</v>
      </c>
      <c r="K20" s="3">
        <v>15740297.5</v>
      </c>
      <c r="L20" s="3">
        <v>16397791.5</v>
      </c>
      <c r="M20" s="3">
        <v>17159293.5</v>
      </c>
      <c r="N20" s="3">
        <v>17934599.5</v>
      </c>
      <c r="O20" s="3">
        <v>18702860.5</v>
      </c>
      <c r="P20" s="3">
        <v>19451754</v>
      </c>
      <c r="Q20" s="3">
        <v>20200857.5</v>
      </c>
      <c r="R20" s="3">
        <v>21058117</v>
      </c>
      <c r="S20" s="3">
        <v>21909292.5</v>
      </c>
      <c r="T20" s="3">
        <v>22683935.5</v>
      </c>
      <c r="U20" s="3">
        <v>23473024.5</v>
      </c>
      <c r="V20" s="3">
        <v>24232479</v>
      </c>
      <c r="W20" s="3">
        <v>24893936.5</v>
      </c>
      <c r="X20" s="3">
        <v>25432959</v>
      </c>
      <c r="Y20" s="3">
        <v>25932500</v>
      </c>
      <c r="Z20" s="3">
        <v>26507177.5</v>
      </c>
      <c r="AA20" s="3">
        <v>27042779.5</v>
      </c>
      <c r="AB20" s="3">
        <v>27438454</v>
      </c>
      <c r="AC20" s="3">
        <v>27852079.5</v>
      </c>
      <c r="AD20" s="3">
        <v>28406455</v>
      </c>
      <c r="AE20" s="3">
        <v>29166197</v>
      </c>
      <c r="AF20" s="3">
        <v>30158485.5</v>
      </c>
      <c r="AG20" s="3">
        <v>31379259</v>
      </c>
      <c r="AH20" s="3">
        <v>32870094.5</v>
      </c>
      <c r="AI20" s="3">
        <v>34736333</v>
      </c>
      <c r="AJ20" s="3">
        <v>36785253</v>
      </c>
      <c r="AK20" s="3">
        <v>39240736.5</v>
      </c>
      <c r="AL20" s="3">
        <v>41971161</v>
      </c>
      <c r="AM20" s="3">
        <v>44607375.5</v>
      </c>
      <c r="AN20" s="3">
        <v>47326910.5</v>
      </c>
      <c r="AO20" s="3">
        <v>49706240.5</v>
      </c>
      <c r="AP20" s="3">
        <v>51978219</v>
      </c>
      <c r="AQ20" s="3">
        <v>53872902</v>
      </c>
      <c r="AR20" s="3">
        <v>54496625.5</v>
      </c>
      <c r="AS20" s="3">
        <v>54156579.5</v>
      </c>
      <c r="AT20" s="3">
        <v>53411550.5</v>
      </c>
      <c r="AU20" s="3">
        <v>53885950.5</v>
      </c>
      <c r="AV20" s="3">
        <v>56868561.5</v>
      </c>
      <c r="AW20" s="3">
        <v>60370626.5</v>
      </c>
      <c r="AX20" s="3">
        <v>63217906.5</v>
      </c>
      <c r="AY20" s="3">
        <v>66050244</v>
      </c>
      <c r="AZ20" s="3">
        <v>68380058</v>
      </c>
      <c r="BA20" s="3">
        <v>71248495</v>
      </c>
      <c r="BB20" s="3">
        <v>75449828</v>
      </c>
      <c r="BC20" s="3">
        <v>80093755</v>
      </c>
      <c r="BD20" s="3">
        <v>84654563.5</v>
      </c>
      <c r="BE20" s="3">
        <v>87609970</v>
      </c>
      <c r="BF20" s="3">
        <v>88282638.5</v>
      </c>
      <c r="BG20" s="3">
        <v>88100405</v>
      </c>
      <c r="BH20" s="3">
        <v>87479148.5</v>
      </c>
      <c r="BI20" s="3">
        <v>86291367.5</v>
      </c>
      <c r="BJ20" s="3">
        <v>84936012.5</v>
      </c>
      <c r="BK20" s="3">
        <v>82976549</v>
      </c>
      <c r="BL20" s="3">
        <v>80807609</v>
      </c>
      <c r="BM20" s="3">
        <v>78997717.5</v>
      </c>
      <c r="BN20" s="3">
        <v>77658548.5</v>
      </c>
      <c r="BO20" s="3">
        <v>77254750</v>
      </c>
      <c r="BP20" s="3">
        <v>76933969</v>
      </c>
      <c r="BQ20" s="3">
        <v>76674067</v>
      </c>
      <c r="BR20" s="3">
        <v>77523466</v>
      </c>
      <c r="BS20" s="3">
        <v>79511547</v>
      </c>
      <c r="BT20" s="3">
        <v>82552710</v>
      </c>
      <c r="BU20" s="3">
        <v>85843304.5</v>
      </c>
      <c r="BV20" s="3">
        <v>88837523.5</v>
      </c>
      <c r="BW20" s="3">
        <v>91895712</v>
      </c>
      <c r="BX20" s="3">
        <v>93729521</v>
      </c>
      <c r="BY20" s="3">
        <v>93619866</v>
      </c>
      <c r="BZ20" s="3">
        <v>93126208</v>
      </c>
      <c r="CA20" s="3">
        <v>92543306.5</v>
      </c>
      <c r="CB20" s="3">
        <v>91304006.5</v>
      </c>
      <c r="CC20" s="3">
        <v>89279008.5</v>
      </c>
      <c r="CD20" s="3">
        <v>86420924.5</v>
      </c>
      <c r="CE20" s="3">
        <v>83317962</v>
      </c>
      <c r="CF20" s="3">
        <v>80155703.5</v>
      </c>
      <c r="CG20" s="3">
        <v>76830161</v>
      </c>
      <c r="CH20" s="3">
        <v>74278589</v>
      </c>
      <c r="CI20" s="3">
        <v>72749369.5</v>
      </c>
      <c r="CJ20" s="3">
        <v>71627190.5</v>
      </c>
      <c r="CK20" s="3">
        <v>70842647</v>
      </c>
      <c r="CL20" s="3">
        <v>70394452</v>
      </c>
      <c r="CM20" s="3">
        <v>70286699</v>
      </c>
      <c r="CN20" s="3">
        <v>70564038.5</v>
      </c>
      <c r="CO20" s="3">
        <v>71231984</v>
      </c>
      <c r="CP20" s="3">
        <v>72215912.5</v>
      </c>
      <c r="CQ20" s="3">
        <v>73129543</v>
      </c>
      <c r="CR20" s="3">
        <v>73992379</v>
      </c>
      <c r="CS20" s="3">
        <v>75333570.5</v>
      </c>
      <c r="CT20" s="3">
        <v>76784408</v>
      </c>
      <c r="CU20" s="3">
        <v>78031190</v>
      </c>
      <c r="CV20" s="3">
        <v>78950237.5</v>
      </c>
      <c r="CW20" s="3">
        <v>79635317.5</v>
      </c>
      <c r="CX20" s="3">
        <v>80389950.5</v>
      </c>
      <c r="CY20" s="3">
        <v>80270414.5</v>
      </c>
      <c r="CZ20" s="3">
        <v>79054390.5</v>
      </c>
      <c r="DA20" s="3">
        <v>77014550</v>
      </c>
      <c r="DB20" s="3">
        <v>74126764</v>
      </c>
      <c r="DC20" s="3">
        <v>70622733</v>
      </c>
      <c r="DD20" s="3">
        <v>66996948.5</v>
      </c>
      <c r="DE20" s="3">
        <v>63463426</v>
      </c>
      <c r="DF20" s="3">
        <v>60077700.5</v>
      </c>
      <c r="DG20" s="3">
        <v>56754584</v>
      </c>
      <c r="DH20" s="3">
        <v>53215972.5</v>
      </c>
      <c r="DI20" s="3">
        <v>50263734.5</v>
      </c>
      <c r="DJ20" s="3">
        <v>48113957.5</v>
      </c>
      <c r="DK20" s="3">
        <v>46652127.5</v>
      </c>
    </row>
    <row r="21" spans="1:117" x14ac:dyDescent="0.3">
      <c r="A21" s="1" t="str">
        <f>'Population Definitions'!$B$21</f>
        <v>70-79F</v>
      </c>
      <c r="C21" t="s">
        <v>33</v>
      </c>
      <c r="D21" s="3"/>
      <c r="E21" s="3">
        <v>15964568</v>
      </c>
      <c r="F21" s="3">
        <v>16519484</v>
      </c>
      <c r="G21" s="3">
        <v>17069046</v>
      </c>
      <c r="H21" s="3">
        <v>17633801.5</v>
      </c>
      <c r="I21" s="3">
        <v>18257761.5</v>
      </c>
      <c r="J21" s="3">
        <v>18930907</v>
      </c>
      <c r="K21" s="3">
        <v>19531611.5</v>
      </c>
      <c r="L21" s="3">
        <v>20115438.5</v>
      </c>
      <c r="M21" s="3">
        <v>20837043.5</v>
      </c>
      <c r="N21" s="3">
        <v>21574072</v>
      </c>
      <c r="O21" s="3">
        <v>22277130.5</v>
      </c>
      <c r="P21" s="3">
        <v>22989249</v>
      </c>
      <c r="Q21" s="3">
        <v>23743658</v>
      </c>
      <c r="R21" s="3">
        <v>24613903.5</v>
      </c>
      <c r="S21" s="3">
        <v>25480525.5</v>
      </c>
      <c r="T21" s="3">
        <v>26307296.5</v>
      </c>
      <c r="U21" s="3">
        <v>27148523</v>
      </c>
      <c r="V21" s="3">
        <v>27903509.5</v>
      </c>
      <c r="W21" s="3">
        <v>28506631</v>
      </c>
      <c r="X21" s="3">
        <v>28996719</v>
      </c>
      <c r="Y21" s="3">
        <v>29491450</v>
      </c>
      <c r="Z21" s="3">
        <v>30100779.5</v>
      </c>
      <c r="AA21" s="3">
        <v>30700125</v>
      </c>
      <c r="AB21" s="3">
        <v>31148739.5</v>
      </c>
      <c r="AC21" s="3">
        <v>31607478</v>
      </c>
      <c r="AD21" s="3">
        <v>32241483.5</v>
      </c>
      <c r="AE21" s="3">
        <v>33147621.5</v>
      </c>
      <c r="AF21" s="3">
        <v>34363911</v>
      </c>
      <c r="AG21" s="3">
        <v>35936441.5</v>
      </c>
      <c r="AH21" s="3">
        <v>37926608.5</v>
      </c>
      <c r="AI21" s="3">
        <v>40468971</v>
      </c>
      <c r="AJ21" s="3">
        <v>43307984.5</v>
      </c>
      <c r="AK21" s="3">
        <v>46581496</v>
      </c>
      <c r="AL21" s="3">
        <v>50134390</v>
      </c>
      <c r="AM21" s="3">
        <v>53562968</v>
      </c>
      <c r="AN21" s="3">
        <v>57027075</v>
      </c>
      <c r="AO21" s="3">
        <v>60048056</v>
      </c>
      <c r="AP21" s="3">
        <v>62914546</v>
      </c>
      <c r="AQ21" s="3">
        <v>65252232</v>
      </c>
      <c r="AR21" s="3">
        <v>66011829</v>
      </c>
      <c r="AS21" s="3">
        <v>65532150.5</v>
      </c>
      <c r="AT21" s="3">
        <v>64493163.5</v>
      </c>
      <c r="AU21" s="3">
        <v>64714371</v>
      </c>
      <c r="AV21" s="3">
        <v>67660813.5</v>
      </c>
      <c r="AW21" s="3">
        <v>71204944</v>
      </c>
      <c r="AX21" s="3">
        <v>74022699.5</v>
      </c>
      <c r="AY21" s="3">
        <v>76872977.5</v>
      </c>
      <c r="AZ21" s="3">
        <v>79184239.5</v>
      </c>
      <c r="BA21" s="3">
        <v>82122410</v>
      </c>
      <c r="BB21" s="3">
        <v>86665035.5</v>
      </c>
      <c r="BC21" s="3">
        <v>91763842.5</v>
      </c>
      <c r="BD21" s="3">
        <v>96786653.5</v>
      </c>
      <c r="BE21" s="3">
        <v>99884802</v>
      </c>
      <c r="BF21" s="3">
        <v>100180487.5</v>
      </c>
      <c r="BG21" s="3">
        <v>99478766.5</v>
      </c>
      <c r="BH21" s="3">
        <v>98356095</v>
      </c>
      <c r="BI21" s="3">
        <v>96625029</v>
      </c>
      <c r="BJ21" s="3">
        <v>94748976.5</v>
      </c>
      <c r="BK21" s="3">
        <v>92174505</v>
      </c>
      <c r="BL21" s="3">
        <v>89294585</v>
      </c>
      <c r="BM21" s="3">
        <v>86780721</v>
      </c>
      <c r="BN21" s="3">
        <v>84765538</v>
      </c>
      <c r="BO21" s="3">
        <v>83758078.5</v>
      </c>
      <c r="BP21" s="3">
        <v>82860955</v>
      </c>
      <c r="BQ21" s="3">
        <v>82057460.5</v>
      </c>
      <c r="BR21" s="3">
        <v>82444898</v>
      </c>
      <c r="BS21" s="3">
        <v>84024066</v>
      </c>
      <c r="BT21" s="3">
        <v>86675762</v>
      </c>
      <c r="BU21" s="3">
        <v>89574009.5</v>
      </c>
      <c r="BV21" s="3">
        <v>92117484</v>
      </c>
      <c r="BW21" s="3">
        <v>94644100</v>
      </c>
      <c r="BX21" s="3">
        <v>95915647.5</v>
      </c>
      <c r="BY21" s="3">
        <v>95220046.5</v>
      </c>
      <c r="BZ21" s="3">
        <v>94152213.5</v>
      </c>
      <c r="CA21" s="3">
        <v>93020747.5</v>
      </c>
      <c r="CB21" s="3">
        <v>91205056.5</v>
      </c>
      <c r="CC21" s="3">
        <v>88583606.5</v>
      </c>
      <c r="CD21" s="3">
        <v>85119833</v>
      </c>
      <c r="CE21" s="3">
        <v>81443886.5</v>
      </c>
      <c r="CF21" s="3">
        <v>77749492.5</v>
      </c>
      <c r="CG21" s="3">
        <v>73890297.5</v>
      </c>
      <c r="CH21" s="3">
        <v>70858936</v>
      </c>
      <c r="CI21" s="3">
        <v>68936370.5</v>
      </c>
      <c r="CJ21" s="3">
        <v>67465050.5</v>
      </c>
      <c r="CK21" s="3">
        <v>66364084.5</v>
      </c>
      <c r="CL21" s="3">
        <v>65622215</v>
      </c>
      <c r="CM21" s="3">
        <v>65238775.5</v>
      </c>
      <c r="CN21" s="3">
        <v>65254034</v>
      </c>
      <c r="CO21" s="3">
        <v>65669702</v>
      </c>
      <c r="CP21" s="3">
        <v>66411497.5</v>
      </c>
      <c r="CQ21" s="3">
        <v>67118428</v>
      </c>
      <c r="CR21" s="3">
        <v>67818232</v>
      </c>
      <c r="CS21" s="3">
        <v>68999155.5</v>
      </c>
      <c r="CT21" s="3">
        <v>70320420</v>
      </c>
      <c r="CU21" s="3">
        <v>71497380.5</v>
      </c>
      <c r="CV21" s="3">
        <v>72412743.5</v>
      </c>
      <c r="CW21" s="3">
        <v>73150546.5</v>
      </c>
      <c r="CX21" s="3">
        <v>73984749.5</v>
      </c>
      <c r="CY21" s="3">
        <v>74045103</v>
      </c>
      <c r="CZ21" s="3">
        <v>73118343</v>
      </c>
      <c r="DA21" s="3">
        <v>71442217.5</v>
      </c>
      <c r="DB21" s="3">
        <v>68985098</v>
      </c>
      <c r="DC21" s="3">
        <v>65943643</v>
      </c>
      <c r="DD21" s="3">
        <v>62774365.5</v>
      </c>
      <c r="DE21" s="3">
        <v>59675095.5</v>
      </c>
      <c r="DF21" s="3">
        <v>56695576</v>
      </c>
      <c r="DG21" s="3">
        <v>53751949.5</v>
      </c>
      <c r="DH21" s="3">
        <v>50575298.5</v>
      </c>
      <c r="DI21" s="3">
        <v>47934484</v>
      </c>
      <c r="DJ21" s="3">
        <v>46040743</v>
      </c>
      <c r="DK21" s="3">
        <v>44791245.5</v>
      </c>
    </row>
    <row r="22" spans="1:117" x14ac:dyDescent="0.3">
      <c r="A22" s="1" t="str">
        <f>'Population Definitions'!$B$22</f>
        <v>80-89M</v>
      </c>
      <c r="C22" t="s">
        <v>33</v>
      </c>
      <c r="D22" s="3"/>
      <c r="E22" s="3">
        <v>2420077</v>
      </c>
      <c r="F22" s="3">
        <v>2551994</v>
      </c>
      <c r="G22" s="3">
        <v>2695297</v>
      </c>
      <c r="H22" s="3">
        <v>2875682</v>
      </c>
      <c r="I22" s="3">
        <v>3092508</v>
      </c>
      <c r="J22" s="3">
        <v>3312099.5</v>
      </c>
      <c r="K22" s="3">
        <v>3518553</v>
      </c>
      <c r="L22" s="3">
        <v>3723793</v>
      </c>
      <c r="M22" s="3">
        <v>3924391.5</v>
      </c>
      <c r="N22" s="3">
        <v>4136008.5</v>
      </c>
      <c r="O22" s="3">
        <v>4389507</v>
      </c>
      <c r="P22" s="3">
        <v>4670937.5</v>
      </c>
      <c r="Q22" s="3">
        <v>4956705</v>
      </c>
      <c r="R22" s="3">
        <v>5254684.5</v>
      </c>
      <c r="S22" s="3">
        <v>5597357</v>
      </c>
      <c r="T22" s="3">
        <v>5969864.5</v>
      </c>
      <c r="U22" s="3">
        <v>6316045.5</v>
      </c>
      <c r="V22" s="3">
        <v>6660202.5</v>
      </c>
      <c r="W22" s="3">
        <v>7045995.5</v>
      </c>
      <c r="X22" s="3">
        <v>7431702</v>
      </c>
      <c r="Y22" s="3">
        <v>7818962</v>
      </c>
      <c r="Z22" s="3">
        <v>8196157.5</v>
      </c>
      <c r="AA22" s="3">
        <v>8566333.5</v>
      </c>
      <c r="AB22" s="3">
        <v>8998431.5</v>
      </c>
      <c r="AC22" s="3">
        <v>9439955.5</v>
      </c>
      <c r="AD22" s="3">
        <v>9845701</v>
      </c>
      <c r="AE22" s="3">
        <v>10244092</v>
      </c>
      <c r="AF22" s="3">
        <v>10602882</v>
      </c>
      <c r="AG22" s="3">
        <v>10934665.5</v>
      </c>
      <c r="AH22" s="3">
        <v>11233777.5</v>
      </c>
      <c r="AI22" s="3">
        <v>11505591.5</v>
      </c>
      <c r="AJ22" s="3">
        <v>11806466.5</v>
      </c>
      <c r="AK22" s="3">
        <v>12130633</v>
      </c>
      <c r="AL22" s="3">
        <v>12450715</v>
      </c>
      <c r="AM22" s="3">
        <v>12805488</v>
      </c>
      <c r="AN22" s="3">
        <v>13248027.5</v>
      </c>
      <c r="AO22" s="3">
        <v>13820823</v>
      </c>
      <c r="AP22" s="3">
        <v>14549937</v>
      </c>
      <c r="AQ22" s="3">
        <v>15406993.5</v>
      </c>
      <c r="AR22" s="3">
        <v>16387920</v>
      </c>
      <c r="AS22" s="3">
        <v>17612875.5</v>
      </c>
      <c r="AT22" s="3">
        <v>18979924.5</v>
      </c>
      <c r="AU22" s="3">
        <v>20562757.5</v>
      </c>
      <c r="AV22" s="3">
        <v>22251191</v>
      </c>
      <c r="AW22" s="3">
        <v>23855593.5</v>
      </c>
      <c r="AX22" s="3">
        <v>25511131</v>
      </c>
      <c r="AY22" s="3">
        <v>26952360.5</v>
      </c>
      <c r="AZ22" s="3">
        <v>28356856</v>
      </c>
      <c r="BA22" s="3">
        <v>29532038</v>
      </c>
      <c r="BB22" s="3">
        <v>29869154</v>
      </c>
      <c r="BC22" s="3">
        <v>29651899.5</v>
      </c>
      <c r="BD22" s="3">
        <v>29256516.5</v>
      </c>
      <c r="BE22" s="3">
        <v>29861252.5</v>
      </c>
      <c r="BF22" s="3">
        <v>32322761.5</v>
      </c>
      <c r="BG22" s="3">
        <v>35125390</v>
      </c>
      <c r="BH22" s="3">
        <v>37474863.5</v>
      </c>
      <c r="BI22" s="3">
        <v>39741745.5</v>
      </c>
      <c r="BJ22" s="3">
        <v>41628677</v>
      </c>
      <c r="BK22" s="3">
        <v>43830408.5</v>
      </c>
      <c r="BL22" s="3">
        <v>46688460</v>
      </c>
      <c r="BM22" s="3">
        <v>49632069</v>
      </c>
      <c r="BN22" s="3">
        <v>52379895</v>
      </c>
      <c r="BO22" s="3">
        <v>54218037.5</v>
      </c>
      <c r="BP22" s="3">
        <v>54969528</v>
      </c>
      <c r="BQ22" s="3">
        <v>55213789.5</v>
      </c>
      <c r="BR22" s="3">
        <v>55016786</v>
      </c>
      <c r="BS22" s="3">
        <v>54384539.5</v>
      </c>
      <c r="BT22" s="3">
        <v>53555823</v>
      </c>
      <c r="BU22" s="3">
        <v>52414689</v>
      </c>
      <c r="BV22" s="3">
        <v>51332826.5</v>
      </c>
      <c r="BW22" s="3">
        <v>50617016</v>
      </c>
      <c r="BX22" s="3">
        <v>50304766</v>
      </c>
      <c r="BY22" s="3">
        <v>50668236.5</v>
      </c>
      <c r="BZ22" s="3">
        <v>51051697</v>
      </c>
      <c r="CA22" s="3">
        <v>51397780</v>
      </c>
      <c r="CB22" s="3">
        <v>52447600</v>
      </c>
      <c r="CC22" s="3">
        <v>54238992</v>
      </c>
      <c r="CD22" s="3">
        <v>56726534.5</v>
      </c>
      <c r="CE22" s="3">
        <v>59289483</v>
      </c>
      <c r="CF22" s="3">
        <v>61615445.5</v>
      </c>
      <c r="CG22" s="3">
        <v>64036304</v>
      </c>
      <c r="CH22" s="3">
        <v>65493881.5</v>
      </c>
      <c r="CI22" s="3">
        <v>65481231</v>
      </c>
      <c r="CJ22" s="3">
        <v>65111015.5</v>
      </c>
      <c r="CK22" s="3">
        <v>64592732.5</v>
      </c>
      <c r="CL22" s="3">
        <v>63672038</v>
      </c>
      <c r="CM22" s="3">
        <v>62302920.5</v>
      </c>
      <c r="CN22" s="3">
        <v>60480153</v>
      </c>
      <c r="CO22" s="3">
        <v>58545515.5</v>
      </c>
      <c r="CP22" s="3">
        <v>56626255</v>
      </c>
      <c r="CQ22" s="3">
        <v>54760121.5</v>
      </c>
      <c r="CR22" s="3">
        <v>53407416</v>
      </c>
      <c r="CS22" s="3">
        <v>52616021.5</v>
      </c>
      <c r="CT22" s="3">
        <v>52086056</v>
      </c>
      <c r="CU22" s="3">
        <v>51798772.5</v>
      </c>
      <c r="CV22" s="3">
        <v>51763486</v>
      </c>
      <c r="CW22" s="3">
        <v>51974652</v>
      </c>
      <c r="CX22" s="3">
        <v>52459042</v>
      </c>
      <c r="CY22" s="3">
        <v>53226869</v>
      </c>
      <c r="CZ22" s="3">
        <v>54223828.5</v>
      </c>
      <c r="DA22" s="3">
        <v>55180896.5</v>
      </c>
      <c r="DB22" s="3">
        <v>56082235</v>
      </c>
      <c r="DC22" s="3">
        <v>57332585.5</v>
      </c>
      <c r="DD22" s="3">
        <v>58646534</v>
      </c>
      <c r="DE22" s="3">
        <v>59774229</v>
      </c>
      <c r="DF22" s="3">
        <v>60625674.5</v>
      </c>
      <c r="DG22" s="3">
        <v>61285799</v>
      </c>
      <c r="DH22" s="3">
        <v>62030452.5</v>
      </c>
      <c r="DI22" s="3">
        <v>62050278.5</v>
      </c>
      <c r="DJ22" s="3">
        <v>61160368.5</v>
      </c>
      <c r="DK22" s="3">
        <v>59574954.5</v>
      </c>
    </row>
    <row r="23" spans="1:117" x14ac:dyDescent="0.3">
      <c r="A23" s="1" t="str">
        <f>'Population Definitions'!$B$23</f>
        <v>80-89F</v>
      </c>
      <c r="C23" t="s">
        <v>33</v>
      </c>
      <c r="D23" s="3"/>
      <c r="E23" s="3">
        <v>4857963.5</v>
      </c>
      <c r="F23" s="3">
        <v>4988443</v>
      </c>
      <c r="G23" s="3">
        <v>5110638</v>
      </c>
      <c r="H23" s="3">
        <v>5297434</v>
      </c>
      <c r="I23" s="3">
        <v>5542596.5</v>
      </c>
      <c r="J23" s="3">
        <v>5801293</v>
      </c>
      <c r="K23" s="3">
        <v>6059429.5</v>
      </c>
      <c r="L23" s="3">
        <v>6322219</v>
      </c>
      <c r="M23" s="3">
        <v>6591005.5</v>
      </c>
      <c r="N23" s="3">
        <v>6867534</v>
      </c>
      <c r="O23" s="3">
        <v>7190665</v>
      </c>
      <c r="P23" s="3">
        <v>7581865</v>
      </c>
      <c r="Q23" s="3">
        <v>7997008.5</v>
      </c>
      <c r="R23" s="3">
        <v>8423405.5</v>
      </c>
      <c r="S23" s="3">
        <v>8903760</v>
      </c>
      <c r="T23" s="3">
        <v>9414385.5</v>
      </c>
      <c r="U23" s="3">
        <v>9869483</v>
      </c>
      <c r="V23" s="3">
        <v>10311141.5</v>
      </c>
      <c r="W23" s="3">
        <v>10820210</v>
      </c>
      <c r="X23" s="3">
        <v>11337148</v>
      </c>
      <c r="Y23" s="3">
        <v>11847515</v>
      </c>
      <c r="Z23" s="3">
        <v>12338558</v>
      </c>
      <c r="AA23" s="3">
        <v>12836070</v>
      </c>
      <c r="AB23" s="3">
        <v>13419914</v>
      </c>
      <c r="AC23" s="3">
        <v>14020781.5</v>
      </c>
      <c r="AD23" s="3">
        <v>14604376</v>
      </c>
      <c r="AE23" s="3">
        <v>15179788.5</v>
      </c>
      <c r="AF23" s="3">
        <v>15696850.5</v>
      </c>
      <c r="AG23" s="3">
        <v>16149828.5</v>
      </c>
      <c r="AH23" s="3">
        <v>16542869.5</v>
      </c>
      <c r="AI23" s="3">
        <v>16953062</v>
      </c>
      <c r="AJ23" s="3">
        <v>17445641.5</v>
      </c>
      <c r="AK23" s="3">
        <v>17933084</v>
      </c>
      <c r="AL23" s="3">
        <v>18356952.5</v>
      </c>
      <c r="AM23" s="3">
        <v>18812490.5</v>
      </c>
      <c r="AN23" s="3">
        <v>19399706</v>
      </c>
      <c r="AO23" s="3">
        <v>20177917.5</v>
      </c>
      <c r="AP23" s="3">
        <v>21156519.5</v>
      </c>
      <c r="AQ23" s="3">
        <v>22368905</v>
      </c>
      <c r="AR23" s="3">
        <v>23858992.5</v>
      </c>
      <c r="AS23" s="3">
        <v>25755262.5</v>
      </c>
      <c r="AT23" s="3">
        <v>27872452.5</v>
      </c>
      <c r="AU23" s="3">
        <v>30274468</v>
      </c>
      <c r="AV23" s="3">
        <v>32814504.5</v>
      </c>
      <c r="AW23" s="3">
        <v>35209839</v>
      </c>
      <c r="AX23" s="3">
        <v>37614121</v>
      </c>
      <c r="AY23" s="3">
        <v>39672361</v>
      </c>
      <c r="AZ23" s="3">
        <v>41621593.5</v>
      </c>
      <c r="BA23" s="3">
        <v>43185143.5</v>
      </c>
      <c r="BB23" s="3">
        <v>43561174</v>
      </c>
      <c r="BC23" s="3">
        <v>43106865.5</v>
      </c>
      <c r="BD23" s="3">
        <v>42340098.5</v>
      </c>
      <c r="BE23" s="3">
        <v>42749477</v>
      </c>
      <c r="BF23" s="3">
        <v>45448669.5</v>
      </c>
      <c r="BG23" s="3">
        <v>48596994.5</v>
      </c>
      <c r="BH23" s="3">
        <v>51176552.5</v>
      </c>
      <c r="BI23" s="3">
        <v>53693703</v>
      </c>
      <c r="BJ23" s="3">
        <v>55749949</v>
      </c>
      <c r="BK23" s="3">
        <v>58216466.5</v>
      </c>
      <c r="BL23" s="3">
        <v>61610835</v>
      </c>
      <c r="BM23" s="3">
        <v>65173209.5</v>
      </c>
      <c r="BN23" s="3">
        <v>68507537</v>
      </c>
      <c r="BO23" s="3">
        <v>70573564.5</v>
      </c>
      <c r="BP23" s="3">
        <v>71034135.5</v>
      </c>
      <c r="BQ23" s="3">
        <v>70830899.5</v>
      </c>
      <c r="BR23" s="3">
        <v>70163225</v>
      </c>
      <c r="BS23" s="3">
        <v>68988331</v>
      </c>
      <c r="BT23" s="3">
        <v>67617390.5</v>
      </c>
      <c r="BU23" s="3">
        <v>65825124</v>
      </c>
      <c r="BV23" s="3">
        <v>64013787</v>
      </c>
      <c r="BW23" s="3">
        <v>62601603</v>
      </c>
      <c r="BX23" s="3">
        <v>61650853</v>
      </c>
      <c r="BY23" s="3">
        <v>61498348</v>
      </c>
      <c r="BZ23" s="3">
        <v>61399041</v>
      </c>
      <c r="CA23" s="3">
        <v>61295829.5</v>
      </c>
      <c r="CB23" s="3">
        <v>62033488</v>
      </c>
      <c r="CC23" s="3">
        <v>63629860</v>
      </c>
      <c r="CD23" s="3">
        <v>66008376.5</v>
      </c>
      <c r="CE23" s="3">
        <v>68480808</v>
      </c>
      <c r="CF23" s="3">
        <v>70649430</v>
      </c>
      <c r="CG23" s="3">
        <v>72850235</v>
      </c>
      <c r="CH23" s="3">
        <v>73993984.5</v>
      </c>
      <c r="CI23" s="3">
        <v>73524963</v>
      </c>
      <c r="CJ23" s="3">
        <v>72682505</v>
      </c>
      <c r="CK23" s="3">
        <v>71709262.5</v>
      </c>
      <c r="CL23" s="3">
        <v>70256346</v>
      </c>
      <c r="CM23" s="3">
        <v>68267065.5</v>
      </c>
      <c r="CN23" s="3">
        <v>65742610.5</v>
      </c>
      <c r="CO23" s="3">
        <v>63107655</v>
      </c>
      <c r="CP23" s="3">
        <v>60504826.5</v>
      </c>
      <c r="CQ23" s="3">
        <v>57916217.5</v>
      </c>
      <c r="CR23" s="3">
        <v>55942147.5</v>
      </c>
      <c r="CS23" s="3">
        <v>54693112</v>
      </c>
      <c r="CT23" s="3">
        <v>53770344.5</v>
      </c>
      <c r="CU23" s="3">
        <v>53134678</v>
      </c>
      <c r="CV23" s="3">
        <v>52786581.5</v>
      </c>
      <c r="CW23" s="3">
        <v>52720589.5</v>
      </c>
      <c r="CX23" s="3">
        <v>52966992</v>
      </c>
      <c r="CY23" s="3">
        <v>53531313</v>
      </c>
      <c r="CZ23" s="3">
        <v>54353958.5</v>
      </c>
      <c r="DA23" s="3">
        <v>55156518</v>
      </c>
      <c r="DB23" s="3">
        <v>55938348</v>
      </c>
      <c r="DC23" s="3">
        <v>57103724</v>
      </c>
      <c r="DD23" s="3">
        <v>58370060</v>
      </c>
      <c r="DE23" s="3">
        <v>59494769</v>
      </c>
      <c r="DF23" s="3">
        <v>60382170</v>
      </c>
      <c r="DG23" s="3">
        <v>61111632</v>
      </c>
      <c r="DH23" s="3">
        <v>61944302.5</v>
      </c>
      <c r="DI23" s="3">
        <v>62091381</v>
      </c>
      <c r="DJ23" s="3">
        <v>61364748.5</v>
      </c>
      <c r="DK23" s="3">
        <v>59965776.5</v>
      </c>
    </row>
    <row r="24" spans="1:117" x14ac:dyDescent="0.3">
      <c r="A24" s="1" t="str">
        <f>'Population Definitions'!$B$24</f>
        <v>90+M</v>
      </c>
      <c r="C24" t="s">
        <v>33</v>
      </c>
      <c r="D24" s="3"/>
      <c r="E24" s="3">
        <v>79185.5</v>
      </c>
      <c r="F24" s="3">
        <v>87790.5</v>
      </c>
      <c r="G24" s="3">
        <v>97432.5</v>
      </c>
      <c r="H24" s="3">
        <v>108455.5</v>
      </c>
      <c r="I24" s="3">
        <v>120132</v>
      </c>
      <c r="J24" s="3">
        <v>131936</v>
      </c>
      <c r="K24" s="3">
        <v>144380.5</v>
      </c>
      <c r="L24" s="3">
        <v>157373.5</v>
      </c>
      <c r="M24" s="3">
        <v>172114.5</v>
      </c>
      <c r="N24" s="3">
        <v>190010</v>
      </c>
      <c r="O24" s="3">
        <v>208944</v>
      </c>
      <c r="P24" s="3">
        <v>227318</v>
      </c>
      <c r="Q24" s="3">
        <v>247391.5</v>
      </c>
      <c r="R24" s="3">
        <v>272624.5</v>
      </c>
      <c r="S24" s="3">
        <v>302497.5</v>
      </c>
      <c r="T24" s="3">
        <v>331270.5</v>
      </c>
      <c r="U24" s="3">
        <v>358076</v>
      </c>
      <c r="V24" s="3">
        <v>385092.5</v>
      </c>
      <c r="W24" s="3">
        <v>411463</v>
      </c>
      <c r="X24" s="3">
        <v>441567.5</v>
      </c>
      <c r="Y24" s="3">
        <v>481440.5</v>
      </c>
      <c r="Z24" s="3">
        <v>527497.5</v>
      </c>
      <c r="AA24" s="3">
        <v>574975</v>
      </c>
      <c r="AB24" s="3">
        <v>626795</v>
      </c>
      <c r="AC24" s="3">
        <v>689176.5</v>
      </c>
      <c r="AD24" s="3">
        <v>756419</v>
      </c>
      <c r="AE24" s="3">
        <v>814425.5</v>
      </c>
      <c r="AF24" s="3">
        <v>865855.5</v>
      </c>
      <c r="AG24" s="3">
        <v>926643.5</v>
      </c>
      <c r="AH24" s="3">
        <v>991555</v>
      </c>
      <c r="AI24" s="3">
        <v>1053828</v>
      </c>
      <c r="AJ24" s="3">
        <v>1108942.5</v>
      </c>
      <c r="AK24" s="3">
        <v>1168067</v>
      </c>
      <c r="AL24" s="3">
        <v>1250574.5</v>
      </c>
      <c r="AM24" s="3">
        <v>1338875</v>
      </c>
      <c r="AN24" s="3">
        <v>1421629.5</v>
      </c>
      <c r="AO24" s="3">
        <v>1504181</v>
      </c>
      <c r="AP24" s="3">
        <v>1586905.5</v>
      </c>
      <c r="AQ24" s="3">
        <v>1669059</v>
      </c>
      <c r="AR24" s="3">
        <v>1739732</v>
      </c>
      <c r="AS24" s="3">
        <v>1815167.5</v>
      </c>
      <c r="AT24" s="3">
        <v>1911256</v>
      </c>
      <c r="AU24" s="3">
        <v>2007397</v>
      </c>
      <c r="AV24" s="3">
        <v>2098836</v>
      </c>
      <c r="AW24" s="3">
        <v>2205184</v>
      </c>
      <c r="AX24" s="3">
        <v>2337425.5</v>
      </c>
      <c r="AY24" s="3">
        <v>2507917</v>
      </c>
      <c r="AZ24" s="3">
        <v>2722022</v>
      </c>
      <c r="BA24" s="3">
        <v>2968557.5</v>
      </c>
      <c r="BB24" s="3">
        <v>3241841</v>
      </c>
      <c r="BC24" s="3">
        <v>3584885</v>
      </c>
      <c r="BD24" s="3">
        <v>3965918.5</v>
      </c>
      <c r="BE24" s="3">
        <v>4404668</v>
      </c>
      <c r="BF24" s="3">
        <v>4859679.5</v>
      </c>
      <c r="BG24" s="3">
        <v>5276964.5</v>
      </c>
      <c r="BH24" s="3">
        <v>5713104</v>
      </c>
      <c r="BI24" s="3">
        <v>6081898</v>
      </c>
      <c r="BJ24" s="3">
        <v>6458135</v>
      </c>
      <c r="BK24" s="3">
        <v>6768542</v>
      </c>
      <c r="BL24" s="3">
        <v>6793920</v>
      </c>
      <c r="BM24" s="3">
        <v>6679322</v>
      </c>
      <c r="BN24" s="3">
        <v>6565544.5</v>
      </c>
      <c r="BO24" s="3">
        <v>6919270</v>
      </c>
      <c r="BP24" s="3">
        <v>8022537</v>
      </c>
      <c r="BQ24" s="3">
        <v>9194337.5</v>
      </c>
      <c r="BR24" s="3">
        <v>10131712</v>
      </c>
      <c r="BS24" s="3">
        <v>10961805</v>
      </c>
      <c r="BT24" s="3">
        <v>11599503.5</v>
      </c>
      <c r="BU24" s="3">
        <v>12322691.5</v>
      </c>
      <c r="BV24" s="3">
        <v>13177541</v>
      </c>
      <c r="BW24" s="3">
        <v>13977328</v>
      </c>
      <c r="BX24" s="3">
        <v>14669630</v>
      </c>
      <c r="BY24" s="3">
        <v>15164298</v>
      </c>
      <c r="BZ24" s="3">
        <v>15535287</v>
      </c>
      <c r="CA24" s="3">
        <v>15754420</v>
      </c>
      <c r="CB24" s="3">
        <v>15727350.5</v>
      </c>
      <c r="CC24" s="3">
        <v>15532670</v>
      </c>
      <c r="CD24" s="3">
        <v>15252160.5</v>
      </c>
      <c r="CE24" s="3">
        <v>14969809.5</v>
      </c>
      <c r="CF24" s="3">
        <v>14882045.5</v>
      </c>
      <c r="CG24" s="3">
        <v>15025893.5</v>
      </c>
      <c r="CH24" s="3">
        <v>15370289.5</v>
      </c>
      <c r="CI24" s="3">
        <v>15980186.5</v>
      </c>
      <c r="CJ24" s="3">
        <v>16532866</v>
      </c>
      <c r="CK24" s="3">
        <v>16976867</v>
      </c>
      <c r="CL24" s="3">
        <v>17630998</v>
      </c>
      <c r="CM24" s="3">
        <v>18535955.5</v>
      </c>
      <c r="CN24" s="3">
        <v>19686652</v>
      </c>
      <c r="CO24" s="3">
        <v>20785166.5</v>
      </c>
      <c r="CP24" s="3">
        <v>21777632</v>
      </c>
      <c r="CQ24" s="3">
        <v>22869732</v>
      </c>
      <c r="CR24" s="3">
        <v>23488150.5</v>
      </c>
      <c r="CS24" s="3">
        <v>23436390</v>
      </c>
      <c r="CT24" s="3">
        <v>23193435.5</v>
      </c>
      <c r="CU24" s="3">
        <v>22870039</v>
      </c>
      <c r="CV24" s="3">
        <v>22515641.5</v>
      </c>
      <c r="CW24" s="3">
        <v>22142879.5</v>
      </c>
      <c r="CX24" s="3">
        <v>21757466.5</v>
      </c>
      <c r="CY24" s="3">
        <v>21392694.5</v>
      </c>
      <c r="CZ24" s="3">
        <v>21087593.5</v>
      </c>
      <c r="DA24" s="3">
        <v>20969637.5</v>
      </c>
      <c r="DB24" s="3">
        <v>20953095.5</v>
      </c>
      <c r="DC24" s="3">
        <v>20929677.5</v>
      </c>
      <c r="DD24" s="3">
        <v>20976797.5</v>
      </c>
      <c r="DE24" s="3">
        <v>21130221.5</v>
      </c>
      <c r="DF24" s="3">
        <v>21409808.5</v>
      </c>
      <c r="DG24" s="3">
        <v>21795787</v>
      </c>
      <c r="DH24" s="3">
        <v>22291425.5</v>
      </c>
      <c r="DI24" s="3">
        <v>22912111.5</v>
      </c>
      <c r="DJ24" s="3">
        <v>23634787.5</v>
      </c>
      <c r="DK24" s="3">
        <v>24365509</v>
      </c>
    </row>
    <row r="25" spans="1:117" x14ac:dyDescent="0.3">
      <c r="A25" s="1" t="str">
        <f>'Population Definitions'!$B$25</f>
        <v>90+F</v>
      </c>
      <c r="C25" t="s">
        <v>33</v>
      </c>
      <c r="D25" s="3"/>
      <c r="E25" s="3">
        <v>339451</v>
      </c>
      <c r="F25" s="3">
        <v>372498.5</v>
      </c>
      <c r="G25" s="3">
        <v>406578</v>
      </c>
      <c r="H25" s="3">
        <v>445215.5</v>
      </c>
      <c r="I25" s="3">
        <v>483588.5</v>
      </c>
      <c r="J25" s="3">
        <v>519272.5</v>
      </c>
      <c r="K25" s="3">
        <v>551914.5</v>
      </c>
      <c r="L25" s="3">
        <v>578111</v>
      </c>
      <c r="M25" s="3">
        <v>607036</v>
      </c>
      <c r="N25" s="3">
        <v>639148.5</v>
      </c>
      <c r="O25" s="3">
        <v>666852</v>
      </c>
      <c r="P25" s="3">
        <v>696616.5</v>
      </c>
      <c r="Q25" s="3">
        <v>734373.5</v>
      </c>
      <c r="R25" s="3">
        <v>785896.5</v>
      </c>
      <c r="S25" s="3">
        <v>852225.5</v>
      </c>
      <c r="T25" s="3">
        <v>922009</v>
      </c>
      <c r="U25" s="3">
        <v>992563.5</v>
      </c>
      <c r="V25" s="3">
        <v>1066149</v>
      </c>
      <c r="W25" s="3">
        <v>1139175.5</v>
      </c>
      <c r="X25" s="3">
        <v>1219065.5</v>
      </c>
      <c r="Y25" s="3">
        <v>1316520.5</v>
      </c>
      <c r="Z25" s="3">
        <v>1423153.5</v>
      </c>
      <c r="AA25" s="3">
        <v>1531724.5</v>
      </c>
      <c r="AB25" s="3">
        <v>1650249</v>
      </c>
      <c r="AC25" s="3">
        <v>1791297.5</v>
      </c>
      <c r="AD25" s="3">
        <v>1942217</v>
      </c>
      <c r="AE25" s="3">
        <v>2073532.5</v>
      </c>
      <c r="AF25" s="3">
        <v>2201862</v>
      </c>
      <c r="AG25" s="3">
        <v>2355989.5</v>
      </c>
      <c r="AH25" s="3">
        <v>2514387.5</v>
      </c>
      <c r="AI25" s="3">
        <v>2674146.5</v>
      </c>
      <c r="AJ25" s="3">
        <v>2826943.5</v>
      </c>
      <c r="AK25" s="3">
        <v>2978121</v>
      </c>
      <c r="AL25" s="3">
        <v>3164450.5</v>
      </c>
      <c r="AM25" s="3">
        <v>3365736.5</v>
      </c>
      <c r="AN25" s="3">
        <v>3563617.5</v>
      </c>
      <c r="AO25" s="3">
        <v>3750662.5</v>
      </c>
      <c r="AP25" s="3">
        <v>3915032.5</v>
      </c>
      <c r="AQ25" s="3">
        <v>4065107.5</v>
      </c>
      <c r="AR25" s="3">
        <v>4198056.5</v>
      </c>
      <c r="AS25" s="3">
        <v>4346941</v>
      </c>
      <c r="AT25" s="3">
        <v>4536285.5</v>
      </c>
      <c r="AU25" s="3">
        <v>4729020.5</v>
      </c>
      <c r="AV25" s="3">
        <v>4911384</v>
      </c>
      <c r="AW25" s="3">
        <v>5117584.5</v>
      </c>
      <c r="AX25" s="3">
        <v>5379276.5</v>
      </c>
      <c r="AY25" s="3">
        <v>5714747</v>
      </c>
      <c r="AZ25" s="3">
        <v>6118354</v>
      </c>
      <c r="BA25" s="3">
        <v>6604082</v>
      </c>
      <c r="BB25" s="3">
        <v>7184282.5</v>
      </c>
      <c r="BC25" s="3">
        <v>7924965</v>
      </c>
      <c r="BD25" s="3">
        <v>8744970</v>
      </c>
      <c r="BE25" s="3">
        <v>9655769.5</v>
      </c>
      <c r="BF25" s="3">
        <v>10579217.5</v>
      </c>
      <c r="BG25" s="3">
        <v>11406242.5</v>
      </c>
      <c r="BH25" s="3">
        <v>12233420</v>
      </c>
      <c r="BI25" s="3">
        <v>12910597.5</v>
      </c>
      <c r="BJ25" s="3">
        <v>13564076.5</v>
      </c>
      <c r="BK25" s="3">
        <v>14075117</v>
      </c>
      <c r="BL25" s="3">
        <v>14082525</v>
      </c>
      <c r="BM25" s="3">
        <v>13830499.5</v>
      </c>
      <c r="BN25" s="3">
        <v>13551515.5</v>
      </c>
      <c r="BO25" s="3">
        <v>13998383.5</v>
      </c>
      <c r="BP25" s="3">
        <v>15645038</v>
      </c>
      <c r="BQ25" s="3">
        <v>17433078.5</v>
      </c>
      <c r="BR25" s="3">
        <v>18880867.5</v>
      </c>
      <c r="BS25" s="3">
        <v>20175862.5</v>
      </c>
      <c r="BT25" s="3">
        <v>21179143.5</v>
      </c>
      <c r="BU25" s="3">
        <v>22304916.5</v>
      </c>
      <c r="BV25" s="3">
        <v>23623875.5</v>
      </c>
      <c r="BW25" s="3">
        <v>24851222.5</v>
      </c>
      <c r="BX25" s="3">
        <v>25906407.5</v>
      </c>
      <c r="BY25" s="3">
        <v>26648911</v>
      </c>
      <c r="BZ25" s="3">
        <v>27182985</v>
      </c>
      <c r="CA25" s="3">
        <v>27467532.5</v>
      </c>
      <c r="CB25" s="3">
        <v>27368155.5</v>
      </c>
      <c r="CC25" s="3">
        <v>26998797</v>
      </c>
      <c r="CD25" s="3">
        <v>26480008</v>
      </c>
      <c r="CE25" s="3">
        <v>25928682</v>
      </c>
      <c r="CF25" s="3">
        <v>25617369</v>
      </c>
      <c r="CG25" s="3">
        <v>25613493</v>
      </c>
      <c r="CH25" s="3">
        <v>25880914</v>
      </c>
      <c r="CI25" s="3">
        <v>26506383.5</v>
      </c>
      <c r="CJ25" s="3">
        <v>27072921</v>
      </c>
      <c r="CK25" s="3">
        <v>27509867</v>
      </c>
      <c r="CL25" s="3">
        <v>28230475.5</v>
      </c>
      <c r="CM25" s="3">
        <v>29284054</v>
      </c>
      <c r="CN25" s="3">
        <v>30668319</v>
      </c>
      <c r="CO25" s="3">
        <v>32004738</v>
      </c>
      <c r="CP25" s="3">
        <v>33210309.5</v>
      </c>
      <c r="CQ25" s="3">
        <v>34536800.5</v>
      </c>
      <c r="CR25" s="3">
        <v>35273684</v>
      </c>
      <c r="CS25" s="3">
        <v>35166361</v>
      </c>
      <c r="CT25" s="3">
        <v>34785380.5</v>
      </c>
      <c r="CU25" s="3">
        <v>34260751</v>
      </c>
      <c r="CV25" s="3">
        <v>33657474</v>
      </c>
      <c r="CW25" s="3">
        <v>32997835.5</v>
      </c>
      <c r="CX25" s="3">
        <v>32298151.5</v>
      </c>
      <c r="CY25" s="3">
        <v>31601872.5</v>
      </c>
      <c r="CZ25" s="3">
        <v>30959034.5</v>
      </c>
      <c r="DA25" s="3">
        <v>30519972</v>
      </c>
      <c r="DB25" s="3">
        <v>30201320</v>
      </c>
      <c r="DC25" s="3">
        <v>29890826.5</v>
      </c>
      <c r="DD25" s="3">
        <v>29681592.5</v>
      </c>
      <c r="DE25" s="3">
        <v>29620766.5</v>
      </c>
      <c r="DF25" s="3">
        <v>29729822</v>
      </c>
      <c r="DG25" s="3">
        <v>29988751.5</v>
      </c>
      <c r="DH25" s="3">
        <v>30407091</v>
      </c>
      <c r="DI25" s="3">
        <v>30996897</v>
      </c>
      <c r="DJ25" s="3">
        <v>31735458</v>
      </c>
      <c r="DK25" s="3">
        <v>32523353.5</v>
      </c>
    </row>
    <row r="27" spans="1:117" x14ac:dyDescent="0.3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 x14ac:dyDescent="0.3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14886867.826251199</v>
      </c>
      <c r="H28" s="3">
        <v>12001551.5845137</v>
      </c>
      <c r="I28" s="3">
        <v>11129274.5769594</v>
      </c>
      <c r="J28" s="3">
        <v>10627059.7922568</v>
      </c>
      <c r="K28" s="3">
        <v>10239141.768649699</v>
      </c>
      <c r="L28" s="3">
        <v>10078350.691449801</v>
      </c>
      <c r="M28" s="3">
        <v>9680603.9553903397</v>
      </c>
      <c r="N28" s="3">
        <v>9358664.9219330903</v>
      </c>
      <c r="O28" s="3">
        <v>9089128.5055762101</v>
      </c>
      <c r="P28" s="3">
        <v>8934208.59479554</v>
      </c>
      <c r="Q28" s="3">
        <v>9386198.8821362797</v>
      </c>
      <c r="R28" s="3">
        <v>8888508.9742173105</v>
      </c>
      <c r="S28" s="3">
        <v>8803754.8121546991</v>
      </c>
      <c r="T28" s="3">
        <v>8746979.1823204402</v>
      </c>
      <c r="U28" s="3">
        <v>8893963.73848987</v>
      </c>
      <c r="V28" s="3">
        <v>9012461.5353535302</v>
      </c>
      <c r="W28" s="3">
        <v>9158652.5252525192</v>
      </c>
      <c r="X28" s="3">
        <v>9349587.5032139607</v>
      </c>
      <c r="Y28" s="3">
        <v>9620643.2479338795</v>
      </c>
      <c r="Z28" s="3">
        <v>9781663.6244260799</v>
      </c>
      <c r="AA28" s="3">
        <v>9677588.9907876607</v>
      </c>
      <c r="AB28" s="3">
        <v>9615556.1962229405</v>
      </c>
      <c r="AC28" s="3">
        <v>10375256.3353293</v>
      </c>
      <c r="AD28" s="3">
        <v>9846887.7586365696</v>
      </c>
      <c r="AE28" s="3">
        <v>10092716.8512206</v>
      </c>
      <c r="AF28" s="3">
        <v>9332056.37209302</v>
      </c>
      <c r="AG28" s="3">
        <v>9779362.5116279107</v>
      </c>
      <c r="AH28" s="3">
        <v>9856647.3255813904</v>
      </c>
      <c r="AI28" s="3">
        <v>8293200.3953488404</v>
      </c>
      <c r="AJ28" s="3">
        <v>7827399.5813953504</v>
      </c>
      <c r="AK28" s="3">
        <v>6476371.1512011299</v>
      </c>
      <c r="AL28" s="3">
        <v>5756005.5303815398</v>
      </c>
      <c r="AM28" s="3">
        <v>5690533.5195478098</v>
      </c>
      <c r="AN28" s="3">
        <v>5638821.5647668401</v>
      </c>
      <c r="AO28" s="3">
        <v>5594923.53179463</v>
      </c>
      <c r="AP28" s="3">
        <v>5464774.7845567204</v>
      </c>
      <c r="AQ28" s="3">
        <v>5404204.7502383199</v>
      </c>
      <c r="AR28" s="3">
        <v>5355299.7883698801</v>
      </c>
      <c r="AS28" s="3">
        <v>5307949.1925643496</v>
      </c>
      <c r="AT28" s="3">
        <v>5277414.5347950403</v>
      </c>
      <c r="AU28" s="3">
        <v>5191412.8593448903</v>
      </c>
      <c r="AV28" s="3">
        <v>5174409.36416185</v>
      </c>
      <c r="AW28" s="3">
        <v>5170597.2350674402</v>
      </c>
      <c r="AX28" s="3">
        <v>5170350.5221579997</v>
      </c>
      <c r="AY28" s="3">
        <v>5154717.4238921003</v>
      </c>
      <c r="AZ28" s="3">
        <v>5161698.44847605</v>
      </c>
      <c r="BA28" s="3">
        <v>5185299.43541364</v>
      </c>
      <c r="BB28" s="3">
        <v>5237545.2685050797</v>
      </c>
      <c r="BC28" s="3">
        <v>5292359.74794388</v>
      </c>
      <c r="BD28" s="3">
        <v>5322081.4020319302</v>
      </c>
      <c r="BE28" s="3">
        <v>5334240.1454192903</v>
      </c>
      <c r="BF28" s="3">
        <v>5355703.6766844401</v>
      </c>
      <c r="BG28" s="3">
        <v>5372775.0547746001</v>
      </c>
      <c r="BH28" s="3">
        <v>5338171.6480853101</v>
      </c>
      <c r="BI28" s="3">
        <v>5332609.8342220103</v>
      </c>
      <c r="BJ28" s="3">
        <v>5250752.0397672197</v>
      </c>
      <c r="BK28" s="3">
        <v>5172997.3646944696</v>
      </c>
      <c r="BL28" s="3">
        <v>5082475.5130940797</v>
      </c>
      <c r="BM28" s="3">
        <v>4959565.23666343</v>
      </c>
      <c r="BN28" s="3">
        <v>4815713.6799224</v>
      </c>
      <c r="BO28" s="3">
        <v>4659834.7802037802</v>
      </c>
      <c r="BP28" s="3">
        <v>4493002.4400776299</v>
      </c>
      <c r="BQ28" s="3">
        <v>4351216.0834546303</v>
      </c>
      <c r="BR28" s="3">
        <v>4214649.7850558003</v>
      </c>
      <c r="BS28" s="3">
        <v>4071847.7307132501</v>
      </c>
      <c r="BT28" s="3">
        <v>3935985.1620572498</v>
      </c>
      <c r="BU28" s="3">
        <v>3816305.8034934499</v>
      </c>
      <c r="BV28" s="3">
        <v>3720043.6055313</v>
      </c>
      <c r="BW28" s="3">
        <v>3661033.7816593898</v>
      </c>
      <c r="BX28" s="3">
        <v>3587985.3988355198</v>
      </c>
      <c r="BY28" s="3">
        <v>3552236.7515769</v>
      </c>
      <c r="BZ28" s="3">
        <v>3541933.5715672001</v>
      </c>
      <c r="CA28" s="3">
        <v>3518932.36826783</v>
      </c>
      <c r="CB28" s="3">
        <v>3519518.7239204301</v>
      </c>
      <c r="CC28" s="3">
        <v>3516850.00776322</v>
      </c>
      <c r="CD28" s="3">
        <v>3511972.8054342601</v>
      </c>
      <c r="CE28" s="3">
        <v>3522660.5400291099</v>
      </c>
      <c r="CF28" s="3">
        <v>3532518.4192139702</v>
      </c>
      <c r="CG28" s="3">
        <v>3519907.9116933499</v>
      </c>
      <c r="CH28" s="3">
        <v>3533874.3988355198</v>
      </c>
      <c r="CI28" s="3">
        <v>3540735.1203299402</v>
      </c>
      <c r="CJ28" s="3">
        <v>3542779.3857350801</v>
      </c>
      <c r="CK28" s="3">
        <v>3542726.8762736502</v>
      </c>
      <c r="CL28" s="3">
        <v>3521879.5904900501</v>
      </c>
      <c r="CM28" s="3">
        <v>3516655.4138767598</v>
      </c>
      <c r="CN28" s="3">
        <v>3482114.4842309598</v>
      </c>
      <c r="CO28" s="3">
        <v>3438356.08491024</v>
      </c>
      <c r="CP28" s="3">
        <v>3397698.83260553</v>
      </c>
      <c r="CQ28" s="3">
        <v>3350736.8413391602</v>
      </c>
      <c r="CR28" s="3">
        <v>3298064.7035419699</v>
      </c>
      <c r="CS28" s="3">
        <v>3228574.0941290599</v>
      </c>
      <c r="CT28" s="3">
        <v>3171414.9713731199</v>
      </c>
      <c r="CU28" s="3">
        <v>3109644.7971858298</v>
      </c>
      <c r="CV28" s="3">
        <v>3027328.4944201801</v>
      </c>
      <c r="CW28" s="3">
        <v>2961053.3173216898</v>
      </c>
      <c r="CX28" s="3">
        <v>2895609.5400291099</v>
      </c>
      <c r="CY28" s="3">
        <v>2832816.46094129</v>
      </c>
      <c r="CZ28" s="3">
        <v>2761831.9058709401</v>
      </c>
      <c r="DA28" s="3">
        <v>2707932.4881125698</v>
      </c>
      <c r="DB28" s="3">
        <v>2656164.3367297398</v>
      </c>
      <c r="DC28" s="3">
        <v>2612702.9762251298</v>
      </c>
      <c r="DD28" s="3">
        <v>2568413.8195050899</v>
      </c>
      <c r="DE28" s="3">
        <v>2551364.2032993701</v>
      </c>
      <c r="DF28" s="3">
        <v>2517848.7525473102</v>
      </c>
      <c r="DG28" s="3">
        <v>2503599.6409509899</v>
      </c>
      <c r="DH28" s="3">
        <v>2487456.0703542</v>
      </c>
      <c r="DI28" s="3">
        <v>2480585.5676855901</v>
      </c>
      <c r="DJ28" s="3">
        <v>2469055.1077147</v>
      </c>
      <c r="DK28" s="3">
        <v>2465762.4556040801</v>
      </c>
      <c r="DL28" s="3">
        <v>2462325.1450752099</v>
      </c>
      <c r="DM28" s="3"/>
    </row>
    <row r="29" spans="1:117" x14ac:dyDescent="0.3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13315624.173748801</v>
      </c>
      <c r="H29" s="3">
        <v>10734840.4154863</v>
      </c>
      <c r="I29" s="3">
        <v>9954628.4230406005</v>
      </c>
      <c r="J29" s="3">
        <v>9505420.2077431493</v>
      </c>
      <c r="K29" s="3">
        <v>9158445.2313503306</v>
      </c>
      <c r="L29" s="3">
        <v>8748568.3085501902</v>
      </c>
      <c r="M29" s="3">
        <v>8403302.0446096696</v>
      </c>
      <c r="N29" s="3">
        <v>8123841.0780669097</v>
      </c>
      <c r="O29" s="3">
        <v>7889868.4944237899</v>
      </c>
      <c r="P29" s="3">
        <v>7755389.40520446</v>
      </c>
      <c r="Q29" s="3">
        <v>8008702.1178637203</v>
      </c>
      <c r="R29" s="3">
        <v>7584052.0257826904</v>
      </c>
      <c r="S29" s="3">
        <v>7511736.1878453</v>
      </c>
      <c r="T29" s="3">
        <v>7463292.8176795598</v>
      </c>
      <c r="U29" s="3">
        <v>7588706.26151013</v>
      </c>
      <c r="V29" s="3">
        <v>7650646.4646464596</v>
      </c>
      <c r="W29" s="3">
        <v>7774747.4747474696</v>
      </c>
      <c r="X29" s="3">
        <v>7936831.4967860403</v>
      </c>
      <c r="Y29" s="3">
        <v>8166929.7520661196</v>
      </c>
      <c r="Z29" s="3">
        <v>8303619.3755739201</v>
      </c>
      <c r="AA29" s="3">
        <v>8264380.0092123402</v>
      </c>
      <c r="AB29" s="3">
        <v>8211405.8037770595</v>
      </c>
      <c r="AC29" s="3">
        <v>8860167.6646706592</v>
      </c>
      <c r="AD29" s="3">
        <v>8408956.2413634304</v>
      </c>
      <c r="AE29" s="3">
        <v>8618887.1487793606</v>
      </c>
      <c r="AF29" s="3">
        <v>8114831.62790698</v>
      </c>
      <c r="AG29" s="3">
        <v>8503793.4883720893</v>
      </c>
      <c r="AH29" s="3">
        <v>8570997.6744186003</v>
      </c>
      <c r="AI29" s="3">
        <v>7211478.6046511596</v>
      </c>
      <c r="AJ29" s="3">
        <v>6806434.4186046496</v>
      </c>
      <c r="AK29" s="3">
        <v>5767026.8487988701</v>
      </c>
      <c r="AL29" s="3">
        <v>5125561.4696184602</v>
      </c>
      <c r="AM29" s="3">
        <v>5067260.4804521902</v>
      </c>
      <c r="AN29" s="3">
        <v>5021212.4352331599</v>
      </c>
      <c r="AO29" s="3">
        <v>4982122.46820537</v>
      </c>
      <c r="AP29" s="3">
        <v>4977026.2154432796</v>
      </c>
      <c r="AQ29" s="3">
        <v>4921862.2497616801</v>
      </c>
      <c r="AR29" s="3">
        <v>4877322.2116301199</v>
      </c>
      <c r="AS29" s="3">
        <v>4834197.8074356504</v>
      </c>
      <c r="AT29" s="3">
        <v>4806388.4652049597</v>
      </c>
      <c r="AU29" s="3">
        <v>4824733.1406551097</v>
      </c>
      <c r="AV29" s="3">
        <v>4808930.63583815</v>
      </c>
      <c r="AW29" s="3">
        <v>4805387.7649325598</v>
      </c>
      <c r="AX29" s="3">
        <v>4805158.4778420003</v>
      </c>
      <c r="AY29" s="3">
        <v>4790629.5761078997</v>
      </c>
      <c r="AZ29" s="3">
        <v>4837580.55152395</v>
      </c>
      <c r="BA29" s="3">
        <v>4859699.56458636</v>
      </c>
      <c r="BB29" s="3">
        <v>4908664.7314949203</v>
      </c>
      <c r="BC29" s="3">
        <v>4960037.25205612</v>
      </c>
      <c r="BD29" s="3">
        <v>4987892.5979680698</v>
      </c>
      <c r="BE29" s="3">
        <v>5018099.8545807097</v>
      </c>
      <c r="BF29" s="3">
        <v>5038291.3233155599</v>
      </c>
      <c r="BG29" s="3">
        <v>5054350.9452253999</v>
      </c>
      <c r="BH29" s="3">
        <v>5021798.3519146899</v>
      </c>
      <c r="BI29" s="3">
        <v>5016566.1657779897</v>
      </c>
      <c r="BJ29" s="3">
        <v>4944210.9602327803</v>
      </c>
      <c r="BK29" s="3">
        <v>4870995.6353055304</v>
      </c>
      <c r="BL29" s="3">
        <v>4785758.4869059203</v>
      </c>
      <c r="BM29" s="3">
        <v>4670023.76333657</v>
      </c>
      <c r="BN29" s="3">
        <v>4534570.3200775897</v>
      </c>
      <c r="BO29" s="3">
        <v>4391927.2197962198</v>
      </c>
      <c r="BP29" s="3">
        <v>4234686.5599223701</v>
      </c>
      <c r="BQ29" s="3">
        <v>4101051.9165453701</v>
      </c>
      <c r="BR29" s="3">
        <v>3972337.2149442001</v>
      </c>
      <c r="BS29" s="3">
        <v>3837745.2692867499</v>
      </c>
      <c r="BT29" s="3">
        <v>3709693.8379427502</v>
      </c>
      <c r="BU29" s="3">
        <v>3596895.1965065501</v>
      </c>
      <c r="BV29" s="3">
        <v>3506167.3944687</v>
      </c>
      <c r="BW29" s="3">
        <v>3450550.2183406102</v>
      </c>
      <c r="BX29" s="3">
        <v>3381701.6011644802</v>
      </c>
      <c r="BY29" s="3">
        <v>3348008.2484231</v>
      </c>
      <c r="BZ29" s="3">
        <v>3338297.4284327999</v>
      </c>
      <c r="CA29" s="3">
        <v>3316618.63173217</v>
      </c>
      <c r="CB29" s="3">
        <v>3317171.2760795699</v>
      </c>
      <c r="CC29" s="3">
        <v>3314655.99223678</v>
      </c>
      <c r="CD29" s="3">
        <v>3310059.1945657399</v>
      </c>
      <c r="CE29" s="3">
        <v>3320132.4599708901</v>
      </c>
      <c r="CF29" s="3">
        <v>3329423.5807860298</v>
      </c>
      <c r="CG29" s="3">
        <v>3317538.0883066501</v>
      </c>
      <c r="CH29" s="3">
        <v>3330701.6011644802</v>
      </c>
      <c r="CI29" s="3">
        <v>3337167.8796700598</v>
      </c>
      <c r="CJ29" s="3">
        <v>3339094.6142649199</v>
      </c>
      <c r="CK29" s="3">
        <v>3339045.1237263498</v>
      </c>
      <c r="CL29" s="3">
        <v>3319396.4095099499</v>
      </c>
      <c r="CM29" s="3">
        <v>3314472.5861232402</v>
      </c>
      <c r="CN29" s="3">
        <v>3281917.5157690402</v>
      </c>
      <c r="CO29" s="3">
        <v>3240674.91508976</v>
      </c>
      <c r="CP29" s="3">
        <v>3202355.16739447</v>
      </c>
      <c r="CQ29" s="3">
        <v>3158093.1586608398</v>
      </c>
      <c r="CR29" s="3">
        <v>3108449.2964580301</v>
      </c>
      <c r="CS29" s="3">
        <v>3042953.9058709401</v>
      </c>
      <c r="CT29" s="3">
        <v>2989081.0286268801</v>
      </c>
      <c r="CU29" s="3">
        <v>2930862.2028141702</v>
      </c>
      <c r="CV29" s="3">
        <v>2853278.5055798199</v>
      </c>
      <c r="CW29" s="3">
        <v>2790813.6826783102</v>
      </c>
      <c r="CX29" s="3">
        <v>2729132.4599708901</v>
      </c>
      <c r="CY29" s="3">
        <v>2669949.53905871</v>
      </c>
      <c r="CZ29" s="3">
        <v>2603046.0941290599</v>
      </c>
      <c r="DA29" s="3">
        <v>2552245.5118874302</v>
      </c>
      <c r="DB29" s="3">
        <v>2503453.6632702602</v>
      </c>
      <c r="DC29" s="3">
        <v>2462491.0237748702</v>
      </c>
      <c r="DD29" s="3">
        <v>2420748.1804949101</v>
      </c>
      <c r="DE29" s="3">
        <v>2404678.7967006299</v>
      </c>
      <c r="DF29" s="3">
        <v>2373090.2474526898</v>
      </c>
      <c r="DG29" s="3">
        <v>2359660.3590490101</v>
      </c>
      <c r="DH29" s="3">
        <v>2344444.9296458</v>
      </c>
      <c r="DI29" s="3">
        <v>2337969.4323144099</v>
      </c>
      <c r="DJ29" s="3">
        <v>2327101.8922853</v>
      </c>
      <c r="DK29" s="3">
        <v>2323998.5443959199</v>
      </c>
      <c r="DL29" s="3">
        <v>2320758.8549247901</v>
      </c>
      <c r="DM29" s="3"/>
    </row>
    <row r="30" spans="1:117" x14ac:dyDescent="0.3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 x14ac:dyDescent="0.3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 x14ac:dyDescent="0.3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 x14ac:dyDescent="0.3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 x14ac:dyDescent="0.3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 x14ac:dyDescent="0.3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 x14ac:dyDescent="0.3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 x14ac:dyDescent="0.3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 x14ac:dyDescent="0.3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 x14ac:dyDescent="0.3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 x14ac:dyDescent="0.3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 x14ac:dyDescent="0.3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 x14ac:dyDescent="0.3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 x14ac:dyDescent="0.3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 x14ac:dyDescent="0.3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 x14ac:dyDescent="0.3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 x14ac:dyDescent="0.3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 x14ac:dyDescent="0.3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 x14ac:dyDescent="0.3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 x14ac:dyDescent="0.3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 x14ac:dyDescent="0.3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 x14ac:dyDescent="0.3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 x14ac:dyDescent="0.3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 x14ac:dyDescent="0.3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4.3771039999999997E-2</v>
      </c>
      <c r="H54" s="3">
        <v>4.3433659999999999E-2</v>
      </c>
      <c r="I54" s="3">
        <v>4.2675079999999997E-2</v>
      </c>
      <c r="J54" s="3">
        <v>4.173466E-2</v>
      </c>
      <c r="K54" s="3">
        <v>4.0552079999999997E-2</v>
      </c>
      <c r="L54" s="3">
        <v>3.9272010000000003E-2</v>
      </c>
      <c r="M54" s="3">
        <v>3.7794929999999997E-2</v>
      </c>
      <c r="N54" s="3">
        <v>3.6279550000000001E-2</v>
      </c>
      <c r="O54" s="3">
        <v>3.4668699999999997E-2</v>
      </c>
      <c r="P54" s="3">
        <v>3.293194E-2</v>
      </c>
      <c r="Q54" s="3">
        <v>3.1007340000000001E-2</v>
      </c>
      <c r="R54" s="3">
        <v>2.9027290000000001E-2</v>
      </c>
      <c r="S54" s="3">
        <v>2.693015E-2</v>
      </c>
      <c r="T54" s="3">
        <v>2.4820930000000001E-2</v>
      </c>
      <c r="U54" s="3">
        <v>2.281333E-2</v>
      </c>
      <c r="V54" s="3">
        <v>2.0916770000000001E-2</v>
      </c>
      <c r="W54" s="3">
        <v>1.9193729999999999E-2</v>
      </c>
      <c r="X54" s="3">
        <v>1.7651730000000001E-2</v>
      </c>
      <c r="Y54" s="3">
        <v>1.6398289999999999E-2</v>
      </c>
      <c r="Z54" s="3">
        <v>1.504687E-2</v>
      </c>
      <c r="AA54" s="3">
        <v>1.3949359999999999E-2</v>
      </c>
      <c r="AB54" s="3">
        <v>1.292022E-2</v>
      </c>
      <c r="AC54" s="3">
        <v>1.196944E-2</v>
      </c>
      <c r="AD54" s="3">
        <v>1.108466E-2</v>
      </c>
      <c r="AE54" s="3">
        <v>1.0256690000000001E-2</v>
      </c>
      <c r="AF54" s="3">
        <v>9.4917899999999999E-3</v>
      </c>
      <c r="AG54" s="3">
        <v>8.8023300000000006E-3</v>
      </c>
      <c r="AH54" s="3">
        <v>8.1389500000000007E-3</v>
      </c>
      <c r="AI54" s="3">
        <v>7.5243899999999997E-3</v>
      </c>
      <c r="AJ54" s="3">
        <v>6.9725300000000002E-3</v>
      </c>
      <c r="AK54" s="3">
        <v>6.4700499999999998E-3</v>
      </c>
      <c r="AL54" s="3">
        <v>6.0197100000000002E-3</v>
      </c>
      <c r="AM54" s="3">
        <v>6.2286700000000004E-3</v>
      </c>
      <c r="AN54" s="3">
        <v>6.0352299999999999E-3</v>
      </c>
      <c r="AO54" s="3">
        <v>5.8354499999999998E-3</v>
      </c>
      <c r="AP54" s="3">
        <v>5.6438199999999999E-3</v>
      </c>
      <c r="AQ54" s="3">
        <v>5.4568699999999999E-3</v>
      </c>
      <c r="AR54" s="3">
        <v>5.2771800000000002E-3</v>
      </c>
      <c r="AS54" s="3">
        <v>5.10503E-3</v>
      </c>
      <c r="AT54" s="3">
        <v>4.9302599999999997E-3</v>
      </c>
      <c r="AU54" s="3">
        <v>4.7698999999999997E-3</v>
      </c>
      <c r="AV54" s="3">
        <v>4.6184499999999996E-3</v>
      </c>
      <c r="AW54" s="3">
        <v>4.4641699999999999E-3</v>
      </c>
      <c r="AX54" s="3">
        <v>4.3141500000000001E-3</v>
      </c>
      <c r="AY54" s="3">
        <v>4.17965E-3</v>
      </c>
      <c r="AZ54" s="3">
        <v>4.0419100000000001E-3</v>
      </c>
      <c r="BA54" s="3">
        <v>3.90829E-3</v>
      </c>
      <c r="BB54" s="3">
        <v>3.7822099999999998E-3</v>
      </c>
      <c r="BC54" s="3">
        <v>3.6599699999999998E-3</v>
      </c>
      <c r="BD54" s="3">
        <v>3.5435000000000002E-3</v>
      </c>
      <c r="BE54" s="3">
        <v>3.4297300000000002E-3</v>
      </c>
      <c r="BF54" s="3">
        <v>3.3596799999999999E-3</v>
      </c>
      <c r="BG54" s="3">
        <v>3.2626700000000001E-3</v>
      </c>
      <c r="BH54" s="3">
        <v>3.1765600000000001E-3</v>
      </c>
      <c r="BI54" s="3">
        <v>3.0893399999999999E-3</v>
      </c>
      <c r="BJ54" s="3">
        <v>3.0090300000000002E-3</v>
      </c>
      <c r="BK54" s="3">
        <v>2.9321E-3</v>
      </c>
      <c r="BL54" s="3">
        <v>2.8644E-3</v>
      </c>
      <c r="BM54" s="3">
        <v>2.8042599999999998E-3</v>
      </c>
      <c r="BN54" s="3">
        <v>2.74231E-3</v>
      </c>
      <c r="BO54" s="3">
        <v>2.6875499999999999E-3</v>
      </c>
      <c r="BP54" s="3">
        <v>2.6311899999999998E-3</v>
      </c>
      <c r="BQ54" s="3">
        <v>2.5808599999999999E-3</v>
      </c>
      <c r="BR54" s="3">
        <v>2.53558E-3</v>
      </c>
      <c r="BS54" s="3">
        <v>2.4915499999999999E-3</v>
      </c>
      <c r="BT54" s="3">
        <v>2.4500099999999999E-3</v>
      </c>
      <c r="BU54" s="3">
        <v>2.41063E-3</v>
      </c>
      <c r="BV54" s="3">
        <v>2.3673700000000002E-3</v>
      </c>
      <c r="BW54" s="3">
        <v>2.3302599999999998E-3</v>
      </c>
      <c r="BX54" s="3">
        <v>2.2946500000000001E-3</v>
      </c>
      <c r="BY54" s="3">
        <v>2.2586099999999999E-3</v>
      </c>
      <c r="BZ54" s="3">
        <v>2.2298700000000001E-3</v>
      </c>
      <c r="CA54" s="3">
        <v>2.1978900000000001E-3</v>
      </c>
      <c r="CB54" s="3">
        <v>2.1661499999999999E-3</v>
      </c>
      <c r="CC54" s="3">
        <v>2.1343500000000001E-3</v>
      </c>
      <c r="CD54" s="3">
        <v>2.1089300000000002E-3</v>
      </c>
      <c r="CE54" s="3">
        <v>2.0808799999999998E-3</v>
      </c>
      <c r="CF54" s="3">
        <v>2.0512500000000001E-3</v>
      </c>
      <c r="CG54" s="3">
        <v>2.0284600000000002E-3</v>
      </c>
      <c r="CH54" s="3">
        <v>1.9971199999999998E-3</v>
      </c>
      <c r="CI54" s="3">
        <v>1.9702999999999999E-3</v>
      </c>
      <c r="CJ54" s="3">
        <v>1.9498899999999999E-3</v>
      </c>
      <c r="CK54" s="3">
        <v>1.92516E-3</v>
      </c>
      <c r="CL54" s="3">
        <v>1.90343E-3</v>
      </c>
      <c r="CM54" s="3">
        <v>1.88524E-3</v>
      </c>
      <c r="CN54" s="3">
        <v>1.8621E-3</v>
      </c>
      <c r="CO54" s="3">
        <v>1.84261E-3</v>
      </c>
      <c r="CP54" s="3">
        <v>1.8220000000000001E-3</v>
      </c>
      <c r="CQ54" s="3">
        <v>1.8063300000000001E-3</v>
      </c>
      <c r="CR54" s="3">
        <v>1.7839900000000001E-3</v>
      </c>
      <c r="CS54" s="3">
        <v>1.76827E-3</v>
      </c>
      <c r="CT54" s="3">
        <v>1.7536699999999999E-3</v>
      </c>
      <c r="CU54" s="3">
        <v>1.7327899999999999E-3</v>
      </c>
      <c r="CV54" s="3">
        <v>1.714E-3</v>
      </c>
      <c r="CW54" s="3">
        <v>1.69871E-3</v>
      </c>
      <c r="CX54" s="3">
        <v>1.6777599999999999E-3</v>
      </c>
      <c r="CY54" s="3">
        <v>1.6633100000000001E-3</v>
      </c>
      <c r="CZ54" s="3">
        <v>1.64455E-3</v>
      </c>
      <c r="DA54" s="3">
        <v>1.62992E-3</v>
      </c>
      <c r="DB54" s="3">
        <v>1.6147100000000001E-3</v>
      </c>
      <c r="DC54" s="3">
        <v>1.59245E-3</v>
      </c>
      <c r="DD54" s="3">
        <v>1.5787100000000001E-3</v>
      </c>
      <c r="DE54" s="3">
        <v>1.56555E-3</v>
      </c>
      <c r="DF54" s="3">
        <v>1.54992E-3</v>
      </c>
      <c r="DG54" s="3">
        <v>1.5362900000000001E-3</v>
      </c>
      <c r="DH54" s="3">
        <v>1.5230199999999999E-3</v>
      </c>
      <c r="DI54" s="3">
        <v>1.5064200000000001E-3</v>
      </c>
      <c r="DJ54" s="3">
        <v>1.4941100000000001E-3</v>
      </c>
      <c r="DK54" s="3">
        <v>1.47941E-3</v>
      </c>
      <c r="DL54" s="3">
        <v>1.46188E-3</v>
      </c>
      <c r="DM54" s="3">
        <v>1.4483499999999999E-3</v>
      </c>
    </row>
    <row r="55" spans="1:117" x14ac:dyDescent="0.3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4.0472439999999998E-2</v>
      </c>
      <c r="H55" s="3">
        <v>4.0077309999999998E-2</v>
      </c>
      <c r="I55" s="3">
        <v>3.9377830000000003E-2</v>
      </c>
      <c r="J55" s="3">
        <v>3.8397960000000002E-2</v>
      </c>
      <c r="K55" s="3">
        <v>3.723079E-2</v>
      </c>
      <c r="L55" s="3">
        <v>3.5926649999999997E-2</v>
      </c>
      <c r="M55" s="3">
        <v>3.457636E-2</v>
      </c>
      <c r="N55" s="3">
        <v>3.3033430000000003E-2</v>
      </c>
      <c r="O55" s="3">
        <v>3.1559879999999998E-2</v>
      </c>
      <c r="P55" s="3">
        <v>2.9836950000000001E-2</v>
      </c>
      <c r="Q55" s="3">
        <v>2.802909E-2</v>
      </c>
      <c r="R55" s="3">
        <v>2.6084400000000001E-2</v>
      </c>
      <c r="S55" s="3">
        <v>2.4145280000000002E-2</v>
      </c>
      <c r="T55" s="3">
        <v>2.2165319999999999E-2</v>
      </c>
      <c r="U55" s="3">
        <v>2.025677E-2</v>
      </c>
      <c r="V55" s="3">
        <v>1.8512109999999998E-2</v>
      </c>
      <c r="W55" s="3">
        <v>1.6930750000000001E-2</v>
      </c>
      <c r="X55" s="3">
        <v>1.5543E-2</v>
      </c>
      <c r="Y55" s="3">
        <v>1.4423450000000001E-2</v>
      </c>
      <c r="Z55" s="3">
        <v>1.3218010000000001E-2</v>
      </c>
      <c r="AA55" s="3">
        <v>1.227371E-2</v>
      </c>
      <c r="AB55" s="3">
        <v>1.134106E-2</v>
      </c>
      <c r="AC55" s="3">
        <v>1.050805E-2</v>
      </c>
      <c r="AD55" s="3">
        <v>9.7353600000000002E-3</v>
      </c>
      <c r="AE55" s="3">
        <v>9.0242099999999995E-3</v>
      </c>
      <c r="AF55" s="3">
        <v>8.3639000000000005E-3</v>
      </c>
      <c r="AG55" s="3">
        <v>7.7467300000000003E-3</v>
      </c>
      <c r="AH55" s="3">
        <v>7.1786999999999997E-3</v>
      </c>
      <c r="AI55" s="3">
        <v>6.6674899999999999E-3</v>
      </c>
      <c r="AJ55" s="3">
        <v>6.1726799999999998E-3</v>
      </c>
      <c r="AK55" s="3">
        <v>5.7176299999999996E-3</v>
      </c>
      <c r="AL55" s="3">
        <v>5.3044199999999998E-3</v>
      </c>
      <c r="AM55" s="3">
        <v>5.5558500000000002E-3</v>
      </c>
      <c r="AN55" s="3">
        <v>5.3858700000000001E-3</v>
      </c>
      <c r="AO55" s="3">
        <v>5.2210099999999999E-3</v>
      </c>
      <c r="AP55" s="3">
        <v>5.0637099999999999E-3</v>
      </c>
      <c r="AQ55" s="3">
        <v>4.9236899999999997E-3</v>
      </c>
      <c r="AR55" s="3">
        <v>4.7783599999999997E-3</v>
      </c>
      <c r="AS55" s="3">
        <v>4.6414799999999999E-3</v>
      </c>
      <c r="AT55" s="3">
        <v>4.5091100000000002E-3</v>
      </c>
      <c r="AU55" s="3">
        <v>4.3803699999999997E-3</v>
      </c>
      <c r="AV55" s="3">
        <v>4.2599300000000003E-3</v>
      </c>
      <c r="AW55" s="3">
        <v>4.1426099999999997E-3</v>
      </c>
      <c r="AX55" s="3">
        <v>4.0385999999999998E-3</v>
      </c>
      <c r="AY55" s="3">
        <v>3.9313500000000001E-3</v>
      </c>
      <c r="AZ55" s="3">
        <v>3.82906E-3</v>
      </c>
      <c r="BA55" s="3">
        <v>3.7303900000000001E-3</v>
      </c>
      <c r="BB55" s="3">
        <v>3.6426599999999998E-3</v>
      </c>
      <c r="BC55" s="3">
        <v>3.5530800000000001E-3</v>
      </c>
      <c r="BD55" s="3">
        <v>3.4728099999999998E-3</v>
      </c>
      <c r="BE55" s="3">
        <v>3.3890499999999998E-3</v>
      </c>
      <c r="BF55" s="3">
        <v>3.31715E-3</v>
      </c>
      <c r="BG55" s="3">
        <v>3.2515700000000001E-3</v>
      </c>
      <c r="BH55" s="3">
        <v>3.1840800000000002E-3</v>
      </c>
      <c r="BI55" s="3">
        <v>3.1146099999999999E-3</v>
      </c>
      <c r="BJ55" s="3">
        <v>3.0506299999999999E-3</v>
      </c>
      <c r="BK55" s="3">
        <v>2.9901300000000001E-3</v>
      </c>
      <c r="BL55" s="3">
        <v>2.9375E-3</v>
      </c>
      <c r="BM55" s="3">
        <v>2.88442E-3</v>
      </c>
      <c r="BN55" s="3">
        <v>2.8341099999999999E-3</v>
      </c>
      <c r="BO55" s="3">
        <v>2.78144E-3</v>
      </c>
      <c r="BP55" s="3">
        <v>2.72873E-3</v>
      </c>
      <c r="BQ55" s="3">
        <v>2.68484E-3</v>
      </c>
      <c r="BR55" s="3">
        <v>2.6388200000000001E-3</v>
      </c>
      <c r="BS55" s="3">
        <v>2.5921199999999998E-3</v>
      </c>
      <c r="BT55" s="3">
        <v>2.5500200000000001E-3</v>
      </c>
      <c r="BU55" s="3">
        <v>2.50541E-3</v>
      </c>
      <c r="BV55" s="3">
        <v>2.4623399999999999E-3</v>
      </c>
      <c r="BW55" s="3">
        <v>2.4213400000000001E-3</v>
      </c>
      <c r="BX55" s="3">
        <v>2.3802699999999999E-3</v>
      </c>
      <c r="BY55" s="3">
        <v>2.3430399999999998E-3</v>
      </c>
      <c r="BZ55" s="3">
        <v>2.3027199999999999E-3</v>
      </c>
      <c r="CA55" s="3">
        <v>2.2639600000000002E-3</v>
      </c>
      <c r="CB55" s="3">
        <v>2.2275799999999998E-3</v>
      </c>
      <c r="CC55" s="3">
        <v>2.1917E-3</v>
      </c>
      <c r="CD55" s="3">
        <v>2.1611999999999998E-3</v>
      </c>
      <c r="CE55" s="3">
        <v>2.1292199999999998E-3</v>
      </c>
      <c r="CF55" s="3">
        <v>2.0996399999999998E-3</v>
      </c>
      <c r="CG55" s="3">
        <v>2.0669600000000001E-3</v>
      </c>
      <c r="CH55" s="3">
        <v>2.0402799999999998E-3</v>
      </c>
      <c r="CI55" s="3">
        <v>2.0121000000000002E-3</v>
      </c>
      <c r="CJ55" s="3">
        <v>1.9828300000000001E-3</v>
      </c>
      <c r="CK55" s="3">
        <v>1.9621600000000001E-3</v>
      </c>
      <c r="CL55" s="3">
        <v>1.9394499999999999E-3</v>
      </c>
      <c r="CM55" s="3">
        <v>1.9102399999999999E-3</v>
      </c>
      <c r="CN55" s="3">
        <v>1.8884100000000001E-3</v>
      </c>
      <c r="CO55" s="3">
        <v>1.8610199999999999E-3</v>
      </c>
      <c r="CP55" s="3">
        <v>1.83701E-3</v>
      </c>
      <c r="CQ55" s="3">
        <v>1.81015E-3</v>
      </c>
      <c r="CR55" s="3">
        <v>1.78936E-3</v>
      </c>
      <c r="CS55" s="3">
        <v>1.7670800000000001E-3</v>
      </c>
      <c r="CT55" s="3">
        <v>1.74204E-3</v>
      </c>
      <c r="CU55" s="3">
        <v>1.7209199999999999E-3</v>
      </c>
      <c r="CV55" s="3">
        <v>1.6997E-3</v>
      </c>
      <c r="CW55" s="3">
        <v>1.6740100000000001E-3</v>
      </c>
      <c r="CX55" s="3">
        <v>1.6557200000000001E-3</v>
      </c>
      <c r="CY55" s="3">
        <v>1.6394000000000001E-3</v>
      </c>
      <c r="CZ55" s="3">
        <v>1.61751E-3</v>
      </c>
      <c r="DA55" s="3">
        <v>1.60177E-3</v>
      </c>
      <c r="DB55" s="3">
        <v>1.58533E-3</v>
      </c>
      <c r="DC55" s="3">
        <v>1.56537E-3</v>
      </c>
      <c r="DD55" s="3">
        <v>1.54791E-3</v>
      </c>
      <c r="DE55" s="3">
        <v>1.5334000000000001E-3</v>
      </c>
      <c r="DF55" s="3">
        <v>1.51195E-3</v>
      </c>
      <c r="DG55" s="3">
        <v>1.4954899999999999E-3</v>
      </c>
      <c r="DH55" s="3">
        <v>1.4808E-3</v>
      </c>
      <c r="DI55" s="3">
        <v>1.46032E-3</v>
      </c>
      <c r="DJ55" s="3">
        <v>1.44337E-3</v>
      </c>
      <c r="DK55" s="3">
        <v>1.42376E-3</v>
      </c>
      <c r="DL55" s="3">
        <v>1.4053399999999999E-3</v>
      </c>
      <c r="DM55" s="3">
        <v>1.3900799999999999E-3</v>
      </c>
    </row>
    <row r="56" spans="1:117" x14ac:dyDescent="0.3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3.5999700000000001E-3</v>
      </c>
      <c r="H56" s="3">
        <v>3.5629099999999999E-3</v>
      </c>
      <c r="I56" s="3">
        <v>3.4672399999999999E-3</v>
      </c>
      <c r="J56" s="3">
        <v>3.3540599999999999E-3</v>
      </c>
      <c r="K56" s="3">
        <v>3.2165800000000001E-3</v>
      </c>
      <c r="L56" s="3">
        <v>3.0731899999999999E-3</v>
      </c>
      <c r="M56" s="3">
        <v>2.9026299999999998E-3</v>
      </c>
      <c r="N56" s="3">
        <v>2.7303800000000001E-3</v>
      </c>
      <c r="O56" s="3">
        <v>2.5602400000000001E-3</v>
      </c>
      <c r="P56" s="3">
        <v>2.3752700000000001E-3</v>
      </c>
      <c r="Q56" s="3">
        <v>2.17913E-3</v>
      </c>
      <c r="R56" s="3">
        <v>1.98577E-3</v>
      </c>
      <c r="S56" s="3">
        <v>1.7895000000000001E-3</v>
      </c>
      <c r="T56" s="3">
        <v>1.59913E-3</v>
      </c>
      <c r="U56" s="3">
        <v>1.42639E-3</v>
      </c>
      <c r="V56" s="3">
        <v>1.27144E-3</v>
      </c>
      <c r="W56" s="3">
        <v>1.1379199999999999E-3</v>
      </c>
      <c r="X56" s="3">
        <v>1.02111E-3</v>
      </c>
      <c r="Y56" s="3">
        <v>9.8802000000000004E-4</v>
      </c>
      <c r="Z56" s="3">
        <v>8.3644999999999998E-4</v>
      </c>
      <c r="AA56" s="3">
        <v>7.6864000000000001E-4</v>
      </c>
      <c r="AB56" s="3">
        <v>6.9740000000000004E-4</v>
      </c>
      <c r="AC56" s="3">
        <v>6.3847999999999997E-4</v>
      </c>
      <c r="AD56" s="3">
        <v>5.8598999999999999E-4</v>
      </c>
      <c r="AE56" s="3">
        <v>5.3810000000000001E-4</v>
      </c>
      <c r="AF56" s="3">
        <v>4.9425999999999995E-4</v>
      </c>
      <c r="AG56" s="3">
        <v>4.5775999999999998E-4</v>
      </c>
      <c r="AH56" s="3">
        <v>4.2188000000000002E-4</v>
      </c>
      <c r="AI56" s="3">
        <v>3.9042999999999999E-4</v>
      </c>
      <c r="AJ56" s="3">
        <v>3.6324000000000003E-4</v>
      </c>
      <c r="AK56" s="3">
        <v>3.3898000000000001E-4</v>
      </c>
      <c r="AL56" s="3">
        <v>3.1812000000000002E-4</v>
      </c>
      <c r="AM56" s="3">
        <v>3.277E-4</v>
      </c>
      <c r="AN56" s="3">
        <v>3.1698000000000002E-4</v>
      </c>
      <c r="AO56" s="3">
        <v>3.0603E-4</v>
      </c>
      <c r="AP56" s="3">
        <v>2.9546999999999999E-4</v>
      </c>
      <c r="AQ56" s="3">
        <v>2.8514000000000002E-4</v>
      </c>
      <c r="AR56" s="3">
        <v>2.7519000000000003E-4</v>
      </c>
      <c r="AS56" s="3">
        <v>2.6565999999999997E-4</v>
      </c>
      <c r="AT56" s="3">
        <v>2.5630999999999999E-4</v>
      </c>
      <c r="AU56" s="3">
        <v>2.4733999999999997E-4</v>
      </c>
      <c r="AV56" s="3">
        <v>2.3889000000000001E-4</v>
      </c>
      <c r="AW56" s="3">
        <v>2.3028E-4</v>
      </c>
      <c r="AX56" s="3">
        <v>2.2196E-4</v>
      </c>
      <c r="AY56" s="3">
        <v>2.1437999999999999E-4</v>
      </c>
      <c r="AZ56" s="3">
        <v>2.0675000000000001E-4</v>
      </c>
      <c r="BA56" s="3">
        <v>1.9963000000000001E-4</v>
      </c>
      <c r="BB56" s="3">
        <v>1.9254999999999999E-4</v>
      </c>
      <c r="BC56" s="3">
        <v>1.8579999999999999E-4</v>
      </c>
      <c r="BD56" s="3">
        <v>1.7928E-4</v>
      </c>
      <c r="BE56" s="3">
        <v>1.7332E-4</v>
      </c>
      <c r="BF56" s="3">
        <v>1.6757999999999999E-4</v>
      </c>
      <c r="BG56" s="3">
        <v>1.6202999999999999E-4</v>
      </c>
      <c r="BH56" s="3">
        <v>1.5705999999999999E-4</v>
      </c>
      <c r="BI56" s="3">
        <v>1.5203999999999999E-4</v>
      </c>
      <c r="BJ56" s="3">
        <v>1.4741E-4</v>
      </c>
      <c r="BK56" s="3">
        <v>1.4296E-4</v>
      </c>
      <c r="BL56" s="3">
        <v>1.3901000000000001E-4</v>
      </c>
      <c r="BM56" s="3">
        <v>1.3538999999999999E-4</v>
      </c>
      <c r="BN56" s="3">
        <v>1.3179000000000001E-4</v>
      </c>
      <c r="BO56" s="3">
        <v>1.2847999999999999E-4</v>
      </c>
      <c r="BP56" s="3">
        <v>1.2523999999999999E-4</v>
      </c>
      <c r="BQ56" s="3">
        <v>1.2221000000000001E-4</v>
      </c>
      <c r="BR56" s="3">
        <v>1.1945E-4</v>
      </c>
      <c r="BS56" s="3">
        <v>1.1675000000000001E-4</v>
      </c>
      <c r="BT56" s="3">
        <v>1.1414E-4</v>
      </c>
      <c r="BU56" s="3">
        <v>1.1169E-4</v>
      </c>
      <c r="BV56" s="3">
        <v>1.0914E-4</v>
      </c>
      <c r="BW56" s="3">
        <v>1.0684E-4</v>
      </c>
      <c r="BX56" s="3">
        <v>1.0464E-4</v>
      </c>
      <c r="BY56" s="3">
        <v>1.0241E-4</v>
      </c>
      <c r="BZ56" s="3">
        <v>1.0047000000000001E-4</v>
      </c>
      <c r="CA56" s="3">
        <v>9.8499999999999995E-5</v>
      </c>
      <c r="CB56" s="3">
        <v>9.6570000000000005E-5</v>
      </c>
      <c r="CC56" s="3">
        <v>9.4660000000000005E-5</v>
      </c>
      <c r="CD56" s="3">
        <v>9.2960000000000004E-5</v>
      </c>
      <c r="CE56" s="3">
        <v>9.1260000000000004E-5</v>
      </c>
      <c r="CF56" s="3">
        <v>8.9510000000000002E-5</v>
      </c>
      <c r="CG56" s="3">
        <v>8.8020000000000001E-5</v>
      </c>
      <c r="CH56" s="3">
        <v>8.6210000000000003E-5</v>
      </c>
      <c r="CI56" s="3">
        <v>8.4649999999999998E-5</v>
      </c>
      <c r="CJ56" s="3">
        <v>8.331E-5</v>
      </c>
      <c r="CK56" s="3">
        <v>8.1810000000000004E-5</v>
      </c>
      <c r="CL56" s="3">
        <v>8.0469999999999994E-5</v>
      </c>
      <c r="CM56" s="3">
        <v>7.9239999999999993E-5</v>
      </c>
      <c r="CN56" s="3">
        <v>7.7869999999999998E-5</v>
      </c>
      <c r="CO56" s="3">
        <v>7.6600000000000005E-5</v>
      </c>
      <c r="CP56" s="3">
        <v>7.5370000000000005E-5</v>
      </c>
      <c r="CQ56" s="3">
        <v>7.4320000000000007E-5</v>
      </c>
      <c r="CR56" s="3">
        <v>7.305E-5</v>
      </c>
      <c r="CS56" s="3">
        <v>7.2020000000000005E-5</v>
      </c>
      <c r="CT56" s="3">
        <v>7.1060000000000001E-5</v>
      </c>
      <c r="CU56" s="3">
        <v>6.9900000000000005E-5</v>
      </c>
      <c r="CV56" s="3">
        <v>6.8759999999999999E-5</v>
      </c>
      <c r="CW56" s="3">
        <v>6.779E-5</v>
      </c>
      <c r="CX56" s="3">
        <v>6.6669999999999997E-5</v>
      </c>
      <c r="CY56" s="3">
        <v>6.5790000000000005E-5</v>
      </c>
      <c r="CZ56" s="3">
        <v>6.4789999999999995E-5</v>
      </c>
      <c r="DA56" s="3">
        <v>6.3919999999999998E-5</v>
      </c>
      <c r="DB56" s="3">
        <v>6.3020000000000003E-5</v>
      </c>
      <c r="DC56" s="3">
        <v>6.1920000000000003E-5</v>
      </c>
      <c r="DD56" s="3">
        <v>6.1080000000000005E-5</v>
      </c>
      <c r="DE56" s="3">
        <v>6.029E-5</v>
      </c>
      <c r="DF56" s="3">
        <v>5.944E-5</v>
      </c>
      <c r="DG56" s="3">
        <v>5.8650000000000003E-5</v>
      </c>
      <c r="DH56" s="3">
        <v>5.7859999999999998E-5</v>
      </c>
      <c r="DI56" s="3">
        <v>5.7000000000000003E-5</v>
      </c>
      <c r="DJ56" s="3">
        <v>5.6270000000000002E-5</v>
      </c>
      <c r="DK56" s="3">
        <v>5.5460000000000001E-5</v>
      </c>
      <c r="DL56" s="3">
        <v>5.4599999999999999E-5</v>
      </c>
      <c r="DM56" s="3">
        <v>5.384E-5</v>
      </c>
    </row>
    <row r="57" spans="1:117" x14ac:dyDescent="0.3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3.2116200000000001E-3</v>
      </c>
      <c r="H57" s="3">
        <v>3.1713000000000002E-3</v>
      </c>
      <c r="I57" s="3">
        <v>3.0852200000000001E-3</v>
      </c>
      <c r="J57" s="3">
        <v>2.97248E-3</v>
      </c>
      <c r="K57" s="3">
        <v>2.8439099999999998E-3</v>
      </c>
      <c r="L57" s="3">
        <v>2.7054900000000001E-3</v>
      </c>
      <c r="M57" s="3">
        <v>2.55726E-3</v>
      </c>
      <c r="N57" s="3">
        <v>2.3890700000000001E-3</v>
      </c>
      <c r="O57" s="3">
        <v>2.2428600000000002E-3</v>
      </c>
      <c r="P57" s="3">
        <v>2.0678599999999999E-3</v>
      </c>
      <c r="Q57" s="3">
        <v>1.8926699999999999E-3</v>
      </c>
      <c r="R57" s="3">
        <v>1.71294E-3</v>
      </c>
      <c r="S57" s="3">
        <v>1.54233E-3</v>
      </c>
      <c r="T57" s="3">
        <v>1.37368E-3</v>
      </c>
      <c r="U57" s="3">
        <v>1.21912E-3</v>
      </c>
      <c r="V57" s="3">
        <v>1.08504E-3</v>
      </c>
      <c r="W57" s="3">
        <v>9.7015999999999997E-4</v>
      </c>
      <c r="X57" s="3">
        <v>8.7137E-4</v>
      </c>
      <c r="Y57" s="3">
        <v>8.5136999999999995E-4</v>
      </c>
      <c r="Z57" s="3">
        <v>7.1608999999999996E-4</v>
      </c>
      <c r="AA57" s="3">
        <v>6.6282999999999999E-4</v>
      </c>
      <c r="AB57" s="3">
        <v>6.0075000000000005E-4</v>
      </c>
      <c r="AC57" s="3">
        <v>5.5206000000000005E-4</v>
      </c>
      <c r="AD57" s="3">
        <v>5.0887000000000003E-4</v>
      </c>
      <c r="AE57" s="3">
        <v>4.6987E-4</v>
      </c>
      <c r="AF57" s="3">
        <v>4.3372000000000001E-4</v>
      </c>
      <c r="AG57" s="3">
        <v>4.0303000000000002E-4</v>
      </c>
      <c r="AH57" s="3">
        <v>3.7333000000000001E-4</v>
      </c>
      <c r="AI57" s="3">
        <v>3.4839000000000002E-4</v>
      </c>
      <c r="AJ57" s="3">
        <v>3.2514000000000002E-4</v>
      </c>
      <c r="AK57" s="3">
        <v>3.0412000000000001E-4</v>
      </c>
      <c r="AL57" s="3">
        <v>2.8575999999999997E-4</v>
      </c>
      <c r="AM57" s="3">
        <v>2.9538999999999998E-4</v>
      </c>
      <c r="AN57" s="3">
        <v>2.8703000000000002E-4</v>
      </c>
      <c r="AO57" s="3">
        <v>2.7888000000000001E-4</v>
      </c>
      <c r="AP57" s="3">
        <v>2.7107999999999999E-4</v>
      </c>
      <c r="AQ57" s="3">
        <v>2.6406999999999998E-4</v>
      </c>
      <c r="AR57" s="3">
        <v>2.5682999999999999E-4</v>
      </c>
      <c r="AS57" s="3">
        <v>2.4999000000000001E-4</v>
      </c>
      <c r="AT57" s="3">
        <v>2.4334000000000001E-4</v>
      </c>
      <c r="AU57" s="3">
        <v>2.3682999999999999E-4</v>
      </c>
      <c r="AV57" s="3">
        <v>2.3071999999999999E-4</v>
      </c>
      <c r="AW57" s="3">
        <v>2.2473E-4</v>
      </c>
      <c r="AX57" s="3">
        <v>2.1937000000000001E-4</v>
      </c>
      <c r="AY57" s="3">
        <v>2.1385999999999999E-4</v>
      </c>
      <c r="AZ57" s="3">
        <v>2.0858000000000001E-4</v>
      </c>
      <c r="BA57" s="3">
        <v>2.0347E-4</v>
      </c>
      <c r="BB57" s="3">
        <v>1.9887E-4</v>
      </c>
      <c r="BC57" s="3">
        <v>1.942E-4</v>
      </c>
      <c r="BD57" s="3">
        <v>1.8997E-4</v>
      </c>
      <c r="BE57" s="3">
        <v>1.8556000000000001E-4</v>
      </c>
      <c r="BF57" s="3">
        <v>1.8174E-4</v>
      </c>
      <c r="BG57" s="3">
        <v>1.7822000000000001E-4</v>
      </c>
      <c r="BH57" s="3">
        <v>1.7459999999999999E-4</v>
      </c>
      <c r="BI57" s="3">
        <v>1.7089000000000001E-4</v>
      </c>
      <c r="BJ57" s="3">
        <v>1.6744000000000001E-4</v>
      </c>
      <c r="BK57" s="3">
        <v>1.6416E-4</v>
      </c>
      <c r="BL57" s="3">
        <v>1.6129E-4</v>
      </c>
      <c r="BM57" s="3">
        <v>1.5838000000000001E-4</v>
      </c>
      <c r="BN57" s="3">
        <v>1.5559999999999999E-4</v>
      </c>
      <c r="BO57" s="3">
        <v>1.527E-4</v>
      </c>
      <c r="BP57" s="3">
        <v>1.4981E-4</v>
      </c>
      <c r="BQ57" s="3">
        <v>1.4735E-4</v>
      </c>
      <c r="BR57" s="3">
        <v>1.448E-4</v>
      </c>
      <c r="BS57" s="3">
        <v>1.4221000000000001E-4</v>
      </c>
      <c r="BT57" s="3">
        <v>1.3982999999999999E-4</v>
      </c>
      <c r="BU57" s="3">
        <v>1.3736E-4</v>
      </c>
      <c r="BV57" s="3">
        <v>1.3495E-4</v>
      </c>
      <c r="BW57" s="3">
        <v>1.3263000000000001E-4</v>
      </c>
      <c r="BX57" s="3">
        <v>1.3034E-4</v>
      </c>
      <c r="BY57" s="3">
        <v>1.2820999999999999E-4</v>
      </c>
      <c r="BZ57" s="3">
        <v>1.2595999999999999E-4</v>
      </c>
      <c r="CA57" s="3">
        <v>1.2379000000000001E-4</v>
      </c>
      <c r="CB57" s="3">
        <v>1.2171E-4</v>
      </c>
      <c r="CC57" s="3">
        <v>1.1969E-4</v>
      </c>
      <c r="CD57" s="3">
        <v>1.1792E-4</v>
      </c>
      <c r="CE57" s="3">
        <v>1.1607000000000001E-4</v>
      </c>
      <c r="CF57" s="3">
        <v>1.1432E-4</v>
      </c>
      <c r="CG57" s="3">
        <v>1.1243000000000001E-4</v>
      </c>
      <c r="CH57" s="3">
        <v>1.1084E-4</v>
      </c>
      <c r="CI57" s="3">
        <v>1.0917E-4</v>
      </c>
      <c r="CJ57" s="3">
        <v>1.0747E-4</v>
      </c>
      <c r="CK57" s="3">
        <v>1.0621E-4</v>
      </c>
      <c r="CL57" s="3">
        <v>1.0484000000000001E-4</v>
      </c>
      <c r="CM57" s="3">
        <v>1.0315E-4</v>
      </c>
      <c r="CN57" s="3">
        <v>1.0183000000000001E-4</v>
      </c>
      <c r="CO57" s="3">
        <v>1.0022999999999999E-4</v>
      </c>
      <c r="CP57" s="3">
        <v>9.8800000000000003E-5</v>
      </c>
      <c r="CQ57" s="3">
        <v>9.7239999999999997E-5</v>
      </c>
      <c r="CR57" s="3">
        <v>9.5989999999999994E-5</v>
      </c>
      <c r="CS57" s="3">
        <v>9.4640000000000002E-5</v>
      </c>
      <c r="CT57" s="3">
        <v>9.3200000000000002E-5</v>
      </c>
      <c r="CU57" s="3">
        <v>9.1929999999999996E-5</v>
      </c>
      <c r="CV57" s="3">
        <v>9.0649999999999994E-5</v>
      </c>
      <c r="CW57" s="3">
        <v>8.9179999999999997E-5</v>
      </c>
      <c r="CX57" s="3">
        <v>8.8079999999999997E-5</v>
      </c>
      <c r="CY57" s="3">
        <v>8.708E-5</v>
      </c>
      <c r="CZ57" s="3">
        <v>8.5820000000000002E-5</v>
      </c>
      <c r="DA57" s="3">
        <v>8.4870000000000006E-5</v>
      </c>
      <c r="DB57" s="3">
        <v>8.3889999999999998E-5</v>
      </c>
      <c r="DC57" s="3">
        <v>8.2739999999999997E-5</v>
      </c>
      <c r="DD57" s="3">
        <v>8.1710000000000002E-5</v>
      </c>
      <c r="DE57" s="3">
        <v>8.0840000000000005E-5</v>
      </c>
      <c r="DF57" s="3">
        <v>7.962E-5</v>
      </c>
      <c r="DG57" s="3">
        <v>7.8659999999999996E-5</v>
      </c>
      <c r="DH57" s="3">
        <v>7.7780000000000004E-5</v>
      </c>
      <c r="DI57" s="3">
        <v>7.6639999999999998E-5</v>
      </c>
      <c r="DJ57" s="3">
        <v>7.5649999999999996E-5</v>
      </c>
      <c r="DK57" s="3">
        <v>7.4549999999999996E-5</v>
      </c>
      <c r="DL57" s="3">
        <v>7.3490000000000003E-5</v>
      </c>
      <c r="DM57" s="3">
        <v>7.2609999999999998E-5</v>
      </c>
    </row>
    <row r="58" spans="1:117" x14ac:dyDescent="0.3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1.43878E-3</v>
      </c>
      <c r="H58" s="3">
        <v>1.39919E-3</v>
      </c>
      <c r="I58" s="3">
        <v>1.3523599999999999E-3</v>
      </c>
      <c r="J58" s="3">
        <v>1.32617E-3</v>
      </c>
      <c r="K58" s="3">
        <v>1.29027E-3</v>
      </c>
      <c r="L58" s="3">
        <v>1.28918E-3</v>
      </c>
      <c r="M58" s="3">
        <v>1.2859900000000001E-3</v>
      </c>
      <c r="N58" s="3">
        <v>1.26037E-3</v>
      </c>
      <c r="O58" s="3">
        <v>1.2075300000000001E-3</v>
      </c>
      <c r="P58" s="3">
        <v>1.13817E-3</v>
      </c>
      <c r="Q58" s="3">
        <v>1.06741E-3</v>
      </c>
      <c r="R58" s="3">
        <v>1.0107499999999999E-3</v>
      </c>
      <c r="S58" s="3">
        <v>9.4733000000000003E-4</v>
      </c>
      <c r="T58" s="3">
        <v>9.0036999999999995E-4</v>
      </c>
      <c r="U58" s="3">
        <v>8.3989000000000004E-4</v>
      </c>
      <c r="V58" s="3">
        <v>8.1052999999999995E-4</v>
      </c>
      <c r="W58" s="3">
        <v>7.8368000000000003E-4</v>
      </c>
      <c r="X58" s="3">
        <v>7.5469000000000003E-4</v>
      </c>
      <c r="Y58" s="3">
        <v>7.6356000000000004E-4</v>
      </c>
      <c r="Z58" s="3">
        <v>6.6556000000000004E-4</v>
      </c>
      <c r="AA58" s="3">
        <v>6.2951000000000001E-4</v>
      </c>
      <c r="AB58" s="3">
        <v>5.6824000000000002E-4</v>
      </c>
      <c r="AC58" s="3">
        <v>5.1789000000000002E-4</v>
      </c>
      <c r="AD58" s="3">
        <v>4.7291E-4</v>
      </c>
      <c r="AE58" s="3">
        <v>4.3180999999999997E-4</v>
      </c>
      <c r="AF58" s="3">
        <v>3.9880999999999998E-4</v>
      </c>
      <c r="AG58" s="3">
        <v>3.6706E-4</v>
      </c>
      <c r="AH58" s="3">
        <v>3.4956000000000001E-4</v>
      </c>
      <c r="AI58" s="3">
        <v>3.1644000000000003E-4</v>
      </c>
      <c r="AJ58" s="3">
        <v>2.9076999999999998E-4</v>
      </c>
      <c r="AK58" s="3">
        <v>2.7744E-4</v>
      </c>
      <c r="AL58" s="3">
        <v>2.4826999999999998E-4</v>
      </c>
      <c r="AM58" s="3">
        <v>2.6446E-4</v>
      </c>
      <c r="AN58" s="3">
        <v>2.5611999999999998E-4</v>
      </c>
      <c r="AO58" s="3">
        <v>2.4763999999999998E-4</v>
      </c>
      <c r="AP58" s="3">
        <v>2.3944999999999999E-4</v>
      </c>
      <c r="AQ58" s="3">
        <v>2.3142E-4</v>
      </c>
      <c r="AR58" s="3">
        <v>2.2379E-4</v>
      </c>
      <c r="AS58" s="3">
        <v>2.164E-4</v>
      </c>
      <c r="AT58" s="3">
        <v>2.0892E-4</v>
      </c>
      <c r="AU58" s="3">
        <v>2.0185E-4</v>
      </c>
      <c r="AV58" s="3">
        <v>1.9516999999999999E-4</v>
      </c>
      <c r="AW58" s="3">
        <v>1.8835E-4</v>
      </c>
      <c r="AX58" s="3">
        <v>1.8175E-4</v>
      </c>
      <c r="AY58" s="3">
        <v>1.7576000000000001E-4</v>
      </c>
      <c r="AZ58" s="3">
        <v>1.6965E-4</v>
      </c>
      <c r="BA58" s="3">
        <v>1.6370999999999999E-4</v>
      </c>
      <c r="BB58" s="3">
        <v>1.5799999999999999E-4</v>
      </c>
      <c r="BC58" s="3">
        <v>1.5254999999999999E-4</v>
      </c>
      <c r="BD58" s="3">
        <v>1.4724000000000001E-4</v>
      </c>
      <c r="BE58" s="3">
        <v>1.4216000000000001E-4</v>
      </c>
      <c r="BF58" s="3">
        <v>1.3745000000000001E-4</v>
      </c>
      <c r="BG58" s="3">
        <v>1.3308999999999999E-4</v>
      </c>
      <c r="BH58" s="3">
        <v>1.2894999999999999E-4</v>
      </c>
      <c r="BI58" s="3">
        <v>1.2477000000000001E-4</v>
      </c>
      <c r="BJ58" s="3">
        <v>1.2089E-4</v>
      </c>
      <c r="BK58" s="3">
        <v>1.1716E-4</v>
      </c>
      <c r="BL58" s="3">
        <v>1.1382E-4</v>
      </c>
      <c r="BM58" s="3">
        <v>1.1071E-4</v>
      </c>
      <c r="BN58" s="3">
        <v>1.0765E-4</v>
      </c>
      <c r="BO58" s="3">
        <v>1.0479E-4</v>
      </c>
      <c r="BP58" s="3">
        <v>1.0202E-4</v>
      </c>
      <c r="BQ58" s="3">
        <v>9.9389999999999995E-5</v>
      </c>
      <c r="BR58" s="3">
        <v>9.6970000000000002E-5</v>
      </c>
      <c r="BS58" s="3">
        <v>9.4610000000000004E-5</v>
      </c>
      <c r="BT58" s="3">
        <v>9.2319999999999997E-5</v>
      </c>
      <c r="BU58" s="3">
        <v>9.0160000000000004E-5</v>
      </c>
      <c r="BV58" s="3">
        <v>8.7960000000000005E-5</v>
      </c>
      <c r="BW58" s="3">
        <v>8.5929999999999999E-5</v>
      </c>
      <c r="BX58" s="3">
        <v>8.3980000000000006E-5</v>
      </c>
      <c r="BY58" s="3">
        <v>8.2009999999999996E-5</v>
      </c>
      <c r="BZ58" s="3">
        <v>8.0249999999999999E-5</v>
      </c>
      <c r="CA58" s="3">
        <v>7.8499999999999997E-5</v>
      </c>
      <c r="CB58" s="3">
        <v>7.6790000000000002E-5</v>
      </c>
      <c r="CC58" s="3">
        <v>7.5090000000000001E-5</v>
      </c>
      <c r="CD58" s="3">
        <v>7.3529999999999996E-5</v>
      </c>
      <c r="CE58" s="3">
        <v>7.2009999999999997E-5</v>
      </c>
      <c r="CF58" s="3">
        <v>7.046E-5</v>
      </c>
      <c r="CG58" s="3">
        <v>6.9090000000000004E-5</v>
      </c>
      <c r="CH58" s="3">
        <v>6.7490000000000006E-5</v>
      </c>
      <c r="CI58" s="3">
        <v>6.6110000000000002E-5</v>
      </c>
      <c r="CJ58" s="3">
        <v>6.4859999999999999E-5</v>
      </c>
      <c r="CK58" s="3">
        <v>6.3520000000000002E-5</v>
      </c>
      <c r="CL58" s="3">
        <v>6.2299999999999996E-5</v>
      </c>
      <c r="CM58" s="3">
        <v>6.1160000000000004E-5</v>
      </c>
      <c r="CN58" s="3">
        <v>5.9929999999999997E-5</v>
      </c>
      <c r="CO58" s="3">
        <v>5.8739999999999997E-5</v>
      </c>
      <c r="CP58" s="3">
        <v>5.7630000000000002E-5</v>
      </c>
      <c r="CQ58" s="3">
        <v>5.664E-5</v>
      </c>
      <c r="CR58" s="3">
        <v>5.5510000000000002E-5</v>
      </c>
      <c r="CS58" s="3">
        <v>5.4559999999999999E-5</v>
      </c>
      <c r="CT58" s="3">
        <v>5.3650000000000003E-5</v>
      </c>
      <c r="CU58" s="3">
        <v>5.2620000000000001E-5</v>
      </c>
      <c r="CV58" s="3">
        <v>5.1579999999999997E-5</v>
      </c>
      <c r="CW58" s="3">
        <v>5.0659999999999999E-5</v>
      </c>
      <c r="CX58" s="3">
        <v>4.969E-5</v>
      </c>
      <c r="CY58" s="3">
        <v>4.8860000000000003E-5</v>
      </c>
      <c r="CZ58" s="3">
        <v>4.7979999999999998E-5</v>
      </c>
      <c r="DA58" s="3">
        <v>4.7179999999999999E-5</v>
      </c>
      <c r="DB58" s="3">
        <v>4.6350000000000002E-5</v>
      </c>
      <c r="DC58" s="3">
        <v>4.5410000000000001E-5</v>
      </c>
      <c r="DD58" s="3">
        <v>4.4629999999999998E-5</v>
      </c>
      <c r="DE58" s="3">
        <v>4.3900000000000003E-5</v>
      </c>
      <c r="DF58" s="3">
        <v>4.3139999999999997E-5</v>
      </c>
      <c r="DG58" s="3">
        <v>4.2419999999999997E-5</v>
      </c>
      <c r="DH58" s="3">
        <v>4.1690000000000002E-5</v>
      </c>
      <c r="DI58" s="3">
        <v>4.0939999999999998E-5</v>
      </c>
      <c r="DJ58" s="3">
        <v>4.0269999999999999E-5</v>
      </c>
      <c r="DK58" s="3">
        <v>3.9539999999999998E-5</v>
      </c>
      <c r="DL58" s="3">
        <v>3.8810000000000003E-5</v>
      </c>
      <c r="DM58" s="3">
        <v>3.8109999999999999E-5</v>
      </c>
    </row>
    <row r="59" spans="1:117" x14ac:dyDescent="0.3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1.31431E-3</v>
      </c>
      <c r="H59" s="3">
        <v>1.3178300000000001E-3</v>
      </c>
      <c r="I59" s="3">
        <v>1.28009E-3</v>
      </c>
      <c r="J59" s="3">
        <v>1.2473E-3</v>
      </c>
      <c r="K59" s="3">
        <v>1.25194E-3</v>
      </c>
      <c r="L59" s="3">
        <v>1.1968E-3</v>
      </c>
      <c r="M59" s="3">
        <v>1.2051E-3</v>
      </c>
      <c r="N59" s="3">
        <v>1.2016500000000001E-3</v>
      </c>
      <c r="O59" s="3">
        <v>1.11439E-3</v>
      </c>
      <c r="P59" s="3">
        <v>1.0612099999999999E-3</v>
      </c>
      <c r="Q59" s="3">
        <v>9.6195999999999999E-4</v>
      </c>
      <c r="R59" s="3">
        <v>8.6970999999999999E-4</v>
      </c>
      <c r="S59" s="3">
        <v>8.5282000000000001E-4</v>
      </c>
      <c r="T59" s="3">
        <v>7.7216999999999997E-4</v>
      </c>
      <c r="U59" s="3">
        <v>7.1027999999999998E-4</v>
      </c>
      <c r="V59" s="3">
        <v>7.0766000000000004E-4</v>
      </c>
      <c r="W59" s="3">
        <v>6.8844000000000002E-4</v>
      </c>
      <c r="X59" s="3">
        <v>6.6660999999999999E-4</v>
      </c>
      <c r="Y59" s="3">
        <v>6.7175999999999998E-4</v>
      </c>
      <c r="Z59" s="3">
        <v>5.8310000000000002E-4</v>
      </c>
      <c r="AA59" s="3">
        <v>5.6075999999999999E-4</v>
      </c>
      <c r="AB59" s="3">
        <v>5.0045999999999999E-4</v>
      </c>
      <c r="AC59" s="3">
        <v>4.5155E-4</v>
      </c>
      <c r="AD59" s="3">
        <v>4.1104999999999999E-4</v>
      </c>
      <c r="AE59" s="3">
        <v>3.7667000000000001E-4</v>
      </c>
      <c r="AF59" s="3">
        <v>3.4377000000000002E-4</v>
      </c>
      <c r="AG59" s="3">
        <v>3.1941000000000001E-4</v>
      </c>
      <c r="AH59" s="3">
        <v>2.9436000000000002E-4</v>
      </c>
      <c r="AI59" s="3">
        <v>2.7259000000000002E-4</v>
      </c>
      <c r="AJ59" s="3">
        <v>2.5443999999999998E-4</v>
      </c>
      <c r="AK59" s="3">
        <v>2.3703E-4</v>
      </c>
      <c r="AL59" s="3">
        <v>2.1992E-4</v>
      </c>
      <c r="AM59" s="3">
        <v>2.3277000000000001E-4</v>
      </c>
      <c r="AN59" s="3">
        <v>2.2566E-4</v>
      </c>
      <c r="AO59" s="3">
        <v>2.1871E-4</v>
      </c>
      <c r="AP59" s="3">
        <v>2.1202999999999999E-4</v>
      </c>
      <c r="AQ59" s="3">
        <v>2.0591000000000001E-4</v>
      </c>
      <c r="AR59" s="3">
        <v>1.9969000000000001E-4</v>
      </c>
      <c r="AS59" s="3">
        <v>1.9374999999999999E-4</v>
      </c>
      <c r="AT59" s="3">
        <v>1.8797E-4</v>
      </c>
      <c r="AU59" s="3">
        <v>1.8228E-4</v>
      </c>
      <c r="AV59" s="3">
        <v>1.7691000000000001E-4</v>
      </c>
      <c r="AW59" s="3">
        <v>1.7164E-4</v>
      </c>
      <c r="AX59" s="3">
        <v>1.6684999999999999E-4</v>
      </c>
      <c r="AY59" s="3">
        <v>1.6196E-4</v>
      </c>
      <c r="AZ59" s="3">
        <v>1.5726999999999999E-4</v>
      </c>
      <c r="BA59" s="3">
        <v>1.5270999999999999E-4</v>
      </c>
      <c r="BB59" s="3">
        <v>1.4856E-4</v>
      </c>
      <c r="BC59" s="3">
        <v>1.4436000000000001E-4</v>
      </c>
      <c r="BD59" s="3">
        <v>1.4051999999999999E-4</v>
      </c>
      <c r="BE59" s="3">
        <v>1.3656000000000001E-4</v>
      </c>
      <c r="BF59" s="3">
        <v>1.3306E-4</v>
      </c>
      <c r="BG59" s="3">
        <v>1.2972E-4</v>
      </c>
      <c r="BH59" s="3">
        <v>1.2642E-4</v>
      </c>
      <c r="BI59" s="3">
        <v>1.2305000000000001E-4</v>
      </c>
      <c r="BJ59" s="3">
        <v>1.1992E-4</v>
      </c>
      <c r="BK59" s="3">
        <v>1.1682E-4</v>
      </c>
      <c r="BL59" s="3">
        <v>1.1409E-4</v>
      </c>
      <c r="BM59" s="3">
        <v>1.1136E-4</v>
      </c>
      <c r="BN59" s="3">
        <v>1.0866000000000001E-4</v>
      </c>
      <c r="BO59" s="3">
        <v>1.0598E-4</v>
      </c>
      <c r="BP59" s="3">
        <v>1.033E-4</v>
      </c>
      <c r="BQ59" s="3">
        <v>1.0088E-4</v>
      </c>
      <c r="BR59" s="3">
        <v>9.8519999999999999E-5</v>
      </c>
      <c r="BS59" s="3">
        <v>9.6150000000000006E-5</v>
      </c>
      <c r="BT59" s="3">
        <v>9.3850000000000004E-5</v>
      </c>
      <c r="BU59" s="3">
        <v>9.1570000000000006E-5</v>
      </c>
      <c r="BV59" s="3">
        <v>8.9400000000000005E-5</v>
      </c>
      <c r="BW59" s="3">
        <v>8.7180000000000002E-5</v>
      </c>
      <c r="BX59" s="3">
        <v>8.5130000000000007E-5</v>
      </c>
      <c r="BY59" s="3">
        <v>8.3079999999999997E-5</v>
      </c>
      <c r="BZ59" s="3">
        <v>8.1100000000000006E-5</v>
      </c>
      <c r="CA59" s="3">
        <v>7.9170000000000003E-5</v>
      </c>
      <c r="CB59" s="3">
        <v>7.7210000000000001E-5</v>
      </c>
      <c r="CC59" s="3">
        <v>7.5459999999999999E-5</v>
      </c>
      <c r="CD59" s="3">
        <v>7.3759999999999999E-5</v>
      </c>
      <c r="CE59" s="3">
        <v>7.2070000000000006E-5</v>
      </c>
      <c r="CF59" s="3">
        <v>7.0419999999999993E-5</v>
      </c>
      <c r="CG59" s="3">
        <v>6.8700000000000003E-5</v>
      </c>
      <c r="CH59" s="3">
        <v>6.7189999999999999E-5</v>
      </c>
      <c r="CI59" s="3">
        <v>6.5610000000000004E-5</v>
      </c>
      <c r="CJ59" s="3">
        <v>6.4120000000000003E-5</v>
      </c>
      <c r="CK59" s="3">
        <v>6.2869999999999999E-5</v>
      </c>
      <c r="CL59" s="3">
        <v>6.1569999999999995E-5</v>
      </c>
      <c r="CM59" s="3">
        <v>6.0139999999999997E-5</v>
      </c>
      <c r="CN59" s="3">
        <v>5.8909999999999997E-5</v>
      </c>
      <c r="CO59" s="3">
        <v>5.7590000000000003E-5</v>
      </c>
      <c r="CP59" s="3">
        <v>5.6289999999999998E-5</v>
      </c>
      <c r="CQ59" s="3">
        <v>5.503E-5</v>
      </c>
      <c r="CR59" s="3">
        <v>5.3909999999999997E-5</v>
      </c>
      <c r="CS59" s="3">
        <v>5.2689999999999999E-5</v>
      </c>
      <c r="CT59" s="3">
        <v>5.1579999999999997E-5</v>
      </c>
      <c r="CU59" s="3">
        <v>5.0470000000000003E-5</v>
      </c>
      <c r="CV59" s="3">
        <v>4.9339999999999999E-5</v>
      </c>
      <c r="CW59" s="3">
        <v>4.8269999999999997E-5</v>
      </c>
      <c r="CX59" s="3">
        <v>4.7330000000000003E-5</v>
      </c>
      <c r="CY59" s="3">
        <v>4.6409999999999998E-5</v>
      </c>
      <c r="CZ59" s="3">
        <v>4.5389999999999997E-5</v>
      </c>
      <c r="DA59" s="3">
        <v>4.4549999999999999E-5</v>
      </c>
      <c r="DB59" s="3">
        <v>4.3699999999999998E-5</v>
      </c>
      <c r="DC59" s="3">
        <v>4.2790000000000002E-5</v>
      </c>
      <c r="DD59" s="3">
        <v>4.1950000000000003E-5</v>
      </c>
      <c r="DE59" s="3">
        <v>4.1170000000000001E-5</v>
      </c>
      <c r="DF59" s="3">
        <v>4.0269999999999999E-5</v>
      </c>
      <c r="DG59" s="3">
        <v>3.9499999999999998E-5</v>
      </c>
      <c r="DH59" s="3">
        <v>3.8739999999999998E-5</v>
      </c>
      <c r="DI59" s="3">
        <v>3.7960000000000002E-5</v>
      </c>
      <c r="DJ59" s="3">
        <v>3.7169999999999998E-5</v>
      </c>
      <c r="DK59" s="3">
        <v>3.6399999999999997E-5</v>
      </c>
      <c r="DL59" s="3">
        <v>3.5599999999999998E-5</v>
      </c>
      <c r="DM59" s="3">
        <v>3.4919999999999998E-5</v>
      </c>
    </row>
    <row r="60" spans="1:117" x14ac:dyDescent="0.3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1.2524314415144999E-3</v>
      </c>
      <c r="H60" s="3">
        <v>1.1864382202057999E-3</v>
      </c>
      <c r="I60" s="3">
        <v>1.1157193438573001E-3</v>
      </c>
      <c r="J60" s="3">
        <v>1.0613397937087E-3</v>
      </c>
      <c r="K60" s="3">
        <v>1.0155930369579E-3</v>
      </c>
      <c r="L60" s="3">
        <v>9.7536045522410005E-4</v>
      </c>
      <c r="M60" s="3">
        <v>9.4800146966539996E-4</v>
      </c>
      <c r="N60" s="3">
        <v>9.185609494609E-4</v>
      </c>
      <c r="O60" s="3">
        <v>9.0104117121840002E-4</v>
      </c>
      <c r="P60" s="3">
        <v>8.7902119685900003E-4</v>
      </c>
      <c r="Q60" s="3">
        <v>8.7173692540609997E-4</v>
      </c>
      <c r="R60" s="3">
        <v>8.5824688326140001E-4</v>
      </c>
      <c r="S60" s="3">
        <v>8.4915561925640005E-4</v>
      </c>
      <c r="T60" s="3">
        <v>8.3702058162639999E-4</v>
      </c>
      <c r="U60" s="3">
        <v>8.2139986432809998E-4</v>
      </c>
      <c r="V60" s="3">
        <v>8.0403267032459996E-4</v>
      </c>
      <c r="W60" s="3">
        <v>7.800357996241E-4</v>
      </c>
      <c r="X60" s="3">
        <v>7.7131199185710003E-4</v>
      </c>
      <c r="Y60" s="3">
        <v>7.9214037604910005E-4</v>
      </c>
      <c r="Z60" s="3">
        <v>7.3566275877739995E-4</v>
      </c>
      <c r="AA60" s="3">
        <v>7.1748322300100003E-4</v>
      </c>
      <c r="AB60" s="3">
        <v>6.9013430030480003E-4</v>
      </c>
      <c r="AC60" s="3">
        <v>6.6426087325600002E-4</v>
      </c>
      <c r="AD60" s="3">
        <v>6.3498522811919998E-4</v>
      </c>
      <c r="AE60" s="3">
        <v>6.0600433364620002E-4</v>
      </c>
      <c r="AF60" s="3">
        <v>5.7610056689010004E-4</v>
      </c>
      <c r="AG60" s="3">
        <v>5.4797729209950003E-4</v>
      </c>
      <c r="AH60" s="3">
        <v>5.3455868422400002E-4</v>
      </c>
      <c r="AI60" s="3">
        <v>4.8118106368660001E-4</v>
      </c>
      <c r="AJ60" s="3">
        <v>4.454857411874E-4</v>
      </c>
      <c r="AK60" s="3">
        <v>4.1768501678240001E-4</v>
      </c>
      <c r="AL60" s="3">
        <v>3.8450490504999998E-4</v>
      </c>
      <c r="AM60" s="3">
        <v>4.0947509698939998E-4</v>
      </c>
      <c r="AN60" s="3">
        <v>3.977632040545E-4</v>
      </c>
      <c r="AO60" s="3">
        <v>3.8618905406779999E-4</v>
      </c>
      <c r="AP60" s="3">
        <v>3.7503447661139998E-4</v>
      </c>
      <c r="AQ60" s="3">
        <v>3.639603917851E-4</v>
      </c>
      <c r="AR60" s="3">
        <v>3.5334055817330001E-4</v>
      </c>
      <c r="AS60" s="3">
        <v>3.4356469426179999E-4</v>
      </c>
      <c r="AT60" s="3">
        <v>3.3392740448050001E-4</v>
      </c>
      <c r="AU60" s="3">
        <v>3.2491439623120002E-4</v>
      </c>
      <c r="AV60" s="3">
        <v>3.1690748888649997E-4</v>
      </c>
      <c r="AW60" s="3">
        <v>3.091456853722E-4</v>
      </c>
      <c r="AX60" s="3">
        <v>3.0098900144319998E-4</v>
      </c>
      <c r="AY60" s="3">
        <v>2.9254293866329999E-4</v>
      </c>
      <c r="AZ60" s="3">
        <v>2.832908128829E-4</v>
      </c>
      <c r="BA60" s="3">
        <v>2.7311815462250001E-4</v>
      </c>
      <c r="BB60" s="3">
        <v>2.6249974219980001E-4</v>
      </c>
      <c r="BC60" s="3">
        <v>2.5245962887270003E-4</v>
      </c>
      <c r="BD60" s="3">
        <v>2.4304388620399999E-4</v>
      </c>
      <c r="BE60" s="3">
        <v>2.344174285605E-4</v>
      </c>
      <c r="BF60" s="3">
        <v>2.268513780067E-4</v>
      </c>
      <c r="BG60" s="3">
        <v>2.1964689605619999E-4</v>
      </c>
      <c r="BH60" s="3">
        <v>2.13051447182E-4</v>
      </c>
      <c r="BI60" s="3">
        <v>2.0639505948419999E-4</v>
      </c>
      <c r="BJ60" s="3">
        <v>2.0012591034609999E-4</v>
      </c>
      <c r="BK60" s="3">
        <v>1.9409189518280001E-4</v>
      </c>
      <c r="BL60" s="3">
        <v>1.8863567320339999E-4</v>
      </c>
      <c r="BM60" s="3">
        <v>1.834704280307E-4</v>
      </c>
      <c r="BN60" s="3">
        <v>1.7841050385029999E-4</v>
      </c>
      <c r="BO60" s="3">
        <v>1.7363048677889999E-4</v>
      </c>
      <c r="BP60" s="3">
        <v>1.6903804212749999E-4</v>
      </c>
      <c r="BQ60" s="3">
        <v>1.6467589959369999E-4</v>
      </c>
      <c r="BR60" s="3">
        <v>1.6073581793540001E-4</v>
      </c>
      <c r="BS60" s="3">
        <v>1.569065806756E-4</v>
      </c>
      <c r="BT60" s="3">
        <v>1.5324930259189999E-4</v>
      </c>
      <c r="BU60" s="3">
        <v>1.4982650102190001E-4</v>
      </c>
      <c r="BV60" s="3">
        <v>1.4641558939530001E-4</v>
      </c>
      <c r="BW60" s="3">
        <v>1.4324960223549999E-4</v>
      </c>
      <c r="BX60" s="3">
        <v>1.4023360704119999E-4</v>
      </c>
      <c r="BY60" s="3">
        <v>1.372026849232E-4</v>
      </c>
      <c r="BZ60" s="3">
        <v>1.3446185591640001E-4</v>
      </c>
      <c r="CA60" s="3">
        <v>1.317524367617E-4</v>
      </c>
      <c r="CB60" s="3">
        <v>1.2907381698079999E-4</v>
      </c>
      <c r="CC60" s="3">
        <v>1.2636938277400001E-4</v>
      </c>
      <c r="CD60" s="3">
        <v>1.2378782695390001E-4</v>
      </c>
      <c r="CE60" s="3">
        <v>1.2125591631560001E-4</v>
      </c>
      <c r="CF60" s="3">
        <v>1.1860346967949999E-4</v>
      </c>
      <c r="CG60" s="3">
        <v>1.16145130286E-4</v>
      </c>
      <c r="CH60" s="3">
        <v>1.132985281702E-4</v>
      </c>
      <c r="CI60" s="3">
        <v>1.107532882136E-4</v>
      </c>
      <c r="CJ60" s="3">
        <v>1.083273889749E-4</v>
      </c>
      <c r="CK60" s="3">
        <v>1.057481602047E-4</v>
      </c>
      <c r="CL60" s="3">
        <v>1.033547468978E-4</v>
      </c>
      <c r="CM60" s="3">
        <v>1.010467994832E-4</v>
      </c>
      <c r="CN60" s="3">
        <v>9.8660781042976694E-5</v>
      </c>
      <c r="CO60" s="3">
        <v>9.6353422442219E-5</v>
      </c>
      <c r="CP60" s="3">
        <v>9.4251880105773405E-5</v>
      </c>
      <c r="CQ60" s="3">
        <v>9.2341810038295394E-5</v>
      </c>
      <c r="CR60" s="3">
        <v>9.0291766618595597E-5</v>
      </c>
      <c r="CS60" s="3">
        <v>8.8505160772015201E-5</v>
      </c>
      <c r="CT60" s="3">
        <v>8.6813783889123694E-5</v>
      </c>
      <c r="CU60" s="3">
        <v>8.4989309436939406E-5</v>
      </c>
      <c r="CV60" s="3">
        <v>8.3120969466708697E-5</v>
      </c>
      <c r="CW60" s="3">
        <v>8.1461035320580999E-5</v>
      </c>
      <c r="CX60" s="3">
        <v>7.9775474524100001E-5</v>
      </c>
      <c r="CY60" s="3">
        <v>7.8328716188004097E-5</v>
      </c>
      <c r="CZ60" s="3">
        <v>7.6843908311764001E-5</v>
      </c>
      <c r="DA60" s="3">
        <v>7.5470467772450705E-5</v>
      </c>
      <c r="DB60" s="3">
        <v>7.4047844639044298E-5</v>
      </c>
      <c r="DC60" s="3">
        <v>7.2508492219334306E-5</v>
      </c>
      <c r="DD60" s="3">
        <v>7.1169775060449207E-5</v>
      </c>
      <c r="DE60" s="3">
        <v>6.9893185284307594E-5</v>
      </c>
      <c r="DF60" s="3">
        <v>6.8614068862779605E-5</v>
      </c>
      <c r="DG60" s="3">
        <v>6.7355258510724405E-5</v>
      </c>
      <c r="DH60" s="3">
        <v>6.6068815338067994E-5</v>
      </c>
      <c r="DI60" s="3">
        <v>6.4780178546290003E-5</v>
      </c>
      <c r="DJ60" s="3">
        <v>6.3568870557071606E-5</v>
      </c>
      <c r="DK60" s="3">
        <v>6.2262857769414005E-5</v>
      </c>
      <c r="DL60" s="3">
        <v>6.09618204573556E-5</v>
      </c>
      <c r="DM60" s="3">
        <v>5.9669345185252297E-5</v>
      </c>
    </row>
    <row r="61" spans="1:117" x14ac:dyDescent="0.3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7.9599701074390002E-4</v>
      </c>
      <c r="H61" s="3">
        <v>7.9054908012309998E-4</v>
      </c>
      <c r="I61" s="3">
        <v>7.3335661232060004E-4</v>
      </c>
      <c r="J61" s="3">
        <v>6.8651028615199998E-4</v>
      </c>
      <c r="K61" s="3">
        <v>6.7195726333899996E-4</v>
      </c>
      <c r="L61" s="3">
        <v>6.3750741251439997E-4</v>
      </c>
      <c r="M61" s="3">
        <v>6.3023253718579996E-4</v>
      </c>
      <c r="N61" s="3">
        <v>6.12498510225E-4</v>
      </c>
      <c r="O61" s="3">
        <v>5.8517947820309996E-4</v>
      </c>
      <c r="P61" s="3">
        <v>6.0202428166679996E-4</v>
      </c>
      <c r="Q61" s="3">
        <v>5.8423158840929996E-4</v>
      </c>
      <c r="R61" s="3">
        <v>5.3999875643869996E-4</v>
      </c>
      <c r="S61" s="3">
        <v>5.3336446886309997E-4</v>
      </c>
      <c r="T61" s="3">
        <v>5.2533197012289996E-4</v>
      </c>
      <c r="U61" s="3">
        <v>5.1461773421600005E-4</v>
      </c>
      <c r="V61" s="3">
        <v>5.0111223235130005E-4</v>
      </c>
      <c r="W61" s="3">
        <v>4.8980605801790002E-4</v>
      </c>
      <c r="X61" s="3">
        <v>4.7898718773199998E-4</v>
      </c>
      <c r="Y61" s="3">
        <v>5.2399888725939998E-4</v>
      </c>
      <c r="Z61" s="3">
        <v>4.5906654038589998E-4</v>
      </c>
      <c r="AA61" s="3">
        <v>4.4979795393550003E-4</v>
      </c>
      <c r="AB61" s="3">
        <v>4.3364660487359998E-4</v>
      </c>
      <c r="AC61" s="3">
        <v>4.1585993767720002E-4</v>
      </c>
      <c r="AD61" s="3">
        <v>4.005628891815E-4</v>
      </c>
      <c r="AE61" s="3">
        <v>3.829338206865E-4</v>
      </c>
      <c r="AF61" s="3">
        <v>3.6430430269140002E-4</v>
      </c>
      <c r="AG61" s="3">
        <v>3.4532246794370002E-4</v>
      </c>
      <c r="AH61" s="3">
        <v>3.2489539205319998E-4</v>
      </c>
      <c r="AI61" s="3">
        <v>3.0112078474390001E-4</v>
      </c>
      <c r="AJ61" s="3">
        <v>2.8256146898390002E-4</v>
      </c>
      <c r="AK61" s="3">
        <v>2.6111940193659997E-4</v>
      </c>
      <c r="AL61" s="3">
        <v>2.4125769369079999E-4</v>
      </c>
      <c r="AM61" s="3">
        <v>2.610629711172E-4</v>
      </c>
      <c r="AN61" s="3">
        <v>2.5394789310490001E-4</v>
      </c>
      <c r="AO61" s="3">
        <v>2.4711012673310002E-4</v>
      </c>
      <c r="AP61" s="3">
        <v>2.405481235339E-4</v>
      </c>
      <c r="AQ61" s="3">
        <v>2.3441806726650001E-4</v>
      </c>
      <c r="AR61" s="3">
        <v>2.2827546207809999E-4</v>
      </c>
      <c r="AS61" s="3">
        <v>2.2261219589249999E-4</v>
      </c>
      <c r="AT61" s="3">
        <v>2.1722215830029999E-4</v>
      </c>
      <c r="AU61" s="3">
        <v>2.1202385415340001E-4</v>
      </c>
      <c r="AV61" s="3">
        <v>2.074339761621E-4</v>
      </c>
      <c r="AW61" s="3">
        <v>2.0317752621930001E-4</v>
      </c>
      <c r="AX61" s="3">
        <v>1.98976127958E-4</v>
      </c>
      <c r="AY61" s="3">
        <v>1.9417089398119999E-4</v>
      </c>
      <c r="AZ61" s="3">
        <v>1.890782745614E-4</v>
      </c>
      <c r="BA61" s="3">
        <v>1.8345314050780001E-4</v>
      </c>
      <c r="BB61" s="3">
        <v>1.7778444272309999E-4</v>
      </c>
      <c r="BC61" s="3">
        <v>1.7221320974820001E-4</v>
      </c>
      <c r="BD61" s="3">
        <v>1.6724442879119999E-4</v>
      </c>
      <c r="BE61" s="3">
        <v>1.62428458017E-4</v>
      </c>
      <c r="BF61" s="3">
        <v>1.5839300686400001E-4</v>
      </c>
      <c r="BG61" s="3">
        <v>1.54638095657E-4</v>
      </c>
      <c r="BH61" s="3">
        <v>1.5091127834689999E-4</v>
      </c>
      <c r="BI61" s="3">
        <v>1.4711225555530001E-4</v>
      </c>
      <c r="BJ61" s="3">
        <v>1.4352324167890001E-4</v>
      </c>
      <c r="BK61" s="3">
        <v>1.3995996173610001E-4</v>
      </c>
      <c r="BL61" s="3">
        <v>1.368101528171E-4</v>
      </c>
      <c r="BM61" s="3">
        <v>1.3363621635420001E-4</v>
      </c>
      <c r="BN61" s="3">
        <v>1.304454021356E-4</v>
      </c>
      <c r="BO61" s="3">
        <v>1.2730385376600001E-4</v>
      </c>
      <c r="BP61" s="3">
        <v>1.241898927518E-4</v>
      </c>
      <c r="BQ61" s="3">
        <v>1.213618034273E-4</v>
      </c>
      <c r="BR61" s="3">
        <v>1.186372397903E-4</v>
      </c>
      <c r="BS61" s="3">
        <v>1.159368798391E-4</v>
      </c>
      <c r="BT61" s="3">
        <v>1.133246794281E-4</v>
      </c>
      <c r="BU61" s="3">
        <v>1.1078734940839999E-4</v>
      </c>
      <c r="BV61" s="3">
        <v>1.083799391623E-4</v>
      </c>
      <c r="BW61" s="3">
        <v>1.058959633099E-4</v>
      </c>
      <c r="BX61" s="3">
        <v>1.0363163218259999E-4</v>
      </c>
      <c r="BY61" s="3">
        <v>1.013640338481E-4</v>
      </c>
      <c r="BZ61" s="3">
        <v>9.9174646139384994E-5</v>
      </c>
      <c r="CA61" s="3">
        <v>9.7042526277106106E-5</v>
      </c>
      <c r="CB61" s="3">
        <v>9.4826933344332597E-5</v>
      </c>
      <c r="CC61" s="3">
        <v>9.2829617168960403E-5</v>
      </c>
      <c r="CD61" s="3">
        <v>9.0834306801716497E-5</v>
      </c>
      <c r="CE61" s="3">
        <v>8.8833599397519094E-5</v>
      </c>
      <c r="CF61" s="3">
        <v>8.6803838744984994E-5</v>
      </c>
      <c r="CG61" s="3">
        <v>8.4705766478478095E-5</v>
      </c>
      <c r="CH61" s="3">
        <v>8.2768435849367507E-5</v>
      </c>
      <c r="CI61" s="3">
        <v>8.0718585307450004E-5</v>
      </c>
      <c r="CJ61" s="3">
        <v>7.87676788904611E-5</v>
      </c>
      <c r="CK61" s="3">
        <v>7.7047259055591495E-5</v>
      </c>
      <c r="CL61" s="3">
        <v>7.5259576484323595E-5</v>
      </c>
      <c r="CM61" s="3">
        <v>7.3356248049947993E-5</v>
      </c>
      <c r="CN61" s="3">
        <v>7.1655460236273995E-5</v>
      </c>
      <c r="CO61" s="3">
        <v>6.9903405051005999E-5</v>
      </c>
      <c r="CP61" s="3">
        <v>6.8181255348149895E-5</v>
      </c>
      <c r="CQ61" s="3">
        <v>6.6541314176183494E-5</v>
      </c>
      <c r="CR61" s="3">
        <v>6.5070395585504402E-5</v>
      </c>
      <c r="CS61" s="3">
        <v>6.3498308417792005E-5</v>
      </c>
      <c r="CT61" s="3">
        <v>6.2080660036088395E-5</v>
      </c>
      <c r="CU61" s="3">
        <v>6.0660804701432901E-5</v>
      </c>
      <c r="CV61" s="3">
        <v>5.92223150817388E-5</v>
      </c>
      <c r="CW61" s="3">
        <v>5.7878791941360001E-5</v>
      </c>
      <c r="CX61" s="3">
        <v>5.6683902633361697E-5</v>
      </c>
      <c r="CY61" s="3">
        <v>5.5512152698405698E-5</v>
      </c>
      <c r="CZ61" s="3">
        <v>5.4259612116708602E-5</v>
      </c>
      <c r="DA61" s="3">
        <v>5.3203445635283001E-5</v>
      </c>
      <c r="DB61" s="3">
        <v>5.2152941560275898E-5</v>
      </c>
      <c r="DC61" s="3">
        <v>5.1039566951327198E-5</v>
      </c>
      <c r="DD61" s="3">
        <v>4.9990085578320303E-5</v>
      </c>
      <c r="DE61" s="3">
        <v>4.9013085310807002E-5</v>
      </c>
      <c r="DF61" s="3">
        <v>4.7898790928567203E-5</v>
      </c>
      <c r="DG61" s="3">
        <v>4.6926721710334498E-5</v>
      </c>
      <c r="DH61" s="3">
        <v>4.5950210287451798E-5</v>
      </c>
      <c r="DI61" s="3">
        <v>4.4976358086534902E-5</v>
      </c>
      <c r="DJ61" s="3">
        <v>4.3960488174815201E-5</v>
      </c>
      <c r="DK61" s="3">
        <v>4.2973538491305003E-5</v>
      </c>
      <c r="DL61" s="3">
        <v>4.1928188402603498E-5</v>
      </c>
      <c r="DM61" s="3">
        <v>4.1022889216609702E-5</v>
      </c>
    </row>
    <row r="62" spans="1:117" x14ac:dyDescent="0.3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1.8607272633233E-3</v>
      </c>
      <c r="H62" s="3">
        <v>1.7967976516731999E-3</v>
      </c>
      <c r="I62" s="3">
        <v>1.7151582089461001E-3</v>
      </c>
      <c r="J62" s="3">
        <v>1.6505687615156E-3</v>
      </c>
      <c r="K62" s="3">
        <v>1.589784271397E-3</v>
      </c>
      <c r="L62" s="3">
        <v>1.5388221201165001E-3</v>
      </c>
      <c r="M62" s="3">
        <v>1.483837766386E-3</v>
      </c>
      <c r="N62" s="3">
        <v>1.4253455862261999E-3</v>
      </c>
      <c r="O62" s="3">
        <v>1.3759690818527001E-3</v>
      </c>
      <c r="P62" s="3">
        <v>1.3117296175953999E-3</v>
      </c>
      <c r="Q62" s="3">
        <v>1.2643559887748001E-3</v>
      </c>
      <c r="R62" s="3">
        <v>1.2045881077845E-3</v>
      </c>
      <c r="S62" s="3">
        <v>1.1550465647295E-3</v>
      </c>
      <c r="T62" s="3">
        <v>1.106510787801E-3</v>
      </c>
      <c r="U62" s="3">
        <v>1.0650646737499E-3</v>
      </c>
      <c r="V62" s="3">
        <v>1.0307951559804E-3</v>
      </c>
      <c r="W62" s="3">
        <v>9.9345528578439991E-4</v>
      </c>
      <c r="X62" s="3">
        <v>9.812375334486E-4</v>
      </c>
      <c r="Y62" s="3">
        <v>9.9966036949310005E-4</v>
      </c>
      <c r="Z62" s="3">
        <v>9.4977897694500002E-4</v>
      </c>
      <c r="AA62" s="3">
        <v>9.4299926531609996E-4</v>
      </c>
      <c r="AB62" s="3">
        <v>9.3357181730300003E-4</v>
      </c>
      <c r="AC62" s="3">
        <v>9.3043156811120002E-4</v>
      </c>
      <c r="AD62" s="3">
        <v>9.2343441417070001E-4</v>
      </c>
      <c r="AE62" s="3">
        <v>9.1530982381459998E-4</v>
      </c>
      <c r="AF62" s="3">
        <v>9.0537505987120005E-4</v>
      </c>
      <c r="AG62" s="3">
        <v>8.9643184276829997E-4</v>
      </c>
      <c r="AH62" s="3">
        <v>9.1370431701829995E-4</v>
      </c>
      <c r="AI62" s="3">
        <v>8.6193372528870003E-4</v>
      </c>
      <c r="AJ62" s="3">
        <v>8.3786591403969997E-4</v>
      </c>
      <c r="AK62" s="3">
        <v>8.2252134649280005E-4</v>
      </c>
      <c r="AL62" s="3">
        <v>7.9130101035939998E-4</v>
      </c>
      <c r="AM62" s="3">
        <v>7.7550506465739999E-4</v>
      </c>
      <c r="AN62" s="3">
        <v>7.5493554096040005E-4</v>
      </c>
      <c r="AO62" s="3">
        <v>7.34202970632E-4</v>
      </c>
      <c r="AP62" s="3">
        <v>7.1439525522920002E-4</v>
      </c>
      <c r="AQ62" s="3">
        <v>6.9482311925990004E-4</v>
      </c>
      <c r="AR62" s="3">
        <v>6.7537876578569996E-4</v>
      </c>
      <c r="AS62" s="3">
        <v>6.5670292312219999E-4</v>
      </c>
      <c r="AT62" s="3">
        <v>6.3808457508279998E-4</v>
      </c>
      <c r="AU62" s="3">
        <v>6.1992649460840005E-4</v>
      </c>
      <c r="AV62" s="3">
        <v>6.0298821249459998E-4</v>
      </c>
      <c r="AW62" s="3">
        <v>5.8603217108329998E-4</v>
      </c>
      <c r="AX62" s="3">
        <v>5.6977462769039998E-4</v>
      </c>
      <c r="AY62" s="3">
        <v>5.547359443224E-4</v>
      </c>
      <c r="AZ62" s="3">
        <v>5.398643685788E-4</v>
      </c>
      <c r="BA62" s="3">
        <v>5.2507063953599999E-4</v>
      </c>
      <c r="BB62" s="3">
        <v>5.1079443978000003E-4</v>
      </c>
      <c r="BC62" s="3">
        <v>4.9756875491100002E-4</v>
      </c>
      <c r="BD62" s="3">
        <v>4.8479313933219998E-4</v>
      </c>
      <c r="BE62" s="3">
        <v>4.7283028554840001E-4</v>
      </c>
      <c r="BF62" s="3">
        <v>4.6219110593079997E-4</v>
      </c>
      <c r="BG62" s="3">
        <v>4.522975417294E-4</v>
      </c>
      <c r="BH62" s="3">
        <v>4.4248916254460002E-4</v>
      </c>
      <c r="BI62" s="3">
        <v>4.3139130407169999E-4</v>
      </c>
      <c r="BJ62" s="3">
        <v>4.1980570571069998E-4</v>
      </c>
      <c r="BK62" s="3">
        <v>4.0731832483689999E-4</v>
      </c>
      <c r="BL62" s="3">
        <v>3.9493729030100003E-4</v>
      </c>
      <c r="BM62" s="3">
        <v>3.8321230839679998E-4</v>
      </c>
      <c r="BN62" s="3">
        <v>3.7243043464270002E-4</v>
      </c>
      <c r="BO62" s="3">
        <v>3.6257134806170002E-4</v>
      </c>
      <c r="BP62" s="3">
        <v>3.5371836479199998E-4</v>
      </c>
      <c r="BQ62" s="3">
        <v>3.4541751147279998E-4</v>
      </c>
      <c r="BR62" s="3">
        <v>3.3774719875649998E-4</v>
      </c>
      <c r="BS62" s="3">
        <v>3.300040018228E-4</v>
      </c>
      <c r="BT62" s="3">
        <v>3.2255408528020002E-4</v>
      </c>
      <c r="BU62" s="3">
        <v>3.1535080196510001E-4</v>
      </c>
      <c r="BV62" s="3">
        <v>3.081836158376E-4</v>
      </c>
      <c r="BW62" s="3">
        <v>3.01345570093E-4</v>
      </c>
      <c r="BX62" s="3">
        <v>2.947300468156E-4</v>
      </c>
      <c r="BY62" s="3">
        <v>2.8811126091340001E-4</v>
      </c>
      <c r="BZ62" s="3">
        <v>2.8199403684190001E-4</v>
      </c>
      <c r="CA62" s="3">
        <v>2.760704536844E-4</v>
      </c>
      <c r="CB62" s="3">
        <v>2.7031021057189998E-4</v>
      </c>
      <c r="CC62" s="3">
        <v>2.6466332421410001E-4</v>
      </c>
      <c r="CD62" s="3">
        <v>2.5935778802029999E-4</v>
      </c>
      <c r="CE62" s="3">
        <v>2.543678733602E-4</v>
      </c>
      <c r="CF62" s="3">
        <v>2.4928547439670001E-4</v>
      </c>
      <c r="CG62" s="3">
        <v>2.4458975627209998E-4</v>
      </c>
      <c r="CH62" s="3">
        <v>2.393700786711E-4</v>
      </c>
      <c r="CI62" s="3">
        <v>2.3484315920150001E-4</v>
      </c>
      <c r="CJ62" s="3">
        <v>2.3050191268899999E-4</v>
      </c>
      <c r="CK62" s="3">
        <v>2.2596166445909999E-4</v>
      </c>
      <c r="CL62" s="3">
        <v>2.2178867708759999E-4</v>
      </c>
      <c r="CM62" s="3">
        <v>2.176366691796E-4</v>
      </c>
      <c r="CN62" s="3">
        <v>2.133062254996E-4</v>
      </c>
      <c r="CO62" s="3">
        <v>2.0888959415940001E-4</v>
      </c>
      <c r="CP62" s="3">
        <v>2.0482648655139999E-4</v>
      </c>
      <c r="CQ62" s="3">
        <v>2.0093698018459999E-4</v>
      </c>
      <c r="CR62" s="3">
        <v>1.9668898361700001E-4</v>
      </c>
      <c r="CS62" s="3">
        <v>1.9280179086989999E-4</v>
      </c>
      <c r="CT62" s="3">
        <v>1.89038362103E-4</v>
      </c>
      <c r="CU62" s="3">
        <v>1.8500036281540001E-4</v>
      </c>
      <c r="CV62" s="3">
        <v>1.807486492985E-4</v>
      </c>
      <c r="CW62" s="3">
        <v>1.7693465516500001E-4</v>
      </c>
      <c r="CX62" s="3">
        <v>1.7310441093220001E-4</v>
      </c>
      <c r="CY62" s="3">
        <v>1.6968174733749999E-4</v>
      </c>
      <c r="CZ62" s="3">
        <v>1.6627931354419999E-4</v>
      </c>
      <c r="DA62" s="3">
        <v>1.6301634520729999E-4</v>
      </c>
      <c r="DB62" s="3">
        <v>1.59675861897E-4</v>
      </c>
      <c r="DC62" s="3">
        <v>1.5618694076309999E-4</v>
      </c>
      <c r="DD62" s="3">
        <v>1.5303727556949999E-4</v>
      </c>
      <c r="DE62" s="3">
        <v>1.5003152200870001E-4</v>
      </c>
      <c r="DF62" s="3">
        <v>1.4711986208319999E-4</v>
      </c>
      <c r="DG62" s="3">
        <v>1.4418556096230001E-4</v>
      </c>
      <c r="DH62" s="3">
        <v>1.412556532048E-4</v>
      </c>
      <c r="DI62" s="3">
        <v>1.3844385778880001E-4</v>
      </c>
      <c r="DJ62" s="3">
        <v>1.357292882947E-4</v>
      </c>
      <c r="DK62" s="3">
        <v>1.3285660394979999E-4</v>
      </c>
      <c r="DL62" s="3">
        <v>1.301406393634E-4</v>
      </c>
      <c r="DM62" s="3">
        <v>1.2738532520699999E-4</v>
      </c>
    </row>
    <row r="63" spans="1:117" x14ac:dyDescent="0.3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1.1885161274493E-3</v>
      </c>
      <c r="H63" s="3">
        <v>1.1925828915338001E-3</v>
      </c>
      <c r="I63" s="3">
        <v>1.1147450022485001E-3</v>
      </c>
      <c r="J63" s="3">
        <v>1.0479630630776001E-3</v>
      </c>
      <c r="K63" s="3">
        <v>1.0259632364521E-3</v>
      </c>
      <c r="L63" s="3">
        <v>9.6938050064769999E-4</v>
      </c>
      <c r="M63" s="3">
        <v>9.4828965195579995E-4</v>
      </c>
      <c r="N63" s="3">
        <v>9.0825703000739998E-4</v>
      </c>
      <c r="O63" s="3">
        <v>8.4869572027500002E-4</v>
      </c>
      <c r="P63" s="3">
        <v>8.4952779828309998E-4</v>
      </c>
      <c r="Q63" s="3">
        <v>7.9919080631949996E-4</v>
      </c>
      <c r="R63" s="3">
        <v>7.1649208765209998E-4</v>
      </c>
      <c r="S63" s="3">
        <v>6.8652501033640003E-4</v>
      </c>
      <c r="T63" s="3">
        <v>6.5823176600359997E-4</v>
      </c>
      <c r="U63" s="3">
        <v>6.3407970732310001E-4</v>
      </c>
      <c r="V63" s="3">
        <v>6.1237504947460005E-4</v>
      </c>
      <c r="W63" s="3">
        <v>5.9716375142240005E-4</v>
      </c>
      <c r="X63" s="3">
        <v>5.8528084263330003E-4</v>
      </c>
      <c r="Y63" s="3">
        <v>6.2967367584690001E-4</v>
      </c>
      <c r="Z63" s="3">
        <v>5.7409981269810001E-4</v>
      </c>
      <c r="AA63" s="3">
        <v>5.7372454458750005E-4</v>
      </c>
      <c r="AB63" s="3">
        <v>5.6651594070229998E-4</v>
      </c>
      <c r="AC63" s="3">
        <v>5.6046588466979999E-4</v>
      </c>
      <c r="AD63" s="3">
        <v>5.5947728314219996E-4</v>
      </c>
      <c r="AE63" s="3">
        <v>5.5399279970489996E-4</v>
      </c>
      <c r="AF63" s="3">
        <v>5.4692775007459998E-4</v>
      </c>
      <c r="AG63" s="3">
        <v>5.3769556512960005E-4</v>
      </c>
      <c r="AH63" s="3">
        <v>5.2684316206770001E-4</v>
      </c>
      <c r="AI63" s="3">
        <v>5.1172630548009998E-4</v>
      </c>
      <c r="AJ63" s="3">
        <v>5.0144329524180005E-4</v>
      </c>
      <c r="AK63" s="3">
        <v>4.8436460350899998E-4</v>
      </c>
      <c r="AL63" s="3">
        <v>4.71280464593E-4</v>
      </c>
      <c r="AM63" s="3">
        <v>4.667344489094E-4</v>
      </c>
      <c r="AN63" s="3">
        <v>4.5542246541939999E-4</v>
      </c>
      <c r="AO63" s="3">
        <v>4.4418757594550003E-4</v>
      </c>
      <c r="AP63" s="3">
        <v>4.3347404445540002E-4</v>
      </c>
      <c r="AQ63" s="3">
        <v>4.2340983907910001E-4</v>
      </c>
      <c r="AR63" s="3">
        <v>4.1308210960159999E-4</v>
      </c>
      <c r="AS63" s="3">
        <v>4.0314757496230001E-4</v>
      </c>
      <c r="AT63" s="3">
        <v>3.934138616509E-4</v>
      </c>
      <c r="AU63" s="3">
        <v>3.8376805872459999E-4</v>
      </c>
      <c r="AV63" s="3">
        <v>3.7479630365840001E-4</v>
      </c>
      <c r="AW63" s="3">
        <v>3.6601427440559998E-4</v>
      </c>
      <c r="AX63" s="3">
        <v>3.5798786615499998E-4</v>
      </c>
      <c r="AY63" s="3">
        <v>3.5010482468370003E-4</v>
      </c>
      <c r="AZ63" s="3">
        <v>3.425257859432E-4</v>
      </c>
      <c r="BA63" s="3">
        <v>3.3500959469579997E-4</v>
      </c>
      <c r="BB63" s="3">
        <v>3.2808470944900001E-4</v>
      </c>
      <c r="BC63" s="3">
        <v>3.2144812125810003E-4</v>
      </c>
      <c r="BD63" s="3">
        <v>3.1543111648239997E-4</v>
      </c>
      <c r="BE63" s="3">
        <v>3.0942997438619999E-4</v>
      </c>
      <c r="BF63" s="3">
        <v>3.044344152132E-4</v>
      </c>
      <c r="BG63" s="3">
        <v>3.0005393580269997E-4</v>
      </c>
      <c r="BH63" s="3">
        <v>2.9513887697049998E-4</v>
      </c>
      <c r="BI63" s="3">
        <v>2.8944308185910002E-4</v>
      </c>
      <c r="BJ63" s="3">
        <v>2.8335659700150001E-4</v>
      </c>
      <c r="BK63" s="3">
        <v>2.7649307441460002E-4</v>
      </c>
      <c r="BL63" s="3">
        <v>2.6972790091340002E-4</v>
      </c>
      <c r="BM63" s="3">
        <v>2.6303171897199999E-4</v>
      </c>
      <c r="BN63" s="3">
        <v>2.5665877668080002E-4</v>
      </c>
      <c r="BO63" s="3">
        <v>2.506719559974E-4</v>
      </c>
      <c r="BP63" s="3">
        <v>2.4522363101149998E-4</v>
      </c>
      <c r="BQ63" s="3">
        <v>2.403128977085E-4</v>
      </c>
      <c r="BR63" s="3">
        <v>2.354671950508E-4</v>
      </c>
      <c r="BS63" s="3">
        <v>2.30542119024E-4</v>
      </c>
      <c r="BT63" s="3">
        <v>2.2569581062169999E-4</v>
      </c>
      <c r="BU63" s="3">
        <v>2.2097439708999999E-4</v>
      </c>
      <c r="BV63" s="3">
        <v>2.1634162467300001E-4</v>
      </c>
      <c r="BW63" s="3">
        <v>2.1157941174440001E-4</v>
      </c>
      <c r="BX63" s="3">
        <v>2.071089777971E-4</v>
      </c>
      <c r="BY63" s="3">
        <v>2.026610574196E-4</v>
      </c>
      <c r="BZ63" s="3">
        <v>1.9830856149339999E-4</v>
      </c>
      <c r="CA63" s="3">
        <v>1.941551379411E-4</v>
      </c>
      <c r="CB63" s="3">
        <v>1.8989860807720001E-4</v>
      </c>
      <c r="CC63" s="3">
        <v>1.861111045094E-4</v>
      </c>
      <c r="CD63" s="3">
        <v>1.823948361341E-4</v>
      </c>
      <c r="CE63" s="3">
        <v>1.7882091185500001E-4</v>
      </c>
      <c r="CF63" s="3">
        <v>1.7519804454470001E-4</v>
      </c>
      <c r="CG63" s="3">
        <v>1.7159968555029999E-4</v>
      </c>
      <c r="CH63" s="3">
        <v>1.682788741681E-4</v>
      </c>
      <c r="CI63" s="3">
        <v>1.648257065345E-4</v>
      </c>
      <c r="CJ63" s="3">
        <v>1.6160483543740001E-4</v>
      </c>
      <c r="CK63" s="3">
        <v>1.5881881756590001E-4</v>
      </c>
      <c r="CL63" s="3">
        <v>1.5585829847639999E-4</v>
      </c>
      <c r="CM63" s="3">
        <v>1.5264585014079999E-4</v>
      </c>
      <c r="CN63" s="3">
        <v>1.4973098833749999E-4</v>
      </c>
      <c r="CO63" s="3">
        <v>1.466311613589E-4</v>
      </c>
      <c r="CP63" s="3">
        <v>1.4345617714270001E-4</v>
      </c>
      <c r="CQ63" s="3">
        <v>1.403714051758E-4</v>
      </c>
      <c r="CR63" s="3">
        <v>1.374845784102E-4</v>
      </c>
      <c r="CS63" s="3">
        <v>1.343581990656E-4</v>
      </c>
      <c r="CT63" s="3">
        <v>1.3145509715419999E-4</v>
      </c>
      <c r="CU63" s="3">
        <v>1.284753075795E-4</v>
      </c>
      <c r="CV63" s="3">
        <v>1.25444389794E-4</v>
      </c>
      <c r="CW63" s="3">
        <v>1.2257115627359999E-4</v>
      </c>
      <c r="CX63" s="3">
        <v>1.1998339635310001E-4</v>
      </c>
      <c r="CY63" s="3">
        <v>1.1742686923840001E-4</v>
      </c>
      <c r="CZ63" s="3">
        <v>1.1475104745020001E-4</v>
      </c>
      <c r="DA63" s="3">
        <v>1.1242778104E-4</v>
      </c>
      <c r="DB63" s="3">
        <v>1.1011889091560001E-4</v>
      </c>
      <c r="DC63" s="3">
        <v>1.077520528058E-4</v>
      </c>
      <c r="DD63" s="3">
        <v>1.054668174944E-4</v>
      </c>
      <c r="DE63" s="3">
        <v>1.03371929902E-4</v>
      </c>
      <c r="DF63" s="3">
        <v>1.010398850934E-4</v>
      </c>
      <c r="DG63" s="3">
        <v>9.8958633966992506E-5</v>
      </c>
      <c r="DH63" s="3">
        <v>9.6913773168329394E-5</v>
      </c>
      <c r="DI63" s="3">
        <v>9.49094047080434E-5</v>
      </c>
      <c r="DJ63" s="3">
        <v>9.2815731255848E-5</v>
      </c>
      <c r="DK63" s="3">
        <v>9.0834034279389594E-5</v>
      </c>
      <c r="DL63" s="3">
        <v>8.8728243364523095E-5</v>
      </c>
      <c r="DM63" s="3">
        <v>8.6919812576243297E-5</v>
      </c>
    </row>
    <row r="64" spans="1:117" x14ac:dyDescent="0.3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2.4850542060275999E-3</v>
      </c>
      <c r="H64" s="3">
        <v>2.4262499189649E-3</v>
      </c>
      <c r="I64" s="3">
        <v>2.3426017691759999E-3</v>
      </c>
      <c r="J64" s="3">
        <v>2.2736701833864E-3</v>
      </c>
      <c r="K64" s="3">
        <v>2.2023797767151999E-3</v>
      </c>
      <c r="L64" s="3">
        <v>2.1364863093883998E-3</v>
      </c>
      <c r="M64" s="3">
        <v>2.082224705333E-3</v>
      </c>
      <c r="N64" s="3">
        <v>2.0268666889487002E-3</v>
      </c>
      <c r="O64" s="3">
        <v>1.9973482525226E-3</v>
      </c>
      <c r="P64" s="3">
        <v>1.9507486559472999E-3</v>
      </c>
      <c r="Q64" s="3">
        <v>1.9257414516491E-3</v>
      </c>
      <c r="R64" s="3">
        <v>1.879473877379E-3</v>
      </c>
      <c r="S64" s="3">
        <v>1.8403974730020001E-3</v>
      </c>
      <c r="T64" s="3">
        <v>1.7971594721608E-3</v>
      </c>
      <c r="U64" s="3">
        <v>1.7533746288246001E-3</v>
      </c>
      <c r="V64" s="3">
        <v>1.7113054784356999E-3</v>
      </c>
      <c r="W64" s="3">
        <v>1.6515768909404001E-3</v>
      </c>
      <c r="X64" s="3">
        <v>1.6212109803401E-3</v>
      </c>
      <c r="Y64" s="3">
        <v>1.6134902458986001E-3</v>
      </c>
      <c r="Z64" s="3">
        <v>1.5181065357163001E-3</v>
      </c>
      <c r="AA64" s="3">
        <v>1.4667436573549001E-3</v>
      </c>
      <c r="AB64" s="3">
        <v>1.4047643462198E-3</v>
      </c>
      <c r="AC64" s="3">
        <v>1.3498694692957E-3</v>
      </c>
      <c r="AD64" s="3">
        <v>1.2917813263025001E-3</v>
      </c>
      <c r="AE64" s="3">
        <v>1.2441032679049999E-3</v>
      </c>
      <c r="AF64" s="3">
        <v>1.2040736419390999E-3</v>
      </c>
      <c r="AG64" s="3">
        <v>1.1758763054051E-3</v>
      </c>
      <c r="AH64" s="3">
        <v>1.1938803013095999E-3</v>
      </c>
      <c r="AI64" s="3">
        <v>1.1310614670020001E-3</v>
      </c>
      <c r="AJ64" s="3">
        <v>1.1125236645839001E-3</v>
      </c>
      <c r="AK64" s="3">
        <v>1.1163193726394E-3</v>
      </c>
      <c r="AL64" s="3">
        <v>1.1079404473466001E-3</v>
      </c>
      <c r="AM64" s="3">
        <v>1.0496197735444001E-3</v>
      </c>
      <c r="AN64" s="3">
        <v>1.0293581038494999E-3</v>
      </c>
      <c r="AO64" s="3">
        <v>1.0094829690865E-3</v>
      </c>
      <c r="AP64" s="3">
        <v>9.9059845504649992E-4</v>
      </c>
      <c r="AQ64" s="3">
        <v>9.6983602061940003E-4</v>
      </c>
      <c r="AR64" s="3">
        <v>9.4669075316269999E-4</v>
      </c>
      <c r="AS64" s="3">
        <v>9.2371841603359995E-4</v>
      </c>
      <c r="AT64" s="3">
        <v>9.0025845421740005E-4</v>
      </c>
      <c r="AU64" s="3">
        <v>8.7580176711570001E-4</v>
      </c>
      <c r="AV64" s="3">
        <v>8.5261370889200001E-4</v>
      </c>
      <c r="AW64" s="3">
        <v>8.3010743725840002E-4</v>
      </c>
      <c r="AX64" s="3">
        <v>8.0804978369889997E-4</v>
      </c>
      <c r="AY64" s="3">
        <v>7.8672898370219999E-4</v>
      </c>
      <c r="AZ64" s="3">
        <v>7.6601024603500001E-4</v>
      </c>
      <c r="BA64" s="3">
        <v>7.455848093194E-4</v>
      </c>
      <c r="BB64" s="3">
        <v>7.2523351206120001E-4</v>
      </c>
      <c r="BC64" s="3">
        <v>7.0562485647540001E-4</v>
      </c>
      <c r="BD64" s="3">
        <v>6.8620145615019997E-4</v>
      </c>
      <c r="BE64" s="3">
        <v>6.6761658094290001E-4</v>
      </c>
      <c r="BF64" s="3">
        <v>6.5013207309979996E-4</v>
      </c>
      <c r="BG64" s="3">
        <v>6.3311206249360005E-4</v>
      </c>
      <c r="BH64" s="3">
        <v>6.1760912396830001E-4</v>
      </c>
      <c r="BI64" s="3">
        <v>6.024592298153E-4</v>
      </c>
      <c r="BJ64" s="3">
        <v>5.8799676051939998E-4</v>
      </c>
      <c r="BK64" s="3">
        <v>5.7418806813650002E-4</v>
      </c>
      <c r="BL64" s="3">
        <v>5.6173987548980002E-4</v>
      </c>
      <c r="BM64" s="3">
        <v>5.5001420776670004E-4</v>
      </c>
      <c r="BN64" s="3">
        <v>5.391778061248E-4</v>
      </c>
      <c r="BO64" s="3">
        <v>5.2887413462889997E-4</v>
      </c>
      <c r="BP64" s="3">
        <v>5.1960228296699996E-4</v>
      </c>
      <c r="BQ64" s="3">
        <v>5.1120602121169998E-4</v>
      </c>
      <c r="BR64" s="3">
        <v>5.0292890115630001E-4</v>
      </c>
      <c r="BS64" s="3">
        <v>4.9324101408030003E-4</v>
      </c>
      <c r="BT64" s="3">
        <v>4.8300906538279999E-4</v>
      </c>
      <c r="BU64" s="3">
        <v>4.716089202958E-4</v>
      </c>
      <c r="BV64" s="3">
        <v>4.5944973462949998E-4</v>
      </c>
      <c r="BW64" s="3">
        <v>4.4784560965469998E-4</v>
      </c>
      <c r="BX64" s="3">
        <v>4.37137122884E-4</v>
      </c>
      <c r="BY64" s="3">
        <v>4.2700408046009999E-4</v>
      </c>
      <c r="BZ64" s="3">
        <v>4.1811438796769999E-4</v>
      </c>
      <c r="CA64" s="3">
        <v>4.0973265622639999E-4</v>
      </c>
      <c r="CB64" s="3">
        <v>4.0141522384010001E-4</v>
      </c>
      <c r="CC64" s="3">
        <v>3.9311668480310002E-4</v>
      </c>
      <c r="CD64" s="3">
        <v>3.8512763524620002E-4</v>
      </c>
      <c r="CE64" s="3">
        <v>3.7759602164259999E-4</v>
      </c>
      <c r="CF64" s="3">
        <v>3.6984682282850001E-4</v>
      </c>
      <c r="CG64" s="3">
        <v>3.6250870759260001E-4</v>
      </c>
      <c r="CH64" s="3">
        <v>3.5451980729259998E-4</v>
      </c>
      <c r="CI64" s="3">
        <v>3.4749672418890002E-4</v>
      </c>
      <c r="CJ64" s="3">
        <v>3.4062865063229998E-4</v>
      </c>
      <c r="CK64" s="3">
        <v>3.3363626259350001E-4</v>
      </c>
      <c r="CL64" s="3">
        <v>3.2733797122100003E-4</v>
      </c>
      <c r="CM64" s="3">
        <v>3.2111037544900001E-4</v>
      </c>
      <c r="CN64" s="3">
        <v>3.1485453854890002E-4</v>
      </c>
      <c r="CO64" s="3">
        <v>3.0855215092440001E-4</v>
      </c>
      <c r="CP64" s="3">
        <v>3.029932456312E-4</v>
      </c>
      <c r="CQ64" s="3">
        <v>2.976584256766E-4</v>
      </c>
      <c r="CR64" s="3">
        <v>2.9200938477139999E-4</v>
      </c>
      <c r="CS64" s="3">
        <v>2.8686644790000001E-4</v>
      </c>
      <c r="CT64" s="3">
        <v>2.8196490215600002E-4</v>
      </c>
      <c r="CU64" s="3">
        <v>2.767847755208E-4</v>
      </c>
      <c r="CV64" s="3">
        <v>2.7117805794110001E-4</v>
      </c>
      <c r="CW64" s="3">
        <v>2.661248075492E-4</v>
      </c>
      <c r="CX64" s="3">
        <v>2.610327999919E-4</v>
      </c>
      <c r="CY64" s="3">
        <v>2.5628296284840001E-4</v>
      </c>
      <c r="CZ64" s="3">
        <v>2.5154234745919997E-4</v>
      </c>
      <c r="DA64" s="3">
        <v>2.4676004142069999E-4</v>
      </c>
      <c r="DB64" s="3">
        <v>2.4175584981400001E-4</v>
      </c>
      <c r="DC64" s="3">
        <v>2.3652165104749999E-4</v>
      </c>
      <c r="DD64" s="3">
        <v>2.3158425367209999E-4</v>
      </c>
      <c r="DE64" s="3">
        <v>2.267409195424E-4</v>
      </c>
      <c r="DF64" s="3">
        <v>2.22096651678E-4</v>
      </c>
      <c r="DG64" s="3">
        <v>2.1731710095430001E-4</v>
      </c>
      <c r="DH64" s="3">
        <v>2.1254229877069999E-4</v>
      </c>
      <c r="DI64" s="3">
        <v>2.0807035164080001E-4</v>
      </c>
      <c r="DJ64" s="3">
        <v>2.036907613107E-4</v>
      </c>
      <c r="DK64" s="3">
        <v>1.9909769716300001E-4</v>
      </c>
      <c r="DL64" s="3">
        <v>1.9487603175E-4</v>
      </c>
      <c r="DM64" s="3">
        <v>1.905340931118E-4</v>
      </c>
    </row>
    <row r="65" spans="1:117" x14ac:dyDescent="0.3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1.6152377054492999E-3</v>
      </c>
      <c r="H65" s="3">
        <v>1.6491925453134E-3</v>
      </c>
      <c r="I65" s="3">
        <v>1.5697643872615E-3</v>
      </c>
      <c r="J65" s="3">
        <v>1.4963388366981999E-3</v>
      </c>
      <c r="K65" s="3">
        <v>1.4778335100219999E-3</v>
      </c>
      <c r="L65" s="3">
        <v>1.4059240782739999E-3</v>
      </c>
      <c r="M65" s="3">
        <v>1.3841840351874999E-3</v>
      </c>
      <c r="N65" s="3">
        <v>1.3394632469405001E-3</v>
      </c>
      <c r="O65" s="3">
        <v>1.2724610659373E-3</v>
      </c>
      <c r="P65" s="3">
        <v>1.2987241900767001E-3</v>
      </c>
      <c r="Q65" s="3">
        <v>1.2439578164443999E-3</v>
      </c>
      <c r="R65" s="3">
        <v>1.1348063522980999E-3</v>
      </c>
      <c r="S65" s="3">
        <v>1.1037012509174E-3</v>
      </c>
      <c r="T65" s="3">
        <v>1.0712036418986E-3</v>
      </c>
      <c r="U65" s="3">
        <v>1.0403371951753001E-3</v>
      </c>
      <c r="V65" s="3">
        <v>1.0071471355846001E-3</v>
      </c>
      <c r="W65" s="3">
        <v>9.7769488159049991E-4</v>
      </c>
      <c r="X65" s="3">
        <v>9.4721976023499996E-4</v>
      </c>
      <c r="Y65" s="3">
        <v>9.7562002047640005E-4</v>
      </c>
      <c r="Z65" s="3">
        <v>8.9036594071979997E-4</v>
      </c>
      <c r="AA65" s="3">
        <v>8.619191732171E-4</v>
      </c>
      <c r="AB65" s="3">
        <v>8.2398440097979997E-4</v>
      </c>
      <c r="AC65" s="3">
        <v>7.8509592532010003E-4</v>
      </c>
      <c r="AD65" s="3">
        <v>7.5530156653310005E-4</v>
      </c>
      <c r="AE65" s="3">
        <v>7.2673798031279999E-4</v>
      </c>
      <c r="AF65" s="3">
        <v>7.0307632025990005E-4</v>
      </c>
      <c r="AG65" s="3">
        <v>6.8410824097639997E-4</v>
      </c>
      <c r="AH65" s="3">
        <v>6.7044485857970003E-4</v>
      </c>
      <c r="AI65" s="3">
        <v>6.5642241959399999E-4</v>
      </c>
      <c r="AJ65" s="3">
        <v>6.5484778498860001E-4</v>
      </c>
      <c r="AK65" s="3">
        <v>6.4862271426169998E-4</v>
      </c>
      <c r="AL65" s="3">
        <v>6.4795981616499999E-4</v>
      </c>
      <c r="AM65" s="3">
        <v>6.203460272311E-4</v>
      </c>
      <c r="AN65" s="3">
        <v>6.1026145357910002E-4</v>
      </c>
      <c r="AO65" s="3">
        <v>6.0044335952290004E-4</v>
      </c>
      <c r="AP65" s="3">
        <v>5.912220925422E-4</v>
      </c>
      <c r="AQ65" s="3">
        <v>5.8152903339799998E-4</v>
      </c>
      <c r="AR65" s="3">
        <v>5.7018970935179998E-4</v>
      </c>
      <c r="AS65" s="3">
        <v>5.5885796620759999E-4</v>
      </c>
      <c r="AT65" s="3">
        <v>5.4734717671330003E-4</v>
      </c>
      <c r="AU65" s="3">
        <v>5.351650845207E-4</v>
      </c>
      <c r="AV65" s="3">
        <v>5.2366182130950004E-4</v>
      </c>
      <c r="AW65" s="3">
        <v>5.127055321345E-4</v>
      </c>
      <c r="AX65" s="3">
        <v>5.0233410638619999E-4</v>
      </c>
      <c r="AY65" s="3">
        <v>4.9190044356850005E-4</v>
      </c>
      <c r="AZ65" s="3">
        <v>4.8194117213640002E-4</v>
      </c>
      <c r="BA65" s="3">
        <v>4.721483167751E-4</v>
      </c>
      <c r="BB65" s="3">
        <v>4.6266858146810002E-4</v>
      </c>
      <c r="BC65" s="3">
        <v>4.5325106166890002E-4</v>
      </c>
      <c r="BD65" s="3">
        <v>4.4429607402230001E-4</v>
      </c>
      <c r="BE65" s="3">
        <v>4.3524676047480002E-4</v>
      </c>
      <c r="BF65" s="3">
        <v>4.2702031803769998E-4</v>
      </c>
      <c r="BG65" s="3">
        <v>4.192867754635E-4</v>
      </c>
      <c r="BH65" s="3">
        <v>4.1164443651420002E-4</v>
      </c>
      <c r="BI65" s="3">
        <v>4.0420188257159998E-4</v>
      </c>
      <c r="BJ65" s="3">
        <v>3.9700239427609997E-4</v>
      </c>
      <c r="BK65" s="3">
        <v>3.8997668684969999E-4</v>
      </c>
      <c r="BL65" s="3">
        <v>3.8380166463979998E-4</v>
      </c>
      <c r="BM65" s="3">
        <v>3.7776227938669999E-4</v>
      </c>
      <c r="BN65" s="3">
        <v>3.7183128733169998E-4</v>
      </c>
      <c r="BO65" s="3">
        <v>3.6605606057859999E-4</v>
      </c>
      <c r="BP65" s="3">
        <v>3.6084378734109999E-4</v>
      </c>
      <c r="BQ65" s="3">
        <v>3.5645874799960001E-4</v>
      </c>
      <c r="BR65" s="3">
        <v>3.5157992585419998E-4</v>
      </c>
      <c r="BS65" s="3">
        <v>3.4580074603949998E-4</v>
      </c>
      <c r="BT65" s="3">
        <v>3.3946662336619999E-4</v>
      </c>
      <c r="BU65" s="3">
        <v>3.3238790630929998E-4</v>
      </c>
      <c r="BV65" s="3">
        <v>3.2469391796219999E-4</v>
      </c>
      <c r="BW65" s="3">
        <v>3.170691664073E-4</v>
      </c>
      <c r="BX65" s="3">
        <v>3.1011953003229998E-4</v>
      </c>
      <c r="BY65" s="3">
        <v>3.0364315877100002E-4</v>
      </c>
      <c r="BZ65" s="3">
        <v>2.9763235735359998E-4</v>
      </c>
      <c r="CA65" s="3">
        <v>2.9206259274940002E-4</v>
      </c>
      <c r="CB65" s="3">
        <v>2.8624554525800001E-4</v>
      </c>
      <c r="CC65" s="3">
        <v>2.8091804185700003E-4</v>
      </c>
      <c r="CD65" s="3">
        <v>2.7563812450779999E-4</v>
      </c>
      <c r="CE65" s="3">
        <v>2.7051658608340002E-4</v>
      </c>
      <c r="CF65" s="3">
        <v>2.652126883281E-4</v>
      </c>
      <c r="CG65" s="3">
        <v>2.5998782308360002E-4</v>
      </c>
      <c r="CH65" s="3">
        <v>2.5501776258219998E-4</v>
      </c>
      <c r="CI65" s="3">
        <v>2.4987109463750002E-4</v>
      </c>
      <c r="CJ65" s="3">
        <v>2.450477744541E-4</v>
      </c>
      <c r="CK65" s="3">
        <v>2.408864508267E-4</v>
      </c>
      <c r="CL65" s="3">
        <v>2.365443925232E-4</v>
      </c>
      <c r="CM65" s="3">
        <v>2.3193559123070001E-4</v>
      </c>
      <c r="CN65" s="3">
        <v>2.2783751206729999E-4</v>
      </c>
      <c r="CO65" s="3">
        <v>2.2357900545220001E-4</v>
      </c>
      <c r="CP65" s="3">
        <v>2.1930712475340001E-4</v>
      </c>
      <c r="CQ65" s="3">
        <v>2.152176534852E-4</v>
      </c>
      <c r="CR65" s="3">
        <v>2.1145559531920001E-4</v>
      </c>
      <c r="CS65" s="3">
        <v>2.0745561618759999E-4</v>
      </c>
      <c r="CT65" s="3">
        <v>2.0375219089920001E-4</v>
      </c>
      <c r="CU65" s="3">
        <v>1.9998217751489999E-4</v>
      </c>
      <c r="CV65" s="3">
        <v>1.9614052492349999E-4</v>
      </c>
      <c r="CW65" s="3">
        <v>1.9238570480199999E-4</v>
      </c>
      <c r="CX65" s="3">
        <v>1.8898388937330001E-4</v>
      </c>
      <c r="CY65" s="3">
        <v>1.855760913905E-4</v>
      </c>
      <c r="CZ65" s="3">
        <v>1.8185386210620001E-4</v>
      </c>
      <c r="DA65" s="3">
        <v>1.785354609044E-4</v>
      </c>
      <c r="DB65" s="3">
        <v>1.7512459935390001E-4</v>
      </c>
      <c r="DC65" s="3">
        <v>1.7158620687139999E-4</v>
      </c>
      <c r="DD65" s="3">
        <v>1.6804959306999999E-4</v>
      </c>
      <c r="DE65" s="3">
        <v>1.6476670841709999E-4</v>
      </c>
      <c r="DF65" s="3">
        <v>1.610966384668E-4</v>
      </c>
      <c r="DG65" s="3">
        <v>1.5774341225670001E-4</v>
      </c>
      <c r="DH65" s="3">
        <v>1.5448741343170001E-4</v>
      </c>
      <c r="DI65" s="3">
        <v>1.5124428910349999E-4</v>
      </c>
      <c r="DJ65" s="3">
        <v>1.4791836051179999E-4</v>
      </c>
      <c r="DK65" s="3">
        <v>1.4477083567230001E-4</v>
      </c>
      <c r="DL65" s="3">
        <v>1.4144950161840001E-4</v>
      </c>
      <c r="DM65" s="3">
        <v>1.3857904942500001E-4</v>
      </c>
    </row>
    <row r="66" spans="1:117" x14ac:dyDescent="0.3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4.7499467168643002E-3</v>
      </c>
      <c r="H66" s="3">
        <v>4.5789941449116004E-3</v>
      </c>
      <c r="I66" s="3">
        <v>4.3903875421271001E-3</v>
      </c>
      <c r="J66" s="3">
        <v>4.2698025840616997E-3</v>
      </c>
      <c r="K66" s="3">
        <v>4.1661860175641E-3</v>
      </c>
      <c r="L66" s="3">
        <v>4.0767050690677003E-3</v>
      </c>
      <c r="M66" s="3">
        <v>4.0351852172086002E-3</v>
      </c>
      <c r="N66" s="3">
        <v>3.9702321578482004E-3</v>
      </c>
      <c r="O66" s="3">
        <v>3.9273766241420998E-3</v>
      </c>
      <c r="P66" s="3">
        <v>3.8424647979995001E-3</v>
      </c>
      <c r="Q66" s="3">
        <v>3.8416677312651999E-3</v>
      </c>
      <c r="R66" s="3">
        <v>3.8000265628562002E-3</v>
      </c>
      <c r="S66" s="3">
        <v>3.7676090323595E-3</v>
      </c>
      <c r="T66" s="3">
        <v>3.6987811403088999E-3</v>
      </c>
      <c r="U66" s="3">
        <v>3.6075917841193001E-3</v>
      </c>
      <c r="V66" s="3">
        <v>3.5154081872676001E-3</v>
      </c>
      <c r="W66" s="3">
        <v>3.3939010377401001E-3</v>
      </c>
      <c r="X66" s="3">
        <v>3.3636654828106002E-3</v>
      </c>
      <c r="Y66" s="3">
        <v>3.3897308532324999E-3</v>
      </c>
      <c r="Z66" s="3">
        <v>3.3162962592855E-3</v>
      </c>
      <c r="AA66" s="3">
        <v>3.2928412745915998E-3</v>
      </c>
      <c r="AB66" s="3">
        <v>3.2478019933211001E-3</v>
      </c>
      <c r="AC66" s="3">
        <v>3.1965161571953999E-3</v>
      </c>
      <c r="AD66" s="3">
        <v>3.1231925362140999E-3</v>
      </c>
      <c r="AE66" s="3">
        <v>3.0557742690460999E-3</v>
      </c>
      <c r="AF66" s="3">
        <v>2.9925926344863E-3</v>
      </c>
      <c r="AG66" s="3">
        <v>2.9362564466285002E-3</v>
      </c>
      <c r="AH66" s="3">
        <v>2.9722256830859999E-3</v>
      </c>
      <c r="AI66" s="3">
        <v>2.7864882933362001E-3</v>
      </c>
      <c r="AJ66" s="3">
        <v>2.6909833463660002E-3</v>
      </c>
      <c r="AK66" s="3">
        <v>2.6290759808821002E-3</v>
      </c>
      <c r="AL66" s="3">
        <v>2.5178328183393002E-3</v>
      </c>
      <c r="AM66" s="3">
        <v>2.4928994574344001E-3</v>
      </c>
      <c r="AN66" s="3">
        <v>2.4148463806576001E-3</v>
      </c>
      <c r="AO66" s="3">
        <v>2.3450224470782E-3</v>
      </c>
      <c r="AP66" s="3">
        <v>2.2835301731743002E-3</v>
      </c>
      <c r="AQ66" s="3">
        <v>2.2270126372740001E-3</v>
      </c>
      <c r="AR66" s="3">
        <v>2.1774045482173001E-3</v>
      </c>
      <c r="AS66" s="3">
        <v>2.1292059638497998E-3</v>
      </c>
      <c r="AT66" s="3">
        <v>2.0769789490134001E-3</v>
      </c>
      <c r="AU66" s="3">
        <v>2.0258055940416998E-3</v>
      </c>
      <c r="AV66" s="3">
        <v>1.9850170200129999E-3</v>
      </c>
      <c r="AW66" s="3">
        <v>1.9528933071285999E-3</v>
      </c>
      <c r="AX66" s="3">
        <v>1.9244470987489E-3</v>
      </c>
      <c r="AY66" s="3">
        <v>1.8991111136492001E-3</v>
      </c>
      <c r="AZ66" s="3">
        <v>1.8763494718212E-3</v>
      </c>
      <c r="BA66" s="3">
        <v>1.8447149087662E-3</v>
      </c>
      <c r="BB66" s="3">
        <v>1.8001131663473999E-3</v>
      </c>
      <c r="BC66" s="3">
        <v>1.7534878630416999E-3</v>
      </c>
      <c r="BD66" s="3">
        <v>1.7049793832982999E-3</v>
      </c>
      <c r="BE66" s="3">
        <v>1.65331382252E-3</v>
      </c>
      <c r="BF66" s="3">
        <v>1.6044018241186001E-3</v>
      </c>
      <c r="BG66" s="3">
        <v>1.5606410235977999E-3</v>
      </c>
      <c r="BH66" s="3">
        <v>1.5200060233137001E-3</v>
      </c>
      <c r="BI66" s="3">
        <v>1.4791965089969001E-3</v>
      </c>
      <c r="BJ66" s="3">
        <v>1.4412404901908999E-3</v>
      </c>
      <c r="BK66" s="3">
        <v>1.4054213398043999E-3</v>
      </c>
      <c r="BL66" s="3">
        <v>1.3710529747448001E-3</v>
      </c>
      <c r="BM66" s="3">
        <v>1.3372344840869E-3</v>
      </c>
      <c r="BN66" s="3">
        <v>1.3053365200729999E-3</v>
      </c>
      <c r="BO66" s="3">
        <v>1.2745366950202E-3</v>
      </c>
      <c r="BP66" s="3">
        <v>1.2459511860307001E-3</v>
      </c>
      <c r="BQ66" s="3">
        <v>1.2192678958394001E-3</v>
      </c>
      <c r="BR66" s="3">
        <v>1.1961110566379E-3</v>
      </c>
      <c r="BS66" s="3">
        <v>1.1737778390393E-3</v>
      </c>
      <c r="BT66" s="3">
        <v>1.1530669467544E-3</v>
      </c>
      <c r="BU66" s="3">
        <v>1.1322521227336E-3</v>
      </c>
      <c r="BV66" s="3">
        <v>1.1123952716163999E-3</v>
      </c>
      <c r="BW66" s="3">
        <v>1.0950732227166999E-3</v>
      </c>
      <c r="BX66" s="3">
        <v>1.0797734592096001E-3</v>
      </c>
      <c r="BY66" s="3">
        <v>1.0656589509723E-3</v>
      </c>
      <c r="BZ66" s="3">
        <v>1.0553834563278E-3</v>
      </c>
      <c r="CA66" s="3">
        <v>1.0479907506156E-3</v>
      </c>
      <c r="CB66" s="3">
        <v>1.0371202048139001E-3</v>
      </c>
      <c r="CC66" s="3">
        <v>1.0212601280852999E-3</v>
      </c>
      <c r="CD66" s="3">
        <v>1.0018308858451999E-3</v>
      </c>
      <c r="CE66" s="3">
        <v>9.7732938268599995E-4</v>
      </c>
      <c r="CF66" s="3">
        <v>9.4828289617390001E-4</v>
      </c>
      <c r="CG66" s="3">
        <v>9.2137799750709995E-4</v>
      </c>
      <c r="CH66" s="3">
        <v>8.954361407191E-4</v>
      </c>
      <c r="CI66" s="3">
        <v>8.7421536521909999E-4</v>
      </c>
      <c r="CJ66" s="3">
        <v>8.5634612862949997E-4</v>
      </c>
      <c r="CK66" s="3">
        <v>8.3908207426909999E-4</v>
      </c>
      <c r="CL66" s="3">
        <v>8.2311599625000005E-4</v>
      </c>
      <c r="CM66" s="3">
        <v>8.0702356777449997E-4</v>
      </c>
      <c r="CN66" s="3">
        <v>7.9062919959450005E-4</v>
      </c>
      <c r="CO66" s="3">
        <v>7.7399186913029998E-4</v>
      </c>
      <c r="CP66" s="3">
        <v>7.5896629311259997E-4</v>
      </c>
      <c r="CQ66" s="3">
        <v>7.4447201414250003E-4</v>
      </c>
      <c r="CR66" s="3">
        <v>7.2904536239089995E-4</v>
      </c>
      <c r="CS66" s="3">
        <v>7.1493438726160004E-4</v>
      </c>
      <c r="CT66" s="3">
        <v>7.0165836525410005E-4</v>
      </c>
      <c r="CU66" s="3">
        <v>6.8794947644259998E-4</v>
      </c>
      <c r="CV66" s="3">
        <v>6.7369625064319998E-4</v>
      </c>
      <c r="CW66" s="3">
        <v>6.6133620546229995E-4</v>
      </c>
      <c r="CX66" s="3">
        <v>6.4915574216200004E-4</v>
      </c>
      <c r="CY66" s="3">
        <v>6.3828738638790005E-4</v>
      </c>
      <c r="CZ66" s="3">
        <v>6.2780400015070002E-4</v>
      </c>
      <c r="DA66" s="3">
        <v>6.1749443105769996E-4</v>
      </c>
      <c r="DB66" s="3">
        <v>6.0693806285340001E-4</v>
      </c>
      <c r="DC66" s="3">
        <v>5.9598185905330005E-4</v>
      </c>
      <c r="DD66" s="3">
        <v>5.8597629237909998E-4</v>
      </c>
      <c r="DE66" s="3">
        <v>5.7621875090339998E-4</v>
      </c>
      <c r="DF66" s="3">
        <v>5.6679827699420001E-4</v>
      </c>
      <c r="DG66" s="3">
        <v>5.5677943674259996E-4</v>
      </c>
      <c r="DH66" s="3">
        <v>5.4642590019120002E-4</v>
      </c>
      <c r="DI66" s="3">
        <v>5.3628913451469996E-4</v>
      </c>
      <c r="DJ66" s="3">
        <v>5.2596810929469995E-4</v>
      </c>
      <c r="DK66" s="3">
        <v>5.1469650587479998E-4</v>
      </c>
      <c r="DL66" s="3">
        <v>5.0387078471730005E-4</v>
      </c>
      <c r="DM66" s="3">
        <v>4.9249835978680003E-4</v>
      </c>
    </row>
    <row r="67" spans="1:117" x14ac:dyDescent="0.3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3.03608244478E-3</v>
      </c>
      <c r="H67" s="3">
        <v>3.0225491179980998E-3</v>
      </c>
      <c r="I67" s="3">
        <v>2.8169989768471E-3</v>
      </c>
      <c r="J67" s="3">
        <v>2.6511914698641999E-3</v>
      </c>
      <c r="K67" s="3">
        <v>2.6071043855357E-3</v>
      </c>
      <c r="L67" s="3">
        <v>2.4905343951386999E-3</v>
      </c>
      <c r="M67" s="3">
        <v>2.469599997927E-3</v>
      </c>
      <c r="N67" s="3">
        <v>2.4030576647924001E-3</v>
      </c>
      <c r="O67" s="3">
        <v>2.2797282707640999E-3</v>
      </c>
      <c r="P67" s="3">
        <v>2.3192480036864E-3</v>
      </c>
      <c r="Q67" s="3">
        <v>2.2534888973381002E-3</v>
      </c>
      <c r="R67" s="3">
        <v>2.0899182802588002E-3</v>
      </c>
      <c r="S67" s="3">
        <v>2.0679703891279999E-3</v>
      </c>
      <c r="T67" s="3">
        <v>2.0318119065413998E-3</v>
      </c>
      <c r="U67" s="3">
        <v>1.9838857894485E-3</v>
      </c>
      <c r="V67" s="3">
        <v>1.9259219087597E-3</v>
      </c>
      <c r="W67" s="3">
        <v>1.8728259869746E-3</v>
      </c>
      <c r="X67" s="3">
        <v>1.8283019668696001E-3</v>
      </c>
      <c r="Y67" s="3">
        <v>1.8688608289560999E-3</v>
      </c>
      <c r="Z67" s="3">
        <v>1.7847395212780999E-3</v>
      </c>
      <c r="AA67" s="3">
        <v>1.7600553472010001E-3</v>
      </c>
      <c r="AB67" s="3">
        <v>1.7199910909081999E-3</v>
      </c>
      <c r="AC67" s="3">
        <v>1.6681948261572E-3</v>
      </c>
      <c r="AD67" s="3">
        <v>1.6285719258251001E-3</v>
      </c>
      <c r="AE67" s="3">
        <v>1.5836718565252999E-3</v>
      </c>
      <c r="AF67" s="3">
        <v>1.5406443235157E-3</v>
      </c>
      <c r="AG67" s="3">
        <v>1.4961699234306001E-3</v>
      </c>
      <c r="AH67" s="3">
        <v>1.4526528556957001E-3</v>
      </c>
      <c r="AI67" s="3">
        <v>1.3998060047502E-3</v>
      </c>
      <c r="AJ67" s="3">
        <v>1.3647351138718999E-3</v>
      </c>
      <c r="AK67" s="3">
        <v>1.3123561484059999E-3</v>
      </c>
      <c r="AL67" s="3">
        <v>1.2660297322569999E-3</v>
      </c>
      <c r="AM67" s="3">
        <v>1.2724674341677001E-3</v>
      </c>
      <c r="AN67" s="3">
        <v>1.2384463785971001E-3</v>
      </c>
      <c r="AO67" s="3">
        <v>1.2079174003833001E-3</v>
      </c>
      <c r="AP67" s="3">
        <v>1.1811747096782E-3</v>
      </c>
      <c r="AQ67" s="3">
        <v>1.1576142842429E-3</v>
      </c>
      <c r="AR67" s="3">
        <v>1.1366811971360001E-3</v>
      </c>
      <c r="AS67" s="3">
        <v>1.1163642785576001E-3</v>
      </c>
      <c r="AT67" s="3">
        <v>1.0943182539987001E-3</v>
      </c>
      <c r="AU67" s="3">
        <v>1.0727334679533E-3</v>
      </c>
      <c r="AV67" s="3">
        <v>1.0558711823433001E-3</v>
      </c>
      <c r="AW67" s="3">
        <v>1.0430874449822E-3</v>
      </c>
      <c r="AX67" s="3">
        <v>1.0326917177890999E-3</v>
      </c>
      <c r="AY67" s="3">
        <v>1.0230932760721E-3</v>
      </c>
      <c r="AZ67" s="3">
        <v>1.0150061759801E-3</v>
      </c>
      <c r="BA67" s="3">
        <v>1.0029787538782999E-3</v>
      </c>
      <c r="BB67" s="3">
        <v>9.8542189028680001E-4</v>
      </c>
      <c r="BC67" s="3">
        <v>9.6632035355199996E-4</v>
      </c>
      <c r="BD67" s="3">
        <v>9.4688459686439997E-4</v>
      </c>
      <c r="BE67" s="3">
        <v>9.2483517870150004E-4</v>
      </c>
      <c r="BF67" s="3">
        <v>9.0426792511079997E-4</v>
      </c>
      <c r="BG67" s="3">
        <v>8.866994715631E-4</v>
      </c>
      <c r="BH67" s="3">
        <v>8.6902457351849998E-4</v>
      </c>
      <c r="BI67" s="3">
        <v>8.5123976791449995E-4</v>
      </c>
      <c r="BJ67" s="3">
        <v>8.3453838314470001E-4</v>
      </c>
      <c r="BK67" s="3">
        <v>8.1851119916010004E-4</v>
      </c>
      <c r="BL67" s="3">
        <v>8.033147207853E-4</v>
      </c>
      <c r="BM67" s="3">
        <v>7.8771265174649996E-4</v>
      </c>
      <c r="BN67" s="3">
        <v>7.7219301587990005E-4</v>
      </c>
      <c r="BO67" s="3">
        <v>7.5678321985170002E-4</v>
      </c>
      <c r="BP67" s="3">
        <v>7.4241546481270001E-4</v>
      </c>
      <c r="BQ67" s="3">
        <v>7.2943821659450004E-4</v>
      </c>
      <c r="BR67" s="3">
        <v>7.1719282238029999E-4</v>
      </c>
      <c r="BS67" s="3">
        <v>7.0539833573730003E-4</v>
      </c>
      <c r="BT67" s="3">
        <v>6.9404063698600001E-4</v>
      </c>
      <c r="BU67" s="3">
        <v>6.8284013991320005E-4</v>
      </c>
      <c r="BV67" s="3">
        <v>6.7189253245200002E-4</v>
      </c>
      <c r="BW67" s="3">
        <v>6.6176521682399997E-4</v>
      </c>
      <c r="BX67" s="3">
        <v>6.528561075648E-4</v>
      </c>
      <c r="BY67" s="3">
        <v>6.4482306694050001E-4</v>
      </c>
      <c r="BZ67" s="3">
        <v>6.3800811640339996E-4</v>
      </c>
      <c r="CA67" s="3">
        <v>6.3303682522970002E-4</v>
      </c>
      <c r="CB67" s="3">
        <v>6.2566906069729997E-4</v>
      </c>
      <c r="CC67" s="3">
        <v>6.1671764261029996E-4</v>
      </c>
      <c r="CD67" s="3">
        <v>6.0558977404629995E-4</v>
      </c>
      <c r="CE67" s="3">
        <v>5.9168451741350005E-4</v>
      </c>
      <c r="CF67" s="3">
        <v>5.7534564226780003E-4</v>
      </c>
      <c r="CG67" s="3">
        <v>5.5981975684610003E-4</v>
      </c>
      <c r="CH67" s="3">
        <v>5.4610997997159999E-4</v>
      </c>
      <c r="CI67" s="3">
        <v>5.3332759178E-4</v>
      </c>
      <c r="CJ67" s="3">
        <v>5.2270492013279995E-4</v>
      </c>
      <c r="CK67" s="3">
        <v>5.1395632986750005E-4</v>
      </c>
      <c r="CL67" s="3">
        <v>5.0463190858789997E-4</v>
      </c>
      <c r="CM67" s="3">
        <v>4.9457857736570003E-4</v>
      </c>
      <c r="CN67" s="3">
        <v>4.854850396992E-4</v>
      </c>
      <c r="CO67" s="3">
        <v>4.7593237365970001E-4</v>
      </c>
      <c r="CP67" s="3">
        <v>4.6627076702549999E-4</v>
      </c>
      <c r="CQ67" s="3">
        <v>4.5691868421360001E-4</v>
      </c>
      <c r="CR67" s="3">
        <v>4.4818716358459998E-4</v>
      </c>
      <c r="CS67" s="3">
        <v>4.3899669916000001E-4</v>
      </c>
      <c r="CT67" s="3">
        <v>4.304824994134E-4</v>
      </c>
      <c r="CU67" s="3">
        <v>4.2199491963010002E-4</v>
      </c>
      <c r="CV67" s="3">
        <v>4.1362574459759998E-4</v>
      </c>
      <c r="CW67" s="3">
        <v>4.0565667850400001E-4</v>
      </c>
      <c r="CX67" s="3">
        <v>3.9864535775219998E-4</v>
      </c>
      <c r="CY67" s="3">
        <v>3.9185600105730002E-4</v>
      </c>
      <c r="CZ67" s="3">
        <v>3.8464043309470003E-4</v>
      </c>
      <c r="DA67" s="3">
        <v>3.7838950433399999E-4</v>
      </c>
      <c r="DB67" s="3">
        <v>3.7211698887379998E-4</v>
      </c>
      <c r="DC67" s="3">
        <v>3.6572551851600001E-4</v>
      </c>
      <c r="DD67" s="3">
        <v>3.5938046301739999E-4</v>
      </c>
      <c r="DE67" s="3">
        <v>3.5362022370699999E-4</v>
      </c>
      <c r="DF67" s="3">
        <v>3.4695646490690002E-4</v>
      </c>
      <c r="DG67" s="3">
        <v>3.4082456845019999E-4</v>
      </c>
      <c r="DH67" s="3">
        <v>3.3472644159410003E-4</v>
      </c>
      <c r="DI67" s="3">
        <v>3.283771649547E-4</v>
      </c>
      <c r="DJ67" s="3">
        <v>3.2160651841519998E-4</v>
      </c>
      <c r="DK67" s="3">
        <v>3.1501124884000001E-4</v>
      </c>
      <c r="DL67" s="3">
        <v>3.0780628298549998E-4</v>
      </c>
      <c r="DM67" s="3">
        <v>3.0139690145720001E-4</v>
      </c>
    </row>
    <row r="68" spans="1:117" x14ac:dyDescent="0.3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1.1202188438681E-2</v>
      </c>
      <c r="H68" s="3">
        <v>1.08763866402516E-2</v>
      </c>
      <c r="I68" s="3">
        <v>1.0471308679445899E-2</v>
      </c>
      <c r="J68" s="3">
        <v>1.0178620628355201E-2</v>
      </c>
      <c r="K68" s="3">
        <v>9.8817519608402002E-3</v>
      </c>
      <c r="L68" s="3">
        <v>9.5620553220536007E-3</v>
      </c>
      <c r="M68" s="3">
        <v>9.3625001810667009E-3</v>
      </c>
      <c r="N68" s="3">
        <v>9.0820713591617998E-3</v>
      </c>
      <c r="O68" s="3">
        <v>8.8568041570725002E-3</v>
      </c>
      <c r="P68" s="3">
        <v>8.5918155039008993E-3</v>
      </c>
      <c r="Q68" s="3">
        <v>8.4211815413909995E-3</v>
      </c>
      <c r="R68" s="3">
        <v>8.1960057932420009E-3</v>
      </c>
      <c r="S68" s="3">
        <v>8.0552912832523998E-3</v>
      </c>
      <c r="T68" s="3">
        <v>7.9421776962580008E-3</v>
      </c>
      <c r="U68" s="3">
        <v>7.8462994058257005E-3</v>
      </c>
      <c r="V68" s="3">
        <v>7.7829676352448003E-3</v>
      </c>
      <c r="W68" s="3">
        <v>7.6615877028016E-3</v>
      </c>
      <c r="X68" s="3">
        <v>7.6964696817726002E-3</v>
      </c>
      <c r="Y68" s="3">
        <v>7.7258150843114003E-3</v>
      </c>
      <c r="Z68" s="3">
        <v>7.5818752010101999E-3</v>
      </c>
      <c r="AA68" s="3">
        <v>7.5969238921304999E-3</v>
      </c>
      <c r="AB68" s="3">
        <v>7.5752258792978E-3</v>
      </c>
      <c r="AC68" s="3">
        <v>7.5357290377342E-3</v>
      </c>
      <c r="AD68" s="3">
        <v>7.3911858667239996E-3</v>
      </c>
      <c r="AE68" s="3">
        <v>7.2072152334088004E-3</v>
      </c>
      <c r="AF68" s="3">
        <v>7.0180601422641002E-3</v>
      </c>
      <c r="AG68" s="3">
        <v>6.8575910835724004E-3</v>
      </c>
      <c r="AH68" s="3">
        <v>6.9851918138765998E-3</v>
      </c>
      <c r="AI68" s="3">
        <v>6.6926803212047003E-3</v>
      </c>
      <c r="AJ68" s="3">
        <v>6.6513922792916999E-3</v>
      </c>
      <c r="AK68" s="3">
        <v>6.6947348771018997E-3</v>
      </c>
      <c r="AL68" s="3">
        <v>6.6157687207670998E-3</v>
      </c>
      <c r="AM68" s="3">
        <v>6.3959450893653E-3</v>
      </c>
      <c r="AN68" s="3">
        <v>6.2662712016524E-3</v>
      </c>
      <c r="AO68" s="3">
        <v>6.1496619908786004E-3</v>
      </c>
      <c r="AP68" s="3">
        <v>6.0514925263583002E-3</v>
      </c>
      <c r="AQ68" s="3">
        <v>5.9582312089750998E-3</v>
      </c>
      <c r="AR68" s="3">
        <v>5.8669535965169004E-3</v>
      </c>
      <c r="AS68" s="3">
        <v>5.7726822046046001E-3</v>
      </c>
      <c r="AT68" s="3">
        <v>5.6583512049858996E-3</v>
      </c>
      <c r="AU68" s="3">
        <v>5.5190734743399998E-3</v>
      </c>
      <c r="AV68" s="3">
        <v>5.3666355142030003E-3</v>
      </c>
      <c r="AW68" s="3">
        <v>5.1991880388524998E-3</v>
      </c>
      <c r="AX68" s="3">
        <v>5.0327770969977002E-3</v>
      </c>
      <c r="AY68" s="3">
        <v>4.8858005247166001E-3</v>
      </c>
      <c r="AZ68" s="3">
        <v>4.7527454290314996E-3</v>
      </c>
      <c r="BA68" s="3">
        <v>4.6294840749507996E-3</v>
      </c>
      <c r="BB68" s="3">
        <v>4.5190004984094999E-3</v>
      </c>
      <c r="BC68" s="3">
        <v>4.4107713275688999E-3</v>
      </c>
      <c r="BD68" s="3">
        <v>4.2959111014447002E-3</v>
      </c>
      <c r="BE68" s="3">
        <v>4.1867735409211E-3</v>
      </c>
      <c r="BF68" s="3">
        <v>4.0954238630505997E-3</v>
      </c>
      <c r="BG68" s="3">
        <v>4.0216984538917998E-3</v>
      </c>
      <c r="BH68" s="3">
        <v>3.9605274185152001E-3</v>
      </c>
      <c r="BI68" s="3">
        <v>3.9018652419765001E-3</v>
      </c>
      <c r="BJ68" s="3">
        <v>3.8500959737251001E-3</v>
      </c>
      <c r="BK68" s="3">
        <v>3.7848829334128E-3</v>
      </c>
      <c r="BL68" s="3">
        <v>3.7030712323609001E-3</v>
      </c>
      <c r="BM68" s="3">
        <v>3.6175308479686002E-3</v>
      </c>
      <c r="BN68" s="3">
        <v>3.5310853605427001E-3</v>
      </c>
      <c r="BO68" s="3">
        <v>3.4388589323659001E-3</v>
      </c>
      <c r="BP68" s="3">
        <v>3.3499528615946999E-3</v>
      </c>
      <c r="BQ68" s="3">
        <v>3.2725687672392001E-3</v>
      </c>
      <c r="BR68" s="3">
        <v>3.2016760640899001E-3</v>
      </c>
      <c r="BS68" s="3">
        <v>3.1291603699781E-3</v>
      </c>
      <c r="BT68" s="3">
        <v>3.0629897787836E-3</v>
      </c>
      <c r="BU68" s="3">
        <v>2.9989184180399002E-3</v>
      </c>
      <c r="BV68" s="3">
        <v>2.9324043381324999E-3</v>
      </c>
      <c r="BW68" s="3">
        <v>2.8683356869354001E-3</v>
      </c>
      <c r="BX68" s="3">
        <v>2.807084142912E-3</v>
      </c>
      <c r="BY68" s="3">
        <v>2.7467686422689998E-3</v>
      </c>
      <c r="BZ68" s="3">
        <v>2.6929089511746E-3</v>
      </c>
      <c r="CA68" s="3">
        <v>2.6414923926461999E-3</v>
      </c>
      <c r="CB68" s="3">
        <v>2.5929894332435001E-3</v>
      </c>
      <c r="CC68" s="3">
        <v>2.5473760923991002E-3</v>
      </c>
      <c r="CD68" s="3">
        <v>2.5054871449153998E-3</v>
      </c>
      <c r="CE68" s="3">
        <v>2.4643083785099999E-3</v>
      </c>
      <c r="CF68" s="3">
        <v>2.4226525206447998E-3</v>
      </c>
      <c r="CG68" s="3">
        <v>2.3880698544291E-3</v>
      </c>
      <c r="CH68" s="3">
        <v>2.3507518396224999E-3</v>
      </c>
      <c r="CI68" s="3">
        <v>2.3214414622072001E-3</v>
      </c>
      <c r="CJ68" s="3">
        <v>2.2983154823959999E-3</v>
      </c>
      <c r="CK68" s="3">
        <v>2.2777189665347001E-3</v>
      </c>
      <c r="CL68" s="3">
        <v>2.2541255813917E-3</v>
      </c>
      <c r="CM68" s="3">
        <v>2.2218399781970999E-3</v>
      </c>
      <c r="CN68" s="3">
        <v>2.1793320729911001E-3</v>
      </c>
      <c r="CO68" s="3">
        <v>2.1255047371093001E-3</v>
      </c>
      <c r="CP68" s="3">
        <v>2.0676740731322002E-3</v>
      </c>
      <c r="CQ68" s="3">
        <v>2.0142377127693998E-3</v>
      </c>
      <c r="CR68" s="3">
        <v>1.9621805061108E-3</v>
      </c>
      <c r="CS68" s="3">
        <v>1.9189575711274999E-3</v>
      </c>
      <c r="CT68" s="3">
        <v>1.883399236039E-3</v>
      </c>
      <c r="CU68" s="3">
        <v>1.8470446793330999E-3</v>
      </c>
      <c r="CV68" s="3">
        <v>1.8087866650061E-3</v>
      </c>
      <c r="CW68" s="3">
        <v>1.7744427403182E-3</v>
      </c>
      <c r="CX68" s="3">
        <v>1.7384281346789E-3</v>
      </c>
      <c r="CY68" s="3">
        <v>1.7061580255628001E-3</v>
      </c>
      <c r="CZ68" s="3">
        <v>1.6732929414215001E-3</v>
      </c>
      <c r="DA68" s="3">
        <v>1.6416963572729001E-3</v>
      </c>
      <c r="DB68" s="3">
        <v>1.6090104841597001E-3</v>
      </c>
      <c r="DC68" s="3">
        <v>1.5741805487133999E-3</v>
      </c>
      <c r="DD68" s="3">
        <v>1.543696027069E-3</v>
      </c>
      <c r="DE68" s="3">
        <v>1.5148116469255E-3</v>
      </c>
      <c r="DF68" s="3">
        <v>1.4871940311974E-3</v>
      </c>
      <c r="DG68" s="3">
        <v>1.4601393548582E-3</v>
      </c>
      <c r="DH68" s="3">
        <v>1.4334784651266E-3</v>
      </c>
      <c r="DI68" s="3">
        <v>1.4078908120612999E-3</v>
      </c>
      <c r="DJ68" s="3">
        <v>1.3838992981036E-3</v>
      </c>
      <c r="DK68" s="3">
        <v>1.358279705216E-3</v>
      </c>
      <c r="DL68" s="3">
        <v>1.3339201299217001E-3</v>
      </c>
      <c r="DM68" s="3">
        <v>1.3098346393391001E-3</v>
      </c>
    </row>
    <row r="69" spans="1:117" x14ac:dyDescent="0.3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6.8320687553034996E-3</v>
      </c>
      <c r="H69" s="3">
        <v>6.8980508178882998E-3</v>
      </c>
      <c r="I69" s="3">
        <v>6.5000736314086999E-3</v>
      </c>
      <c r="J69" s="3">
        <v>6.1550403362594002E-3</v>
      </c>
      <c r="K69" s="3">
        <v>6.0521854552496998E-3</v>
      </c>
      <c r="L69" s="3">
        <v>5.7383820472729002E-3</v>
      </c>
      <c r="M69" s="3">
        <v>5.6425387570736996E-3</v>
      </c>
      <c r="N69" s="3">
        <v>5.4394646042122997E-3</v>
      </c>
      <c r="O69" s="3">
        <v>5.1130428168334003E-3</v>
      </c>
      <c r="P69" s="3">
        <v>5.1677517138284E-3</v>
      </c>
      <c r="Q69" s="3">
        <v>4.8836119592367997E-3</v>
      </c>
      <c r="R69" s="3">
        <v>4.4079150915970998E-3</v>
      </c>
      <c r="S69" s="3">
        <v>4.2650879564540998E-3</v>
      </c>
      <c r="T69" s="3">
        <v>4.1409777374647998E-3</v>
      </c>
      <c r="U69" s="3">
        <v>4.0374847680255E-3</v>
      </c>
      <c r="V69" s="3">
        <v>3.9489651318436996E-3</v>
      </c>
      <c r="W69" s="3">
        <v>3.8810109928265001E-3</v>
      </c>
      <c r="X69" s="3">
        <v>3.8170793465216999E-3</v>
      </c>
      <c r="Y69" s="3">
        <v>3.8468992327906001E-3</v>
      </c>
      <c r="Z69" s="3">
        <v>3.6983274302962001E-3</v>
      </c>
      <c r="AA69" s="3">
        <v>3.6945875891421002E-3</v>
      </c>
      <c r="AB69" s="3">
        <v>3.6713850161251998E-3</v>
      </c>
      <c r="AC69" s="3">
        <v>3.6214006653547E-3</v>
      </c>
      <c r="AD69" s="3">
        <v>3.5748236438293002E-3</v>
      </c>
      <c r="AE69" s="3">
        <v>3.4855783167438001E-3</v>
      </c>
      <c r="AF69" s="3">
        <v>3.3894651061858001E-3</v>
      </c>
      <c r="AG69" s="3">
        <v>3.2864695021274002E-3</v>
      </c>
      <c r="AH69" s="3">
        <v>3.2075700280584998E-3</v>
      </c>
      <c r="AI69" s="3">
        <v>3.1444257754681001E-3</v>
      </c>
      <c r="AJ69" s="3">
        <v>3.1346259224711999E-3</v>
      </c>
      <c r="AK69" s="3">
        <v>3.0817022938609E-3</v>
      </c>
      <c r="AL69" s="3">
        <v>3.0408901240517E-3</v>
      </c>
      <c r="AM69" s="3">
        <v>3.0254296225826999E-3</v>
      </c>
      <c r="AN69" s="3">
        <v>2.9704628923688998E-3</v>
      </c>
      <c r="AO69" s="3">
        <v>2.9215261125794E-3</v>
      </c>
      <c r="AP69" s="3">
        <v>2.8811346445663001E-3</v>
      </c>
      <c r="AQ69" s="3">
        <v>2.8454823774297002E-3</v>
      </c>
      <c r="AR69" s="3">
        <v>2.8091672328695002E-3</v>
      </c>
      <c r="AS69" s="3">
        <v>2.7712704976783002E-3</v>
      </c>
      <c r="AT69" s="3">
        <v>2.7245872957984002E-3</v>
      </c>
      <c r="AU69" s="3">
        <v>2.6666350128473999E-3</v>
      </c>
      <c r="AV69" s="3">
        <v>2.6029011166978002E-3</v>
      </c>
      <c r="AW69" s="3">
        <v>2.5328475838893002E-3</v>
      </c>
      <c r="AX69" s="3">
        <v>2.4650676382131E-3</v>
      </c>
      <c r="AY69" s="3">
        <v>2.4040272008088999E-3</v>
      </c>
      <c r="AZ69" s="3">
        <v>2.3504812728832002E-3</v>
      </c>
      <c r="BA69" s="3">
        <v>2.3018955609405002E-3</v>
      </c>
      <c r="BB69" s="3">
        <v>2.2606307156641E-3</v>
      </c>
      <c r="BC69" s="3">
        <v>2.2193437194686998E-3</v>
      </c>
      <c r="BD69" s="3">
        <v>2.1763570981163001E-3</v>
      </c>
      <c r="BE69" s="3">
        <v>2.1338025415017E-3</v>
      </c>
      <c r="BF69" s="3">
        <v>2.1001312322766002E-3</v>
      </c>
      <c r="BG69" s="3">
        <v>2.0762181415532998E-3</v>
      </c>
      <c r="BH69" s="3">
        <v>2.0543897970229999E-3</v>
      </c>
      <c r="BI69" s="3">
        <v>2.0338501864865001E-3</v>
      </c>
      <c r="BJ69" s="3">
        <v>2.0161371882907002E-3</v>
      </c>
      <c r="BK69" s="3">
        <v>1.9910012018075E-3</v>
      </c>
      <c r="BL69" s="3">
        <v>1.9578178245534001E-3</v>
      </c>
      <c r="BM69" s="3">
        <v>1.9205333194471999E-3</v>
      </c>
      <c r="BN69" s="3">
        <v>1.8810639572203001E-3</v>
      </c>
      <c r="BO69" s="3">
        <v>1.8369428573111999E-3</v>
      </c>
      <c r="BP69" s="3">
        <v>1.7943831786606001E-3</v>
      </c>
      <c r="BQ69" s="3">
        <v>1.7585017294351E-3</v>
      </c>
      <c r="BR69" s="3">
        <v>1.7230885357402E-3</v>
      </c>
      <c r="BS69" s="3">
        <v>1.6867829130242E-3</v>
      </c>
      <c r="BT69" s="3">
        <v>1.6526977517130001E-3</v>
      </c>
      <c r="BU69" s="3">
        <v>1.6198487032375E-3</v>
      </c>
      <c r="BV69" s="3">
        <v>1.5858813733810001E-3</v>
      </c>
      <c r="BW69" s="3">
        <v>1.5514277495303E-3</v>
      </c>
      <c r="BX69" s="3">
        <v>1.5188677970763001E-3</v>
      </c>
      <c r="BY69" s="3">
        <v>1.4873373193044E-3</v>
      </c>
      <c r="BZ69" s="3">
        <v>1.4568274943325E-3</v>
      </c>
      <c r="CA69" s="3">
        <v>1.4285820891973E-3</v>
      </c>
      <c r="CB69" s="3">
        <v>1.4005673659149001E-3</v>
      </c>
      <c r="CC69" s="3">
        <v>1.3763134846365001E-3</v>
      </c>
      <c r="CD69" s="3">
        <v>1.3528483185474001E-3</v>
      </c>
      <c r="CE69" s="3">
        <v>1.3296038419293001E-3</v>
      </c>
      <c r="CF69" s="3">
        <v>1.3062131117419001E-3</v>
      </c>
      <c r="CG69" s="3">
        <v>1.2848130223251999E-3</v>
      </c>
      <c r="CH69" s="3">
        <v>1.266173867284E-3</v>
      </c>
      <c r="CI69" s="3">
        <v>1.2476840629097E-3</v>
      </c>
      <c r="CJ69" s="3">
        <v>1.2324679670945001E-3</v>
      </c>
      <c r="CK69" s="3">
        <v>1.2228169290518E-3</v>
      </c>
      <c r="CL69" s="3">
        <v>1.2086339123371999E-3</v>
      </c>
      <c r="CM69" s="3">
        <v>1.1879322653214001E-3</v>
      </c>
      <c r="CN69" s="3">
        <v>1.1658140820355999E-3</v>
      </c>
      <c r="CO69" s="3">
        <v>1.1368579763290001E-3</v>
      </c>
      <c r="CP69" s="3">
        <v>1.1043749881185E-3</v>
      </c>
      <c r="CQ69" s="3">
        <v>1.0736735073193001E-3</v>
      </c>
      <c r="CR69" s="3">
        <v>1.0471516140203999E-3</v>
      </c>
      <c r="CS69" s="3">
        <v>1.021582874121E-3</v>
      </c>
      <c r="CT69" s="3">
        <v>1.0003508313383999E-3</v>
      </c>
      <c r="CU69" s="3">
        <v>9.799880561539001E-4</v>
      </c>
      <c r="CV69" s="3">
        <v>9.5929798413619996E-4</v>
      </c>
      <c r="CW69" s="3">
        <v>9.3913473097240001E-4</v>
      </c>
      <c r="CX69" s="3">
        <v>9.2087843003619998E-4</v>
      </c>
      <c r="CY69" s="3">
        <v>9.0282621438859999E-4</v>
      </c>
      <c r="CZ69" s="3">
        <v>8.8338303226209996E-4</v>
      </c>
      <c r="DA69" s="3">
        <v>8.6640697868689998E-4</v>
      </c>
      <c r="DB69" s="3">
        <v>8.4921205846370004E-4</v>
      </c>
      <c r="DC69" s="3">
        <v>8.3145859359000005E-4</v>
      </c>
      <c r="DD69" s="3">
        <v>8.1441210462310004E-4</v>
      </c>
      <c r="DE69" s="3">
        <v>7.9894017058860004E-4</v>
      </c>
      <c r="DF69" s="3">
        <v>7.8179185159020005E-4</v>
      </c>
      <c r="DG69" s="3">
        <v>7.6676885731109996E-4</v>
      </c>
      <c r="DH69" s="3">
        <v>7.5228411271360005E-4</v>
      </c>
      <c r="DI69" s="3">
        <v>7.3782894479559999E-4</v>
      </c>
      <c r="DJ69" s="3">
        <v>7.2303370841369998E-4</v>
      </c>
      <c r="DK69" s="3">
        <v>7.0890564971009997E-4</v>
      </c>
      <c r="DL69" s="3">
        <v>6.9398964824550003E-4</v>
      </c>
      <c r="DM69" s="3">
        <v>6.8133039150150001E-4</v>
      </c>
    </row>
    <row r="70" spans="1:117" x14ac:dyDescent="0.3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2.9124894922131099E-2</v>
      </c>
      <c r="H70" s="3">
        <v>2.8254859447770599E-2</v>
      </c>
      <c r="I70" s="3">
        <v>2.7237986134504299E-2</v>
      </c>
      <c r="J70" s="3">
        <v>2.6581487085331E-2</v>
      </c>
      <c r="K70" s="3">
        <v>2.5969854541032799E-2</v>
      </c>
      <c r="L70" s="3">
        <v>2.5329150167566299E-2</v>
      </c>
      <c r="M70" s="3">
        <v>2.5060845383973601E-2</v>
      </c>
      <c r="N70" s="3">
        <v>2.45965206068629E-2</v>
      </c>
      <c r="O70" s="3">
        <v>2.42984869766509E-2</v>
      </c>
      <c r="P70" s="3">
        <v>2.3828200631473999E-2</v>
      </c>
      <c r="Q70" s="3">
        <v>2.3637702130083E-2</v>
      </c>
      <c r="R70" s="3">
        <v>2.3194860598673601E-2</v>
      </c>
      <c r="S70" s="3">
        <v>2.2901480926222101E-2</v>
      </c>
      <c r="T70" s="3">
        <v>2.25768372689454E-2</v>
      </c>
      <c r="U70" s="3">
        <v>2.21921532091135E-2</v>
      </c>
      <c r="V70" s="3">
        <v>2.1786226914246799E-2</v>
      </c>
      <c r="W70" s="3">
        <v>2.11754304888708E-2</v>
      </c>
      <c r="X70" s="3">
        <v>2.09418725595957E-2</v>
      </c>
      <c r="Y70" s="3">
        <v>2.0603874530345699E-2</v>
      </c>
      <c r="Z70" s="3">
        <v>2.0105658787709701E-2</v>
      </c>
      <c r="AA70" s="3">
        <v>1.9709023518494798E-2</v>
      </c>
      <c r="AB70" s="3">
        <v>1.9317304143866201E-2</v>
      </c>
      <c r="AC70" s="3">
        <v>1.9039972912795501E-2</v>
      </c>
      <c r="AD70" s="3">
        <v>1.8768620841240199E-2</v>
      </c>
      <c r="AE70" s="3">
        <v>1.8567405675306001E-2</v>
      </c>
      <c r="AF70" s="3">
        <v>1.8446813379409802E-2</v>
      </c>
      <c r="AG70" s="3">
        <v>1.8423269053810899E-2</v>
      </c>
      <c r="AH70" s="3">
        <v>1.90494257814567E-2</v>
      </c>
      <c r="AI70" s="3">
        <v>1.82911307003987E-2</v>
      </c>
      <c r="AJ70" s="3">
        <v>1.8146239642150199E-2</v>
      </c>
      <c r="AK70" s="3">
        <v>1.8463838363766302E-2</v>
      </c>
      <c r="AL70" s="3">
        <v>1.85015236988328E-2</v>
      </c>
      <c r="AM70" s="3">
        <v>1.7490716266066599E-2</v>
      </c>
      <c r="AN70" s="3">
        <v>1.6989991036301399E-2</v>
      </c>
      <c r="AO70" s="3">
        <v>1.6360508916496399E-2</v>
      </c>
      <c r="AP70" s="3">
        <v>1.5719259714951701E-2</v>
      </c>
      <c r="AQ70" s="3">
        <v>1.5104607269833399E-2</v>
      </c>
      <c r="AR70" s="3">
        <v>1.4666789896254201E-2</v>
      </c>
      <c r="AS70" s="3">
        <v>1.4472928640449099E-2</v>
      </c>
      <c r="AT70" s="3">
        <v>1.43326055439001E-2</v>
      </c>
      <c r="AU70" s="3">
        <v>1.41529679803543E-2</v>
      </c>
      <c r="AV70" s="3">
        <v>1.3968737360728701E-2</v>
      </c>
      <c r="AW70" s="3">
        <v>1.3703826514617301E-2</v>
      </c>
      <c r="AX70" s="3">
        <v>1.33927582866042E-2</v>
      </c>
      <c r="AY70" s="3">
        <v>1.31288820637001E-2</v>
      </c>
      <c r="AZ70" s="3">
        <v>1.2904524588417E-2</v>
      </c>
      <c r="BA70" s="3">
        <v>1.2694461208440399E-2</v>
      </c>
      <c r="BB70" s="3">
        <v>1.2488371286018899E-2</v>
      </c>
      <c r="BC70" s="3">
        <v>1.22703117287493E-2</v>
      </c>
      <c r="BD70" s="3">
        <v>1.2004865318032701E-2</v>
      </c>
      <c r="BE70" s="3">
        <v>1.16881654358109E-2</v>
      </c>
      <c r="BF70" s="3">
        <v>1.1329668014315101E-2</v>
      </c>
      <c r="BG70" s="3">
        <v>1.0942979262580799E-2</v>
      </c>
      <c r="BH70" s="3">
        <v>1.05779485468291E-2</v>
      </c>
      <c r="BI70" s="3">
        <v>1.0249492818846399E-2</v>
      </c>
      <c r="BJ70" s="3">
        <v>9.9633729208809998E-3</v>
      </c>
      <c r="BK70" s="3">
        <v>9.7020819021548001E-3</v>
      </c>
      <c r="BL70" s="3">
        <v>9.4874728136018997E-3</v>
      </c>
      <c r="BM70" s="3">
        <v>9.2786031399208994E-3</v>
      </c>
      <c r="BN70" s="3">
        <v>9.0575233834104003E-3</v>
      </c>
      <c r="BO70" s="3">
        <v>8.8515322020136008E-3</v>
      </c>
      <c r="BP70" s="3">
        <v>8.6849327454112998E-3</v>
      </c>
      <c r="BQ70" s="3">
        <v>8.5693415840458996E-3</v>
      </c>
      <c r="BR70" s="3">
        <v>8.4829245863284001E-3</v>
      </c>
      <c r="BS70" s="3">
        <v>8.4017534758993994E-3</v>
      </c>
      <c r="BT70" s="3">
        <v>8.3390848111196993E-3</v>
      </c>
      <c r="BU70" s="3">
        <v>8.2404177259151994E-3</v>
      </c>
      <c r="BV70" s="3">
        <v>8.0786090163859001E-3</v>
      </c>
      <c r="BW70" s="3">
        <v>7.9093589551680003E-3</v>
      </c>
      <c r="BX70" s="3">
        <v>7.7364572225635999E-3</v>
      </c>
      <c r="BY70" s="3">
        <v>7.5416719749507996E-3</v>
      </c>
      <c r="BZ70" s="3">
        <v>7.3643653242916E-3</v>
      </c>
      <c r="CA70" s="3">
        <v>7.2088725507657003E-3</v>
      </c>
      <c r="CB70" s="3">
        <v>7.0561989338110004E-3</v>
      </c>
      <c r="CC70" s="3">
        <v>6.9025567195838003E-3</v>
      </c>
      <c r="CD70" s="3">
        <v>6.7660067090842E-3</v>
      </c>
      <c r="CE70" s="3">
        <v>6.6349121065319002E-3</v>
      </c>
      <c r="CF70" s="3">
        <v>6.4928898224423E-3</v>
      </c>
      <c r="CG70" s="3">
        <v>6.3613895017487999E-3</v>
      </c>
      <c r="CH70" s="3">
        <v>6.2168004737989E-3</v>
      </c>
      <c r="CI70" s="3">
        <v>6.0905550500573004E-3</v>
      </c>
      <c r="CJ70" s="3">
        <v>5.9742685571012996E-3</v>
      </c>
      <c r="CK70" s="3">
        <v>5.8566054270413996E-3</v>
      </c>
      <c r="CL70" s="3">
        <v>5.7556210187019998E-3</v>
      </c>
      <c r="CM70" s="3">
        <v>5.6656926590603002E-3</v>
      </c>
      <c r="CN70" s="3">
        <v>5.5719097654501996E-3</v>
      </c>
      <c r="CO70" s="3">
        <v>5.4772537878155E-3</v>
      </c>
      <c r="CP70" s="3">
        <v>5.3935099230738E-3</v>
      </c>
      <c r="CQ70" s="3">
        <v>5.3268966882231003E-3</v>
      </c>
      <c r="CR70" s="3">
        <v>5.2566041390162003E-3</v>
      </c>
      <c r="CS70" s="3">
        <v>5.2048932159091E-3</v>
      </c>
      <c r="CT70" s="3">
        <v>5.1714312075974E-3</v>
      </c>
      <c r="CU70" s="3">
        <v>5.1409999105090001E-3</v>
      </c>
      <c r="CV70" s="3">
        <v>5.0889277641320996E-3</v>
      </c>
      <c r="CW70" s="3">
        <v>5.0224835178710996E-3</v>
      </c>
      <c r="CX70" s="3">
        <v>4.9258526884556003E-3</v>
      </c>
      <c r="CY70" s="3">
        <v>4.8101539107113997E-3</v>
      </c>
      <c r="CZ70" s="3">
        <v>4.6708490931538999E-3</v>
      </c>
      <c r="DA70" s="3">
        <v>4.5424221533004999E-3</v>
      </c>
      <c r="DB70" s="3">
        <v>4.4240713420258997E-3</v>
      </c>
      <c r="DC70" s="3">
        <v>4.3105068114656E-3</v>
      </c>
      <c r="DD70" s="3">
        <v>4.2258426979303E-3</v>
      </c>
      <c r="DE70" s="3">
        <v>4.1500008303818996E-3</v>
      </c>
      <c r="DF70" s="3">
        <v>4.0732755246777001E-3</v>
      </c>
      <c r="DG70" s="3">
        <v>3.9971698734242002E-3</v>
      </c>
      <c r="DH70" s="3">
        <v>3.9204909163701998E-3</v>
      </c>
      <c r="DI70" s="3">
        <v>3.8437524112751001E-3</v>
      </c>
      <c r="DJ70" s="3">
        <v>3.7716263650782E-3</v>
      </c>
      <c r="DK70" s="3">
        <v>3.6946626061279998E-3</v>
      </c>
      <c r="DL70" s="3">
        <v>3.6189081684694E-3</v>
      </c>
      <c r="DM70" s="3">
        <v>3.5453642921301999E-3</v>
      </c>
    </row>
    <row r="71" spans="1:117" x14ac:dyDescent="0.3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1.8878802956124902E-2</v>
      </c>
      <c r="H71" s="3">
        <v>1.91042991764186E-2</v>
      </c>
      <c r="I71" s="3">
        <v>1.8092659558018299E-2</v>
      </c>
      <c r="J71" s="3">
        <v>1.7271931681608101E-2</v>
      </c>
      <c r="K71" s="3">
        <v>1.71498624833662E-2</v>
      </c>
      <c r="L71" s="3">
        <v>1.6445417699113E-2</v>
      </c>
      <c r="M71" s="3">
        <v>1.6371055583126098E-2</v>
      </c>
      <c r="N71" s="3">
        <v>1.5990060449670201E-2</v>
      </c>
      <c r="O71" s="3">
        <v>1.5251143316452101E-2</v>
      </c>
      <c r="P71" s="3">
        <v>1.5628248039200401E-2</v>
      </c>
      <c r="Q71" s="3">
        <v>1.5057916881289201E-2</v>
      </c>
      <c r="R71" s="3">
        <v>1.3812840991146901E-2</v>
      </c>
      <c r="S71" s="3">
        <v>1.35283534019526E-2</v>
      </c>
      <c r="T71" s="3">
        <v>1.3219504011401199E-2</v>
      </c>
      <c r="U71" s="3">
        <v>1.2882276479375499E-2</v>
      </c>
      <c r="V71" s="3">
        <v>1.24897254879415E-2</v>
      </c>
      <c r="W71" s="3">
        <v>1.21436949170886E-2</v>
      </c>
      <c r="X71" s="3">
        <v>1.18047486613385E-2</v>
      </c>
      <c r="Y71" s="3">
        <v>1.1627745724728199E-2</v>
      </c>
      <c r="Z71" s="3">
        <v>1.11930820873801E-2</v>
      </c>
      <c r="AA71" s="3">
        <v>1.08363777601241E-2</v>
      </c>
      <c r="AB71" s="3">
        <v>1.0462338582074101E-2</v>
      </c>
      <c r="AC71" s="3">
        <v>1.00768263213205E-2</v>
      </c>
      <c r="AD71" s="3">
        <v>9.8342992738237999E-3</v>
      </c>
      <c r="AE71" s="3">
        <v>9.5957994155234008E-3</v>
      </c>
      <c r="AF71" s="3">
        <v>9.4364161807897005E-3</v>
      </c>
      <c r="AG71" s="3">
        <v>9.2867989167358007E-3</v>
      </c>
      <c r="AH71" s="3">
        <v>9.1584330394265008E-3</v>
      </c>
      <c r="AI71" s="3">
        <v>8.9699497578562999E-3</v>
      </c>
      <c r="AJ71" s="3">
        <v>8.9087341951755005E-3</v>
      </c>
      <c r="AK71" s="3">
        <v>8.9085319080081E-3</v>
      </c>
      <c r="AL71" s="3">
        <v>9.0512267082736002E-3</v>
      </c>
      <c r="AM71" s="3">
        <v>8.6480823440250997E-3</v>
      </c>
      <c r="AN71" s="3">
        <v>8.4047025626954007E-3</v>
      </c>
      <c r="AO71" s="3">
        <v>8.0905936825689997E-3</v>
      </c>
      <c r="AP71" s="3">
        <v>7.7682028426302001E-3</v>
      </c>
      <c r="AQ71" s="3">
        <v>7.4668358489536997E-3</v>
      </c>
      <c r="AR71" s="3">
        <v>7.2571795570362998E-3</v>
      </c>
      <c r="AS71" s="3">
        <v>7.1825611979395004E-3</v>
      </c>
      <c r="AT71" s="3">
        <v>7.1424956553798003E-3</v>
      </c>
      <c r="AU71" s="3">
        <v>7.0828660059667004E-3</v>
      </c>
      <c r="AV71" s="3">
        <v>7.0219502268892998E-3</v>
      </c>
      <c r="AW71" s="3">
        <v>6.9183761679876997E-3</v>
      </c>
      <c r="AX71" s="3">
        <v>6.7933997758033004E-3</v>
      </c>
      <c r="AY71" s="3">
        <v>6.6865653053984004E-3</v>
      </c>
      <c r="AZ71" s="3">
        <v>6.6053630844371998E-3</v>
      </c>
      <c r="BA71" s="3">
        <v>6.5331699909021001E-3</v>
      </c>
      <c r="BB71" s="3">
        <v>6.4668955453649002E-3</v>
      </c>
      <c r="BC71" s="3">
        <v>6.3900586707487999E-3</v>
      </c>
      <c r="BD71" s="3">
        <v>6.2909551580829998E-3</v>
      </c>
      <c r="BE71" s="3">
        <v>6.1552443159846003E-3</v>
      </c>
      <c r="BF71" s="3">
        <v>5.9970257022146003E-3</v>
      </c>
      <c r="BG71" s="3">
        <v>5.8250000636943002E-3</v>
      </c>
      <c r="BH71" s="3">
        <v>5.6508602015459004E-3</v>
      </c>
      <c r="BI71" s="3">
        <v>5.4975090341215999E-3</v>
      </c>
      <c r="BJ71" s="3">
        <v>5.3671029088578999E-3</v>
      </c>
      <c r="BK71" s="3">
        <v>5.2493083434183999E-3</v>
      </c>
      <c r="BL71" s="3">
        <v>5.1588326056784001E-3</v>
      </c>
      <c r="BM71" s="3">
        <v>5.0649626244454998E-3</v>
      </c>
      <c r="BN71" s="3">
        <v>4.9596879012048997E-3</v>
      </c>
      <c r="BO71" s="3">
        <v>4.8575946912941996E-3</v>
      </c>
      <c r="BP71" s="3">
        <v>4.7787622876479001E-3</v>
      </c>
      <c r="BQ71" s="3">
        <v>4.7325947248822E-3</v>
      </c>
      <c r="BR71" s="3">
        <v>4.6955540528465997E-3</v>
      </c>
      <c r="BS71" s="3">
        <v>4.6613972507352002E-3</v>
      </c>
      <c r="BT71" s="3">
        <v>4.6355746761207002E-3</v>
      </c>
      <c r="BU71" s="3">
        <v>4.5869236003405001E-3</v>
      </c>
      <c r="BV71" s="3">
        <v>4.5010413112847999E-3</v>
      </c>
      <c r="BW71" s="3">
        <v>4.4031625539471004E-3</v>
      </c>
      <c r="BX71" s="3">
        <v>4.3040037307100999E-3</v>
      </c>
      <c r="BY71" s="3">
        <v>4.1923933447169E-3</v>
      </c>
      <c r="BZ71" s="3">
        <v>4.0834288193566997E-3</v>
      </c>
      <c r="CA71" s="3">
        <v>3.9912558378956001E-3</v>
      </c>
      <c r="CB71" s="3">
        <v>3.8976346160841998E-3</v>
      </c>
      <c r="CC71" s="3">
        <v>3.8105123344921001E-3</v>
      </c>
      <c r="CD71" s="3">
        <v>3.7294801273709001E-3</v>
      </c>
      <c r="CE71" s="3">
        <v>3.6512183648831002E-3</v>
      </c>
      <c r="CF71" s="3">
        <v>3.5676873523033002E-3</v>
      </c>
      <c r="CG71" s="3">
        <v>3.4839442509481998E-3</v>
      </c>
      <c r="CH71" s="3">
        <v>3.4068386396827002E-3</v>
      </c>
      <c r="CI71" s="3">
        <v>3.3286476071829E-3</v>
      </c>
      <c r="CJ71" s="3">
        <v>3.2558397508745001E-3</v>
      </c>
      <c r="CK71" s="3">
        <v>3.1957906144847999E-3</v>
      </c>
      <c r="CL71" s="3">
        <v>3.1368324670781001E-3</v>
      </c>
      <c r="CM71" s="3">
        <v>3.0772064635388998E-3</v>
      </c>
      <c r="CN71" s="3">
        <v>3.0262993067878001E-3</v>
      </c>
      <c r="CO71" s="3">
        <v>2.9701381975722999E-3</v>
      </c>
      <c r="CP71" s="3">
        <v>2.9160661188181E-3</v>
      </c>
      <c r="CQ71" s="3">
        <v>2.8695784534238E-3</v>
      </c>
      <c r="CR71" s="3">
        <v>2.8327505727604998E-3</v>
      </c>
      <c r="CS71" s="3">
        <v>2.7956885865721001E-3</v>
      </c>
      <c r="CT71" s="3">
        <v>2.7711856237540998E-3</v>
      </c>
      <c r="CU71" s="3">
        <v>2.7538135915361E-3</v>
      </c>
      <c r="CV71" s="3">
        <v>2.7245803958021002E-3</v>
      </c>
      <c r="CW71" s="3">
        <v>2.6817494434347002E-3</v>
      </c>
      <c r="CX71" s="3">
        <v>2.6305495119096E-3</v>
      </c>
      <c r="CY71" s="3">
        <v>2.5611266822327E-3</v>
      </c>
      <c r="CZ71" s="3">
        <v>2.4756129141667998E-3</v>
      </c>
      <c r="DA71" s="3">
        <v>2.4014923886075002E-3</v>
      </c>
      <c r="DB71" s="3">
        <v>2.3348096178589001E-3</v>
      </c>
      <c r="DC71" s="3">
        <v>2.2734728133880998E-3</v>
      </c>
      <c r="DD71" s="3">
        <v>2.2240949619558E-3</v>
      </c>
      <c r="DE71" s="3">
        <v>2.1817770987081998E-3</v>
      </c>
      <c r="DF71" s="3">
        <v>2.1332388647001999E-3</v>
      </c>
      <c r="DG71" s="3">
        <v>2.0901923053876E-3</v>
      </c>
      <c r="DH71" s="3">
        <v>2.0477322816122999E-3</v>
      </c>
      <c r="DI71" s="3">
        <v>2.0045479202271E-3</v>
      </c>
      <c r="DJ71" s="3">
        <v>1.9601764104537002E-3</v>
      </c>
      <c r="DK71" s="3">
        <v>1.9170780540517999E-3</v>
      </c>
      <c r="DL71" s="3">
        <v>1.8718470069948E-3</v>
      </c>
      <c r="DM71" s="3">
        <v>1.8328964229722001E-3</v>
      </c>
    </row>
    <row r="72" spans="1:117" x14ac:dyDescent="0.3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7.2819938381562005E-2</v>
      </c>
      <c r="H72" s="3">
        <v>7.0822520621215398E-2</v>
      </c>
      <c r="I72" s="3">
        <v>6.8321947181720299E-2</v>
      </c>
      <c r="J72" s="3">
        <v>6.6494858514917501E-2</v>
      </c>
      <c r="K72" s="3">
        <v>6.4669137770171303E-2</v>
      </c>
      <c r="L72" s="3">
        <v>6.2784794453212903E-2</v>
      </c>
      <c r="M72" s="3">
        <v>6.1928439323588998E-2</v>
      </c>
      <c r="N72" s="3">
        <v>6.0589204169204998E-2</v>
      </c>
      <c r="O72" s="3">
        <v>5.9593217607790801E-2</v>
      </c>
      <c r="P72" s="3">
        <v>5.8275283800808902E-2</v>
      </c>
      <c r="Q72" s="3">
        <v>5.7759362243856999E-2</v>
      </c>
      <c r="R72" s="3">
        <v>5.6671190889292802E-2</v>
      </c>
      <c r="S72" s="3">
        <v>5.6041482513533199E-2</v>
      </c>
      <c r="T72" s="3">
        <v>5.5480837180929797E-2</v>
      </c>
      <c r="U72" s="3">
        <v>5.4911935439240001E-2</v>
      </c>
      <c r="V72" s="3">
        <v>5.4400366590556103E-2</v>
      </c>
      <c r="W72" s="3">
        <v>5.3422702374363001E-2</v>
      </c>
      <c r="X72" s="3">
        <v>5.3470943414241703E-2</v>
      </c>
      <c r="Y72" s="3">
        <v>5.3227239327748303E-2</v>
      </c>
      <c r="Z72" s="3">
        <v>5.2651934432263299E-2</v>
      </c>
      <c r="AA72" s="3">
        <v>5.2250467492604799E-2</v>
      </c>
      <c r="AB72" s="3">
        <v>5.1647138787046798E-2</v>
      </c>
      <c r="AC72" s="3">
        <v>5.1131847991343897E-2</v>
      </c>
      <c r="AD72" s="3">
        <v>5.0383551409972999E-2</v>
      </c>
      <c r="AE72" s="3">
        <v>4.9576435118973999E-2</v>
      </c>
      <c r="AF72" s="3">
        <v>4.8716812604666301E-2</v>
      </c>
      <c r="AG72" s="3">
        <v>4.8002286012782898E-2</v>
      </c>
      <c r="AH72" s="3">
        <v>4.8822262771637197E-2</v>
      </c>
      <c r="AI72" s="3">
        <v>4.6149165286003997E-2</v>
      </c>
      <c r="AJ72" s="3">
        <v>4.5293443377027703E-2</v>
      </c>
      <c r="AK72" s="3">
        <v>4.5542289243429603E-2</v>
      </c>
      <c r="AL72" s="3">
        <v>4.5557459578692602E-2</v>
      </c>
      <c r="AM72" s="3">
        <v>4.2263408638687203E-2</v>
      </c>
      <c r="AN72" s="3">
        <v>4.1430806271598897E-2</v>
      </c>
      <c r="AO72" s="3">
        <v>4.0673886308896297E-2</v>
      </c>
      <c r="AP72" s="3">
        <v>4.0023255264803097E-2</v>
      </c>
      <c r="AQ72" s="3">
        <v>3.9441964171926802E-2</v>
      </c>
      <c r="AR72" s="3">
        <v>3.8923069908133497E-2</v>
      </c>
      <c r="AS72" s="3">
        <v>3.8475649753818897E-2</v>
      </c>
      <c r="AT72" s="3">
        <v>3.8125008863495798E-2</v>
      </c>
      <c r="AU72" s="3">
        <v>3.7842510196835703E-2</v>
      </c>
      <c r="AV72" s="3">
        <v>3.7525311109762503E-2</v>
      </c>
      <c r="AW72" s="3">
        <v>3.6925319477701897E-2</v>
      </c>
      <c r="AX72" s="3">
        <v>3.5830839484822602E-2</v>
      </c>
      <c r="AY72" s="3">
        <v>3.4465150203687102E-2</v>
      </c>
      <c r="AZ72" s="3">
        <v>3.30758496209273E-2</v>
      </c>
      <c r="BA72" s="3">
        <v>3.1761600515491997E-2</v>
      </c>
      <c r="BB72" s="3">
        <v>3.08756079062673E-2</v>
      </c>
      <c r="BC72" s="3">
        <v>3.0558544946323402E-2</v>
      </c>
      <c r="BD72" s="3">
        <v>3.0352744512931702E-2</v>
      </c>
      <c r="BE72" s="3">
        <v>3.0062622182698801E-2</v>
      </c>
      <c r="BF72" s="3">
        <v>2.9717268925044001E-2</v>
      </c>
      <c r="BG72" s="3">
        <v>2.92012191796726E-2</v>
      </c>
      <c r="BH72" s="3">
        <v>2.8628044345022301E-2</v>
      </c>
      <c r="BI72" s="3">
        <v>2.81425672290413E-2</v>
      </c>
      <c r="BJ72" s="3">
        <v>2.7771156344442698E-2</v>
      </c>
      <c r="BK72" s="3">
        <v>2.74309784790451E-2</v>
      </c>
      <c r="BL72" s="3">
        <v>2.7136051146622601E-2</v>
      </c>
      <c r="BM72" s="3">
        <v>2.6808289970758601E-2</v>
      </c>
      <c r="BN72" s="3">
        <v>2.6374058807789699E-2</v>
      </c>
      <c r="BO72" s="3">
        <v>2.5803438104058701E-2</v>
      </c>
      <c r="BP72" s="3">
        <v>2.51227399702896E-2</v>
      </c>
      <c r="BQ72" s="3">
        <v>2.4381722292331799E-2</v>
      </c>
      <c r="BR72" s="3">
        <v>2.3686011476997601E-2</v>
      </c>
      <c r="BS72" s="3">
        <v>2.30772647288272E-2</v>
      </c>
      <c r="BT72" s="3">
        <v>2.2576121634888199E-2</v>
      </c>
      <c r="BU72" s="3">
        <v>2.2137978439634401E-2</v>
      </c>
      <c r="BV72" s="3">
        <v>2.17629593237317E-2</v>
      </c>
      <c r="BW72" s="3">
        <v>2.13953693833248E-2</v>
      </c>
      <c r="BX72" s="3">
        <v>2.0993142545090701E-2</v>
      </c>
      <c r="BY72" s="3">
        <v>2.0609806966558401E-2</v>
      </c>
      <c r="BZ72" s="3">
        <v>2.0358183251239201E-2</v>
      </c>
      <c r="CA72" s="3">
        <v>2.0227802253688299E-2</v>
      </c>
      <c r="CB72" s="3">
        <v>2.0138200499333101E-2</v>
      </c>
      <c r="CC72" s="3">
        <v>2.0067640467415E-2</v>
      </c>
      <c r="CD72" s="3">
        <v>2.00514897907491E-2</v>
      </c>
      <c r="CE72" s="3">
        <v>1.9931986578864101E-2</v>
      </c>
      <c r="CF72" s="3">
        <v>1.9622573318631601E-2</v>
      </c>
      <c r="CG72" s="3">
        <v>1.9293250986974101E-2</v>
      </c>
      <c r="CH72" s="3">
        <v>1.8899560598325101E-2</v>
      </c>
      <c r="CI72" s="3">
        <v>1.84890403425052E-2</v>
      </c>
      <c r="CJ72" s="3">
        <v>1.8091460126463101E-2</v>
      </c>
      <c r="CK72" s="3">
        <v>1.7735293595609401E-2</v>
      </c>
      <c r="CL72" s="3">
        <v>1.7412776148276E-2</v>
      </c>
      <c r="CM72" s="3">
        <v>1.70927620619768E-2</v>
      </c>
      <c r="CN72" s="3">
        <v>1.67803529940449E-2</v>
      </c>
      <c r="CO72" s="3">
        <v>1.64770812521822E-2</v>
      </c>
      <c r="CP72" s="3">
        <v>1.6176999758661399E-2</v>
      </c>
      <c r="CQ72" s="3">
        <v>1.5893209923292899E-2</v>
      </c>
      <c r="CR72" s="3">
        <v>1.55881605780993E-2</v>
      </c>
      <c r="CS72" s="3">
        <v>1.5323971707282801E-2</v>
      </c>
      <c r="CT72" s="3">
        <v>1.50923250199701E-2</v>
      </c>
      <c r="CU72" s="3">
        <v>1.4850824302451699E-2</v>
      </c>
      <c r="CV72" s="3">
        <v>1.461765911514E-2</v>
      </c>
      <c r="CW72" s="3">
        <v>1.44391079012151E-2</v>
      </c>
      <c r="CX72" s="3">
        <v>1.42450937896246E-2</v>
      </c>
      <c r="CY72" s="3">
        <v>1.40740655104926E-2</v>
      </c>
      <c r="CZ72" s="3">
        <v>1.3906536847358099E-2</v>
      </c>
      <c r="DA72" s="3">
        <v>1.3779425028938501E-2</v>
      </c>
      <c r="DB72" s="3">
        <v>1.36667231178716E-2</v>
      </c>
      <c r="DC72" s="3">
        <v>1.35506656905058E-2</v>
      </c>
      <c r="DD72" s="3">
        <v>1.35104080428574E-2</v>
      </c>
      <c r="DE72" s="3">
        <v>1.35141329139558E-2</v>
      </c>
      <c r="DF72" s="3">
        <v>1.34621168179925E-2</v>
      </c>
      <c r="DG72" s="3">
        <v>1.3328477477738101E-2</v>
      </c>
      <c r="DH72" s="3">
        <v>1.31225278645849E-2</v>
      </c>
      <c r="DI72" s="3">
        <v>1.28179521641905E-2</v>
      </c>
      <c r="DJ72" s="3">
        <v>1.24643487584162E-2</v>
      </c>
      <c r="DK72" s="3">
        <v>1.2112582093178E-2</v>
      </c>
      <c r="DL72" s="3">
        <v>1.1807524812711899E-2</v>
      </c>
      <c r="DM72" s="3">
        <v>1.15474589767053E-2</v>
      </c>
    </row>
    <row r="73" spans="1:117" x14ac:dyDescent="0.3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5.1869994929647001E-2</v>
      </c>
      <c r="H73" s="3">
        <v>5.27600953138131E-2</v>
      </c>
      <c r="I73" s="3">
        <v>5.0197412471378898E-2</v>
      </c>
      <c r="J73" s="3">
        <v>4.79637973057905E-2</v>
      </c>
      <c r="K73" s="3">
        <v>4.75478969353045E-2</v>
      </c>
      <c r="L73" s="3">
        <v>4.5543657241267702E-2</v>
      </c>
      <c r="M73" s="3">
        <v>4.5328293836454099E-2</v>
      </c>
      <c r="N73" s="3">
        <v>4.4248239028553897E-2</v>
      </c>
      <c r="O73" s="3">
        <v>4.2125158977082799E-2</v>
      </c>
      <c r="P73" s="3">
        <v>4.3121505219850899E-2</v>
      </c>
      <c r="Q73" s="3">
        <v>4.1592841608028501E-2</v>
      </c>
      <c r="R73" s="3">
        <v>3.8244900587332403E-2</v>
      </c>
      <c r="S73" s="3">
        <v>3.76374976200919E-2</v>
      </c>
      <c r="T73" s="3">
        <v>3.7088913724172598E-2</v>
      </c>
      <c r="U73" s="3">
        <v>3.6544701472109198E-2</v>
      </c>
      <c r="V73" s="3">
        <v>3.5887965390190901E-2</v>
      </c>
      <c r="W73" s="3">
        <v>3.5361277874207703E-2</v>
      </c>
      <c r="X73" s="3">
        <v>3.4878310626684103E-2</v>
      </c>
      <c r="Y73" s="3">
        <v>3.4774748848184801E-2</v>
      </c>
      <c r="Z73" s="3">
        <v>3.4193668396724101E-2</v>
      </c>
      <c r="AA73" s="3">
        <v>3.3785651750098601E-2</v>
      </c>
      <c r="AB73" s="3">
        <v>3.3192507642347803E-2</v>
      </c>
      <c r="AC73" s="3">
        <v>3.2384113923553101E-2</v>
      </c>
      <c r="AD73" s="3">
        <v>3.1818994744426801E-2</v>
      </c>
      <c r="AE73" s="3">
        <v>3.1028429926355999E-2</v>
      </c>
      <c r="AF73" s="3">
        <v>3.0219852491545601E-2</v>
      </c>
      <c r="AG73" s="3">
        <v>2.9384268299433799E-2</v>
      </c>
      <c r="AH73" s="3">
        <v>2.85848202376007E-2</v>
      </c>
      <c r="AI73" s="3">
        <v>2.7607332698371099E-2</v>
      </c>
      <c r="AJ73" s="3">
        <v>2.7085800697258602E-2</v>
      </c>
      <c r="AK73" s="3">
        <v>2.6295546671375E-2</v>
      </c>
      <c r="AL73" s="3">
        <v>2.6125209900819998E-2</v>
      </c>
      <c r="AM73" s="3">
        <v>2.5204657633228E-2</v>
      </c>
      <c r="AN73" s="3">
        <v>2.4718555124686702E-2</v>
      </c>
      <c r="AO73" s="3">
        <v>2.4325849226375901E-2</v>
      </c>
      <c r="AP73" s="3">
        <v>2.4030462923535899E-2</v>
      </c>
      <c r="AQ73" s="3">
        <v>2.3809974402162402E-2</v>
      </c>
      <c r="AR73" s="3">
        <v>2.36220888096201E-2</v>
      </c>
      <c r="AS73" s="3">
        <v>2.3466720598026399E-2</v>
      </c>
      <c r="AT73" s="3">
        <v>2.33600908352611E-2</v>
      </c>
      <c r="AU73" s="3">
        <v>2.32919301347197E-2</v>
      </c>
      <c r="AV73" s="3">
        <v>2.3191607440382199E-2</v>
      </c>
      <c r="AW73" s="3">
        <v>2.28984999346275E-2</v>
      </c>
      <c r="AX73" s="3">
        <v>2.2272740343423001E-2</v>
      </c>
      <c r="AY73" s="3">
        <v>2.1428236588957799E-2</v>
      </c>
      <c r="AZ73" s="3">
        <v>2.0561477528473801E-2</v>
      </c>
      <c r="BA73" s="3">
        <v>1.97444982004286E-2</v>
      </c>
      <c r="BB73" s="3">
        <v>1.9238760803461399E-2</v>
      </c>
      <c r="BC73" s="3">
        <v>1.91426708445421E-2</v>
      </c>
      <c r="BD73" s="3">
        <v>1.9155271333513101E-2</v>
      </c>
      <c r="BE73" s="3">
        <v>1.9097033807894199E-2</v>
      </c>
      <c r="BF73" s="3">
        <v>1.9013261989744699E-2</v>
      </c>
      <c r="BG73" s="3">
        <v>1.8812832388745201E-2</v>
      </c>
      <c r="BH73" s="3">
        <v>1.85236775010666E-2</v>
      </c>
      <c r="BI73" s="3">
        <v>1.82976717210174E-2</v>
      </c>
      <c r="BJ73" s="3">
        <v>1.8150331290789801E-2</v>
      </c>
      <c r="BK73" s="3">
        <v>1.80181940719501E-2</v>
      </c>
      <c r="BL73" s="3">
        <v>1.7916096793441801E-2</v>
      </c>
      <c r="BM73" s="3">
        <v>1.7769679486961201E-2</v>
      </c>
      <c r="BN73" s="3">
        <v>1.75273476136232E-2</v>
      </c>
      <c r="BO73" s="3">
        <v>1.7169035488469798E-2</v>
      </c>
      <c r="BP73" s="3">
        <v>1.6728445567358901E-2</v>
      </c>
      <c r="BQ73" s="3">
        <v>1.6245408135009302E-2</v>
      </c>
      <c r="BR73" s="3">
        <v>1.5763870906800301E-2</v>
      </c>
      <c r="BS73" s="3">
        <v>1.53491675568853E-2</v>
      </c>
      <c r="BT73" s="3">
        <v>1.5004135740882199E-2</v>
      </c>
      <c r="BU73" s="3">
        <v>1.47131138207422E-2</v>
      </c>
      <c r="BV73" s="3">
        <v>1.4474661031192999E-2</v>
      </c>
      <c r="BW73" s="3">
        <v>1.42242037585249E-2</v>
      </c>
      <c r="BX73" s="3">
        <v>1.3951577490542001E-2</v>
      </c>
      <c r="BY73" s="3">
        <v>1.3695484597280001E-2</v>
      </c>
      <c r="BZ73" s="3">
        <v>1.3513881383385599E-2</v>
      </c>
      <c r="CA73" s="3">
        <v>1.3432891385640499E-2</v>
      </c>
      <c r="CB73" s="3">
        <v>1.3369300426516901E-2</v>
      </c>
      <c r="CC73" s="3">
        <v>1.3345280833097099E-2</v>
      </c>
      <c r="CD73" s="3">
        <v>1.3342970987317E-2</v>
      </c>
      <c r="CE73" s="3">
        <v>1.32610036207593E-2</v>
      </c>
      <c r="CF73" s="3">
        <v>1.30375629882351E-2</v>
      </c>
      <c r="CG73" s="3">
        <v>1.27821757787073E-2</v>
      </c>
      <c r="CH73" s="3">
        <v>1.25187637555179E-2</v>
      </c>
      <c r="CI73" s="3">
        <v>1.2199537148068099E-2</v>
      </c>
      <c r="CJ73" s="3">
        <v>1.18932169856895E-2</v>
      </c>
      <c r="CK73" s="3">
        <v>1.1664313705256999E-2</v>
      </c>
      <c r="CL73" s="3">
        <v>1.14274676857875E-2</v>
      </c>
      <c r="CM73" s="3">
        <v>1.1171889204498299E-2</v>
      </c>
      <c r="CN73" s="3">
        <v>1.0956733816583601E-2</v>
      </c>
      <c r="CO73" s="3">
        <v>1.07356128577015E-2</v>
      </c>
      <c r="CP73" s="3">
        <v>1.04982713614432E-2</v>
      </c>
      <c r="CQ73" s="3">
        <v>1.0267822870602E-2</v>
      </c>
      <c r="CR73" s="3">
        <v>1.0058304921706399E-2</v>
      </c>
      <c r="CS73" s="3">
        <v>9.8429447607008003E-3</v>
      </c>
      <c r="CT73" s="3">
        <v>9.6569611089731E-3</v>
      </c>
      <c r="CU73" s="3">
        <v>9.4794889379124E-3</v>
      </c>
      <c r="CV73" s="3">
        <v>9.3147329500295004E-3</v>
      </c>
      <c r="CW73" s="3">
        <v>9.1725220111586007E-3</v>
      </c>
      <c r="CX73" s="3">
        <v>9.0480427151508006E-3</v>
      </c>
      <c r="CY73" s="3">
        <v>8.915802177851E-3</v>
      </c>
      <c r="CZ73" s="3">
        <v>8.7773078115695007E-3</v>
      </c>
      <c r="DA73" s="3">
        <v>8.6842791789260004E-3</v>
      </c>
      <c r="DB73" s="3">
        <v>8.6054202260698997E-3</v>
      </c>
      <c r="DC73" s="3">
        <v>8.5352481913777995E-3</v>
      </c>
      <c r="DD73" s="3">
        <v>8.5001299503238998E-3</v>
      </c>
      <c r="DE73" s="3">
        <v>8.5075340307221008E-3</v>
      </c>
      <c r="DF73" s="3">
        <v>8.4535403331377993E-3</v>
      </c>
      <c r="DG73" s="3">
        <v>8.3596864603892995E-3</v>
      </c>
      <c r="DH73" s="3">
        <v>8.2194248163635006E-3</v>
      </c>
      <c r="DI73" s="3">
        <v>8.0064447839049008E-3</v>
      </c>
      <c r="DJ73" s="3">
        <v>7.7448347785806998E-3</v>
      </c>
      <c r="DK73" s="3">
        <v>7.5041742171880997E-3</v>
      </c>
      <c r="DL73" s="3">
        <v>7.2825253690970999E-3</v>
      </c>
      <c r="DM73" s="3">
        <v>7.1114347032746996E-3</v>
      </c>
    </row>
    <row r="74" spans="1:117" x14ac:dyDescent="0.3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0.172103289049406</v>
      </c>
      <c r="H74" s="3">
        <v>0.168491483206367</v>
      </c>
      <c r="I74" s="3">
        <v>0.16369241756080299</v>
      </c>
      <c r="J74" s="3">
        <v>0.16054827004105501</v>
      </c>
      <c r="K74" s="3">
        <v>0.15762260833102101</v>
      </c>
      <c r="L74" s="3">
        <v>0.154341306152013</v>
      </c>
      <c r="M74" s="3">
        <v>0.15322240759494499</v>
      </c>
      <c r="N74" s="3">
        <v>0.150900625953414</v>
      </c>
      <c r="O74" s="3">
        <v>0.14958557383738899</v>
      </c>
      <c r="P74" s="3">
        <v>0.147224674420147</v>
      </c>
      <c r="Q74" s="3">
        <v>0.14630361076121801</v>
      </c>
      <c r="R74" s="3">
        <v>0.14367497335613499</v>
      </c>
      <c r="S74" s="3">
        <v>0.14190828145672399</v>
      </c>
      <c r="T74" s="3">
        <v>0.139938915202757</v>
      </c>
      <c r="U74" s="3">
        <v>0.13781214270691899</v>
      </c>
      <c r="V74" s="3">
        <v>0.135963434397291</v>
      </c>
      <c r="W74" s="3">
        <v>0.13323775391080001</v>
      </c>
      <c r="X74" s="3">
        <v>0.133089109124711</v>
      </c>
      <c r="Y74" s="3">
        <v>0.13190973150496799</v>
      </c>
      <c r="Z74" s="3">
        <v>0.130573650411624</v>
      </c>
      <c r="AA74" s="3">
        <v>0.129732775471602</v>
      </c>
      <c r="AB74" s="3">
        <v>0.128499511226882</v>
      </c>
      <c r="AC74" s="3">
        <v>0.12764613786010001</v>
      </c>
      <c r="AD74" s="3">
        <v>0.12648380155663699</v>
      </c>
      <c r="AE74" s="3">
        <v>0.125442892367682</v>
      </c>
      <c r="AF74" s="3">
        <v>0.124491073370018</v>
      </c>
      <c r="AG74" s="3">
        <v>0.123933543456306</v>
      </c>
      <c r="AH74" s="3">
        <v>0.12743277631793401</v>
      </c>
      <c r="AI74" s="3">
        <v>0.122117571984764</v>
      </c>
      <c r="AJ74" s="3">
        <v>0.12106827358912201</v>
      </c>
      <c r="AK74" s="3">
        <v>0.124360057061055</v>
      </c>
      <c r="AL74" s="3">
        <v>0.124409454236955</v>
      </c>
      <c r="AM74" s="3">
        <v>0.116744324314146</v>
      </c>
      <c r="AN74" s="3">
        <v>0.11524800176120201</v>
      </c>
      <c r="AO74" s="3">
        <v>0.11354976342297</v>
      </c>
      <c r="AP74" s="3">
        <v>0.11179690583987099</v>
      </c>
      <c r="AQ74" s="3">
        <v>0.11002578474023</v>
      </c>
      <c r="AR74" s="3">
        <v>0.10807630845727199</v>
      </c>
      <c r="AS74" s="3">
        <v>0.106039300576905</v>
      </c>
      <c r="AT74" s="3">
        <v>0.104097723852297</v>
      </c>
      <c r="AU74" s="3">
        <v>0.10202781084477699</v>
      </c>
      <c r="AV74" s="3">
        <v>0.100164740730646</v>
      </c>
      <c r="AW74" s="3">
        <v>9.8443641758384298E-2</v>
      </c>
      <c r="AX74" s="3">
        <v>9.6886366520291894E-2</v>
      </c>
      <c r="AY74" s="3">
        <v>9.5518375609292605E-2</v>
      </c>
      <c r="AZ74" s="3">
        <v>9.4421966690443296E-2</v>
      </c>
      <c r="BA74" s="3">
        <v>9.3504622274725599E-2</v>
      </c>
      <c r="BB74" s="3">
        <v>9.2720437244443094E-2</v>
      </c>
      <c r="BC74" s="3">
        <v>9.2077254576017106E-2</v>
      </c>
      <c r="BD74" s="3">
        <v>9.1696737939610903E-2</v>
      </c>
      <c r="BE74" s="3">
        <v>9.1638654270430803E-2</v>
      </c>
      <c r="BF74" s="3">
        <v>9.1331436656307705E-2</v>
      </c>
      <c r="BG74" s="3">
        <v>9.0181738613137497E-2</v>
      </c>
      <c r="BH74" s="3">
        <v>8.7609973583804901E-2</v>
      </c>
      <c r="BI74" s="3">
        <v>8.4290686963139794E-2</v>
      </c>
      <c r="BJ74" s="3">
        <v>8.1050450962774398E-2</v>
      </c>
      <c r="BK74" s="3">
        <v>7.8116766613441302E-2</v>
      </c>
      <c r="BL74" s="3">
        <v>7.6555862184970805E-2</v>
      </c>
      <c r="BM74" s="3">
        <v>7.6534293455581395E-2</v>
      </c>
      <c r="BN74" s="3">
        <v>7.6732063772221998E-2</v>
      </c>
      <c r="BO74" s="3">
        <v>7.6522407321980596E-2</v>
      </c>
      <c r="BP74" s="3">
        <v>7.6159459028089294E-2</v>
      </c>
      <c r="BQ74" s="3">
        <v>7.5383044699176394E-2</v>
      </c>
      <c r="BR74" s="3">
        <v>7.4549200307274202E-2</v>
      </c>
      <c r="BS74" s="3">
        <v>7.3936461202610104E-2</v>
      </c>
      <c r="BT74" s="3">
        <v>7.36825651572839E-2</v>
      </c>
      <c r="BU74" s="3">
        <v>7.3506020208261899E-2</v>
      </c>
      <c r="BV74" s="3">
        <v>7.3303296800910703E-2</v>
      </c>
      <c r="BW74" s="3">
        <v>7.2953864566703899E-2</v>
      </c>
      <c r="BX74" s="3">
        <v>7.2244676317308104E-2</v>
      </c>
      <c r="BY74" s="3">
        <v>7.1044012881822896E-2</v>
      </c>
      <c r="BZ74" s="3">
        <v>6.95125935547274E-2</v>
      </c>
      <c r="CA74" s="3">
        <v>6.7736058958499906E-2</v>
      </c>
      <c r="CB74" s="3">
        <v>6.6012872800225997E-2</v>
      </c>
      <c r="CC74" s="3">
        <v>6.4641002427464803E-2</v>
      </c>
      <c r="CD74" s="3">
        <v>6.3578766363582701E-2</v>
      </c>
      <c r="CE74" s="3">
        <v>6.2723570540415996E-2</v>
      </c>
      <c r="CF74" s="3">
        <v>6.20033771474311E-2</v>
      </c>
      <c r="CG74" s="3">
        <v>6.1257217394410202E-2</v>
      </c>
      <c r="CH74" s="3">
        <v>6.0289002598623298E-2</v>
      </c>
      <c r="CI74" s="3">
        <v>5.9510847915499897E-2</v>
      </c>
      <c r="CJ74" s="3">
        <v>5.90349215753182E-2</v>
      </c>
      <c r="CK74" s="3">
        <v>5.8947285134092399E-2</v>
      </c>
      <c r="CL74" s="3">
        <v>5.90636416900761E-2</v>
      </c>
      <c r="CM74" s="3">
        <v>5.9199500126777299E-2</v>
      </c>
      <c r="CN74" s="3">
        <v>5.9418920373537701E-2</v>
      </c>
      <c r="CO74" s="3">
        <v>5.9214671625953001E-2</v>
      </c>
      <c r="CP74" s="3">
        <v>5.8504993338526698E-2</v>
      </c>
      <c r="CQ74" s="3">
        <v>5.7661846433989E-2</v>
      </c>
      <c r="CR74" s="3">
        <v>5.6682339840562798E-2</v>
      </c>
      <c r="CS74" s="3">
        <v>5.5594895359758097E-2</v>
      </c>
      <c r="CT74" s="3">
        <v>5.4603291023284199E-2</v>
      </c>
      <c r="CU74" s="3">
        <v>5.37568638765391E-2</v>
      </c>
      <c r="CV74" s="3">
        <v>5.2847199349339902E-2</v>
      </c>
      <c r="CW74" s="3">
        <v>5.2033639259710697E-2</v>
      </c>
      <c r="CX74" s="3">
        <v>5.1250009608971803E-2</v>
      </c>
      <c r="CY74" s="3">
        <v>5.0546638725744997E-2</v>
      </c>
      <c r="CZ74" s="3">
        <v>4.9786328525790603E-2</v>
      </c>
      <c r="DA74" s="3">
        <v>4.9007047215595401E-2</v>
      </c>
      <c r="DB74" s="3">
        <v>4.8233605613276602E-2</v>
      </c>
      <c r="DC74" s="3">
        <v>4.74525907123763E-2</v>
      </c>
      <c r="DD74" s="3">
        <v>4.6810954300467902E-2</v>
      </c>
      <c r="DE74" s="3">
        <v>4.6203779839358097E-2</v>
      </c>
      <c r="DF74" s="3">
        <v>4.57002532554295E-2</v>
      </c>
      <c r="DG74" s="3">
        <v>4.5239185080453402E-2</v>
      </c>
      <c r="DH74" s="3">
        <v>4.4803919895795498E-2</v>
      </c>
      <c r="DI74" s="3">
        <v>4.4364267824206403E-2</v>
      </c>
      <c r="DJ74" s="3">
        <v>4.39730878464396E-2</v>
      </c>
      <c r="DK74" s="3">
        <v>4.3631388956009903E-2</v>
      </c>
      <c r="DL74" s="3">
        <v>4.3419596780428601E-2</v>
      </c>
      <c r="DM74" s="3">
        <v>4.3269615120336703E-2</v>
      </c>
    </row>
    <row r="75" spans="1:117" x14ac:dyDescent="0.3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0.13356913673124601</v>
      </c>
      <c r="H75" s="3">
        <v>0.13779280528737101</v>
      </c>
      <c r="I75" s="3">
        <v>0.132940416638651</v>
      </c>
      <c r="J75" s="3">
        <v>0.12883107752098899</v>
      </c>
      <c r="K75" s="3">
        <v>0.12957114992951099</v>
      </c>
      <c r="L75" s="3">
        <v>0.12562649243895499</v>
      </c>
      <c r="M75" s="3">
        <v>0.12599773179262999</v>
      </c>
      <c r="N75" s="3">
        <v>0.12384156465663899</v>
      </c>
      <c r="O75" s="3">
        <v>0.11889770435898001</v>
      </c>
      <c r="P75" s="3">
        <v>0.122446007195086</v>
      </c>
      <c r="Q75" s="3">
        <v>0.118634562885894</v>
      </c>
      <c r="R75" s="3">
        <v>0.109658189762075</v>
      </c>
      <c r="S75" s="3">
        <v>0.108277180646914</v>
      </c>
      <c r="T75" s="3">
        <v>0.106727956810533</v>
      </c>
      <c r="U75" s="3">
        <v>0.10503801647767699</v>
      </c>
      <c r="V75" s="3">
        <v>0.103114362736915</v>
      </c>
      <c r="W75" s="3">
        <v>0.101692958171062</v>
      </c>
      <c r="X75" s="3">
        <v>0.10037582081806599</v>
      </c>
      <c r="Y75" s="3">
        <v>9.9624435411813594E-2</v>
      </c>
      <c r="Z75" s="3">
        <v>9.8380907275462004E-2</v>
      </c>
      <c r="AA75" s="3">
        <v>9.7423045866713798E-2</v>
      </c>
      <c r="AB75" s="3">
        <v>9.6074917338327501E-2</v>
      </c>
      <c r="AC75" s="3">
        <v>9.4318204425759597E-2</v>
      </c>
      <c r="AD75" s="3">
        <v>9.3541263462686902E-2</v>
      </c>
      <c r="AE75" s="3">
        <v>9.2299466609570599E-2</v>
      </c>
      <c r="AF75" s="3">
        <v>9.1091347715758594E-2</v>
      </c>
      <c r="AG75" s="3">
        <v>8.9742604954533803E-2</v>
      </c>
      <c r="AH75" s="3">
        <v>8.8531320229381705E-2</v>
      </c>
      <c r="AI75" s="3">
        <v>8.6929843056940501E-2</v>
      </c>
      <c r="AJ75" s="3">
        <v>8.6630250214329504E-2</v>
      </c>
      <c r="AK75" s="3">
        <v>8.5607169701697503E-2</v>
      </c>
      <c r="AL75" s="3">
        <v>8.5799636233251403E-2</v>
      </c>
      <c r="AM75" s="3">
        <v>8.3971644399229994E-2</v>
      </c>
      <c r="AN75" s="3">
        <v>8.2856726013796997E-2</v>
      </c>
      <c r="AO75" s="3">
        <v>8.1568173293056295E-2</v>
      </c>
      <c r="AP75" s="3">
        <v>8.0254500632600298E-2</v>
      </c>
      <c r="AQ75" s="3">
        <v>7.8985679861477504E-2</v>
      </c>
      <c r="AR75" s="3">
        <v>7.7661051332450506E-2</v>
      </c>
      <c r="AS75" s="3">
        <v>7.6223778819402899E-2</v>
      </c>
      <c r="AT75" s="3">
        <v>7.4760068042961203E-2</v>
      </c>
      <c r="AU75" s="3">
        <v>7.3240250982361005E-2</v>
      </c>
      <c r="AV75" s="3">
        <v>7.1894183247313601E-2</v>
      </c>
      <c r="AW75" s="3">
        <v>7.0643058760808494E-2</v>
      </c>
      <c r="AX75" s="3">
        <v>6.9626740556426495E-2</v>
      </c>
      <c r="AY75" s="3">
        <v>6.8895236263295107E-2</v>
      </c>
      <c r="AZ75" s="3">
        <v>6.8433721036138803E-2</v>
      </c>
      <c r="BA75" s="3">
        <v>6.8142178275532705E-2</v>
      </c>
      <c r="BB75" s="3">
        <v>6.7959118162646895E-2</v>
      </c>
      <c r="BC75" s="3">
        <v>6.78562728170405E-2</v>
      </c>
      <c r="BD75" s="3">
        <v>6.7924108716640202E-2</v>
      </c>
      <c r="BE75" s="3">
        <v>6.8158566124254902E-2</v>
      </c>
      <c r="BF75" s="3">
        <v>6.8205382210471996E-2</v>
      </c>
      <c r="BG75" s="3">
        <v>6.7648058526734695E-2</v>
      </c>
      <c r="BH75" s="3">
        <v>6.5912332851285602E-2</v>
      </c>
      <c r="BI75" s="3">
        <v>6.3544432468504997E-2</v>
      </c>
      <c r="BJ75" s="3">
        <v>6.1163911827851997E-2</v>
      </c>
      <c r="BK75" s="3">
        <v>5.8959890528599103E-2</v>
      </c>
      <c r="BL75" s="3">
        <v>5.7825522609808E-2</v>
      </c>
      <c r="BM75" s="3">
        <v>5.7921083538895697E-2</v>
      </c>
      <c r="BN75" s="3">
        <v>5.8174340706316802E-2</v>
      </c>
      <c r="BO75" s="3">
        <v>5.8140611455616803E-2</v>
      </c>
      <c r="BP75" s="3">
        <v>5.8014765439983199E-2</v>
      </c>
      <c r="BQ75" s="3">
        <v>5.7538364064931E-2</v>
      </c>
      <c r="BR75" s="3">
        <v>5.6889305778577502E-2</v>
      </c>
      <c r="BS75" s="3">
        <v>5.6442314780031498E-2</v>
      </c>
      <c r="BT75" s="3">
        <v>5.6211846360074001E-2</v>
      </c>
      <c r="BU75" s="3">
        <v>5.61166699490738E-2</v>
      </c>
      <c r="BV75" s="3">
        <v>5.5965361755204203E-2</v>
      </c>
      <c r="BW75" s="3">
        <v>5.5665955517856698E-2</v>
      </c>
      <c r="BX75" s="3">
        <v>5.51082294281207E-2</v>
      </c>
      <c r="BY75" s="3">
        <v>5.4163814989225699E-2</v>
      </c>
      <c r="BZ75" s="3">
        <v>5.2916514809326298E-2</v>
      </c>
      <c r="CA75" s="3">
        <v>5.15213032334901E-2</v>
      </c>
      <c r="CB75" s="3">
        <v>5.0079650442712099E-2</v>
      </c>
      <c r="CC75" s="3">
        <v>4.9000681747694397E-2</v>
      </c>
      <c r="CD75" s="3">
        <v>4.8098999951700902E-2</v>
      </c>
      <c r="CE75" s="3">
        <v>4.7372412230478902E-2</v>
      </c>
      <c r="CF75" s="3">
        <v>4.6737923187023897E-2</v>
      </c>
      <c r="CG75" s="3">
        <v>4.6118338841719002E-2</v>
      </c>
      <c r="CH75" s="3">
        <v>4.5372440267994099E-2</v>
      </c>
      <c r="CI75" s="3">
        <v>4.4655664532430799E-2</v>
      </c>
      <c r="CJ75" s="3">
        <v>4.4233723640874599E-2</v>
      </c>
      <c r="CK75" s="3">
        <v>4.42128812514965E-2</v>
      </c>
      <c r="CL75" s="3">
        <v>4.4236294995384201E-2</v>
      </c>
      <c r="CM75" s="3">
        <v>4.42640768771244E-2</v>
      </c>
      <c r="CN75" s="3">
        <v>4.4421455341723197E-2</v>
      </c>
      <c r="CO75" s="3">
        <v>4.4262327440136799E-2</v>
      </c>
      <c r="CP75" s="3">
        <v>4.3595535766892499E-2</v>
      </c>
      <c r="CQ75" s="3">
        <v>4.28602964626306E-2</v>
      </c>
      <c r="CR75" s="3">
        <v>4.20818488412033E-2</v>
      </c>
      <c r="CS75" s="3">
        <v>4.1121707778299099E-2</v>
      </c>
      <c r="CT75" s="3">
        <v>4.0265382184875603E-2</v>
      </c>
      <c r="CU75" s="3">
        <v>3.9529773748422002E-2</v>
      </c>
      <c r="CV75" s="3">
        <v>3.8802543536437903E-2</v>
      </c>
      <c r="CW75" s="3">
        <v>3.81022585790875E-2</v>
      </c>
      <c r="CX75" s="3">
        <v>3.7482630984056797E-2</v>
      </c>
      <c r="CY75" s="3">
        <v>3.6850810402928397E-2</v>
      </c>
      <c r="CZ75" s="3">
        <v>3.6134996773210401E-2</v>
      </c>
      <c r="DA75" s="3">
        <v>3.54722763244694E-2</v>
      </c>
      <c r="DB75" s="3">
        <v>3.4819379635602499E-2</v>
      </c>
      <c r="DC75" s="3">
        <v>3.4203816003293398E-2</v>
      </c>
      <c r="DD75" s="3">
        <v>3.3623265459968701E-2</v>
      </c>
      <c r="DE75" s="3">
        <v>3.3138110890721398E-2</v>
      </c>
      <c r="DF75" s="3">
        <v>3.2651378778250799E-2</v>
      </c>
      <c r="DG75" s="3">
        <v>3.2254070740346398E-2</v>
      </c>
      <c r="DH75" s="3">
        <v>3.1897438857381701E-2</v>
      </c>
      <c r="DI75" s="3">
        <v>3.1521994205451799E-2</v>
      </c>
      <c r="DJ75" s="3">
        <v>3.11327730995218E-2</v>
      </c>
      <c r="DK75" s="3">
        <v>3.0880101654244901E-2</v>
      </c>
      <c r="DL75" s="3">
        <v>3.0615001601259899E-2</v>
      </c>
      <c r="DM75" s="3">
        <v>3.0486724051606E-2</v>
      </c>
    </row>
    <row r="76" spans="1:117" x14ac:dyDescent="0.3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0.39424562530412799</v>
      </c>
      <c r="H76" s="3">
        <v>0.38720323884136898</v>
      </c>
      <c r="I76" s="3">
        <v>0.37836303713703701</v>
      </c>
      <c r="J76" s="3">
        <v>0.37338929533270598</v>
      </c>
      <c r="K76" s="3">
        <v>0.369765682640954</v>
      </c>
      <c r="L76" s="3">
        <v>0.36516218096130798</v>
      </c>
      <c r="M76" s="3">
        <v>0.36510103157353802</v>
      </c>
      <c r="N76" s="3">
        <v>0.36241732004137001</v>
      </c>
      <c r="O76" s="3">
        <v>0.36081370139045998</v>
      </c>
      <c r="P76" s="3">
        <v>0.355485291358342</v>
      </c>
      <c r="Q76" s="3">
        <v>0.35414930154040403</v>
      </c>
      <c r="R76" s="3">
        <v>0.34984670786458799</v>
      </c>
      <c r="S76" s="3">
        <v>0.347528183369535</v>
      </c>
      <c r="T76" s="3">
        <v>0.34530082145088697</v>
      </c>
      <c r="U76" s="3">
        <v>0.344344450791362</v>
      </c>
      <c r="V76" s="3">
        <v>0.34116994291578001</v>
      </c>
      <c r="W76" s="3">
        <v>0.33616479966562801</v>
      </c>
      <c r="X76" s="3">
        <v>0.33736783935190401</v>
      </c>
      <c r="Y76" s="3">
        <v>0.33610417947389398</v>
      </c>
      <c r="Z76" s="3">
        <v>0.33350596982427699</v>
      </c>
      <c r="AA76" s="3">
        <v>0.33059536093083802</v>
      </c>
      <c r="AB76" s="3">
        <v>0.32681202082968203</v>
      </c>
      <c r="AC76" s="3">
        <v>0.32307647454571797</v>
      </c>
      <c r="AD76" s="3">
        <v>0.318469729172419</v>
      </c>
      <c r="AE76" s="3">
        <v>0.31408750056607598</v>
      </c>
      <c r="AF76" s="3">
        <v>0.31053685931194602</v>
      </c>
      <c r="AG76" s="3">
        <v>0.30848689361112802</v>
      </c>
      <c r="AH76" s="3">
        <v>0.31650930249800702</v>
      </c>
      <c r="AI76" s="3">
        <v>0.30301168588244298</v>
      </c>
      <c r="AJ76" s="3">
        <v>0.30061358390071302</v>
      </c>
      <c r="AK76" s="3">
        <v>0.306581567728201</v>
      </c>
      <c r="AL76" s="3">
        <v>0.30653437144308199</v>
      </c>
      <c r="AM76" s="3">
        <v>0.29458934632949901</v>
      </c>
      <c r="AN76" s="3">
        <v>0.292207843707532</v>
      </c>
      <c r="AO76" s="3">
        <v>0.289815748522401</v>
      </c>
      <c r="AP76" s="3">
        <v>0.28755495298390299</v>
      </c>
      <c r="AQ76" s="3">
        <v>0.28512294994465598</v>
      </c>
      <c r="AR76" s="3">
        <v>0.282720525303639</v>
      </c>
      <c r="AS76" s="3">
        <v>0.28097013514478902</v>
      </c>
      <c r="AT76" s="3">
        <v>0.27957880431544901</v>
      </c>
      <c r="AU76" s="3">
        <v>0.277411125494546</v>
      </c>
      <c r="AV76" s="3">
        <v>0.27506616192324201</v>
      </c>
      <c r="AW76" s="3">
        <v>0.27275840882096403</v>
      </c>
      <c r="AX76" s="3">
        <v>0.27048803274244199</v>
      </c>
      <c r="AY76" s="3">
        <v>0.26762294766865102</v>
      </c>
      <c r="AZ76" s="3">
        <v>0.264846255779569</v>
      </c>
      <c r="BA76" s="3">
        <v>0.262030382182323</v>
      </c>
      <c r="BB76" s="3">
        <v>0.258764295599754</v>
      </c>
      <c r="BC76" s="3">
        <v>0.25534927225163601</v>
      </c>
      <c r="BD76" s="3">
        <v>0.25195968126867602</v>
      </c>
      <c r="BE76" s="3">
        <v>0.24869969421277699</v>
      </c>
      <c r="BF76" s="3">
        <v>0.24556774068076401</v>
      </c>
      <c r="BG76" s="3">
        <v>0.24258733847101399</v>
      </c>
      <c r="BH76" s="3">
        <v>0.23991686219160399</v>
      </c>
      <c r="BI76" s="3">
        <v>0.23771159765600899</v>
      </c>
      <c r="BJ76" s="3">
        <v>0.235855714596437</v>
      </c>
      <c r="BK76" s="3">
        <v>0.23451788939788201</v>
      </c>
      <c r="BL76" s="3">
        <v>0.23360941110168101</v>
      </c>
      <c r="BM76" s="3">
        <v>0.23269124524965201</v>
      </c>
      <c r="BN76" s="3">
        <v>0.23293624933241699</v>
      </c>
      <c r="BO76" s="3">
        <v>0.23390412092695601</v>
      </c>
      <c r="BP76" s="3">
        <v>0.23456713464104301</v>
      </c>
      <c r="BQ76" s="3">
        <v>0.232770479673299</v>
      </c>
      <c r="BR76" s="3">
        <v>0.22718422483505299</v>
      </c>
      <c r="BS76" s="3">
        <v>0.22016124856841501</v>
      </c>
      <c r="BT76" s="3">
        <v>0.21459751516960901</v>
      </c>
      <c r="BU76" s="3">
        <v>0.209961038972553</v>
      </c>
      <c r="BV76" s="3">
        <v>0.20876136711905799</v>
      </c>
      <c r="BW76" s="3">
        <v>0.21056019814291399</v>
      </c>
      <c r="BX76" s="3">
        <v>0.211378949178255</v>
      </c>
      <c r="BY76" s="3">
        <v>0.21066893168266301</v>
      </c>
      <c r="BZ76" s="3">
        <v>0.20943386535845601</v>
      </c>
      <c r="CA76" s="3">
        <v>0.208088475925685</v>
      </c>
      <c r="CB76" s="3">
        <v>0.207711438510917</v>
      </c>
      <c r="CC76" s="3">
        <v>0.208163467700587</v>
      </c>
      <c r="CD76" s="3">
        <v>0.20893578656988601</v>
      </c>
      <c r="CE76" s="3">
        <v>0.20999066162713301</v>
      </c>
      <c r="CF76" s="3">
        <v>0.21039722924429799</v>
      </c>
      <c r="CG76" s="3">
        <v>0.210505079651783</v>
      </c>
      <c r="CH76" s="3">
        <v>0.20967342858919299</v>
      </c>
      <c r="CI76" s="3">
        <v>0.20755247656176801</v>
      </c>
      <c r="CJ76" s="3">
        <v>0.20396360818659301</v>
      </c>
      <c r="CK76" s="3">
        <v>0.19957274741657599</v>
      </c>
      <c r="CL76" s="3">
        <v>0.195951414739508</v>
      </c>
      <c r="CM76" s="3">
        <v>0.19325982664049701</v>
      </c>
      <c r="CN76" s="3">
        <v>0.190961682292771</v>
      </c>
      <c r="CO76" s="3">
        <v>0.188545143040146</v>
      </c>
      <c r="CP76" s="3">
        <v>0.18675011182972301</v>
      </c>
      <c r="CQ76" s="3">
        <v>0.18460165816170601</v>
      </c>
      <c r="CR76" s="3">
        <v>0.18229059422607999</v>
      </c>
      <c r="CS76" s="3">
        <v>0.180539520693</v>
      </c>
      <c r="CT76" s="3">
        <v>0.18030637721898499</v>
      </c>
      <c r="CU76" s="3">
        <v>0.18178021784861301</v>
      </c>
      <c r="CV76" s="3">
        <v>0.18292545596714599</v>
      </c>
      <c r="CW76" s="3">
        <v>0.184186721012046</v>
      </c>
      <c r="CX76" s="3">
        <v>0.18588024918753501</v>
      </c>
      <c r="CY76" s="3">
        <v>0.18648057748688099</v>
      </c>
      <c r="CZ76" s="3">
        <v>0.18575102498200599</v>
      </c>
      <c r="DA76" s="3">
        <v>0.184406390135534</v>
      </c>
      <c r="DB76" s="3">
        <v>0.182902509275747</v>
      </c>
      <c r="DC76" s="3">
        <v>0.181213437039763</v>
      </c>
      <c r="DD76" s="3">
        <v>0.179147109347816</v>
      </c>
      <c r="DE76" s="3">
        <v>0.17670185181938999</v>
      </c>
      <c r="DF76" s="3">
        <v>0.17449861696820601</v>
      </c>
      <c r="DG76" s="3">
        <v>0.171960485872305</v>
      </c>
      <c r="DH76" s="3">
        <v>0.16979282556151401</v>
      </c>
      <c r="DI76" s="3">
        <v>0.16785870638470299</v>
      </c>
      <c r="DJ76" s="3">
        <v>0.165522428899852</v>
      </c>
      <c r="DK76" s="3">
        <v>0.16290417230444701</v>
      </c>
      <c r="DL76" s="3">
        <v>0.16069118524147599</v>
      </c>
      <c r="DM76" s="3">
        <v>0.15871882811054799</v>
      </c>
    </row>
    <row r="77" spans="1:117" x14ac:dyDescent="0.3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0.29960588241013603</v>
      </c>
      <c r="H77" s="3">
        <v>0.30669744879847399</v>
      </c>
      <c r="I77" s="3">
        <v>0.29564283778447298</v>
      </c>
      <c r="J77" s="3">
        <v>0.28747787704014099</v>
      </c>
      <c r="K77" s="3">
        <v>0.29061741959512</v>
      </c>
      <c r="L77" s="3">
        <v>0.28480111643393802</v>
      </c>
      <c r="M77" s="3">
        <v>0.28963606827092497</v>
      </c>
      <c r="N77" s="3">
        <v>0.28937526006707698</v>
      </c>
      <c r="O77" s="3">
        <v>0.28227298059288902</v>
      </c>
      <c r="P77" s="3">
        <v>0.29390534659758999</v>
      </c>
      <c r="Q77" s="3">
        <v>0.28891869166824702</v>
      </c>
      <c r="R77" s="3">
        <v>0.27165402300568198</v>
      </c>
      <c r="S77" s="3">
        <v>0.27158109201791603</v>
      </c>
      <c r="T77" s="3">
        <v>0.27098604394125603</v>
      </c>
      <c r="U77" s="3">
        <v>0.26989670773652102</v>
      </c>
      <c r="V77" s="3">
        <v>0.26732822440528198</v>
      </c>
      <c r="W77" s="3">
        <v>0.26488043160556801</v>
      </c>
      <c r="X77" s="3">
        <v>0.262293042379589</v>
      </c>
      <c r="Y77" s="3">
        <v>0.26108574092472803</v>
      </c>
      <c r="Z77" s="3">
        <v>0.258689240017832</v>
      </c>
      <c r="AA77" s="3">
        <v>0.25606299362560497</v>
      </c>
      <c r="AB77" s="3">
        <v>0.25249763980811102</v>
      </c>
      <c r="AC77" s="3">
        <v>0.247858558672473</v>
      </c>
      <c r="AD77" s="3">
        <v>0.245336992203705</v>
      </c>
      <c r="AE77" s="3">
        <v>0.24174586090449399</v>
      </c>
      <c r="AF77" s="3">
        <v>0.23853763612897799</v>
      </c>
      <c r="AG77" s="3">
        <v>0.23537570860882001</v>
      </c>
      <c r="AH77" s="3">
        <v>0.23272366910685799</v>
      </c>
      <c r="AI77" s="3">
        <v>0.22891097932261101</v>
      </c>
      <c r="AJ77" s="3">
        <v>0.228657883152493</v>
      </c>
      <c r="AK77" s="3">
        <v>0.22659942974689801</v>
      </c>
      <c r="AL77" s="3">
        <v>0.22673561569745801</v>
      </c>
      <c r="AM77" s="3">
        <v>0.22513527558750501</v>
      </c>
      <c r="AN77" s="3">
        <v>0.22370356909265701</v>
      </c>
      <c r="AO77" s="3">
        <v>0.22211826030948301</v>
      </c>
      <c r="AP77" s="3">
        <v>0.220572533237683</v>
      </c>
      <c r="AQ77" s="3">
        <v>0.21883956615897401</v>
      </c>
      <c r="AR77" s="3">
        <v>0.217442876079214</v>
      </c>
      <c r="AS77" s="3">
        <v>0.21664794668679499</v>
      </c>
      <c r="AT77" s="3">
        <v>0.21601488478879399</v>
      </c>
      <c r="AU77" s="3">
        <v>0.215036274004134</v>
      </c>
      <c r="AV77" s="3">
        <v>0.21374122465364301</v>
      </c>
      <c r="AW77" s="3">
        <v>0.21210976080047</v>
      </c>
      <c r="AX77" s="3">
        <v>0.210433387681533</v>
      </c>
      <c r="AY77" s="3">
        <v>0.20866173096579299</v>
      </c>
      <c r="AZ77" s="3">
        <v>0.20678407614782601</v>
      </c>
      <c r="BA77" s="3">
        <v>0.20484168990629201</v>
      </c>
      <c r="BB77" s="3">
        <v>0.20249889744229399</v>
      </c>
      <c r="BC77" s="3">
        <v>0.19995377806518499</v>
      </c>
      <c r="BD77" s="3">
        <v>0.19721389431960501</v>
      </c>
      <c r="BE77" s="3">
        <v>0.19452822661698899</v>
      </c>
      <c r="BF77" s="3">
        <v>0.19208207530511701</v>
      </c>
      <c r="BG77" s="3">
        <v>0.189854789398711</v>
      </c>
      <c r="BH77" s="3">
        <v>0.187987098522998</v>
      </c>
      <c r="BI77" s="3">
        <v>0.18685050546842699</v>
      </c>
      <c r="BJ77" s="3">
        <v>0.186159389122245</v>
      </c>
      <c r="BK77" s="3">
        <v>0.18588352696280899</v>
      </c>
      <c r="BL77" s="3">
        <v>0.185966309937588</v>
      </c>
      <c r="BM77" s="3">
        <v>0.18612552164010199</v>
      </c>
      <c r="BN77" s="3">
        <v>0.186884999416978</v>
      </c>
      <c r="BO77" s="3">
        <v>0.18848369041638299</v>
      </c>
      <c r="BP77" s="3">
        <v>0.18997062242659901</v>
      </c>
      <c r="BQ77" s="3">
        <v>0.18930435311263</v>
      </c>
      <c r="BR77" s="3">
        <v>0.18497533128999999</v>
      </c>
      <c r="BS77" s="3">
        <v>0.17930345302946901</v>
      </c>
      <c r="BT77" s="3">
        <v>0.17437852817333299</v>
      </c>
      <c r="BU77" s="3">
        <v>0.17044254266758599</v>
      </c>
      <c r="BV77" s="3">
        <v>0.16894675192929301</v>
      </c>
      <c r="BW77" s="3">
        <v>0.16985064076509099</v>
      </c>
      <c r="BX77" s="3">
        <v>0.17006753634465199</v>
      </c>
      <c r="BY77" s="3">
        <v>0.16919570986646901</v>
      </c>
      <c r="BZ77" s="3">
        <v>0.16806673320971699</v>
      </c>
      <c r="CA77" s="3">
        <v>0.16743802933798099</v>
      </c>
      <c r="CB77" s="3">
        <v>0.16770705335599101</v>
      </c>
      <c r="CC77" s="3">
        <v>0.168855416456276</v>
      </c>
      <c r="CD77" s="3">
        <v>0.16979872374410299</v>
      </c>
      <c r="CE77" s="3">
        <v>0.17097636589777501</v>
      </c>
      <c r="CF77" s="3">
        <v>0.17133427229992501</v>
      </c>
      <c r="CG77" s="3">
        <v>0.17202600473104601</v>
      </c>
      <c r="CH77" s="3">
        <v>0.171846522389414</v>
      </c>
      <c r="CI77" s="3">
        <v>0.17033861881715501</v>
      </c>
      <c r="CJ77" s="3">
        <v>0.16798391102481999</v>
      </c>
      <c r="CK77" s="3">
        <v>0.164789955059782</v>
      </c>
      <c r="CL77" s="3">
        <v>0.16159762372794201</v>
      </c>
      <c r="CM77" s="3">
        <v>0.15916323622881901</v>
      </c>
      <c r="CN77" s="3">
        <v>0.15674742382416401</v>
      </c>
      <c r="CO77" s="3">
        <v>0.154357557627432</v>
      </c>
      <c r="CP77" s="3">
        <v>0.15189713051079401</v>
      </c>
      <c r="CQ77" s="3">
        <v>0.14967479284273399</v>
      </c>
      <c r="CR77" s="3">
        <v>0.14751370523131399</v>
      </c>
      <c r="CS77" s="3">
        <v>0.14583043264199899</v>
      </c>
      <c r="CT77" s="3">
        <v>0.145605568832406</v>
      </c>
      <c r="CU77" s="3">
        <v>0.14674423818555701</v>
      </c>
      <c r="CV77" s="3">
        <v>0.14796901892450701</v>
      </c>
      <c r="CW77" s="3">
        <v>0.14916171916079601</v>
      </c>
      <c r="CX77" s="3">
        <v>0.150810725044774</v>
      </c>
      <c r="CY77" s="3">
        <v>0.151755669349008</v>
      </c>
      <c r="CZ77" s="3">
        <v>0.15177444438886001</v>
      </c>
      <c r="DA77" s="3">
        <v>0.15143351046890599</v>
      </c>
      <c r="DB77" s="3">
        <v>0.150785846082334</v>
      </c>
      <c r="DC77" s="3">
        <v>0.150190459113858</v>
      </c>
      <c r="DD77" s="3">
        <v>0.148577168588853</v>
      </c>
      <c r="DE77" s="3">
        <v>0.14656614676124299</v>
      </c>
      <c r="DF77" s="3">
        <v>0.14430644925869901</v>
      </c>
      <c r="DG77" s="3">
        <v>0.14186541743103201</v>
      </c>
      <c r="DH77" s="3">
        <v>0.13976795070796</v>
      </c>
      <c r="DI77" s="3">
        <v>0.13772691316102301</v>
      </c>
      <c r="DJ77" s="3">
        <v>0.13522408379331499</v>
      </c>
      <c r="DK77" s="3">
        <v>0.133015174347764</v>
      </c>
      <c r="DL77" s="3">
        <v>0.130449724162613</v>
      </c>
      <c r="DM77" s="3">
        <v>0.12858009647692101</v>
      </c>
    </row>
    <row r="79" spans="1:117" x14ac:dyDescent="0.3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 x14ac:dyDescent="0.3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65.714100000000002</v>
      </c>
      <c r="H80" s="3"/>
      <c r="I80" s="3"/>
      <c r="J80" s="3"/>
      <c r="K80" s="3"/>
      <c r="L80" s="3">
        <v>67.832899999999995</v>
      </c>
      <c r="M80" s="3"/>
      <c r="N80" s="3"/>
      <c r="O80" s="3"/>
      <c r="P80" s="3"/>
      <c r="Q80" s="3">
        <v>69.722800000000007</v>
      </c>
      <c r="R80" s="3"/>
      <c r="S80" s="3"/>
      <c r="T80" s="3"/>
      <c r="U80" s="3"/>
      <c r="V80" s="3">
        <v>71.618799999999993</v>
      </c>
      <c r="W80" s="3"/>
      <c r="X80" s="3"/>
      <c r="Y80" s="3"/>
      <c r="Z80" s="3"/>
      <c r="AA80" s="3">
        <v>73.079700000000003</v>
      </c>
      <c r="AB80" s="3"/>
      <c r="AC80" s="3"/>
      <c r="AD80" s="3"/>
      <c r="AE80" s="3"/>
      <c r="AF80" s="3">
        <v>74.378500000000003</v>
      </c>
      <c r="AG80" s="3"/>
      <c r="AH80" s="3"/>
      <c r="AI80" s="3"/>
      <c r="AJ80" s="3"/>
      <c r="AK80" s="3">
        <v>75.305000000000007</v>
      </c>
      <c r="AL80" s="3"/>
      <c r="AM80" s="3"/>
      <c r="AN80" s="3"/>
      <c r="AO80" s="3"/>
      <c r="AP80" s="3">
        <v>76.632099999999994</v>
      </c>
      <c r="AQ80" s="3"/>
      <c r="AR80" s="3"/>
      <c r="AS80" s="3"/>
      <c r="AT80" s="3"/>
      <c r="AU80" s="3">
        <v>77.744900000000001</v>
      </c>
      <c r="AV80" s="3"/>
      <c r="AW80" s="3"/>
      <c r="AX80" s="3"/>
      <c r="AY80" s="3"/>
      <c r="AZ80" s="3">
        <v>78.856399999999994</v>
      </c>
      <c r="BA80" s="3"/>
      <c r="BB80" s="3"/>
      <c r="BC80" s="3"/>
      <c r="BD80" s="3"/>
      <c r="BE80" s="3">
        <v>79.957300000000004</v>
      </c>
      <c r="BF80" s="3"/>
      <c r="BG80" s="3"/>
      <c r="BH80" s="3"/>
      <c r="BI80" s="3"/>
      <c r="BJ80" s="3">
        <v>81.013000000000005</v>
      </c>
      <c r="BK80" s="3"/>
      <c r="BL80" s="3"/>
      <c r="BM80" s="3"/>
      <c r="BN80" s="3"/>
      <c r="BO80" s="3">
        <v>81.953199999999995</v>
      </c>
      <c r="BP80" s="3"/>
      <c r="BQ80" s="3"/>
      <c r="BR80" s="3"/>
      <c r="BS80" s="3"/>
      <c r="BT80" s="3">
        <v>82.780199999999994</v>
      </c>
      <c r="BU80" s="3"/>
      <c r="BV80" s="3"/>
      <c r="BW80" s="3"/>
      <c r="BX80" s="3"/>
      <c r="BY80" s="3">
        <v>83.5441</v>
      </c>
      <c r="BZ80" s="3"/>
      <c r="CA80" s="3"/>
      <c r="CB80" s="3"/>
      <c r="CC80" s="3"/>
      <c r="CD80" s="3">
        <v>84.244600000000005</v>
      </c>
      <c r="CE80" s="3"/>
      <c r="CF80" s="3"/>
      <c r="CG80" s="3"/>
      <c r="CH80" s="3"/>
      <c r="CI80" s="3">
        <v>84.912899999999993</v>
      </c>
      <c r="CJ80" s="3"/>
      <c r="CK80" s="3"/>
      <c r="CL80" s="3"/>
      <c r="CM80" s="3"/>
      <c r="CN80" s="3">
        <v>85.575100000000006</v>
      </c>
      <c r="CO80" s="3"/>
      <c r="CP80" s="3"/>
      <c r="CQ80" s="3"/>
      <c r="CR80" s="3"/>
      <c r="CS80" s="3">
        <v>86.203599999999994</v>
      </c>
      <c r="CT80" s="3"/>
      <c r="CU80" s="3"/>
      <c r="CV80" s="3"/>
      <c r="CW80" s="3"/>
      <c r="CX80" s="3">
        <v>86.823400000000007</v>
      </c>
      <c r="CY80" s="3"/>
      <c r="CZ80" s="3"/>
      <c r="DA80" s="3"/>
      <c r="DB80" s="3"/>
      <c r="DC80" s="3">
        <v>87.422300000000007</v>
      </c>
      <c r="DD80" s="3"/>
      <c r="DE80" s="3"/>
      <c r="DF80" s="3"/>
      <c r="DG80" s="3"/>
      <c r="DH80" s="3">
        <v>88.017099999999999</v>
      </c>
      <c r="DI80" s="3"/>
      <c r="DJ80" s="3"/>
      <c r="DK80" s="3"/>
      <c r="DL80" s="3"/>
      <c r="DM80" s="3"/>
    </row>
    <row r="81" spans="1:117" x14ac:dyDescent="0.3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70.423900000000003</v>
      </c>
      <c r="H81" s="3"/>
      <c r="I81" s="3"/>
      <c r="J81" s="3"/>
      <c r="K81" s="3"/>
      <c r="L81" s="3">
        <v>72.3078</v>
      </c>
      <c r="M81" s="3"/>
      <c r="N81" s="3"/>
      <c r="O81" s="3"/>
      <c r="P81" s="3"/>
      <c r="Q81" s="3">
        <v>74.189300000000003</v>
      </c>
      <c r="R81" s="3"/>
      <c r="S81" s="3"/>
      <c r="T81" s="3"/>
      <c r="U81" s="3"/>
      <c r="V81" s="3">
        <v>76.819100000000006</v>
      </c>
      <c r="W81" s="3"/>
      <c r="X81" s="3"/>
      <c r="Y81" s="3"/>
      <c r="Z81" s="3"/>
      <c r="AA81" s="3">
        <v>78.325500000000005</v>
      </c>
      <c r="AB81" s="3"/>
      <c r="AC81" s="3"/>
      <c r="AD81" s="3"/>
      <c r="AE81" s="3"/>
      <c r="AF81" s="3">
        <v>79.772000000000006</v>
      </c>
      <c r="AG81" s="3"/>
      <c r="AH81" s="3"/>
      <c r="AI81" s="3"/>
      <c r="AJ81" s="3"/>
      <c r="AK81" s="3">
        <v>81.058400000000006</v>
      </c>
      <c r="AL81" s="3"/>
      <c r="AM81" s="3"/>
      <c r="AN81" s="3"/>
      <c r="AO81" s="3"/>
      <c r="AP81" s="3">
        <v>81.859200000000001</v>
      </c>
      <c r="AQ81" s="3"/>
      <c r="AR81" s="3"/>
      <c r="AS81" s="3"/>
      <c r="AT81" s="3"/>
      <c r="AU81" s="3">
        <v>82.682500000000005</v>
      </c>
      <c r="AV81" s="3"/>
      <c r="AW81" s="3"/>
      <c r="AX81" s="3"/>
      <c r="AY81" s="3"/>
      <c r="AZ81" s="3">
        <v>83.463399999999993</v>
      </c>
      <c r="BA81" s="3"/>
      <c r="BB81" s="3"/>
      <c r="BC81" s="3"/>
      <c r="BD81" s="3"/>
      <c r="BE81" s="3">
        <v>84.194500000000005</v>
      </c>
      <c r="BF81" s="3"/>
      <c r="BG81" s="3"/>
      <c r="BH81" s="3"/>
      <c r="BI81" s="3"/>
      <c r="BJ81" s="3">
        <v>84.897999999999996</v>
      </c>
      <c r="BK81" s="3"/>
      <c r="BL81" s="3"/>
      <c r="BM81" s="3"/>
      <c r="BN81" s="3"/>
      <c r="BO81" s="3">
        <v>85.589299999999994</v>
      </c>
      <c r="BP81" s="3"/>
      <c r="BQ81" s="3"/>
      <c r="BR81" s="3"/>
      <c r="BS81" s="3"/>
      <c r="BT81" s="3">
        <v>86.264899999999997</v>
      </c>
      <c r="BU81" s="3"/>
      <c r="BV81" s="3"/>
      <c r="BW81" s="3"/>
      <c r="BX81" s="3"/>
      <c r="BY81" s="3">
        <v>86.928799999999995</v>
      </c>
      <c r="BZ81" s="3"/>
      <c r="CA81" s="3"/>
      <c r="CB81" s="3"/>
      <c r="CC81" s="3"/>
      <c r="CD81" s="3">
        <v>87.574399999999997</v>
      </c>
      <c r="CE81" s="3"/>
      <c r="CF81" s="3"/>
      <c r="CG81" s="3"/>
      <c r="CH81" s="3"/>
      <c r="CI81" s="3">
        <v>88.214600000000004</v>
      </c>
      <c r="CJ81" s="3"/>
      <c r="CK81" s="3"/>
      <c r="CL81" s="3"/>
      <c r="CM81" s="3"/>
      <c r="CN81" s="3">
        <v>88.832800000000006</v>
      </c>
      <c r="CO81" s="3"/>
      <c r="CP81" s="3"/>
      <c r="CQ81" s="3"/>
      <c r="CR81" s="3"/>
      <c r="CS81" s="3">
        <v>89.463899999999995</v>
      </c>
      <c r="CT81" s="3"/>
      <c r="CU81" s="3"/>
      <c r="CV81" s="3"/>
      <c r="CW81" s="3"/>
      <c r="CX81" s="3">
        <v>90.066199999999995</v>
      </c>
      <c r="CY81" s="3"/>
      <c r="CZ81" s="3"/>
      <c r="DA81" s="3"/>
      <c r="DB81" s="3"/>
      <c r="DC81" s="3">
        <v>90.670400000000001</v>
      </c>
      <c r="DD81" s="3"/>
      <c r="DE81" s="3"/>
      <c r="DF81" s="3"/>
      <c r="DG81" s="3"/>
      <c r="DH81" s="3">
        <v>91.269199999999998</v>
      </c>
      <c r="DI81" s="3"/>
      <c r="DJ81" s="3"/>
      <c r="DK81" s="3"/>
      <c r="DL81" s="3"/>
      <c r="DM81" s="3"/>
    </row>
    <row r="82" spans="1:117" x14ac:dyDescent="0.3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67.604600000000005</v>
      </c>
      <c r="H82" s="3"/>
      <c r="I82" s="3"/>
      <c r="J82" s="3"/>
      <c r="K82" s="3"/>
      <c r="L82" s="3">
        <v>69.507099999999994</v>
      </c>
      <c r="M82" s="3"/>
      <c r="N82" s="3"/>
      <c r="O82" s="3"/>
      <c r="P82" s="3"/>
      <c r="Q82" s="3">
        <v>70.889399999999995</v>
      </c>
      <c r="R82" s="3"/>
      <c r="S82" s="3"/>
      <c r="T82" s="3"/>
      <c r="U82" s="3"/>
      <c r="V82" s="3">
        <v>72.117900000000006</v>
      </c>
      <c r="W82" s="3"/>
      <c r="X82" s="3"/>
      <c r="Y82" s="3"/>
      <c r="Z82" s="3"/>
      <c r="AA82" s="3">
        <v>73.099199999999996</v>
      </c>
      <c r="AB82" s="3"/>
      <c r="AC82" s="3"/>
      <c r="AD82" s="3"/>
      <c r="AE82" s="3"/>
      <c r="AF82" s="3">
        <v>74.084199999999996</v>
      </c>
      <c r="AG82" s="3"/>
      <c r="AH82" s="3"/>
      <c r="AI82" s="3"/>
      <c r="AJ82" s="3"/>
      <c r="AK82" s="3">
        <v>74.791799999999995</v>
      </c>
      <c r="AL82" s="3"/>
      <c r="AM82" s="3"/>
      <c r="AN82" s="3"/>
      <c r="AO82" s="3"/>
      <c r="AP82" s="3">
        <v>76.0642</v>
      </c>
      <c r="AQ82" s="3"/>
      <c r="AR82" s="3"/>
      <c r="AS82" s="3"/>
      <c r="AT82" s="3"/>
      <c r="AU82" s="3">
        <v>77.115300000000005</v>
      </c>
      <c r="AV82" s="3"/>
      <c r="AW82" s="3"/>
      <c r="AX82" s="3"/>
      <c r="AY82" s="3"/>
      <c r="AZ82" s="3">
        <v>78.174700000000001</v>
      </c>
      <c r="BA82" s="3"/>
      <c r="BB82" s="3"/>
      <c r="BC82" s="3"/>
      <c r="BD82" s="3"/>
      <c r="BE82" s="3">
        <v>79.231200000000001</v>
      </c>
      <c r="BF82" s="3"/>
      <c r="BG82" s="3"/>
      <c r="BH82" s="3"/>
      <c r="BI82" s="3"/>
      <c r="BJ82" s="3">
        <v>80.256399999999999</v>
      </c>
      <c r="BK82" s="3"/>
      <c r="BL82" s="3"/>
      <c r="BM82" s="3"/>
      <c r="BN82" s="3"/>
      <c r="BO82" s="3">
        <v>81.173100000000005</v>
      </c>
      <c r="BP82" s="3"/>
      <c r="BQ82" s="3"/>
      <c r="BR82" s="3"/>
      <c r="BS82" s="3"/>
      <c r="BT82" s="3">
        <v>81.982799999999997</v>
      </c>
      <c r="BU82" s="3"/>
      <c r="BV82" s="3"/>
      <c r="BW82" s="3"/>
      <c r="BX82" s="3"/>
      <c r="BY82" s="3">
        <v>82.732600000000005</v>
      </c>
      <c r="BZ82" s="3"/>
      <c r="CA82" s="3"/>
      <c r="CB82" s="3"/>
      <c r="CC82" s="3"/>
      <c r="CD82" s="3">
        <v>83.421999999999997</v>
      </c>
      <c r="CE82" s="3"/>
      <c r="CF82" s="3"/>
      <c r="CG82" s="3"/>
      <c r="CH82" s="3"/>
      <c r="CI82" s="3">
        <v>84.08</v>
      </c>
      <c r="CJ82" s="3"/>
      <c r="CK82" s="3"/>
      <c r="CL82" s="3"/>
      <c r="CM82" s="3"/>
      <c r="CN82" s="3">
        <v>84.734200000000001</v>
      </c>
      <c r="CO82" s="3"/>
      <c r="CP82" s="3"/>
      <c r="CQ82" s="3"/>
      <c r="CR82" s="3"/>
      <c r="CS82" s="3">
        <v>85.355800000000002</v>
      </c>
      <c r="CT82" s="3"/>
      <c r="CU82" s="3"/>
      <c r="CV82" s="3"/>
      <c r="CW82" s="3"/>
      <c r="CX82" s="3">
        <v>85.968800000000002</v>
      </c>
      <c r="CY82" s="3"/>
      <c r="CZ82" s="3"/>
      <c r="DA82" s="3"/>
      <c r="DB82" s="3"/>
      <c r="DC82" s="3">
        <v>86.561300000000003</v>
      </c>
      <c r="DD82" s="3"/>
      <c r="DE82" s="3"/>
      <c r="DF82" s="3"/>
      <c r="DG82" s="3"/>
      <c r="DH82" s="3">
        <v>87.150899999999993</v>
      </c>
      <c r="DI82" s="3"/>
      <c r="DJ82" s="3"/>
      <c r="DK82" s="3"/>
      <c r="DL82" s="3"/>
      <c r="DM82" s="3"/>
    </row>
    <row r="83" spans="1:117" x14ac:dyDescent="0.3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72.289500000000004</v>
      </c>
      <c r="H83" s="3"/>
      <c r="I83" s="3"/>
      <c r="J83" s="3"/>
      <c r="K83" s="3"/>
      <c r="L83" s="3">
        <v>73.916300000000007</v>
      </c>
      <c r="M83" s="3"/>
      <c r="N83" s="3"/>
      <c r="O83" s="3"/>
      <c r="P83" s="3"/>
      <c r="Q83" s="3">
        <v>75.273499999999999</v>
      </c>
      <c r="R83" s="3"/>
      <c r="S83" s="3"/>
      <c r="T83" s="3"/>
      <c r="U83" s="3"/>
      <c r="V83" s="3">
        <v>77.242099999999994</v>
      </c>
      <c r="W83" s="3"/>
      <c r="X83" s="3"/>
      <c r="Y83" s="3"/>
      <c r="Z83" s="3"/>
      <c r="AA83" s="3">
        <v>78.286799999999999</v>
      </c>
      <c r="AB83" s="3"/>
      <c r="AC83" s="3"/>
      <c r="AD83" s="3"/>
      <c r="AE83" s="3"/>
      <c r="AF83" s="3">
        <v>79.438800000000001</v>
      </c>
      <c r="AG83" s="3"/>
      <c r="AH83" s="3"/>
      <c r="AI83" s="3"/>
      <c r="AJ83" s="3"/>
      <c r="AK83" s="3">
        <v>80.521500000000003</v>
      </c>
      <c r="AL83" s="3"/>
      <c r="AM83" s="3"/>
      <c r="AN83" s="3"/>
      <c r="AO83" s="3"/>
      <c r="AP83" s="3">
        <v>81.273300000000006</v>
      </c>
      <c r="AQ83" s="3"/>
      <c r="AR83" s="3"/>
      <c r="AS83" s="3"/>
      <c r="AT83" s="3"/>
      <c r="AU83" s="3">
        <v>82.044200000000004</v>
      </c>
      <c r="AV83" s="3"/>
      <c r="AW83" s="3"/>
      <c r="AX83" s="3"/>
      <c r="AY83" s="3"/>
      <c r="AZ83" s="3">
        <v>82.782700000000006</v>
      </c>
      <c r="BA83" s="3"/>
      <c r="BB83" s="3"/>
      <c r="BC83" s="3"/>
      <c r="BD83" s="3"/>
      <c r="BE83" s="3">
        <v>83.479500000000002</v>
      </c>
      <c r="BF83" s="3"/>
      <c r="BG83" s="3"/>
      <c r="BH83" s="3"/>
      <c r="BI83" s="3"/>
      <c r="BJ83" s="3">
        <v>84.156599999999997</v>
      </c>
      <c r="BK83" s="3"/>
      <c r="BL83" s="3"/>
      <c r="BM83" s="3"/>
      <c r="BN83" s="3"/>
      <c r="BO83" s="3">
        <v>84.826999999999998</v>
      </c>
      <c r="BP83" s="3"/>
      <c r="BQ83" s="3"/>
      <c r="BR83" s="3"/>
      <c r="BS83" s="3"/>
      <c r="BT83" s="3">
        <v>85.4846</v>
      </c>
      <c r="BU83" s="3"/>
      <c r="BV83" s="3"/>
      <c r="BW83" s="3"/>
      <c r="BX83" s="3"/>
      <c r="BY83" s="3">
        <v>86.132199999999997</v>
      </c>
      <c r="BZ83" s="3"/>
      <c r="CA83" s="3"/>
      <c r="CB83" s="3"/>
      <c r="CC83" s="3"/>
      <c r="CD83" s="3">
        <v>86.763400000000004</v>
      </c>
      <c r="CE83" s="3"/>
      <c r="CF83" s="3"/>
      <c r="CG83" s="3"/>
      <c r="CH83" s="3"/>
      <c r="CI83" s="3">
        <v>87.391900000000007</v>
      </c>
      <c r="CJ83" s="3"/>
      <c r="CK83" s="3"/>
      <c r="CL83" s="3"/>
      <c r="CM83" s="3"/>
      <c r="CN83" s="3">
        <v>88.000299999999996</v>
      </c>
      <c r="CO83" s="3"/>
      <c r="CP83" s="3"/>
      <c r="CQ83" s="3"/>
      <c r="CR83" s="3"/>
      <c r="CS83" s="3">
        <v>88.621799999999993</v>
      </c>
      <c r="CT83" s="3"/>
      <c r="CU83" s="3"/>
      <c r="CV83" s="3"/>
      <c r="CW83" s="3"/>
      <c r="CX83" s="3">
        <v>89.215199999999996</v>
      </c>
      <c r="CY83" s="3"/>
      <c r="CZ83" s="3"/>
      <c r="DA83" s="3"/>
      <c r="DB83" s="3"/>
      <c r="DC83" s="3">
        <v>89.812100000000001</v>
      </c>
      <c r="DD83" s="3"/>
      <c r="DE83" s="3"/>
      <c r="DF83" s="3"/>
      <c r="DG83" s="3"/>
      <c r="DH83" s="3">
        <v>90.4041</v>
      </c>
      <c r="DI83" s="3"/>
      <c r="DJ83" s="3"/>
      <c r="DK83" s="3"/>
      <c r="DL83" s="3"/>
      <c r="DM83" s="3"/>
    </row>
    <row r="84" spans="1:117" x14ac:dyDescent="0.3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64.560299999999998</v>
      </c>
      <c r="H84" s="3"/>
      <c r="I84" s="3"/>
      <c r="J84" s="3"/>
      <c r="K84" s="3"/>
      <c r="L84" s="3">
        <v>66.345299999999995</v>
      </c>
      <c r="M84" s="3"/>
      <c r="N84" s="3"/>
      <c r="O84" s="3"/>
      <c r="P84" s="3"/>
      <c r="Q84" s="3">
        <v>67.495199999999997</v>
      </c>
      <c r="R84" s="3"/>
      <c r="S84" s="3"/>
      <c r="T84" s="3"/>
      <c r="U84" s="3"/>
      <c r="V84" s="3">
        <v>68.476699999999994</v>
      </c>
      <c r="W84" s="3"/>
      <c r="X84" s="3"/>
      <c r="Y84" s="3"/>
      <c r="Z84" s="3"/>
      <c r="AA84" s="3">
        <v>69.318899999999999</v>
      </c>
      <c r="AB84" s="3"/>
      <c r="AC84" s="3"/>
      <c r="AD84" s="3"/>
      <c r="AE84" s="3"/>
      <c r="AF84" s="3">
        <v>70.227400000000003</v>
      </c>
      <c r="AG84" s="3"/>
      <c r="AH84" s="3"/>
      <c r="AI84" s="3"/>
      <c r="AJ84" s="3"/>
      <c r="AK84" s="3">
        <v>70.890900000000002</v>
      </c>
      <c r="AL84" s="3"/>
      <c r="AM84" s="3"/>
      <c r="AN84" s="3"/>
      <c r="AO84" s="3"/>
      <c r="AP84" s="3">
        <v>72.152100000000004</v>
      </c>
      <c r="AQ84" s="3"/>
      <c r="AR84" s="3"/>
      <c r="AS84" s="3"/>
      <c r="AT84" s="3"/>
      <c r="AU84" s="3">
        <v>73.189899999999994</v>
      </c>
      <c r="AV84" s="3"/>
      <c r="AW84" s="3"/>
      <c r="AX84" s="3"/>
      <c r="AY84" s="3"/>
      <c r="AZ84" s="3">
        <v>74.238</v>
      </c>
      <c r="BA84" s="3"/>
      <c r="BB84" s="3"/>
      <c r="BC84" s="3"/>
      <c r="BD84" s="3"/>
      <c r="BE84" s="3">
        <v>75.284899999999993</v>
      </c>
      <c r="BF84" s="3"/>
      <c r="BG84" s="3"/>
      <c r="BH84" s="3"/>
      <c r="BI84" s="3"/>
      <c r="BJ84" s="3">
        <v>76.302700000000002</v>
      </c>
      <c r="BK84" s="3"/>
      <c r="BL84" s="3"/>
      <c r="BM84" s="3"/>
      <c r="BN84" s="3"/>
      <c r="BO84" s="3">
        <v>77.213899999999995</v>
      </c>
      <c r="BP84" s="3"/>
      <c r="BQ84" s="3"/>
      <c r="BR84" s="3"/>
      <c r="BS84" s="3"/>
      <c r="BT84" s="3">
        <v>78.019400000000005</v>
      </c>
      <c r="BU84" s="3"/>
      <c r="BV84" s="3"/>
      <c r="BW84" s="3"/>
      <c r="BX84" s="3"/>
      <c r="BY84" s="3">
        <v>78.765699999999995</v>
      </c>
      <c r="BZ84" s="3"/>
      <c r="CA84" s="3"/>
      <c r="CB84" s="3"/>
      <c r="CC84" s="3"/>
      <c r="CD84" s="3">
        <v>79.452399999999997</v>
      </c>
      <c r="CE84" s="3"/>
      <c r="CF84" s="3"/>
      <c r="CG84" s="3"/>
      <c r="CH84" s="3"/>
      <c r="CI84" s="3">
        <v>80.107799999999997</v>
      </c>
      <c r="CJ84" s="3"/>
      <c r="CK84" s="3"/>
      <c r="CL84" s="3"/>
      <c r="CM84" s="3"/>
      <c r="CN84" s="3">
        <v>80.760000000000005</v>
      </c>
      <c r="CO84" s="3"/>
      <c r="CP84" s="3"/>
      <c r="CQ84" s="3"/>
      <c r="CR84" s="3"/>
      <c r="CS84" s="3">
        <v>81.379900000000006</v>
      </c>
      <c r="CT84" s="3"/>
      <c r="CU84" s="3"/>
      <c r="CV84" s="3"/>
      <c r="CW84" s="3"/>
      <c r="CX84" s="3">
        <v>81.991299999999995</v>
      </c>
      <c r="CY84" s="3"/>
      <c r="CZ84" s="3"/>
      <c r="DA84" s="3"/>
      <c r="DB84" s="3"/>
      <c r="DC84" s="3">
        <v>82.582300000000004</v>
      </c>
      <c r="DD84" s="3"/>
      <c r="DE84" s="3"/>
      <c r="DF84" s="3"/>
      <c r="DG84" s="3"/>
      <c r="DH84" s="3">
        <v>83.170699999999997</v>
      </c>
      <c r="DI84" s="3"/>
      <c r="DJ84" s="3"/>
      <c r="DK84" s="3"/>
      <c r="DL84" s="3"/>
      <c r="DM84" s="3"/>
    </row>
    <row r="85" spans="1:117" x14ac:dyDescent="0.3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69.201300000000003</v>
      </c>
      <c r="H85" s="3"/>
      <c r="I85" s="3"/>
      <c r="J85" s="3"/>
      <c r="K85" s="3"/>
      <c r="L85" s="3">
        <v>70.700999999999993</v>
      </c>
      <c r="M85" s="3"/>
      <c r="N85" s="3"/>
      <c r="O85" s="3"/>
      <c r="P85" s="3"/>
      <c r="Q85" s="3">
        <v>71.8322</v>
      </c>
      <c r="R85" s="3"/>
      <c r="S85" s="3"/>
      <c r="T85" s="3"/>
      <c r="U85" s="3"/>
      <c r="V85" s="3">
        <v>73.570099999999996</v>
      </c>
      <c r="W85" s="3"/>
      <c r="X85" s="3"/>
      <c r="Y85" s="3"/>
      <c r="Z85" s="3"/>
      <c r="AA85" s="3">
        <v>74.489800000000002</v>
      </c>
      <c r="AB85" s="3"/>
      <c r="AC85" s="3"/>
      <c r="AD85" s="3"/>
      <c r="AE85" s="3"/>
      <c r="AF85" s="3">
        <v>75.573700000000002</v>
      </c>
      <c r="AG85" s="3"/>
      <c r="AH85" s="3"/>
      <c r="AI85" s="3"/>
      <c r="AJ85" s="3"/>
      <c r="AK85" s="3">
        <v>76.6173</v>
      </c>
      <c r="AL85" s="3"/>
      <c r="AM85" s="3"/>
      <c r="AN85" s="3"/>
      <c r="AO85" s="3"/>
      <c r="AP85" s="3">
        <v>77.359499999999997</v>
      </c>
      <c r="AQ85" s="3"/>
      <c r="AR85" s="3"/>
      <c r="AS85" s="3"/>
      <c r="AT85" s="3"/>
      <c r="AU85" s="3">
        <v>78.1203</v>
      </c>
      <c r="AV85" s="3"/>
      <c r="AW85" s="3"/>
      <c r="AX85" s="3"/>
      <c r="AY85" s="3"/>
      <c r="AZ85" s="3">
        <v>78.850300000000004</v>
      </c>
      <c r="BA85" s="3"/>
      <c r="BB85" s="3"/>
      <c r="BC85" s="3"/>
      <c r="BD85" s="3"/>
      <c r="BE85" s="3">
        <v>79.540099999999995</v>
      </c>
      <c r="BF85" s="3"/>
      <c r="BG85" s="3"/>
      <c r="BH85" s="3"/>
      <c r="BI85" s="3"/>
      <c r="BJ85" s="3">
        <v>80.211799999999997</v>
      </c>
      <c r="BK85" s="3"/>
      <c r="BL85" s="3"/>
      <c r="BM85" s="3"/>
      <c r="BN85" s="3"/>
      <c r="BO85" s="3">
        <v>80.877799999999993</v>
      </c>
      <c r="BP85" s="3"/>
      <c r="BQ85" s="3"/>
      <c r="BR85" s="3"/>
      <c r="BS85" s="3"/>
      <c r="BT85" s="3">
        <v>81.531499999999994</v>
      </c>
      <c r="BU85" s="3"/>
      <c r="BV85" s="3"/>
      <c r="BW85" s="3"/>
      <c r="BX85" s="3"/>
      <c r="BY85" s="3">
        <v>82.175399999999996</v>
      </c>
      <c r="BZ85" s="3"/>
      <c r="CA85" s="3"/>
      <c r="CB85" s="3"/>
      <c r="CC85" s="3"/>
      <c r="CD85" s="3">
        <v>82.803600000000003</v>
      </c>
      <c r="CE85" s="3"/>
      <c r="CF85" s="3"/>
      <c r="CG85" s="3"/>
      <c r="CH85" s="3"/>
      <c r="CI85" s="3">
        <v>83.429299999999998</v>
      </c>
      <c r="CJ85" s="3"/>
      <c r="CK85" s="3"/>
      <c r="CL85" s="3"/>
      <c r="CM85" s="3"/>
      <c r="CN85" s="3">
        <v>84.035499999999999</v>
      </c>
      <c r="CO85" s="3"/>
      <c r="CP85" s="3"/>
      <c r="CQ85" s="3"/>
      <c r="CR85" s="3"/>
      <c r="CS85" s="3">
        <v>84.654700000000005</v>
      </c>
      <c r="CT85" s="3"/>
      <c r="CU85" s="3"/>
      <c r="CV85" s="3"/>
      <c r="CW85" s="3"/>
      <c r="CX85" s="3">
        <v>85.245999999999995</v>
      </c>
      <c r="CY85" s="3"/>
      <c r="CZ85" s="3"/>
      <c r="DA85" s="3"/>
      <c r="DB85" s="3"/>
      <c r="DC85" s="3">
        <v>85.841300000000004</v>
      </c>
      <c r="DD85" s="3"/>
      <c r="DE85" s="3"/>
      <c r="DF85" s="3"/>
      <c r="DG85" s="3"/>
      <c r="DH85" s="3">
        <v>86.431700000000006</v>
      </c>
      <c r="DI85" s="3"/>
      <c r="DJ85" s="3"/>
      <c r="DK85" s="3"/>
      <c r="DL85" s="3"/>
      <c r="DM85" s="3"/>
    </row>
    <row r="86" spans="1:117" x14ac:dyDescent="0.3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57.421828053370099</v>
      </c>
      <c r="H86" s="3"/>
      <c r="I86" s="3"/>
      <c r="J86" s="3"/>
      <c r="K86" s="3"/>
      <c r="L86" s="3">
        <v>59.537182825463702</v>
      </c>
      <c r="M86" s="3"/>
      <c r="N86" s="3"/>
      <c r="O86" s="3"/>
      <c r="P86" s="3"/>
      <c r="Q86" s="3">
        <v>60.680269461565899</v>
      </c>
      <c r="R86" s="3"/>
      <c r="S86" s="3"/>
      <c r="T86" s="3"/>
      <c r="U86" s="3"/>
      <c r="V86" s="3">
        <v>61.1395801089703</v>
      </c>
      <c r="W86" s="3"/>
      <c r="X86" s="3"/>
      <c r="Y86" s="3"/>
      <c r="Z86" s="3"/>
      <c r="AA86" s="3">
        <v>61.9354512155574</v>
      </c>
      <c r="AB86" s="3"/>
      <c r="AC86" s="3"/>
      <c r="AD86" s="3"/>
      <c r="AE86" s="3"/>
      <c r="AF86" s="3">
        <v>62.908389853183003</v>
      </c>
      <c r="AG86" s="3"/>
      <c r="AH86" s="3"/>
      <c r="AI86" s="3"/>
      <c r="AJ86" s="3"/>
      <c r="AK86" s="3">
        <v>63.634131831569803</v>
      </c>
      <c r="AL86" s="3"/>
      <c r="AM86" s="3"/>
      <c r="AN86" s="3"/>
      <c r="AO86" s="3"/>
      <c r="AP86" s="3">
        <v>64.853697808427199</v>
      </c>
      <c r="AQ86" s="3"/>
      <c r="AR86" s="3"/>
      <c r="AS86" s="3"/>
      <c r="AT86" s="3"/>
      <c r="AU86" s="3">
        <v>65.660897793067406</v>
      </c>
      <c r="AV86" s="3"/>
      <c r="AW86" s="3"/>
      <c r="AX86" s="3"/>
      <c r="AY86" s="3"/>
      <c r="AZ86" s="3">
        <v>66.331215244846604</v>
      </c>
      <c r="BA86" s="3"/>
      <c r="BB86" s="3"/>
      <c r="BC86" s="3"/>
      <c r="BD86" s="3"/>
      <c r="BE86" s="3">
        <v>67.7860755872005</v>
      </c>
      <c r="BF86" s="3"/>
      <c r="BG86" s="3"/>
      <c r="BH86" s="3"/>
      <c r="BI86" s="3"/>
      <c r="BJ86" s="3">
        <v>68.844602388240403</v>
      </c>
      <c r="BK86" s="3"/>
      <c r="BL86" s="3"/>
      <c r="BM86" s="3"/>
      <c r="BN86" s="3"/>
      <c r="BO86" s="3">
        <v>69.804705474080805</v>
      </c>
      <c r="BP86" s="3"/>
      <c r="BQ86" s="3"/>
      <c r="BR86" s="3"/>
      <c r="BS86" s="3"/>
      <c r="BT86" s="3">
        <v>70.599940038346304</v>
      </c>
      <c r="BU86" s="3"/>
      <c r="BV86" s="3"/>
      <c r="BW86" s="3"/>
      <c r="BX86" s="3"/>
      <c r="BY86" s="3">
        <v>71.2381635209329</v>
      </c>
      <c r="BZ86" s="3"/>
      <c r="CA86" s="3"/>
      <c r="CB86" s="3"/>
      <c r="CC86" s="3"/>
      <c r="CD86" s="3">
        <v>71.810978497975597</v>
      </c>
      <c r="CE86" s="3"/>
      <c r="CF86" s="3"/>
      <c r="CG86" s="3"/>
      <c r="CH86" s="3"/>
      <c r="CI86" s="3">
        <v>72.471900586464798</v>
      </c>
      <c r="CJ86" s="3"/>
      <c r="CK86" s="3"/>
      <c r="CL86" s="3"/>
      <c r="CM86" s="3"/>
      <c r="CN86" s="3">
        <v>73.239474464004303</v>
      </c>
      <c r="CO86" s="3"/>
      <c r="CP86" s="3"/>
      <c r="CQ86" s="3"/>
      <c r="CR86" s="3"/>
      <c r="CS86" s="3">
        <v>73.918654141502103</v>
      </c>
      <c r="CT86" s="3"/>
      <c r="CU86" s="3"/>
      <c r="CV86" s="3"/>
      <c r="CW86" s="3"/>
      <c r="CX86" s="3">
        <v>74.5266951773485</v>
      </c>
      <c r="CY86" s="3"/>
      <c r="CZ86" s="3"/>
      <c r="DA86" s="3"/>
      <c r="DB86" s="3"/>
      <c r="DC86" s="3">
        <v>75.057262351003104</v>
      </c>
      <c r="DD86" s="3"/>
      <c r="DE86" s="3"/>
      <c r="DF86" s="3"/>
      <c r="DG86" s="3"/>
      <c r="DH86" s="3">
        <v>75.583693485160396</v>
      </c>
      <c r="DI86" s="3"/>
      <c r="DJ86" s="3"/>
      <c r="DK86" s="3"/>
      <c r="DL86" s="3"/>
      <c r="DM86" s="3"/>
    </row>
    <row r="87" spans="1:117" x14ac:dyDescent="0.3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61.987318561490703</v>
      </c>
      <c r="H87" s="3"/>
      <c r="I87" s="3"/>
      <c r="J87" s="3"/>
      <c r="K87" s="3"/>
      <c r="L87" s="3">
        <v>63.838200651695097</v>
      </c>
      <c r="M87" s="3"/>
      <c r="N87" s="3"/>
      <c r="O87" s="3"/>
      <c r="P87" s="3"/>
      <c r="Q87" s="3">
        <v>64.941907665252202</v>
      </c>
      <c r="R87" s="3"/>
      <c r="S87" s="3"/>
      <c r="T87" s="3"/>
      <c r="U87" s="3"/>
      <c r="V87" s="3">
        <v>66.135862105189801</v>
      </c>
      <c r="W87" s="3"/>
      <c r="X87" s="3"/>
      <c r="Y87" s="3"/>
      <c r="Z87" s="3"/>
      <c r="AA87" s="3">
        <v>67.029601991399005</v>
      </c>
      <c r="AB87" s="3"/>
      <c r="AC87" s="3"/>
      <c r="AD87" s="3"/>
      <c r="AE87" s="3"/>
      <c r="AF87" s="3">
        <v>68.203618843238303</v>
      </c>
      <c r="AG87" s="3"/>
      <c r="AH87" s="3"/>
      <c r="AI87" s="3"/>
      <c r="AJ87" s="3"/>
      <c r="AK87" s="3">
        <v>69.334360075532999</v>
      </c>
      <c r="AL87" s="3"/>
      <c r="AM87" s="3"/>
      <c r="AN87" s="3"/>
      <c r="AO87" s="3"/>
      <c r="AP87" s="3">
        <v>70.0548491921991</v>
      </c>
      <c r="AQ87" s="3"/>
      <c r="AR87" s="3"/>
      <c r="AS87" s="3"/>
      <c r="AT87" s="3"/>
      <c r="AU87" s="3">
        <v>70.599921592000598</v>
      </c>
      <c r="AV87" s="3"/>
      <c r="AW87" s="3"/>
      <c r="AX87" s="3"/>
      <c r="AY87" s="3"/>
      <c r="AZ87" s="3">
        <v>70.957956938984594</v>
      </c>
      <c r="BA87" s="3"/>
      <c r="BB87" s="3"/>
      <c r="BC87" s="3"/>
      <c r="BD87" s="3"/>
      <c r="BE87" s="3">
        <v>72.061667934029799</v>
      </c>
      <c r="BF87" s="3"/>
      <c r="BG87" s="3"/>
      <c r="BH87" s="3"/>
      <c r="BI87" s="3"/>
      <c r="BJ87" s="3">
        <v>72.7668418768734</v>
      </c>
      <c r="BK87" s="3"/>
      <c r="BL87" s="3"/>
      <c r="BM87" s="3"/>
      <c r="BN87" s="3"/>
      <c r="BO87" s="3">
        <v>73.4729381555386</v>
      </c>
      <c r="BP87" s="3"/>
      <c r="BQ87" s="3"/>
      <c r="BR87" s="3"/>
      <c r="BS87" s="3"/>
      <c r="BT87" s="3">
        <v>74.113138644321197</v>
      </c>
      <c r="BU87" s="3"/>
      <c r="BV87" s="3"/>
      <c r="BW87" s="3"/>
      <c r="BX87" s="3"/>
      <c r="BY87" s="3">
        <v>74.646951454292704</v>
      </c>
      <c r="BZ87" s="3"/>
      <c r="CA87" s="3"/>
      <c r="CB87" s="3"/>
      <c r="CC87" s="3"/>
      <c r="CD87" s="3">
        <v>75.160673171152794</v>
      </c>
      <c r="CE87" s="3"/>
      <c r="CF87" s="3"/>
      <c r="CG87" s="3"/>
      <c r="CH87" s="3"/>
      <c r="CI87" s="3">
        <v>75.791437014174704</v>
      </c>
      <c r="CJ87" s="3"/>
      <c r="CK87" s="3"/>
      <c r="CL87" s="3"/>
      <c r="CM87" s="3"/>
      <c r="CN87" s="3">
        <v>76.513265159723801</v>
      </c>
      <c r="CO87" s="3"/>
      <c r="CP87" s="3"/>
      <c r="CQ87" s="3"/>
      <c r="CR87" s="3"/>
      <c r="CS87" s="3">
        <v>77.191736039973307</v>
      </c>
      <c r="CT87" s="3"/>
      <c r="CU87" s="3"/>
      <c r="CV87" s="3"/>
      <c r="CW87" s="3"/>
      <c r="CX87" s="3">
        <v>77.7792170480636</v>
      </c>
      <c r="CY87" s="3"/>
      <c r="CZ87" s="3"/>
      <c r="DA87" s="3"/>
      <c r="DB87" s="3"/>
      <c r="DC87" s="3">
        <v>78.314129516999998</v>
      </c>
      <c r="DD87" s="3"/>
      <c r="DE87" s="3"/>
      <c r="DF87" s="3"/>
      <c r="DG87" s="3"/>
      <c r="DH87" s="3">
        <v>78.842634888030503</v>
      </c>
      <c r="DI87" s="3"/>
      <c r="DJ87" s="3"/>
      <c r="DK87" s="3"/>
      <c r="DL87" s="3"/>
      <c r="DM87" s="3"/>
    </row>
    <row r="88" spans="1:117" x14ac:dyDescent="0.3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48.619926853646902</v>
      </c>
      <c r="H88" s="3"/>
      <c r="I88" s="3"/>
      <c r="J88" s="3"/>
      <c r="K88" s="3"/>
      <c r="L88" s="3">
        <v>49.947981735955501</v>
      </c>
      <c r="M88" s="3"/>
      <c r="N88" s="3"/>
      <c r="O88" s="3"/>
      <c r="P88" s="3"/>
      <c r="Q88" s="3">
        <v>50.719158534917902</v>
      </c>
      <c r="R88" s="3"/>
      <c r="S88" s="3"/>
      <c r="T88" s="3"/>
      <c r="U88" s="3"/>
      <c r="V88" s="3">
        <v>51.980723295216798</v>
      </c>
      <c r="W88" s="3"/>
      <c r="X88" s="3"/>
      <c r="Y88" s="3"/>
      <c r="Z88" s="3"/>
      <c r="AA88" s="3">
        <v>52.778446281061697</v>
      </c>
      <c r="AB88" s="3"/>
      <c r="AC88" s="3"/>
      <c r="AD88" s="3"/>
      <c r="AE88" s="3"/>
      <c r="AF88" s="3">
        <v>53.085535330984499</v>
      </c>
      <c r="AG88" s="3"/>
      <c r="AH88" s="3"/>
      <c r="AI88" s="3"/>
      <c r="AJ88" s="3"/>
      <c r="AK88" s="3">
        <v>53.631499179046799</v>
      </c>
      <c r="AL88" s="3"/>
      <c r="AM88" s="3"/>
      <c r="AN88" s="3"/>
      <c r="AO88" s="3"/>
      <c r="AP88" s="3">
        <v>55.016886261281797</v>
      </c>
      <c r="AQ88" s="3"/>
      <c r="AR88" s="3"/>
      <c r="AS88" s="3"/>
      <c r="AT88" s="3"/>
      <c r="AU88" s="3">
        <v>56.133676021543202</v>
      </c>
      <c r="AV88" s="3"/>
      <c r="AW88" s="3"/>
      <c r="AX88" s="3"/>
      <c r="AY88" s="3"/>
      <c r="AZ88" s="3">
        <v>57.1108156265012</v>
      </c>
      <c r="BA88" s="3"/>
      <c r="BB88" s="3"/>
      <c r="BC88" s="3"/>
      <c r="BD88" s="3"/>
      <c r="BE88" s="3">
        <v>57.905330332586701</v>
      </c>
      <c r="BF88" s="3"/>
      <c r="BG88" s="3"/>
      <c r="BH88" s="3"/>
      <c r="BI88" s="3"/>
      <c r="BJ88" s="3">
        <v>58.528981083956197</v>
      </c>
      <c r="BK88" s="3"/>
      <c r="BL88" s="3"/>
      <c r="BM88" s="3"/>
      <c r="BN88" s="3"/>
      <c r="BO88" s="3">
        <v>59.837890673840498</v>
      </c>
      <c r="BP88" s="3"/>
      <c r="BQ88" s="3"/>
      <c r="BR88" s="3"/>
      <c r="BS88" s="3"/>
      <c r="BT88" s="3">
        <v>60.674938148598002</v>
      </c>
      <c r="BU88" s="3"/>
      <c r="BV88" s="3"/>
      <c r="BW88" s="3"/>
      <c r="BX88" s="3"/>
      <c r="BY88" s="3">
        <v>61.461224766353503</v>
      </c>
      <c r="BZ88" s="3"/>
      <c r="CA88" s="3"/>
      <c r="CB88" s="3"/>
      <c r="CC88" s="3"/>
      <c r="CD88" s="3">
        <v>62.129166293481099</v>
      </c>
      <c r="CE88" s="3"/>
      <c r="CF88" s="3"/>
      <c r="CG88" s="3"/>
      <c r="CH88" s="3"/>
      <c r="CI88" s="3">
        <v>62.668360954195002</v>
      </c>
      <c r="CJ88" s="3"/>
      <c r="CK88" s="3"/>
      <c r="CL88" s="3"/>
      <c r="CM88" s="3"/>
      <c r="CN88" s="3">
        <v>63.199760999780899</v>
      </c>
      <c r="CO88" s="3"/>
      <c r="CP88" s="3"/>
      <c r="CQ88" s="3"/>
      <c r="CR88" s="3"/>
      <c r="CS88" s="3">
        <v>63.8194426254665</v>
      </c>
      <c r="CT88" s="3"/>
      <c r="CU88" s="3"/>
      <c r="CV88" s="3"/>
      <c r="CW88" s="3"/>
      <c r="CX88" s="3">
        <v>64.541564904580895</v>
      </c>
      <c r="CY88" s="3"/>
      <c r="CZ88" s="3"/>
      <c r="DA88" s="3"/>
      <c r="DB88" s="3"/>
      <c r="DC88" s="3">
        <v>65.187073797995694</v>
      </c>
      <c r="DD88" s="3"/>
      <c r="DE88" s="3"/>
      <c r="DF88" s="3"/>
      <c r="DG88" s="3"/>
      <c r="DH88" s="3">
        <v>65.767357734279599</v>
      </c>
      <c r="DI88" s="3"/>
      <c r="DJ88" s="3"/>
      <c r="DK88" s="3"/>
      <c r="DL88" s="3"/>
      <c r="DM88" s="3"/>
    </row>
    <row r="89" spans="1:117" x14ac:dyDescent="0.3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52.9753535542457</v>
      </c>
      <c r="H89" s="3"/>
      <c r="I89" s="3"/>
      <c r="J89" s="3"/>
      <c r="K89" s="3"/>
      <c r="L89" s="3">
        <v>54.0737659743832</v>
      </c>
      <c r="M89" s="3"/>
      <c r="N89" s="3"/>
      <c r="O89" s="3"/>
      <c r="P89" s="3"/>
      <c r="Q89" s="3">
        <v>54.846221506762497</v>
      </c>
      <c r="R89" s="3"/>
      <c r="S89" s="3"/>
      <c r="T89" s="3"/>
      <c r="U89" s="3"/>
      <c r="V89" s="3">
        <v>56.853984903416098</v>
      </c>
      <c r="W89" s="3"/>
      <c r="X89" s="3"/>
      <c r="Y89" s="3"/>
      <c r="Z89" s="3"/>
      <c r="AA89" s="3">
        <v>57.7426818448576</v>
      </c>
      <c r="AB89" s="3"/>
      <c r="AC89" s="3"/>
      <c r="AD89" s="3"/>
      <c r="AE89" s="3"/>
      <c r="AF89" s="3">
        <v>58.237942654769803</v>
      </c>
      <c r="AG89" s="3"/>
      <c r="AH89" s="3"/>
      <c r="AI89" s="3"/>
      <c r="AJ89" s="3"/>
      <c r="AK89" s="3">
        <v>59.203333208738798</v>
      </c>
      <c r="AL89" s="3"/>
      <c r="AM89" s="3"/>
      <c r="AN89" s="3"/>
      <c r="AO89" s="3"/>
      <c r="AP89" s="3">
        <v>60.104783649421897</v>
      </c>
      <c r="AQ89" s="3"/>
      <c r="AR89" s="3"/>
      <c r="AS89" s="3"/>
      <c r="AT89" s="3"/>
      <c r="AU89" s="3">
        <v>60.977267951799497</v>
      </c>
      <c r="AV89" s="3"/>
      <c r="AW89" s="3"/>
      <c r="AX89" s="3"/>
      <c r="AY89" s="3"/>
      <c r="AZ89" s="3">
        <v>61.666404435985903</v>
      </c>
      <c r="BA89" s="3"/>
      <c r="BB89" s="3"/>
      <c r="BC89" s="3"/>
      <c r="BD89" s="3"/>
      <c r="BE89" s="3">
        <v>62.1288432070046</v>
      </c>
      <c r="BF89" s="3"/>
      <c r="BG89" s="3"/>
      <c r="BH89" s="3"/>
      <c r="BI89" s="3"/>
      <c r="BJ89" s="3">
        <v>62.418977083486297</v>
      </c>
      <c r="BK89" s="3"/>
      <c r="BL89" s="3"/>
      <c r="BM89" s="3"/>
      <c r="BN89" s="3"/>
      <c r="BO89" s="3">
        <v>63.493350420289303</v>
      </c>
      <c r="BP89" s="3"/>
      <c r="BQ89" s="3"/>
      <c r="BR89" s="3"/>
      <c r="BS89" s="3"/>
      <c r="BT89" s="3">
        <v>64.172851698549806</v>
      </c>
      <c r="BU89" s="3"/>
      <c r="BV89" s="3"/>
      <c r="BW89" s="3"/>
      <c r="BX89" s="3"/>
      <c r="BY89" s="3">
        <v>64.849358807665894</v>
      </c>
      <c r="BZ89" s="3"/>
      <c r="CA89" s="3"/>
      <c r="CB89" s="3"/>
      <c r="CC89" s="3"/>
      <c r="CD89" s="3">
        <v>65.456743563221394</v>
      </c>
      <c r="CE89" s="3"/>
      <c r="CF89" s="3"/>
      <c r="CG89" s="3"/>
      <c r="CH89" s="3"/>
      <c r="CI89" s="3">
        <v>65.965367997770997</v>
      </c>
      <c r="CJ89" s="3"/>
      <c r="CK89" s="3"/>
      <c r="CL89" s="3"/>
      <c r="CM89" s="3"/>
      <c r="CN89" s="3">
        <v>66.451586904393594</v>
      </c>
      <c r="CO89" s="3"/>
      <c r="CP89" s="3"/>
      <c r="CQ89" s="3"/>
      <c r="CR89" s="3"/>
      <c r="CS89" s="3">
        <v>67.071298036192402</v>
      </c>
      <c r="CT89" s="3"/>
      <c r="CU89" s="3"/>
      <c r="CV89" s="3"/>
      <c r="CW89" s="3"/>
      <c r="CX89" s="3">
        <v>67.775148290921607</v>
      </c>
      <c r="CY89" s="3"/>
      <c r="CZ89" s="3"/>
      <c r="DA89" s="3"/>
      <c r="DB89" s="3"/>
      <c r="DC89" s="3">
        <v>68.426749635129994</v>
      </c>
      <c r="DD89" s="3"/>
      <c r="DE89" s="3"/>
      <c r="DF89" s="3"/>
      <c r="DG89" s="3"/>
      <c r="DH89" s="3">
        <v>69.009632907913797</v>
      </c>
      <c r="DI89" s="3"/>
      <c r="DJ89" s="3"/>
      <c r="DK89" s="3"/>
      <c r="DL89" s="3"/>
      <c r="DM89" s="3"/>
    </row>
    <row r="90" spans="1:117" x14ac:dyDescent="0.3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39.262118747507998</v>
      </c>
      <c r="H90" s="3"/>
      <c r="I90" s="3"/>
      <c r="J90" s="3"/>
      <c r="K90" s="3"/>
      <c r="L90" s="3">
        <v>41.003686001933403</v>
      </c>
      <c r="M90" s="3"/>
      <c r="N90" s="3"/>
      <c r="O90" s="3"/>
      <c r="P90" s="3"/>
      <c r="Q90" s="3">
        <v>41.845044326963901</v>
      </c>
      <c r="R90" s="3"/>
      <c r="S90" s="3"/>
      <c r="T90" s="3"/>
      <c r="U90" s="3"/>
      <c r="V90" s="3">
        <v>42.352268399973397</v>
      </c>
      <c r="W90" s="3"/>
      <c r="X90" s="3"/>
      <c r="Y90" s="3"/>
      <c r="Z90" s="3"/>
      <c r="AA90" s="3">
        <v>42.795550776000098</v>
      </c>
      <c r="AB90" s="3"/>
      <c r="AC90" s="3"/>
      <c r="AD90" s="3"/>
      <c r="AE90" s="3"/>
      <c r="AF90" s="3">
        <v>43.921587152616603</v>
      </c>
      <c r="AG90" s="3"/>
      <c r="AH90" s="3"/>
      <c r="AI90" s="3"/>
      <c r="AJ90" s="3"/>
      <c r="AK90" s="3">
        <v>44.474527488450804</v>
      </c>
      <c r="AL90" s="3"/>
      <c r="AM90" s="3"/>
      <c r="AN90" s="3"/>
      <c r="AO90" s="3"/>
      <c r="AP90" s="3">
        <v>45.206223487984602</v>
      </c>
      <c r="AQ90" s="3"/>
      <c r="AR90" s="3"/>
      <c r="AS90" s="3"/>
      <c r="AT90" s="3"/>
      <c r="AU90" s="3">
        <v>46.180568695025698</v>
      </c>
      <c r="AV90" s="3"/>
      <c r="AW90" s="3"/>
      <c r="AX90" s="3"/>
      <c r="AY90" s="3"/>
      <c r="AZ90" s="3">
        <v>47.312204156428102</v>
      </c>
      <c r="BA90" s="3"/>
      <c r="BB90" s="3"/>
      <c r="BC90" s="3"/>
      <c r="BD90" s="3"/>
      <c r="BE90" s="3">
        <v>48.413793051654302</v>
      </c>
      <c r="BF90" s="3"/>
      <c r="BG90" s="3"/>
      <c r="BH90" s="3"/>
      <c r="BI90" s="3"/>
      <c r="BJ90" s="3">
        <v>49.342873888251198</v>
      </c>
      <c r="BK90" s="3"/>
      <c r="BL90" s="3"/>
      <c r="BM90" s="3"/>
      <c r="BN90" s="3"/>
      <c r="BO90" s="3">
        <v>49.990862356919003</v>
      </c>
      <c r="BP90" s="3"/>
      <c r="BQ90" s="3"/>
      <c r="BR90" s="3"/>
      <c r="BS90" s="3"/>
      <c r="BT90" s="3">
        <v>50.3910335841041</v>
      </c>
      <c r="BU90" s="3"/>
      <c r="BV90" s="3"/>
      <c r="BW90" s="3"/>
      <c r="BX90" s="3"/>
      <c r="BY90" s="3">
        <v>51.526935605161299</v>
      </c>
      <c r="BZ90" s="3"/>
      <c r="CA90" s="3"/>
      <c r="CB90" s="3"/>
      <c r="CC90" s="3"/>
      <c r="CD90" s="3">
        <v>52.235034260244298</v>
      </c>
      <c r="CE90" s="3"/>
      <c r="CF90" s="3"/>
      <c r="CG90" s="3"/>
      <c r="CH90" s="3"/>
      <c r="CI90" s="3">
        <v>52.920636081619598</v>
      </c>
      <c r="CJ90" s="3"/>
      <c r="CK90" s="3"/>
      <c r="CL90" s="3"/>
      <c r="CM90" s="3"/>
      <c r="CN90" s="3">
        <v>53.5446777488376</v>
      </c>
      <c r="CO90" s="3"/>
      <c r="CP90" s="3"/>
      <c r="CQ90" s="3"/>
      <c r="CR90" s="3"/>
      <c r="CS90" s="3">
        <v>54.038801824017597</v>
      </c>
      <c r="CT90" s="3"/>
      <c r="CU90" s="3"/>
      <c r="CV90" s="3"/>
      <c r="CW90" s="3"/>
      <c r="CX90" s="3">
        <v>54.5190408378757</v>
      </c>
      <c r="CY90" s="3"/>
      <c r="CZ90" s="3"/>
      <c r="DA90" s="3"/>
      <c r="DB90" s="3"/>
      <c r="DC90" s="3">
        <v>55.101118655363898</v>
      </c>
      <c r="DD90" s="3"/>
      <c r="DE90" s="3"/>
      <c r="DF90" s="3"/>
      <c r="DG90" s="3"/>
      <c r="DH90" s="3">
        <v>55.793969684321198</v>
      </c>
      <c r="DI90" s="3"/>
      <c r="DJ90" s="3"/>
      <c r="DK90" s="3"/>
      <c r="DL90" s="3"/>
      <c r="DM90" s="3"/>
    </row>
    <row r="91" spans="1:117" x14ac:dyDescent="0.3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43.340388416391797</v>
      </c>
      <c r="H91" s="3"/>
      <c r="I91" s="3"/>
      <c r="J91" s="3"/>
      <c r="K91" s="3"/>
      <c r="L91" s="3">
        <v>44.905871998215403</v>
      </c>
      <c r="M91" s="3"/>
      <c r="N91" s="3"/>
      <c r="O91" s="3"/>
      <c r="P91" s="3"/>
      <c r="Q91" s="3">
        <v>45.781321265983003</v>
      </c>
      <c r="R91" s="3"/>
      <c r="S91" s="3"/>
      <c r="T91" s="3"/>
      <c r="U91" s="3"/>
      <c r="V91" s="3">
        <v>47.032069518824798</v>
      </c>
      <c r="W91" s="3"/>
      <c r="X91" s="3"/>
      <c r="Y91" s="3"/>
      <c r="Z91" s="3"/>
      <c r="AA91" s="3">
        <v>47.602104258277699</v>
      </c>
      <c r="AB91" s="3"/>
      <c r="AC91" s="3"/>
      <c r="AD91" s="3"/>
      <c r="AE91" s="3"/>
      <c r="AF91" s="3">
        <v>48.945662850710598</v>
      </c>
      <c r="AG91" s="3"/>
      <c r="AH91" s="3"/>
      <c r="AI91" s="3"/>
      <c r="AJ91" s="3"/>
      <c r="AK91" s="3">
        <v>49.903976878762002</v>
      </c>
      <c r="AL91" s="3"/>
      <c r="AM91" s="3"/>
      <c r="AN91" s="3"/>
      <c r="AO91" s="3"/>
      <c r="AP91" s="3">
        <v>50.139390536142599</v>
      </c>
      <c r="AQ91" s="3"/>
      <c r="AR91" s="3"/>
      <c r="AS91" s="3"/>
      <c r="AT91" s="3"/>
      <c r="AU91" s="3">
        <v>50.874972925412202</v>
      </c>
      <c r="AV91" s="3"/>
      <c r="AW91" s="3"/>
      <c r="AX91" s="3"/>
      <c r="AY91" s="3"/>
      <c r="AZ91" s="3">
        <v>51.739278883166797</v>
      </c>
      <c r="BA91" s="3"/>
      <c r="BB91" s="3"/>
      <c r="BC91" s="3"/>
      <c r="BD91" s="3"/>
      <c r="BE91" s="3">
        <v>52.531438574770199</v>
      </c>
      <c r="BF91" s="3"/>
      <c r="BG91" s="3"/>
      <c r="BH91" s="3"/>
      <c r="BI91" s="3"/>
      <c r="BJ91" s="3">
        <v>53.154524061083102</v>
      </c>
      <c r="BK91" s="3"/>
      <c r="BL91" s="3"/>
      <c r="BM91" s="3"/>
      <c r="BN91" s="3"/>
      <c r="BO91" s="3">
        <v>53.584540458689602</v>
      </c>
      <c r="BP91" s="3"/>
      <c r="BQ91" s="3"/>
      <c r="BR91" s="3"/>
      <c r="BS91" s="3"/>
      <c r="BT91" s="3">
        <v>53.8447688237218</v>
      </c>
      <c r="BU91" s="3"/>
      <c r="BV91" s="3"/>
      <c r="BW91" s="3"/>
      <c r="BX91" s="3"/>
      <c r="BY91" s="3">
        <v>54.889684020852698</v>
      </c>
      <c r="BZ91" s="3"/>
      <c r="CA91" s="3"/>
      <c r="CB91" s="3"/>
      <c r="CC91" s="3"/>
      <c r="CD91" s="3">
        <v>55.535103994021597</v>
      </c>
      <c r="CE91" s="3"/>
      <c r="CF91" s="3"/>
      <c r="CG91" s="3"/>
      <c r="CH91" s="3"/>
      <c r="CI91" s="3">
        <v>56.185829188270603</v>
      </c>
      <c r="CJ91" s="3"/>
      <c r="CK91" s="3"/>
      <c r="CL91" s="3"/>
      <c r="CM91" s="3"/>
      <c r="CN91" s="3">
        <v>56.765024155743603</v>
      </c>
      <c r="CO91" s="3"/>
      <c r="CP91" s="3"/>
      <c r="CQ91" s="3"/>
      <c r="CR91" s="3"/>
      <c r="CS91" s="3">
        <v>57.259221621951603</v>
      </c>
      <c r="CT91" s="3"/>
      <c r="CU91" s="3"/>
      <c r="CV91" s="3"/>
      <c r="CW91" s="3"/>
      <c r="CX91" s="3">
        <v>57.722103460232802</v>
      </c>
      <c r="CY91" s="3"/>
      <c r="CZ91" s="3"/>
      <c r="DA91" s="3"/>
      <c r="DB91" s="3"/>
      <c r="DC91" s="3">
        <v>58.311844529869099</v>
      </c>
      <c r="DD91" s="3"/>
      <c r="DE91" s="3"/>
      <c r="DF91" s="3"/>
      <c r="DG91" s="3"/>
      <c r="DH91" s="3">
        <v>59.010558659315002</v>
      </c>
      <c r="DI91" s="3"/>
      <c r="DJ91" s="3"/>
      <c r="DK91" s="3"/>
      <c r="DL91" s="3"/>
      <c r="DM91" s="3"/>
    </row>
    <row r="92" spans="1:117" x14ac:dyDescent="0.3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30.563308968965298</v>
      </c>
      <c r="H92" s="3"/>
      <c r="I92" s="3"/>
      <c r="J92" s="3"/>
      <c r="K92" s="3"/>
      <c r="L92" s="3">
        <v>31.992306451094102</v>
      </c>
      <c r="M92" s="3"/>
      <c r="N92" s="3"/>
      <c r="O92" s="3"/>
      <c r="P92" s="3"/>
      <c r="Q92" s="3">
        <v>32.453652222459802</v>
      </c>
      <c r="R92" s="3"/>
      <c r="S92" s="3"/>
      <c r="T92" s="3"/>
      <c r="U92" s="3"/>
      <c r="V92" s="3">
        <v>33.4224139765481</v>
      </c>
      <c r="W92" s="3"/>
      <c r="X92" s="3"/>
      <c r="Y92" s="3"/>
      <c r="Z92" s="3"/>
      <c r="AA92" s="3">
        <v>33.962107446726101</v>
      </c>
      <c r="AB92" s="3"/>
      <c r="AC92" s="3"/>
      <c r="AD92" s="3"/>
      <c r="AE92" s="3"/>
      <c r="AF92" s="3">
        <v>34.339131721928602</v>
      </c>
      <c r="AG92" s="3"/>
      <c r="AH92" s="3"/>
      <c r="AI92" s="3"/>
      <c r="AJ92" s="3"/>
      <c r="AK92" s="3">
        <v>34.5422354834838</v>
      </c>
      <c r="AL92" s="3"/>
      <c r="AM92" s="3"/>
      <c r="AN92" s="3"/>
      <c r="AO92" s="3"/>
      <c r="AP92" s="3">
        <v>36.067383265048498</v>
      </c>
      <c r="AQ92" s="3"/>
      <c r="AR92" s="3"/>
      <c r="AS92" s="3"/>
      <c r="AT92" s="3"/>
      <c r="AU92" s="3">
        <v>37.029180476774698</v>
      </c>
      <c r="AV92" s="3"/>
      <c r="AW92" s="3"/>
      <c r="AX92" s="3"/>
      <c r="AY92" s="3"/>
      <c r="AZ92" s="3">
        <v>37.513941240255498</v>
      </c>
      <c r="BA92" s="3"/>
      <c r="BB92" s="3"/>
      <c r="BC92" s="3"/>
      <c r="BD92" s="3"/>
      <c r="BE92" s="3">
        <v>38.473039524842598</v>
      </c>
      <c r="BF92" s="3"/>
      <c r="BG92" s="3"/>
      <c r="BH92" s="3"/>
      <c r="BI92" s="3"/>
      <c r="BJ92" s="3">
        <v>39.5582399704167</v>
      </c>
      <c r="BK92" s="3"/>
      <c r="BL92" s="3"/>
      <c r="BM92" s="3"/>
      <c r="BN92" s="3"/>
      <c r="BO92" s="3">
        <v>40.520119645586099</v>
      </c>
      <c r="BP92" s="3"/>
      <c r="BQ92" s="3"/>
      <c r="BR92" s="3"/>
      <c r="BS92" s="3"/>
      <c r="BT92" s="3">
        <v>41.234222781540801</v>
      </c>
      <c r="BU92" s="3"/>
      <c r="BV92" s="3"/>
      <c r="BW92" s="3"/>
      <c r="BX92" s="3"/>
      <c r="BY92" s="3">
        <v>41.710897018153098</v>
      </c>
      <c r="BZ92" s="3"/>
      <c r="CA92" s="3"/>
      <c r="CB92" s="3"/>
      <c r="CC92" s="3"/>
      <c r="CD92" s="3">
        <v>41.984057130139597</v>
      </c>
      <c r="CE92" s="3"/>
      <c r="CF92" s="3"/>
      <c r="CG92" s="3"/>
      <c r="CH92" s="3"/>
      <c r="CI92" s="3">
        <v>43.0152113295375</v>
      </c>
      <c r="CJ92" s="3"/>
      <c r="CK92" s="3"/>
      <c r="CL92" s="3"/>
      <c r="CM92" s="3"/>
      <c r="CN92" s="3">
        <v>43.678167218412099</v>
      </c>
      <c r="CO92" s="3"/>
      <c r="CP92" s="3"/>
      <c r="CQ92" s="3"/>
      <c r="CR92" s="3"/>
      <c r="CS92" s="3">
        <v>44.318479332121399</v>
      </c>
      <c r="CT92" s="3"/>
      <c r="CU92" s="3"/>
      <c r="CV92" s="3"/>
      <c r="CW92" s="3"/>
      <c r="CX92" s="3">
        <v>44.891218820429899</v>
      </c>
      <c r="CY92" s="3"/>
      <c r="CZ92" s="3"/>
      <c r="DA92" s="3"/>
      <c r="DB92" s="3"/>
      <c r="DC92" s="3">
        <v>45.3471780357076</v>
      </c>
      <c r="DD92" s="3"/>
      <c r="DE92" s="3"/>
      <c r="DF92" s="3"/>
      <c r="DG92" s="3"/>
      <c r="DH92" s="3">
        <v>45.795504865054902</v>
      </c>
      <c r="DI92" s="3"/>
      <c r="DJ92" s="3"/>
      <c r="DK92" s="3"/>
      <c r="DL92" s="3"/>
      <c r="DM92" s="3"/>
    </row>
    <row r="93" spans="1:117" x14ac:dyDescent="0.3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34.429345536779799</v>
      </c>
      <c r="H93" s="3"/>
      <c r="I93" s="3"/>
      <c r="J93" s="3"/>
      <c r="K93" s="3"/>
      <c r="L93" s="3">
        <v>35.678818726611901</v>
      </c>
      <c r="M93" s="3"/>
      <c r="N93" s="3"/>
      <c r="O93" s="3"/>
      <c r="P93" s="3"/>
      <c r="Q93" s="3">
        <v>36.122785880390502</v>
      </c>
      <c r="R93" s="3"/>
      <c r="S93" s="3"/>
      <c r="T93" s="3"/>
      <c r="U93" s="3"/>
      <c r="V93" s="3">
        <v>37.847195674779996</v>
      </c>
      <c r="W93" s="3"/>
      <c r="X93" s="3"/>
      <c r="Y93" s="3"/>
      <c r="Z93" s="3"/>
      <c r="AA93" s="3">
        <v>38.540215080692903</v>
      </c>
      <c r="AB93" s="3"/>
      <c r="AC93" s="3"/>
      <c r="AD93" s="3"/>
      <c r="AE93" s="3"/>
      <c r="AF93" s="3">
        <v>39.147635400660299</v>
      </c>
      <c r="AG93" s="3"/>
      <c r="AH93" s="3"/>
      <c r="AI93" s="3"/>
      <c r="AJ93" s="3"/>
      <c r="AK93" s="3">
        <v>39.783395211829102</v>
      </c>
      <c r="AL93" s="3"/>
      <c r="AM93" s="3"/>
      <c r="AN93" s="3"/>
      <c r="AO93" s="3"/>
      <c r="AP93" s="3">
        <v>40.856872016122601</v>
      </c>
      <c r="AQ93" s="3"/>
      <c r="AR93" s="3"/>
      <c r="AS93" s="3"/>
      <c r="AT93" s="3"/>
      <c r="AU93" s="3">
        <v>41.582326700033597</v>
      </c>
      <c r="AV93" s="3"/>
      <c r="AW93" s="3"/>
      <c r="AX93" s="3"/>
      <c r="AY93" s="3"/>
      <c r="AZ93" s="3">
        <v>41.784090931492202</v>
      </c>
      <c r="BA93" s="3"/>
      <c r="BB93" s="3"/>
      <c r="BC93" s="3"/>
      <c r="BD93" s="3"/>
      <c r="BE93" s="3">
        <v>42.441613254759801</v>
      </c>
      <c r="BF93" s="3"/>
      <c r="BG93" s="3"/>
      <c r="BH93" s="3"/>
      <c r="BI93" s="3"/>
      <c r="BJ93" s="3">
        <v>43.242462260453301</v>
      </c>
      <c r="BK93" s="3"/>
      <c r="BL93" s="3"/>
      <c r="BM93" s="3"/>
      <c r="BN93" s="3"/>
      <c r="BO93" s="3">
        <v>44.005991533250899</v>
      </c>
      <c r="BP93" s="3"/>
      <c r="BQ93" s="3"/>
      <c r="BR93" s="3"/>
      <c r="BS93" s="3"/>
      <c r="BT93" s="3">
        <v>44.603569352721202</v>
      </c>
      <c r="BU93" s="3"/>
      <c r="BV93" s="3"/>
      <c r="BW93" s="3"/>
      <c r="BX93" s="3"/>
      <c r="BY93" s="3">
        <v>45.002547771048903</v>
      </c>
      <c r="BZ93" s="3"/>
      <c r="CA93" s="3"/>
      <c r="CB93" s="3"/>
      <c r="CC93" s="3"/>
      <c r="CD93" s="3">
        <v>45.228018346819802</v>
      </c>
      <c r="CE93" s="3"/>
      <c r="CF93" s="3"/>
      <c r="CG93" s="3"/>
      <c r="CH93" s="3"/>
      <c r="CI93" s="3">
        <v>46.245297886552699</v>
      </c>
      <c r="CJ93" s="3"/>
      <c r="CK93" s="3"/>
      <c r="CL93" s="3"/>
      <c r="CM93" s="3"/>
      <c r="CN93" s="3">
        <v>46.862557677647501</v>
      </c>
      <c r="CO93" s="3"/>
      <c r="CP93" s="3"/>
      <c r="CQ93" s="3"/>
      <c r="CR93" s="3"/>
      <c r="CS93" s="3">
        <v>47.499270974787201</v>
      </c>
      <c r="CT93" s="3"/>
      <c r="CU93" s="3"/>
      <c r="CV93" s="3"/>
      <c r="CW93" s="3"/>
      <c r="CX93" s="3">
        <v>48.055675739513497</v>
      </c>
      <c r="CY93" s="3"/>
      <c r="CZ93" s="3"/>
      <c r="DA93" s="3"/>
      <c r="DB93" s="3"/>
      <c r="DC93" s="3">
        <v>48.520321218451599</v>
      </c>
      <c r="DD93" s="3"/>
      <c r="DE93" s="3"/>
      <c r="DF93" s="3"/>
      <c r="DG93" s="3"/>
      <c r="DH93" s="3">
        <v>48.975903460554498</v>
      </c>
      <c r="DI93" s="3"/>
      <c r="DJ93" s="3"/>
      <c r="DK93" s="3"/>
      <c r="DL93" s="3"/>
      <c r="DM93" s="3"/>
    </row>
    <row r="94" spans="1:117" x14ac:dyDescent="0.3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21.933082126379599</v>
      </c>
      <c r="H94" s="3"/>
      <c r="I94" s="3"/>
      <c r="J94" s="3"/>
      <c r="K94" s="3"/>
      <c r="L94" s="3">
        <v>23.1154867292856</v>
      </c>
      <c r="M94" s="3"/>
      <c r="N94" s="3"/>
      <c r="O94" s="3"/>
      <c r="P94" s="3"/>
      <c r="Q94" s="3">
        <v>24.061879889111701</v>
      </c>
      <c r="R94" s="3"/>
      <c r="S94" s="3"/>
      <c r="T94" s="3"/>
      <c r="U94" s="3"/>
      <c r="V94" s="3">
        <v>24.7520561405255</v>
      </c>
      <c r="W94" s="3"/>
      <c r="X94" s="3"/>
      <c r="Y94" s="3"/>
      <c r="Z94" s="3"/>
      <c r="AA94" s="3">
        <v>24.9427306374808</v>
      </c>
      <c r="AB94" s="3"/>
      <c r="AC94" s="3"/>
      <c r="AD94" s="3"/>
      <c r="AE94" s="3"/>
      <c r="AF94" s="3">
        <v>25.748438301033001</v>
      </c>
      <c r="AG94" s="3"/>
      <c r="AH94" s="3"/>
      <c r="AI94" s="3"/>
      <c r="AJ94" s="3"/>
      <c r="AK94" s="3">
        <v>26.0194228287153</v>
      </c>
      <c r="AL94" s="3"/>
      <c r="AM94" s="3"/>
      <c r="AN94" s="3"/>
      <c r="AO94" s="3"/>
      <c r="AP94" s="3">
        <v>26.847455533330098</v>
      </c>
      <c r="AQ94" s="3"/>
      <c r="AR94" s="3"/>
      <c r="AS94" s="3"/>
      <c r="AT94" s="3"/>
      <c r="AU94" s="3">
        <v>27.4545341190953</v>
      </c>
      <c r="AV94" s="3"/>
      <c r="AW94" s="3"/>
      <c r="AX94" s="3"/>
      <c r="AY94" s="3"/>
      <c r="AZ94" s="3">
        <v>28.678247696899401</v>
      </c>
      <c r="BA94" s="3"/>
      <c r="BB94" s="3"/>
      <c r="BC94" s="3"/>
      <c r="BD94" s="3"/>
      <c r="BE94" s="3">
        <v>29.5949581454217</v>
      </c>
      <c r="BF94" s="3"/>
      <c r="BG94" s="3"/>
      <c r="BH94" s="3"/>
      <c r="BI94" s="3"/>
      <c r="BJ94" s="3">
        <v>30.0296192119715</v>
      </c>
      <c r="BK94" s="3"/>
      <c r="BL94" s="3"/>
      <c r="BM94" s="3"/>
      <c r="BN94" s="3"/>
      <c r="BO94" s="3">
        <v>30.834300480280302</v>
      </c>
      <c r="BP94" s="3"/>
      <c r="BQ94" s="3"/>
      <c r="BR94" s="3"/>
      <c r="BS94" s="3"/>
      <c r="BT94" s="3">
        <v>31.685386777361501</v>
      </c>
      <c r="BU94" s="3"/>
      <c r="BV94" s="3"/>
      <c r="BW94" s="3"/>
      <c r="BX94" s="3"/>
      <c r="BY94" s="3">
        <v>32.455858598519903</v>
      </c>
      <c r="BZ94" s="3"/>
      <c r="CA94" s="3"/>
      <c r="CB94" s="3"/>
      <c r="CC94" s="3"/>
      <c r="CD94" s="3">
        <v>33.027950899592803</v>
      </c>
      <c r="CE94" s="3"/>
      <c r="CF94" s="3"/>
      <c r="CG94" s="3"/>
      <c r="CH94" s="3"/>
      <c r="CI94" s="3">
        <v>33.394899863990702</v>
      </c>
      <c r="CJ94" s="3"/>
      <c r="CK94" s="3"/>
      <c r="CL94" s="3"/>
      <c r="CM94" s="3"/>
      <c r="CN94" s="3">
        <v>33.618772113165299</v>
      </c>
      <c r="CO94" s="3"/>
      <c r="CP94" s="3"/>
      <c r="CQ94" s="3"/>
      <c r="CR94" s="3"/>
      <c r="CS94" s="3">
        <v>34.581562345765803</v>
      </c>
      <c r="CT94" s="3"/>
      <c r="CU94" s="3"/>
      <c r="CV94" s="3"/>
      <c r="CW94" s="3"/>
      <c r="CX94" s="3">
        <v>35.1793799115421</v>
      </c>
      <c r="CY94" s="3"/>
      <c r="CZ94" s="3"/>
      <c r="DA94" s="3"/>
      <c r="DB94" s="3"/>
      <c r="DC94" s="3">
        <v>35.768705251534598</v>
      </c>
      <c r="DD94" s="3"/>
      <c r="DE94" s="3"/>
      <c r="DF94" s="3"/>
      <c r="DG94" s="3"/>
      <c r="DH94" s="3">
        <v>36.299079581922399</v>
      </c>
      <c r="DI94" s="3"/>
      <c r="DJ94" s="3"/>
      <c r="DK94" s="3"/>
      <c r="DL94" s="3"/>
      <c r="DM94" s="3"/>
    </row>
    <row r="95" spans="1:117" x14ac:dyDescent="0.3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25.282606200306699</v>
      </c>
      <c r="H95" s="3"/>
      <c r="I95" s="3"/>
      <c r="J95" s="3"/>
      <c r="K95" s="3"/>
      <c r="L95" s="3">
        <v>26.3382549157444</v>
      </c>
      <c r="M95" s="3"/>
      <c r="N95" s="3"/>
      <c r="O95" s="3"/>
      <c r="P95" s="3"/>
      <c r="Q95" s="3">
        <v>27.3470704746276</v>
      </c>
      <c r="R95" s="3"/>
      <c r="S95" s="3"/>
      <c r="T95" s="3"/>
      <c r="U95" s="3"/>
      <c r="V95" s="3">
        <v>28.736492129418298</v>
      </c>
      <c r="W95" s="3"/>
      <c r="X95" s="3"/>
      <c r="Y95" s="3"/>
      <c r="Z95" s="3"/>
      <c r="AA95" s="3">
        <v>29.0141168568137</v>
      </c>
      <c r="AB95" s="3"/>
      <c r="AC95" s="3"/>
      <c r="AD95" s="3"/>
      <c r="AE95" s="3"/>
      <c r="AF95" s="3">
        <v>30.109587548629602</v>
      </c>
      <c r="AG95" s="3"/>
      <c r="AH95" s="3"/>
      <c r="AI95" s="3"/>
      <c r="AJ95" s="3"/>
      <c r="AK95" s="3">
        <v>30.848376869854</v>
      </c>
      <c r="AL95" s="3"/>
      <c r="AM95" s="3"/>
      <c r="AN95" s="3"/>
      <c r="AO95" s="3"/>
      <c r="AP95" s="3">
        <v>31.229030783703699</v>
      </c>
      <c r="AQ95" s="3"/>
      <c r="AR95" s="3"/>
      <c r="AS95" s="3"/>
      <c r="AT95" s="3"/>
      <c r="AU95" s="3">
        <v>31.638419761435099</v>
      </c>
      <c r="AV95" s="3"/>
      <c r="AW95" s="3"/>
      <c r="AX95" s="3"/>
      <c r="AY95" s="3"/>
      <c r="AZ95" s="3">
        <v>32.654490265292097</v>
      </c>
      <c r="BA95" s="3"/>
      <c r="BB95" s="3"/>
      <c r="BC95" s="3"/>
      <c r="BD95" s="3"/>
      <c r="BE95" s="3">
        <v>33.292051686133597</v>
      </c>
      <c r="BF95" s="3"/>
      <c r="BG95" s="3"/>
      <c r="BH95" s="3"/>
      <c r="BI95" s="3"/>
      <c r="BJ95" s="3">
        <v>33.432374103368502</v>
      </c>
      <c r="BK95" s="3"/>
      <c r="BL95" s="3"/>
      <c r="BM95" s="3"/>
      <c r="BN95" s="3"/>
      <c r="BO95" s="3">
        <v>34.053683537025698</v>
      </c>
      <c r="BP95" s="3"/>
      <c r="BQ95" s="3"/>
      <c r="BR95" s="3"/>
      <c r="BS95" s="3"/>
      <c r="BT95" s="3">
        <v>34.816883622134903</v>
      </c>
      <c r="BU95" s="3"/>
      <c r="BV95" s="3"/>
      <c r="BW95" s="3"/>
      <c r="BX95" s="3"/>
      <c r="BY95" s="3">
        <v>35.537087239095001</v>
      </c>
      <c r="BZ95" s="3"/>
      <c r="CA95" s="3"/>
      <c r="CB95" s="3"/>
      <c r="CC95" s="3"/>
      <c r="CD95" s="3">
        <v>36.091244395832902</v>
      </c>
      <c r="CE95" s="3"/>
      <c r="CF95" s="3"/>
      <c r="CG95" s="3"/>
      <c r="CH95" s="3"/>
      <c r="CI95" s="3">
        <v>36.458350261335902</v>
      </c>
      <c r="CJ95" s="3"/>
      <c r="CK95" s="3"/>
      <c r="CL95" s="3"/>
      <c r="CM95" s="3"/>
      <c r="CN95" s="3">
        <v>36.653054941103903</v>
      </c>
      <c r="CO95" s="3"/>
      <c r="CP95" s="3"/>
      <c r="CQ95" s="3"/>
      <c r="CR95" s="3"/>
      <c r="CS95" s="3">
        <v>37.643611420561598</v>
      </c>
      <c r="CT95" s="3"/>
      <c r="CU95" s="3"/>
      <c r="CV95" s="3"/>
      <c r="CW95" s="3"/>
      <c r="CX95" s="3">
        <v>38.2301213948098</v>
      </c>
      <c r="CY95" s="3"/>
      <c r="CZ95" s="3"/>
      <c r="DA95" s="3"/>
      <c r="DB95" s="3"/>
      <c r="DC95" s="3">
        <v>38.8315696941754</v>
      </c>
      <c r="DD95" s="3"/>
      <c r="DE95" s="3"/>
      <c r="DF95" s="3"/>
      <c r="DG95" s="3"/>
      <c r="DH95" s="3">
        <v>39.3756607976391</v>
      </c>
      <c r="DI95" s="3"/>
      <c r="DJ95" s="3"/>
      <c r="DK95" s="3"/>
      <c r="DL95" s="3"/>
      <c r="DM95" s="3"/>
    </row>
    <row r="96" spans="1:117" x14ac:dyDescent="0.3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14.5932695377535</v>
      </c>
      <c r="H96" s="3"/>
      <c r="I96" s="3"/>
      <c r="J96" s="3"/>
      <c r="K96" s="3"/>
      <c r="L96" s="3">
        <v>15.588208156304299</v>
      </c>
      <c r="M96" s="3"/>
      <c r="N96" s="3"/>
      <c r="O96" s="3"/>
      <c r="P96" s="3"/>
      <c r="Q96" s="3">
        <v>16.099548276050601</v>
      </c>
      <c r="R96" s="3"/>
      <c r="S96" s="3"/>
      <c r="T96" s="3"/>
      <c r="U96" s="3"/>
      <c r="V96" s="3">
        <v>16.598704439340501</v>
      </c>
      <c r="W96" s="3"/>
      <c r="X96" s="3"/>
      <c r="Y96" s="3"/>
      <c r="Z96" s="3"/>
      <c r="AA96" s="3">
        <v>17.238019325382702</v>
      </c>
      <c r="AB96" s="3"/>
      <c r="AC96" s="3"/>
      <c r="AD96" s="3"/>
      <c r="AE96" s="3"/>
      <c r="AF96" s="3">
        <v>17.7614502603174</v>
      </c>
      <c r="AG96" s="3"/>
      <c r="AH96" s="3"/>
      <c r="AI96" s="3"/>
      <c r="AJ96" s="3"/>
      <c r="AK96" s="3">
        <v>17.716483209514099</v>
      </c>
      <c r="AL96" s="3"/>
      <c r="AM96" s="3"/>
      <c r="AN96" s="3"/>
      <c r="AO96" s="3"/>
      <c r="AP96" s="3">
        <v>18.8745756135542</v>
      </c>
      <c r="AQ96" s="3"/>
      <c r="AR96" s="3"/>
      <c r="AS96" s="3"/>
      <c r="AT96" s="3"/>
      <c r="AU96" s="3">
        <v>19.519605201439099</v>
      </c>
      <c r="AV96" s="3"/>
      <c r="AW96" s="3"/>
      <c r="AX96" s="3"/>
      <c r="AY96" s="3"/>
      <c r="AZ96" s="3">
        <v>20.0279843216892</v>
      </c>
      <c r="BA96" s="3"/>
      <c r="BB96" s="3"/>
      <c r="BC96" s="3"/>
      <c r="BD96" s="3"/>
      <c r="BE96" s="3">
        <v>20.558006797853501</v>
      </c>
      <c r="BF96" s="3"/>
      <c r="BG96" s="3"/>
      <c r="BH96" s="3"/>
      <c r="BI96" s="3"/>
      <c r="BJ96" s="3">
        <v>21.645130892980099</v>
      </c>
      <c r="BK96" s="3"/>
      <c r="BL96" s="3"/>
      <c r="BM96" s="3"/>
      <c r="BN96" s="3"/>
      <c r="BO96" s="3">
        <v>22.376546295173199</v>
      </c>
      <c r="BP96" s="3"/>
      <c r="BQ96" s="3"/>
      <c r="BR96" s="3"/>
      <c r="BS96" s="3"/>
      <c r="BT96" s="3">
        <v>22.583968778505401</v>
      </c>
      <c r="BU96" s="3"/>
      <c r="BV96" s="3"/>
      <c r="BW96" s="3"/>
      <c r="BX96" s="3"/>
      <c r="BY96" s="3">
        <v>23.1768466963231</v>
      </c>
      <c r="BZ96" s="3"/>
      <c r="CA96" s="3"/>
      <c r="CB96" s="3"/>
      <c r="CC96" s="3"/>
      <c r="CD96" s="3">
        <v>23.852686307637502</v>
      </c>
      <c r="CE96" s="3"/>
      <c r="CF96" s="3"/>
      <c r="CG96" s="3"/>
      <c r="CH96" s="3"/>
      <c r="CI96" s="3">
        <v>24.4777966274041</v>
      </c>
      <c r="CJ96" s="3"/>
      <c r="CK96" s="3"/>
      <c r="CL96" s="3"/>
      <c r="CM96" s="3"/>
      <c r="CN96" s="3">
        <v>24.970239773752599</v>
      </c>
      <c r="CO96" s="3"/>
      <c r="CP96" s="3"/>
      <c r="CQ96" s="3"/>
      <c r="CR96" s="3"/>
      <c r="CS96" s="3">
        <v>25.266664319719101</v>
      </c>
      <c r="CT96" s="3"/>
      <c r="CU96" s="3"/>
      <c r="CV96" s="3"/>
      <c r="CW96" s="3"/>
      <c r="CX96" s="3">
        <v>25.417775267026901</v>
      </c>
      <c r="CY96" s="3"/>
      <c r="CZ96" s="3"/>
      <c r="DA96" s="3"/>
      <c r="DB96" s="3"/>
      <c r="DC96" s="3">
        <v>26.295831803555199</v>
      </c>
      <c r="DD96" s="3"/>
      <c r="DE96" s="3"/>
      <c r="DF96" s="3"/>
      <c r="DG96" s="3"/>
      <c r="DH96" s="3">
        <v>26.8318127046645</v>
      </c>
      <c r="DI96" s="3"/>
      <c r="DJ96" s="3"/>
      <c r="DK96" s="3"/>
      <c r="DL96" s="3"/>
      <c r="DM96" s="3"/>
    </row>
    <row r="97" spans="1:117" x14ac:dyDescent="0.3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17.2140861039864</v>
      </c>
      <c r="H97" s="3"/>
      <c r="I97" s="3"/>
      <c r="J97" s="3"/>
      <c r="K97" s="3"/>
      <c r="L97" s="3">
        <v>18.072146392436899</v>
      </c>
      <c r="M97" s="3"/>
      <c r="N97" s="3"/>
      <c r="O97" s="3"/>
      <c r="P97" s="3"/>
      <c r="Q97" s="3">
        <v>18.5915748314832</v>
      </c>
      <c r="R97" s="3"/>
      <c r="S97" s="3"/>
      <c r="T97" s="3"/>
      <c r="U97" s="3"/>
      <c r="V97" s="3">
        <v>19.740423889697201</v>
      </c>
      <c r="W97" s="3"/>
      <c r="X97" s="3"/>
      <c r="Y97" s="3"/>
      <c r="Z97" s="3"/>
      <c r="AA97" s="3">
        <v>20.558295250305701</v>
      </c>
      <c r="AB97" s="3"/>
      <c r="AC97" s="3"/>
      <c r="AD97" s="3"/>
      <c r="AE97" s="3"/>
      <c r="AF97" s="3">
        <v>21.344433109298699</v>
      </c>
      <c r="AG97" s="3"/>
      <c r="AH97" s="3"/>
      <c r="AI97" s="3"/>
      <c r="AJ97" s="3"/>
      <c r="AK97" s="3">
        <v>21.671629453508402</v>
      </c>
      <c r="AL97" s="3"/>
      <c r="AM97" s="3"/>
      <c r="AN97" s="3"/>
      <c r="AO97" s="3"/>
      <c r="AP97" s="3">
        <v>22.516204040722801</v>
      </c>
      <c r="AQ97" s="3"/>
      <c r="AR97" s="3"/>
      <c r="AS97" s="3"/>
      <c r="AT97" s="3"/>
      <c r="AU97" s="3">
        <v>23.033867913444901</v>
      </c>
      <c r="AV97" s="3"/>
      <c r="AW97" s="3"/>
      <c r="AX97" s="3"/>
      <c r="AY97" s="3"/>
      <c r="AZ97" s="3">
        <v>23.346356134227801</v>
      </c>
      <c r="BA97" s="3"/>
      <c r="BB97" s="3"/>
      <c r="BC97" s="3"/>
      <c r="BD97" s="3"/>
      <c r="BE97" s="3">
        <v>23.6564458430645</v>
      </c>
      <c r="BF97" s="3"/>
      <c r="BG97" s="3"/>
      <c r="BH97" s="3"/>
      <c r="BI97" s="3"/>
      <c r="BJ97" s="3">
        <v>24.565350684377201</v>
      </c>
      <c r="BK97" s="3"/>
      <c r="BL97" s="3"/>
      <c r="BM97" s="3"/>
      <c r="BN97" s="3"/>
      <c r="BO97" s="3">
        <v>25.1473034580603</v>
      </c>
      <c r="BP97" s="3"/>
      <c r="BQ97" s="3"/>
      <c r="BR97" s="3"/>
      <c r="BS97" s="3"/>
      <c r="BT97" s="3">
        <v>25.248668250658</v>
      </c>
      <c r="BU97" s="3"/>
      <c r="BV97" s="3"/>
      <c r="BW97" s="3"/>
      <c r="BX97" s="3"/>
      <c r="BY97" s="3">
        <v>25.8081588564649</v>
      </c>
      <c r="BZ97" s="3"/>
      <c r="CA97" s="3"/>
      <c r="CB97" s="3"/>
      <c r="CC97" s="3"/>
      <c r="CD97" s="3">
        <v>26.503241882542799</v>
      </c>
      <c r="CE97" s="3"/>
      <c r="CF97" s="3"/>
      <c r="CG97" s="3"/>
      <c r="CH97" s="3"/>
      <c r="CI97" s="3">
        <v>27.168849637531</v>
      </c>
      <c r="CJ97" s="3"/>
      <c r="CK97" s="3"/>
      <c r="CL97" s="3"/>
      <c r="CM97" s="3"/>
      <c r="CN97" s="3">
        <v>27.674330185391501</v>
      </c>
      <c r="CO97" s="3"/>
      <c r="CP97" s="3"/>
      <c r="CQ97" s="3"/>
      <c r="CR97" s="3"/>
      <c r="CS97" s="3">
        <v>28.008804967591999</v>
      </c>
      <c r="CT97" s="3"/>
      <c r="CU97" s="3"/>
      <c r="CV97" s="3"/>
      <c r="CW97" s="3"/>
      <c r="CX97" s="3">
        <v>28.164904916185002</v>
      </c>
      <c r="CY97" s="3"/>
      <c r="CZ97" s="3"/>
      <c r="DA97" s="3"/>
      <c r="DB97" s="3"/>
      <c r="DC97" s="3">
        <v>29.1020342363407</v>
      </c>
      <c r="DD97" s="3"/>
      <c r="DE97" s="3"/>
      <c r="DF97" s="3"/>
      <c r="DG97" s="3"/>
      <c r="DH97" s="3">
        <v>29.664919635984202</v>
      </c>
      <c r="DI97" s="3"/>
      <c r="DJ97" s="3"/>
      <c r="DK97" s="3"/>
      <c r="DL97" s="3"/>
      <c r="DM97" s="3"/>
    </row>
    <row r="98" spans="1:117" x14ac:dyDescent="0.3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8.8419212874985202</v>
      </c>
      <c r="H98" s="3"/>
      <c r="I98" s="3"/>
      <c r="J98" s="3"/>
      <c r="K98" s="3"/>
      <c r="L98" s="3">
        <v>9.5767454258994107</v>
      </c>
      <c r="M98" s="3"/>
      <c r="N98" s="3"/>
      <c r="O98" s="3"/>
      <c r="P98" s="3"/>
      <c r="Q98" s="3">
        <v>9.9885075115809094</v>
      </c>
      <c r="R98" s="3"/>
      <c r="S98" s="3"/>
      <c r="T98" s="3"/>
      <c r="U98" s="3"/>
      <c r="V98" s="3">
        <v>10.3539997979672</v>
      </c>
      <c r="W98" s="3"/>
      <c r="X98" s="3"/>
      <c r="Y98" s="3"/>
      <c r="Z98" s="3"/>
      <c r="AA98" s="3">
        <v>10.5994806498564</v>
      </c>
      <c r="AB98" s="3"/>
      <c r="AC98" s="3"/>
      <c r="AD98" s="3"/>
      <c r="AE98" s="3"/>
      <c r="AF98" s="3">
        <v>10.9382877798444</v>
      </c>
      <c r="AG98" s="3"/>
      <c r="AH98" s="3"/>
      <c r="AI98" s="3"/>
      <c r="AJ98" s="3"/>
      <c r="AK98" s="3">
        <v>11.2555584217597</v>
      </c>
      <c r="AL98" s="3"/>
      <c r="AM98" s="3"/>
      <c r="AN98" s="3"/>
      <c r="AO98" s="3"/>
      <c r="AP98" s="3">
        <v>11.973070257566301</v>
      </c>
      <c r="AQ98" s="3"/>
      <c r="AR98" s="3"/>
      <c r="AS98" s="3"/>
      <c r="AT98" s="3"/>
      <c r="AU98" s="3">
        <v>12.2083102285374</v>
      </c>
      <c r="AV98" s="3"/>
      <c r="AW98" s="3"/>
      <c r="AX98" s="3"/>
      <c r="AY98" s="3"/>
      <c r="AZ98" s="3">
        <v>12.945390943541399</v>
      </c>
      <c r="BA98" s="3"/>
      <c r="BB98" s="3"/>
      <c r="BC98" s="3"/>
      <c r="BD98" s="3"/>
      <c r="BE98" s="3">
        <v>13.421672514823401</v>
      </c>
      <c r="BF98" s="3"/>
      <c r="BG98" s="3"/>
      <c r="BH98" s="3"/>
      <c r="BI98" s="3"/>
      <c r="BJ98" s="3">
        <v>13.790365098740599</v>
      </c>
      <c r="BK98" s="3"/>
      <c r="BL98" s="3"/>
      <c r="BM98" s="3"/>
      <c r="BN98" s="3"/>
      <c r="BO98" s="3">
        <v>14.124378701082099</v>
      </c>
      <c r="BP98" s="3"/>
      <c r="BQ98" s="3"/>
      <c r="BR98" s="3"/>
      <c r="BS98" s="3"/>
      <c r="BT98" s="3">
        <v>14.897433070554399</v>
      </c>
      <c r="BU98" s="3"/>
      <c r="BV98" s="3"/>
      <c r="BW98" s="3"/>
      <c r="BX98" s="3"/>
      <c r="BY98" s="3">
        <v>15.383722909547201</v>
      </c>
      <c r="BZ98" s="3"/>
      <c r="CA98" s="3"/>
      <c r="CB98" s="3"/>
      <c r="CC98" s="3"/>
      <c r="CD98" s="3">
        <v>15.4324252318637</v>
      </c>
      <c r="CE98" s="3"/>
      <c r="CF98" s="3"/>
      <c r="CG98" s="3"/>
      <c r="CH98" s="3"/>
      <c r="CI98" s="3">
        <v>15.8557954657911</v>
      </c>
      <c r="CJ98" s="3"/>
      <c r="CK98" s="3"/>
      <c r="CL98" s="3"/>
      <c r="CM98" s="3"/>
      <c r="CN98" s="3">
        <v>16.405632546881701</v>
      </c>
      <c r="CO98" s="3"/>
      <c r="CP98" s="3"/>
      <c r="CQ98" s="3"/>
      <c r="CR98" s="3"/>
      <c r="CS98" s="3">
        <v>16.914790587274702</v>
      </c>
      <c r="CT98" s="3"/>
      <c r="CU98" s="3"/>
      <c r="CV98" s="3"/>
      <c r="CW98" s="3"/>
      <c r="CX98" s="3">
        <v>17.294107672866701</v>
      </c>
      <c r="CY98" s="3"/>
      <c r="CZ98" s="3"/>
      <c r="DA98" s="3"/>
      <c r="DB98" s="3"/>
      <c r="DC98" s="3">
        <v>17.506569602730899</v>
      </c>
      <c r="DD98" s="3"/>
      <c r="DE98" s="3"/>
      <c r="DF98" s="3"/>
      <c r="DG98" s="3"/>
      <c r="DH98" s="3">
        <v>17.599750611719902</v>
      </c>
      <c r="DI98" s="3"/>
      <c r="DJ98" s="3"/>
      <c r="DK98" s="3"/>
      <c r="DL98" s="3"/>
      <c r="DM98" s="3"/>
    </row>
    <row r="99" spans="1:117" x14ac:dyDescent="0.3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10.6038035517967</v>
      </c>
      <c r="H99" s="3"/>
      <c r="I99" s="3"/>
      <c r="J99" s="3"/>
      <c r="K99" s="3"/>
      <c r="L99" s="3">
        <v>11.182231054735</v>
      </c>
      <c r="M99" s="3"/>
      <c r="N99" s="3"/>
      <c r="O99" s="3"/>
      <c r="P99" s="3"/>
      <c r="Q99" s="3">
        <v>11.5842121705082</v>
      </c>
      <c r="R99" s="3"/>
      <c r="S99" s="3"/>
      <c r="T99" s="3"/>
      <c r="U99" s="3"/>
      <c r="V99" s="3">
        <v>12.4404094438343</v>
      </c>
      <c r="W99" s="3"/>
      <c r="X99" s="3"/>
      <c r="Y99" s="3"/>
      <c r="Z99" s="3"/>
      <c r="AA99" s="3">
        <v>12.774754503895201</v>
      </c>
      <c r="AB99" s="3"/>
      <c r="AC99" s="3"/>
      <c r="AD99" s="3"/>
      <c r="AE99" s="3"/>
      <c r="AF99" s="3">
        <v>13.329066048721</v>
      </c>
      <c r="AG99" s="3"/>
      <c r="AH99" s="3"/>
      <c r="AI99" s="3"/>
      <c r="AJ99" s="3"/>
      <c r="AK99" s="3">
        <v>14.077520782893099</v>
      </c>
      <c r="AL99" s="3"/>
      <c r="AM99" s="3"/>
      <c r="AN99" s="3"/>
      <c r="AO99" s="3"/>
      <c r="AP99" s="3">
        <v>14.545339062219099</v>
      </c>
      <c r="AQ99" s="3"/>
      <c r="AR99" s="3"/>
      <c r="AS99" s="3"/>
      <c r="AT99" s="3"/>
      <c r="AU99" s="3">
        <v>14.6323478017336</v>
      </c>
      <c r="AV99" s="3"/>
      <c r="AW99" s="3"/>
      <c r="AX99" s="3"/>
      <c r="AY99" s="3"/>
      <c r="AZ99" s="3">
        <v>15.3259603218611</v>
      </c>
      <c r="BA99" s="3"/>
      <c r="BB99" s="3"/>
      <c r="BC99" s="3"/>
      <c r="BD99" s="3"/>
      <c r="BE99" s="3">
        <v>15.690629825465299</v>
      </c>
      <c r="BF99" s="3"/>
      <c r="BG99" s="3"/>
      <c r="BH99" s="3"/>
      <c r="BI99" s="3"/>
      <c r="BJ99" s="3">
        <v>15.904482733767001</v>
      </c>
      <c r="BK99" s="3"/>
      <c r="BL99" s="3"/>
      <c r="BM99" s="3"/>
      <c r="BN99" s="3"/>
      <c r="BO99" s="3">
        <v>16.147435433242698</v>
      </c>
      <c r="BP99" s="3"/>
      <c r="BQ99" s="3"/>
      <c r="BR99" s="3"/>
      <c r="BS99" s="3"/>
      <c r="BT99" s="3">
        <v>16.930924857815899</v>
      </c>
      <c r="BU99" s="3"/>
      <c r="BV99" s="3"/>
      <c r="BW99" s="3"/>
      <c r="BX99" s="3"/>
      <c r="BY99" s="3">
        <v>17.4113460532141</v>
      </c>
      <c r="BZ99" s="3"/>
      <c r="CA99" s="3"/>
      <c r="CB99" s="3"/>
      <c r="CC99" s="3"/>
      <c r="CD99" s="3">
        <v>17.448955509657502</v>
      </c>
      <c r="CE99" s="3"/>
      <c r="CF99" s="3"/>
      <c r="CG99" s="3"/>
      <c r="CH99" s="3"/>
      <c r="CI99" s="3">
        <v>17.9265418390811</v>
      </c>
      <c r="CJ99" s="3"/>
      <c r="CK99" s="3"/>
      <c r="CL99" s="3"/>
      <c r="CM99" s="3"/>
      <c r="CN99" s="3">
        <v>18.531117957570501</v>
      </c>
      <c r="CO99" s="3"/>
      <c r="CP99" s="3"/>
      <c r="CQ99" s="3"/>
      <c r="CR99" s="3"/>
      <c r="CS99" s="3">
        <v>19.120510109050802</v>
      </c>
      <c r="CT99" s="3"/>
      <c r="CU99" s="3"/>
      <c r="CV99" s="3"/>
      <c r="CW99" s="3"/>
      <c r="CX99" s="3">
        <v>19.553491201961599</v>
      </c>
      <c r="CY99" s="3"/>
      <c r="CZ99" s="3"/>
      <c r="DA99" s="3"/>
      <c r="DB99" s="3"/>
      <c r="DC99" s="3">
        <v>19.830985183509998</v>
      </c>
      <c r="DD99" s="3"/>
      <c r="DE99" s="3"/>
      <c r="DF99" s="3"/>
      <c r="DG99" s="3"/>
      <c r="DH99" s="3">
        <v>19.962953882914999</v>
      </c>
      <c r="DI99" s="3"/>
      <c r="DJ99" s="3"/>
      <c r="DK99" s="3"/>
      <c r="DL99" s="3"/>
      <c r="DM99" s="3"/>
    </row>
    <row r="100" spans="1:117" x14ac:dyDescent="0.3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4.9013510599869301</v>
      </c>
      <c r="H100" s="3"/>
      <c r="I100" s="3"/>
      <c r="J100" s="3"/>
      <c r="K100" s="3"/>
      <c r="L100" s="3">
        <v>5.2933826755355602</v>
      </c>
      <c r="M100" s="3"/>
      <c r="N100" s="3"/>
      <c r="O100" s="3"/>
      <c r="P100" s="3"/>
      <c r="Q100" s="3">
        <v>5.4914339467735198</v>
      </c>
      <c r="R100" s="3"/>
      <c r="S100" s="3"/>
      <c r="T100" s="3"/>
      <c r="U100" s="3"/>
      <c r="V100" s="3">
        <v>5.7551313651423701</v>
      </c>
      <c r="W100" s="3"/>
      <c r="X100" s="3"/>
      <c r="Y100" s="3"/>
      <c r="Z100" s="3"/>
      <c r="AA100" s="3">
        <v>5.9428326629928598</v>
      </c>
      <c r="AB100" s="3"/>
      <c r="AC100" s="3"/>
      <c r="AD100" s="3"/>
      <c r="AE100" s="3"/>
      <c r="AF100" s="3">
        <v>6.1289522373470398</v>
      </c>
      <c r="AG100" s="3"/>
      <c r="AH100" s="3"/>
      <c r="AI100" s="3"/>
      <c r="AJ100" s="3"/>
      <c r="AK100" s="3">
        <v>6.1459528935083396</v>
      </c>
      <c r="AL100" s="3"/>
      <c r="AM100" s="3"/>
      <c r="AN100" s="3"/>
      <c r="AO100" s="3"/>
      <c r="AP100" s="3">
        <v>6.5655725316240501</v>
      </c>
      <c r="AQ100" s="3"/>
      <c r="AR100" s="3"/>
      <c r="AS100" s="3"/>
      <c r="AT100" s="3"/>
      <c r="AU100" s="3">
        <v>6.9278755659205098</v>
      </c>
      <c r="AV100" s="3"/>
      <c r="AW100" s="3"/>
      <c r="AX100" s="3"/>
      <c r="AY100" s="3"/>
      <c r="AZ100" s="3">
        <v>7.2421964610369498</v>
      </c>
      <c r="BA100" s="3"/>
      <c r="BB100" s="3"/>
      <c r="BC100" s="3"/>
      <c r="BD100" s="3"/>
      <c r="BE100" s="3">
        <v>7.3649788417281696</v>
      </c>
      <c r="BF100" s="3"/>
      <c r="BG100" s="3"/>
      <c r="BH100" s="3"/>
      <c r="BI100" s="3"/>
      <c r="BJ100" s="3">
        <v>7.8766435698278103</v>
      </c>
      <c r="BK100" s="3"/>
      <c r="BL100" s="3"/>
      <c r="BM100" s="3"/>
      <c r="BN100" s="3"/>
      <c r="BO100" s="3">
        <v>8.1210817727405207</v>
      </c>
      <c r="BP100" s="3"/>
      <c r="BQ100" s="3"/>
      <c r="BR100" s="3"/>
      <c r="BS100" s="3"/>
      <c r="BT100" s="3">
        <v>8.2793005692753496</v>
      </c>
      <c r="BU100" s="3"/>
      <c r="BV100" s="3"/>
      <c r="BW100" s="3"/>
      <c r="BX100" s="3"/>
      <c r="BY100" s="3">
        <v>8.4277408666277402</v>
      </c>
      <c r="BZ100" s="3"/>
      <c r="CA100" s="3"/>
      <c r="CB100" s="3"/>
      <c r="CC100" s="3"/>
      <c r="CD100" s="3">
        <v>8.9266580130415907</v>
      </c>
      <c r="CE100" s="3"/>
      <c r="CF100" s="3"/>
      <c r="CG100" s="3"/>
      <c r="CH100" s="3"/>
      <c r="CI100" s="3">
        <v>9.2201312509978699</v>
      </c>
      <c r="CJ100" s="3"/>
      <c r="CK100" s="3"/>
      <c r="CL100" s="3"/>
      <c r="CM100" s="3"/>
      <c r="CN100" s="3">
        <v>9.2126254525283109</v>
      </c>
      <c r="CO100" s="3"/>
      <c r="CP100" s="3"/>
      <c r="CQ100" s="3"/>
      <c r="CR100" s="3"/>
      <c r="CS100" s="3">
        <v>9.5178653585565893</v>
      </c>
      <c r="CT100" s="3"/>
      <c r="CU100" s="3"/>
      <c r="CV100" s="3"/>
      <c r="CW100" s="3"/>
      <c r="CX100" s="3">
        <v>9.9001722423592202</v>
      </c>
      <c r="CY100" s="3"/>
      <c r="CZ100" s="3"/>
      <c r="DA100" s="3"/>
      <c r="DB100" s="3"/>
      <c r="DC100" s="3">
        <v>10.264059694524899</v>
      </c>
      <c r="DD100" s="3"/>
      <c r="DE100" s="3"/>
      <c r="DF100" s="3"/>
      <c r="DG100" s="3"/>
      <c r="DH100" s="3">
        <v>10.5419533725196</v>
      </c>
      <c r="DI100" s="3"/>
      <c r="DJ100" s="3"/>
      <c r="DK100" s="3"/>
      <c r="DL100" s="3"/>
      <c r="DM100" s="3"/>
    </row>
    <row r="101" spans="1:117" x14ac:dyDescent="0.3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5.9316869613059104</v>
      </c>
      <c r="H101" s="3"/>
      <c r="I101" s="3"/>
      <c r="J101" s="3"/>
      <c r="K101" s="3"/>
      <c r="L101" s="3">
        <v>6.1822302778363403</v>
      </c>
      <c r="M101" s="3"/>
      <c r="N101" s="3"/>
      <c r="O101" s="3"/>
      <c r="P101" s="3"/>
      <c r="Q101" s="3">
        <v>6.3710883974569796</v>
      </c>
      <c r="R101" s="3"/>
      <c r="S101" s="3"/>
      <c r="T101" s="3"/>
      <c r="U101" s="3"/>
      <c r="V101" s="3">
        <v>6.9257877891233601</v>
      </c>
      <c r="W101" s="3"/>
      <c r="X101" s="3"/>
      <c r="Y101" s="3"/>
      <c r="Z101" s="3"/>
      <c r="AA101" s="3">
        <v>7.1648748994704796</v>
      </c>
      <c r="AB101" s="3"/>
      <c r="AC101" s="3"/>
      <c r="AD101" s="3"/>
      <c r="AE101" s="3"/>
      <c r="AF101" s="3">
        <v>7.48659070716886</v>
      </c>
      <c r="AG101" s="3"/>
      <c r="AH101" s="3"/>
      <c r="AI101" s="3"/>
      <c r="AJ101" s="3"/>
      <c r="AK101" s="3">
        <v>7.7718943530348703</v>
      </c>
      <c r="AL101" s="3"/>
      <c r="AM101" s="3"/>
      <c r="AN101" s="3"/>
      <c r="AO101" s="3"/>
      <c r="AP101" s="3">
        <v>8.0417109716198798</v>
      </c>
      <c r="AQ101" s="3"/>
      <c r="AR101" s="3"/>
      <c r="AS101" s="3"/>
      <c r="AT101" s="3"/>
      <c r="AU101" s="3">
        <v>8.4372142462787991</v>
      </c>
      <c r="AV101" s="3"/>
      <c r="AW101" s="3"/>
      <c r="AX101" s="3"/>
      <c r="AY101" s="3"/>
      <c r="AZ101" s="3">
        <v>8.7344839034760398</v>
      </c>
      <c r="BA101" s="3"/>
      <c r="BB101" s="3"/>
      <c r="BC101" s="3"/>
      <c r="BD101" s="3"/>
      <c r="BE101" s="3">
        <v>8.7460786751149904</v>
      </c>
      <c r="BF101" s="3"/>
      <c r="BG101" s="3"/>
      <c r="BH101" s="3"/>
      <c r="BI101" s="3"/>
      <c r="BJ101" s="3">
        <v>9.2339980663029202</v>
      </c>
      <c r="BK101" s="3"/>
      <c r="BL101" s="3"/>
      <c r="BM101" s="3"/>
      <c r="BN101" s="3"/>
      <c r="BO101" s="3">
        <v>9.4633341648051008</v>
      </c>
      <c r="BP101" s="3"/>
      <c r="BQ101" s="3"/>
      <c r="BR101" s="3"/>
      <c r="BS101" s="3"/>
      <c r="BT101" s="3">
        <v>9.61070809503126</v>
      </c>
      <c r="BU101" s="3"/>
      <c r="BV101" s="3"/>
      <c r="BW101" s="3"/>
      <c r="BX101" s="3"/>
      <c r="BY101" s="3">
        <v>9.7660847319077408</v>
      </c>
      <c r="BZ101" s="3"/>
      <c r="CA101" s="3"/>
      <c r="CB101" s="3"/>
      <c r="CC101" s="3"/>
      <c r="CD101" s="3">
        <v>10.333672538162</v>
      </c>
      <c r="CE101" s="3"/>
      <c r="CF101" s="3"/>
      <c r="CG101" s="3"/>
      <c r="CH101" s="3"/>
      <c r="CI101" s="3">
        <v>10.685490773993401</v>
      </c>
      <c r="CJ101" s="3"/>
      <c r="CK101" s="3"/>
      <c r="CL101" s="3"/>
      <c r="CM101" s="3"/>
      <c r="CN101" s="3">
        <v>10.686038645301901</v>
      </c>
      <c r="CO101" s="3"/>
      <c r="CP101" s="3"/>
      <c r="CQ101" s="3"/>
      <c r="CR101" s="3"/>
      <c r="CS101" s="3">
        <v>11.0559534857762</v>
      </c>
      <c r="CT101" s="3"/>
      <c r="CU101" s="3"/>
      <c r="CV101" s="3"/>
      <c r="CW101" s="3"/>
      <c r="CX101" s="3">
        <v>11.5130520588779</v>
      </c>
      <c r="CY101" s="3"/>
      <c r="CZ101" s="3"/>
      <c r="DA101" s="3"/>
      <c r="DB101" s="3"/>
      <c r="DC101" s="3">
        <v>11.973757914986599</v>
      </c>
      <c r="DD101" s="3"/>
      <c r="DE101" s="3"/>
      <c r="DF101" s="3"/>
      <c r="DG101" s="3"/>
      <c r="DH101" s="3">
        <v>12.326769974805501</v>
      </c>
      <c r="DI101" s="3"/>
      <c r="DJ101" s="3"/>
      <c r="DK101" s="3"/>
      <c r="DL101" s="3"/>
      <c r="DM101" s="3"/>
    </row>
    <row r="102" spans="1:117" x14ac:dyDescent="0.3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2.4418961426018702</v>
      </c>
      <c r="H102" s="3"/>
      <c r="I102" s="3"/>
      <c r="J102" s="3"/>
      <c r="K102" s="3"/>
      <c r="L102" s="3">
        <v>2.6153115412017902</v>
      </c>
      <c r="M102" s="3"/>
      <c r="N102" s="3"/>
      <c r="O102" s="3"/>
      <c r="P102" s="3"/>
      <c r="Q102" s="3">
        <v>2.6892225553258302</v>
      </c>
      <c r="R102" s="3"/>
      <c r="S102" s="3"/>
      <c r="T102" s="3"/>
      <c r="U102" s="3"/>
      <c r="V102" s="3">
        <v>2.77928995911196</v>
      </c>
      <c r="W102" s="3"/>
      <c r="X102" s="3"/>
      <c r="Y102" s="3"/>
      <c r="Z102" s="3"/>
      <c r="AA102" s="3">
        <v>2.8612797146272499</v>
      </c>
      <c r="AB102" s="3"/>
      <c r="AC102" s="3"/>
      <c r="AD102" s="3"/>
      <c r="AE102" s="3"/>
      <c r="AF102" s="3">
        <v>3.0134988795231199</v>
      </c>
      <c r="AG102" s="3"/>
      <c r="AH102" s="3"/>
      <c r="AI102" s="3"/>
      <c r="AJ102" s="3"/>
      <c r="AK102" s="3">
        <v>3.0601030309500201</v>
      </c>
      <c r="AL102" s="3"/>
      <c r="AM102" s="3"/>
      <c r="AN102" s="3"/>
      <c r="AO102" s="3"/>
      <c r="AP102" s="3">
        <v>3.23863247143507</v>
      </c>
      <c r="AQ102" s="3"/>
      <c r="AR102" s="3"/>
      <c r="AS102" s="3"/>
      <c r="AT102" s="3"/>
      <c r="AU102" s="3">
        <v>3.3447741099926001</v>
      </c>
      <c r="AV102" s="3"/>
      <c r="AW102" s="3"/>
      <c r="AX102" s="3"/>
      <c r="AY102" s="3"/>
      <c r="AZ102" s="3">
        <v>3.47600707459981</v>
      </c>
      <c r="BA102" s="3"/>
      <c r="BB102" s="3"/>
      <c r="BC102" s="3"/>
      <c r="BD102" s="3"/>
      <c r="BE102" s="3">
        <v>3.6437469429284302</v>
      </c>
      <c r="BF102" s="3"/>
      <c r="BG102" s="3"/>
      <c r="BH102" s="3"/>
      <c r="BI102" s="3"/>
      <c r="BJ102" s="3">
        <v>3.8017391213340401</v>
      </c>
      <c r="BK102" s="3"/>
      <c r="BL102" s="3"/>
      <c r="BM102" s="3"/>
      <c r="BN102" s="3"/>
      <c r="BO102" s="3">
        <v>3.8705252338860099</v>
      </c>
      <c r="BP102" s="3"/>
      <c r="BQ102" s="3"/>
      <c r="BR102" s="3"/>
      <c r="BS102" s="3"/>
      <c r="BT102" s="3">
        <v>4.1009368382757003</v>
      </c>
      <c r="BU102" s="3"/>
      <c r="BV102" s="3"/>
      <c r="BW102" s="3"/>
      <c r="BX102" s="3"/>
      <c r="BY102" s="3">
        <v>4.1873738473905702</v>
      </c>
      <c r="BZ102" s="3"/>
      <c r="CA102" s="3"/>
      <c r="CB102" s="3"/>
      <c r="CC102" s="3"/>
      <c r="CD102" s="3">
        <v>4.2547250955365898</v>
      </c>
      <c r="CE102" s="3"/>
      <c r="CF102" s="3"/>
      <c r="CG102" s="3"/>
      <c r="CH102" s="3"/>
      <c r="CI102" s="3">
        <v>4.3148940046427198</v>
      </c>
      <c r="CJ102" s="3"/>
      <c r="CK102" s="3"/>
      <c r="CL102" s="3"/>
      <c r="CM102" s="3"/>
      <c r="CN102" s="3">
        <v>4.5614889842083803</v>
      </c>
      <c r="CO102" s="3"/>
      <c r="CP102" s="3"/>
      <c r="CQ102" s="3"/>
      <c r="CR102" s="3"/>
      <c r="CS102" s="3">
        <v>4.73968099323376</v>
      </c>
      <c r="CT102" s="3"/>
      <c r="CU102" s="3"/>
      <c r="CV102" s="3"/>
      <c r="CW102" s="3"/>
      <c r="CX102" s="3">
        <v>4.7148556860371897</v>
      </c>
      <c r="CY102" s="3"/>
      <c r="CZ102" s="3"/>
      <c r="DA102" s="3"/>
      <c r="DB102" s="3"/>
      <c r="DC102" s="3">
        <v>4.8420652254217602</v>
      </c>
      <c r="DD102" s="3"/>
      <c r="DE102" s="3"/>
      <c r="DF102" s="3"/>
      <c r="DG102" s="3"/>
      <c r="DH102" s="3">
        <v>5.0628660909647998</v>
      </c>
      <c r="DI102" s="3"/>
      <c r="DJ102" s="3"/>
      <c r="DK102" s="3"/>
      <c r="DL102" s="3"/>
      <c r="DM102" s="3"/>
    </row>
    <row r="103" spans="1:117" x14ac:dyDescent="0.3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3.1396126663347599</v>
      </c>
      <c r="H103" s="3"/>
      <c r="I103" s="3"/>
      <c r="J103" s="3"/>
      <c r="K103" s="3"/>
      <c r="L103" s="3">
        <v>3.2837622172366099</v>
      </c>
      <c r="M103" s="3"/>
      <c r="N103" s="3"/>
      <c r="O103" s="3"/>
      <c r="P103" s="3"/>
      <c r="Q103" s="3">
        <v>3.25219547065916</v>
      </c>
      <c r="R103" s="3"/>
      <c r="S103" s="3"/>
      <c r="T103" s="3"/>
      <c r="U103" s="3"/>
      <c r="V103" s="3">
        <v>3.4667904502559099</v>
      </c>
      <c r="W103" s="3"/>
      <c r="X103" s="3"/>
      <c r="Y103" s="3"/>
      <c r="Z103" s="3"/>
      <c r="AA103" s="3">
        <v>3.5882403384907402</v>
      </c>
      <c r="AB103" s="3"/>
      <c r="AC103" s="3"/>
      <c r="AD103" s="3"/>
      <c r="AE103" s="3"/>
      <c r="AF103" s="3">
        <v>3.8031475035487801</v>
      </c>
      <c r="AG103" s="3"/>
      <c r="AH103" s="3"/>
      <c r="AI103" s="3"/>
      <c r="AJ103" s="3"/>
      <c r="AK103" s="3">
        <v>3.9774887744743999</v>
      </c>
      <c r="AL103" s="3"/>
      <c r="AM103" s="3"/>
      <c r="AN103" s="3"/>
      <c r="AO103" s="3"/>
      <c r="AP103" s="3">
        <v>4.0713186725707802</v>
      </c>
      <c r="AQ103" s="3"/>
      <c r="AR103" s="3"/>
      <c r="AS103" s="3"/>
      <c r="AT103" s="3"/>
      <c r="AU103" s="3">
        <v>4.1667094431463401</v>
      </c>
      <c r="AV103" s="3"/>
      <c r="AW103" s="3"/>
      <c r="AX103" s="3"/>
      <c r="AY103" s="3"/>
      <c r="AZ103" s="3">
        <v>4.2986733804908503</v>
      </c>
      <c r="BA103" s="3"/>
      <c r="BB103" s="3"/>
      <c r="BC103" s="3"/>
      <c r="BD103" s="3"/>
      <c r="BE103" s="3">
        <v>4.4823154878665097</v>
      </c>
      <c r="BF103" s="3"/>
      <c r="BG103" s="3"/>
      <c r="BH103" s="3"/>
      <c r="BI103" s="3"/>
      <c r="BJ103" s="3">
        <v>4.6269133393850597</v>
      </c>
      <c r="BK103" s="3"/>
      <c r="BL103" s="3"/>
      <c r="BM103" s="3"/>
      <c r="BN103" s="3"/>
      <c r="BO103" s="3">
        <v>4.6381435164868803</v>
      </c>
      <c r="BP103" s="3"/>
      <c r="BQ103" s="3"/>
      <c r="BR103" s="3"/>
      <c r="BS103" s="3"/>
      <c r="BT103" s="3">
        <v>4.8968027515208199</v>
      </c>
      <c r="BU103" s="3"/>
      <c r="BV103" s="3"/>
      <c r="BW103" s="3"/>
      <c r="BX103" s="3"/>
      <c r="BY103" s="3">
        <v>5.0075205716197697</v>
      </c>
      <c r="BZ103" s="3"/>
      <c r="CA103" s="3"/>
      <c r="CB103" s="3"/>
      <c r="CC103" s="3"/>
      <c r="CD103" s="3">
        <v>5.0522132730446501</v>
      </c>
      <c r="CE103" s="3"/>
      <c r="CF103" s="3"/>
      <c r="CG103" s="3"/>
      <c r="CH103" s="3"/>
      <c r="CI103" s="3">
        <v>5.1004508849027301</v>
      </c>
      <c r="CJ103" s="3"/>
      <c r="CK103" s="3"/>
      <c r="CL103" s="3"/>
      <c r="CM103" s="3"/>
      <c r="CN103" s="3">
        <v>5.3985869717745301</v>
      </c>
      <c r="CO103" s="3"/>
      <c r="CP103" s="3"/>
      <c r="CQ103" s="3"/>
      <c r="CR103" s="3"/>
      <c r="CS103" s="3">
        <v>5.6393908213211601</v>
      </c>
      <c r="CT103" s="3"/>
      <c r="CU103" s="3"/>
      <c r="CV103" s="3"/>
      <c r="CW103" s="3"/>
      <c r="CX103" s="3">
        <v>5.5818762373017101</v>
      </c>
      <c r="CY103" s="3"/>
      <c r="CZ103" s="3"/>
      <c r="DA103" s="3"/>
      <c r="DB103" s="3"/>
      <c r="DC103" s="3">
        <v>5.6934729882386499</v>
      </c>
      <c r="DD103" s="3"/>
      <c r="DE103" s="3"/>
      <c r="DF103" s="3"/>
      <c r="DG103" s="3"/>
      <c r="DH103" s="3">
        <v>5.9759870094008596</v>
      </c>
      <c r="DI103" s="3"/>
      <c r="DJ103" s="3"/>
      <c r="DK103" s="3"/>
      <c r="DL103" s="3"/>
      <c r="DM103" s="3"/>
    </row>
    <row r="105" spans="1:117" x14ac:dyDescent="0.3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 x14ac:dyDescent="0.3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-2.5099999999999998E-4</v>
      </c>
      <c r="H106" s="3"/>
      <c r="I106" s="3"/>
      <c r="J106" s="3"/>
      <c r="K106" s="3"/>
      <c r="L106" s="3">
        <v>-5.1400000000000003E-4</v>
      </c>
      <c r="M106" s="3"/>
      <c r="N106" s="3"/>
      <c r="O106" s="3"/>
      <c r="P106" s="3"/>
      <c r="Q106" s="3">
        <v>-4.35E-4</v>
      </c>
      <c r="R106" s="3"/>
      <c r="S106" s="3"/>
      <c r="T106" s="3"/>
      <c r="U106" s="3"/>
      <c r="V106" s="3">
        <v>-3.9800000000000002E-4</v>
      </c>
      <c r="W106" s="3"/>
      <c r="X106" s="3"/>
      <c r="Y106" s="3"/>
      <c r="Z106" s="3"/>
      <c r="AA106" s="3">
        <v>-1.6100000000000001E-4</v>
      </c>
      <c r="AB106" s="3"/>
      <c r="AC106" s="3"/>
      <c r="AD106" s="3"/>
      <c r="AE106" s="3"/>
      <c r="AF106" s="3">
        <v>-1.12E-4</v>
      </c>
      <c r="AG106" s="3"/>
      <c r="AH106" s="3"/>
      <c r="AI106" s="3"/>
      <c r="AJ106" s="3"/>
      <c r="AK106" s="3">
        <v>-2.4000000000000001E-5</v>
      </c>
      <c r="AL106" s="3"/>
      <c r="AM106" s="3"/>
      <c r="AN106" s="3"/>
      <c r="AO106" s="3"/>
      <c r="AP106" s="3">
        <v>-2.1800000000000001E-4</v>
      </c>
      <c r="AQ106" s="3"/>
      <c r="AR106" s="3"/>
      <c r="AS106" s="3"/>
      <c r="AT106" s="3"/>
      <c r="AU106" s="3">
        <v>-2.2000000000000001E-4</v>
      </c>
      <c r="AV106" s="3"/>
      <c r="AW106" s="3"/>
      <c r="AX106" s="3"/>
      <c r="AY106" s="3"/>
      <c r="AZ106" s="3">
        <v>-2.22E-4</v>
      </c>
      <c r="BA106" s="3"/>
      <c r="BB106" s="3"/>
      <c r="BC106" s="3"/>
      <c r="BD106" s="3"/>
      <c r="BE106" s="3">
        <v>-2.2499999999999999E-4</v>
      </c>
      <c r="BF106" s="3"/>
      <c r="BG106" s="3"/>
      <c r="BH106" s="3"/>
      <c r="BI106" s="3"/>
      <c r="BJ106" s="3">
        <v>-2.3000000000000001E-4</v>
      </c>
      <c r="BK106" s="3"/>
      <c r="BL106" s="3"/>
      <c r="BM106" s="3"/>
      <c r="BN106" s="3"/>
      <c r="BO106" s="3">
        <v>-2.3599999999999999E-4</v>
      </c>
      <c r="BP106" s="3"/>
      <c r="BQ106" s="3"/>
      <c r="BR106" s="3"/>
      <c r="BS106" s="3"/>
      <c r="BT106" s="3">
        <v>-2.4499999999999999E-4</v>
      </c>
      <c r="BU106" s="3"/>
      <c r="BV106" s="3"/>
      <c r="BW106" s="3"/>
      <c r="BX106" s="3"/>
      <c r="BY106" s="3">
        <v>-2.5700000000000001E-4</v>
      </c>
      <c r="BZ106" s="3"/>
      <c r="CA106" s="3"/>
      <c r="CB106" s="3"/>
      <c r="CC106" s="3"/>
      <c r="CD106" s="3">
        <v>-2.7099999999999997E-4</v>
      </c>
      <c r="CE106" s="3"/>
      <c r="CF106" s="3"/>
      <c r="CG106" s="3"/>
      <c r="CH106" s="3"/>
      <c r="CI106" s="3">
        <v>-2.8600000000000001E-4</v>
      </c>
      <c r="CJ106" s="3"/>
      <c r="CK106" s="3"/>
      <c r="CL106" s="3"/>
      <c r="CM106" s="3"/>
      <c r="CN106" s="3">
        <v>-3.01E-4</v>
      </c>
      <c r="CO106" s="3"/>
      <c r="CP106" s="3"/>
      <c r="CQ106" s="3"/>
      <c r="CR106" s="3"/>
      <c r="CS106" s="3">
        <v>-3.19E-4</v>
      </c>
      <c r="CT106" s="3"/>
      <c r="CU106" s="3"/>
      <c r="CV106" s="3"/>
      <c r="CW106" s="3"/>
      <c r="CX106" s="3">
        <v>-3.3799999999999998E-4</v>
      </c>
      <c r="CY106" s="3"/>
      <c r="CZ106" s="3"/>
      <c r="DA106" s="3"/>
      <c r="DB106" s="3"/>
      <c r="DC106" s="3">
        <v>-3.59E-4</v>
      </c>
      <c r="DD106" s="3"/>
      <c r="DE106" s="3"/>
      <c r="DF106" s="3"/>
      <c r="DG106" s="3"/>
      <c r="DH106" s="3">
        <v>-3.8099999999999999E-4</v>
      </c>
      <c r="DI106" s="3"/>
      <c r="DJ106" s="3"/>
      <c r="DK106" s="3"/>
      <c r="DL106" s="3"/>
      <c r="DM106" s="3"/>
    </row>
    <row r="107" spans="1:117" x14ac:dyDescent="0.3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-2.5099999999999998E-4</v>
      </c>
      <c r="H107" s="3"/>
      <c r="I107" s="3"/>
      <c r="J107" s="3"/>
      <c r="K107" s="3"/>
      <c r="L107" s="3">
        <v>-5.1400000000000003E-4</v>
      </c>
      <c r="M107" s="3"/>
      <c r="N107" s="3"/>
      <c r="O107" s="3"/>
      <c r="P107" s="3"/>
      <c r="Q107" s="3">
        <v>-4.35E-4</v>
      </c>
      <c r="R107" s="3"/>
      <c r="S107" s="3"/>
      <c r="T107" s="3"/>
      <c r="U107" s="3"/>
      <c r="V107" s="3">
        <v>-3.9800000000000002E-4</v>
      </c>
      <c r="W107" s="3"/>
      <c r="X107" s="3"/>
      <c r="Y107" s="3"/>
      <c r="Z107" s="3"/>
      <c r="AA107" s="3">
        <v>-1.6100000000000001E-4</v>
      </c>
      <c r="AB107" s="3"/>
      <c r="AC107" s="3"/>
      <c r="AD107" s="3"/>
      <c r="AE107" s="3"/>
      <c r="AF107" s="3">
        <v>-1.12E-4</v>
      </c>
      <c r="AG107" s="3"/>
      <c r="AH107" s="3"/>
      <c r="AI107" s="3"/>
      <c r="AJ107" s="3"/>
      <c r="AK107" s="3">
        <v>-2.4000000000000001E-5</v>
      </c>
      <c r="AL107" s="3"/>
      <c r="AM107" s="3"/>
      <c r="AN107" s="3"/>
      <c r="AO107" s="3"/>
      <c r="AP107" s="3">
        <v>-2.1800000000000001E-4</v>
      </c>
      <c r="AQ107" s="3"/>
      <c r="AR107" s="3"/>
      <c r="AS107" s="3"/>
      <c r="AT107" s="3"/>
      <c r="AU107" s="3">
        <v>-2.2000000000000001E-4</v>
      </c>
      <c r="AV107" s="3"/>
      <c r="AW107" s="3"/>
      <c r="AX107" s="3"/>
      <c r="AY107" s="3"/>
      <c r="AZ107" s="3">
        <v>-2.22E-4</v>
      </c>
      <c r="BA107" s="3"/>
      <c r="BB107" s="3"/>
      <c r="BC107" s="3"/>
      <c r="BD107" s="3"/>
      <c r="BE107" s="3">
        <v>-2.2499999999999999E-4</v>
      </c>
      <c r="BF107" s="3"/>
      <c r="BG107" s="3"/>
      <c r="BH107" s="3"/>
      <c r="BI107" s="3"/>
      <c r="BJ107" s="3">
        <v>-2.3000000000000001E-4</v>
      </c>
      <c r="BK107" s="3"/>
      <c r="BL107" s="3"/>
      <c r="BM107" s="3"/>
      <c r="BN107" s="3"/>
      <c r="BO107" s="3">
        <v>-2.3599999999999999E-4</v>
      </c>
      <c r="BP107" s="3"/>
      <c r="BQ107" s="3"/>
      <c r="BR107" s="3"/>
      <c r="BS107" s="3"/>
      <c r="BT107" s="3">
        <v>-2.4499999999999999E-4</v>
      </c>
      <c r="BU107" s="3"/>
      <c r="BV107" s="3"/>
      <c r="BW107" s="3"/>
      <c r="BX107" s="3"/>
      <c r="BY107" s="3">
        <v>-2.5700000000000001E-4</v>
      </c>
      <c r="BZ107" s="3"/>
      <c r="CA107" s="3"/>
      <c r="CB107" s="3"/>
      <c r="CC107" s="3"/>
      <c r="CD107" s="3">
        <v>-2.7099999999999997E-4</v>
      </c>
      <c r="CE107" s="3"/>
      <c r="CF107" s="3"/>
      <c r="CG107" s="3"/>
      <c r="CH107" s="3"/>
      <c r="CI107" s="3">
        <v>-2.8600000000000001E-4</v>
      </c>
      <c r="CJ107" s="3"/>
      <c r="CK107" s="3"/>
      <c r="CL107" s="3"/>
      <c r="CM107" s="3"/>
      <c r="CN107" s="3">
        <v>-3.01E-4</v>
      </c>
      <c r="CO107" s="3"/>
      <c r="CP107" s="3"/>
      <c r="CQ107" s="3"/>
      <c r="CR107" s="3"/>
      <c r="CS107" s="3">
        <v>-3.19E-4</v>
      </c>
      <c r="CT107" s="3"/>
      <c r="CU107" s="3"/>
      <c r="CV107" s="3"/>
      <c r="CW107" s="3"/>
      <c r="CX107" s="3">
        <v>-3.3799999999999998E-4</v>
      </c>
      <c r="CY107" s="3"/>
      <c r="CZ107" s="3"/>
      <c r="DA107" s="3"/>
      <c r="DB107" s="3"/>
      <c r="DC107" s="3">
        <v>-3.59E-4</v>
      </c>
      <c r="DD107" s="3"/>
      <c r="DE107" s="3"/>
      <c r="DF107" s="3"/>
      <c r="DG107" s="3"/>
      <c r="DH107" s="3">
        <v>-3.8099999999999999E-4</v>
      </c>
      <c r="DI107" s="3"/>
      <c r="DJ107" s="3"/>
      <c r="DK107" s="3"/>
      <c r="DL107" s="3"/>
      <c r="DM107" s="3"/>
    </row>
    <row r="108" spans="1:117" x14ac:dyDescent="0.3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-2.5099999999999998E-4</v>
      </c>
      <c r="H108" s="3"/>
      <c r="I108" s="3"/>
      <c r="J108" s="3"/>
      <c r="K108" s="3"/>
      <c r="L108" s="3">
        <v>-5.1400000000000003E-4</v>
      </c>
      <c r="M108" s="3"/>
      <c r="N108" s="3"/>
      <c r="O108" s="3"/>
      <c r="P108" s="3"/>
      <c r="Q108" s="3">
        <v>-4.35E-4</v>
      </c>
      <c r="R108" s="3"/>
      <c r="S108" s="3"/>
      <c r="T108" s="3"/>
      <c r="U108" s="3"/>
      <c r="V108" s="3">
        <v>-3.9800000000000002E-4</v>
      </c>
      <c r="W108" s="3"/>
      <c r="X108" s="3"/>
      <c r="Y108" s="3"/>
      <c r="Z108" s="3"/>
      <c r="AA108" s="3">
        <v>-1.6100000000000001E-4</v>
      </c>
      <c r="AB108" s="3"/>
      <c r="AC108" s="3"/>
      <c r="AD108" s="3"/>
      <c r="AE108" s="3"/>
      <c r="AF108" s="3">
        <v>-1.12E-4</v>
      </c>
      <c r="AG108" s="3"/>
      <c r="AH108" s="3"/>
      <c r="AI108" s="3"/>
      <c r="AJ108" s="3"/>
      <c r="AK108" s="3">
        <v>-2.4000000000000001E-5</v>
      </c>
      <c r="AL108" s="3"/>
      <c r="AM108" s="3"/>
      <c r="AN108" s="3"/>
      <c r="AO108" s="3"/>
      <c r="AP108" s="3">
        <v>-2.1800000000000001E-4</v>
      </c>
      <c r="AQ108" s="3"/>
      <c r="AR108" s="3"/>
      <c r="AS108" s="3"/>
      <c r="AT108" s="3"/>
      <c r="AU108" s="3">
        <v>-2.2000000000000001E-4</v>
      </c>
      <c r="AV108" s="3"/>
      <c r="AW108" s="3"/>
      <c r="AX108" s="3"/>
      <c r="AY108" s="3"/>
      <c r="AZ108" s="3">
        <v>-2.22E-4</v>
      </c>
      <c r="BA108" s="3"/>
      <c r="BB108" s="3"/>
      <c r="BC108" s="3"/>
      <c r="BD108" s="3"/>
      <c r="BE108" s="3">
        <v>-2.2499999999999999E-4</v>
      </c>
      <c r="BF108" s="3"/>
      <c r="BG108" s="3"/>
      <c r="BH108" s="3"/>
      <c r="BI108" s="3"/>
      <c r="BJ108" s="3">
        <v>-2.3000000000000001E-4</v>
      </c>
      <c r="BK108" s="3"/>
      <c r="BL108" s="3"/>
      <c r="BM108" s="3"/>
      <c r="BN108" s="3"/>
      <c r="BO108" s="3">
        <v>-2.3599999999999999E-4</v>
      </c>
      <c r="BP108" s="3"/>
      <c r="BQ108" s="3"/>
      <c r="BR108" s="3"/>
      <c r="BS108" s="3"/>
      <c r="BT108" s="3">
        <v>-2.4499999999999999E-4</v>
      </c>
      <c r="BU108" s="3"/>
      <c r="BV108" s="3"/>
      <c r="BW108" s="3"/>
      <c r="BX108" s="3"/>
      <c r="BY108" s="3">
        <v>-2.5700000000000001E-4</v>
      </c>
      <c r="BZ108" s="3"/>
      <c r="CA108" s="3"/>
      <c r="CB108" s="3"/>
      <c r="CC108" s="3"/>
      <c r="CD108" s="3">
        <v>-2.7099999999999997E-4</v>
      </c>
      <c r="CE108" s="3"/>
      <c r="CF108" s="3"/>
      <c r="CG108" s="3"/>
      <c r="CH108" s="3"/>
      <c r="CI108" s="3">
        <v>-2.8600000000000001E-4</v>
      </c>
      <c r="CJ108" s="3"/>
      <c r="CK108" s="3"/>
      <c r="CL108" s="3"/>
      <c r="CM108" s="3"/>
      <c r="CN108" s="3">
        <v>-3.01E-4</v>
      </c>
      <c r="CO108" s="3"/>
      <c r="CP108" s="3"/>
      <c r="CQ108" s="3"/>
      <c r="CR108" s="3"/>
      <c r="CS108" s="3">
        <v>-3.19E-4</v>
      </c>
      <c r="CT108" s="3"/>
      <c r="CU108" s="3"/>
      <c r="CV108" s="3"/>
      <c r="CW108" s="3"/>
      <c r="CX108" s="3">
        <v>-3.3799999999999998E-4</v>
      </c>
      <c r="CY108" s="3"/>
      <c r="CZ108" s="3"/>
      <c r="DA108" s="3"/>
      <c r="DB108" s="3"/>
      <c r="DC108" s="3">
        <v>-3.59E-4</v>
      </c>
      <c r="DD108" s="3"/>
      <c r="DE108" s="3"/>
      <c r="DF108" s="3"/>
      <c r="DG108" s="3"/>
      <c r="DH108" s="3">
        <v>-3.8099999999999999E-4</v>
      </c>
      <c r="DI108" s="3"/>
      <c r="DJ108" s="3"/>
      <c r="DK108" s="3"/>
      <c r="DL108" s="3"/>
      <c r="DM108" s="3"/>
    </row>
    <row r="109" spans="1:117" x14ac:dyDescent="0.3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-2.5099999999999998E-4</v>
      </c>
      <c r="H109" s="3"/>
      <c r="I109" s="3"/>
      <c r="J109" s="3"/>
      <c r="K109" s="3"/>
      <c r="L109" s="3">
        <v>-5.1400000000000003E-4</v>
      </c>
      <c r="M109" s="3"/>
      <c r="N109" s="3"/>
      <c r="O109" s="3"/>
      <c r="P109" s="3"/>
      <c r="Q109" s="3">
        <v>-4.35E-4</v>
      </c>
      <c r="R109" s="3"/>
      <c r="S109" s="3"/>
      <c r="T109" s="3"/>
      <c r="U109" s="3"/>
      <c r="V109" s="3">
        <v>-3.9800000000000002E-4</v>
      </c>
      <c r="W109" s="3"/>
      <c r="X109" s="3"/>
      <c r="Y109" s="3"/>
      <c r="Z109" s="3"/>
      <c r="AA109" s="3">
        <v>-1.6100000000000001E-4</v>
      </c>
      <c r="AB109" s="3"/>
      <c r="AC109" s="3"/>
      <c r="AD109" s="3"/>
      <c r="AE109" s="3"/>
      <c r="AF109" s="3">
        <v>-1.12E-4</v>
      </c>
      <c r="AG109" s="3"/>
      <c r="AH109" s="3"/>
      <c r="AI109" s="3"/>
      <c r="AJ109" s="3"/>
      <c r="AK109" s="3">
        <v>-2.4000000000000001E-5</v>
      </c>
      <c r="AL109" s="3"/>
      <c r="AM109" s="3"/>
      <c r="AN109" s="3"/>
      <c r="AO109" s="3"/>
      <c r="AP109" s="3">
        <v>-2.1800000000000001E-4</v>
      </c>
      <c r="AQ109" s="3"/>
      <c r="AR109" s="3"/>
      <c r="AS109" s="3"/>
      <c r="AT109" s="3"/>
      <c r="AU109" s="3">
        <v>-2.2000000000000001E-4</v>
      </c>
      <c r="AV109" s="3"/>
      <c r="AW109" s="3"/>
      <c r="AX109" s="3"/>
      <c r="AY109" s="3"/>
      <c r="AZ109" s="3">
        <v>-2.22E-4</v>
      </c>
      <c r="BA109" s="3"/>
      <c r="BB109" s="3"/>
      <c r="BC109" s="3"/>
      <c r="BD109" s="3"/>
      <c r="BE109" s="3">
        <v>-2.2499999999999999E-4</v>
      </c>
      <c r="BF109" s="3"/>
      <c r="BG109" s="3"/>
      <c r="BH109" s="3"/>
      <c r="BI109" s="3"/>
      <c r="BJ109" s="3">
        <v>-2.3000000000000001E-4</v>
      </c>
      <c r="BK109" s="3"/>
      <c r="BL109" s="3"/>
      <c r="BM109" s="3"/>
      <c r="BN109" s="3"/>
      <c r="BO109" s="3">
        <v>-2.3599999999999999E-4</v>
      </c>
      <c r="BP109" s="3"/>
      <c r="BQ109" s="3"/>
      <c r="BR109" s="3"/>
      <c r="BS109" s="3"/>
      <c r="BT109" s="3">
        <v>-2.4499999999999999E-4</v>
      </c>
      <c r="BU109" s="3"/>
      <c r="BV109" s="3"/>
      <c r="BW109" s="3"/>
      <c r="BX109" s="3"/>
      <c r="BY109" s="3">
        <v>-2.5700000000000001E-4</v>
      </c>
      <c r="BZ109" s="3"/>
      <c r="CA109" s="3"/>
      <c r="CB109" s="3"/>
      <c r="CC109" s="3"/>
      <c r="CD109" s="3">
        <v>-2.7099999999999997E-4</v>
      </c>
      <c r="CE109" s="3"/>
      <c r="CF109" s="3"/>
      <c r="CG109" s="3"/>
      <c r="CH109" s="3"/>
      <c r="CI109" s="3">
        <v>-2.8600000000000001E-4</v>
      </c>
      <c r="CJ109" s="3"/>
      <c r="CK109" s="3"/>
      <c r="CL109" s="3"/>
      <c r="CM109" s="3"/>
      <c r="CN109" s="3">
        <v>-3.01E-4</v>
      </c>
      <c r="CO109" s="3"/>
      <c r="CP109" s="3"/>
      <c r="CQ109" s="3"/>
      <c r="CR109" s="3"/>
      <c r="CS109" s="3">
        <v>-3.19E-4</v>
      </c>
      <c r="CT109" s="3"/>
      <c r="CU109" s="3"/>
      <c r="CV109" s="3"/>
      <c r="CW109" s="3"/>
      <c r="CX109" s="3">
        <v>-3.3799999999999998E-4</v>
      </c>
      <c r="CY109" s="3"/>
      <c r="CZ109" s="3"/>
      <c r="DA109" s="3"/>
      <c r="DB109" s="3"/>
      <c r="DC109" s="3">
        <v>-3.59E-4</v>
      </c>
      <c r="DD109" s="3"/>
      <c r="DE109" s="3"/>
      <c r="DF109" s="3"/>
      <c r="DG109" s="3"/>
      <c r="DH109" s="3">
        <v>-3.8099999999999999E-4</v>
      </c>
      <c r="DI109" s="3"/>
      <c r="DJ109" s="3"/>
      <c r="DK109" s="3"/>
      <c r="DL109" s="3"/>
      <c r="DM109" s="3"/>
    </row>
    <row r="110" spans="1:117" x14ac:dyDescent="0.3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-2.5099999999999998E-4</v>
      </c>
      <c r="H110" s="3"/>
      <c r="I110" s="3"/>
      <c r="J110" s="3"/>
      <c r="K110" s="3"/>
      <c r="L110" s="3">
        <v>-5.1400000000000003E-4</v>
      </c>
      <c r="M110" s="3"/>
      <c r="N110" s="3"/>
      <c r="O110" s="3"/>
      <c r="P110" s="3"/>
      <c r="Q110" s="3">
        <v>-4.35E-4</v>
      </c>
      <c r="R110" s="3"/>
      <c r="S110" s="3"/>
      <c r="T110" s="3"/>
      <c r="U110" s="3"/>
      <c r="V110" s="3">
        <v>-3.9800000000000002E-4</v>
      </c>
      <c r="W110" s="3"/>
      <c r="X110" s="3"/>
      <c r="Y110" s="3"/>
      <c r="Z110" s="3"/>
      <c r="AA110" s="3">
        <v>-1.6100000000000001E-4</v>
      </c>
      <c r="AB110" s="3"/>
      <c r="AC110" s="3"/>
      <c r="AD110" s="3"/>
      <c r="AE110" s="3"/>
      <c r="AF110" s="3">
        <v>-1.12E-4</v>
      </c>
      <c r="AG110" s="3"/>
      <c r="AH110" s="3"/>
      <c r="AI110" s="3"/>
      <c r="AJ110" s="3"/>
      <c r="AK110" s="3">
        <v>-2.4000000000000001E-5</v>
      </c>
      <c r="AL110" s="3"/>
      <c r="AM110" s="3"/>
      <c r="AN110" s="3"/>
      <c r="AO110" s="3"/>
      <c r="AP110" s="3">
        <v>-2.1800000000000001E-4</v>
      </c>
      <c r="AQ110" s="3"/>
      <c r="AR110" s="3"/>
      <c r="AS110" s="3"/>
      <c r="AT110" s="3"/>
      <c r="AU110" s="3">
        <v>-2.2000000000000001E-4</v>
      </c>
      <c r="AV110" s="3"/>
      <c r="AW110" s="3"/>
      <c r="AX110" s="3"/>
      <c r="AY110" s="3"/>
      <c r="AZ110" s="3">
        <v>-2.22E-4</v>
      </c>
      <c r="BA110" s="3"/>
      <c r="BB110" s="3"/>
      <c r="BC110" s="3"/>
      <c r="BD110" s="3"/>
      <c r="BE110" s="3">
        <v>-2.2499999999999999E-4</v>
      </c>
      <c r="BF110" s="3"/>
      <c r="BG110" s="3"/>
      <c r="BH110" s="3"/>
      <c r="BI110" s="3"/>
      <c r="BJ110" s="3">
        <v>-2.3000000000000001E-4</v>
      </c>
      <c r="BK110" s="3"/>
      <c r="BL110" s="3"/>
      <c r="BM110" s="3"/>
      <c r="BN110" s="3"/>
      <c r="BO110" s="3">
        <v>-2.3599999999999999E-4</v>
      </c>
      <c r="BP110" s="3"/>
      <c r="BQ110" s="3"/>
      <c r="BR110" s="3"/>
      <c r="BS110" s="3"/>
      <c r="BT110" s="3">
        <v>-2.4499999999999999E-4</v>
      </c>
      <c r="BU110" s="3"/>
      <c r="BV110" s="3"/>
      <c r="BW110" s="3"/>
      <c r="BX110" s="3"/>
      <c r="BY110" s="3">
        <v>-2.5700000000000001E-4</v>
      </c>
      <c r="BZ110" s="3"/>
      <c r="CA110" s="3"/>
      <c r="CB110" s="3"/>
      <c r="CC110" s="3"/>
      <c r="CD110" s="3">
        <v>-2.7099999999999997E-4</v>
      </c>
      <c r="CE110" s="3"/>
      <c r="CF110" s="3"/>
      <c r="CG110" s="3"/>
      <c r="CH110" s="3"/>
      <c r="CI110" s="3">
        <v>-2.8600000000000001E-4</v>
      </c>
      <c r="CJ110" s="3"/>
      <c r="CK110" s="3"/>
      <c r="CL110" s="3"/>
      <c r="CM110" s="3"/>
      <c r="CN110" s="3">
        <v>-3.01E-4</v>
      </c>
      <c r="CO110" s="3"/>
      <c r="CP110" s="3"/>
      <c r="CQ110" s="3"/>
      <c r="CR110" s="3"/>
      <c r="CS110" s="3">
        <v>-3.19E-4</v>
      </c>
      <c r="CT110" s="3"/>
      <c r="CU110" s="3"/>
      <c r="CV110" s="3"/>
      <c r="CW110" s="3"/>
      <c r="CX110" s="3">
        <v>-3.3799999999999998E-4</v>
      </c>
      <c r="CY110" s="3"/>
      <c r="CZ110" s="3"/>
      <c r="DA110" s="3"/>
      <c r="DB110" s="3"/>
      <c r="DC110" s="3">
        <v>-3.59E-4</v>
      </c>
      <c r="DD110" s="3"/>
      <c r="DE110" s="3"/>
      <c r="DF110" s="3"/>
      <c r="DG110" s="3"/>
      <c r="DH110" s="3">
        <v>-3.8099999999999999E-4</v>
      </c>
      <c r="DI110" s="3"/>
      <c r="DJ110" s="3"/>
      <c r="DK110" s="3"/>
      <c r="DL110" s="3"/>
      <c r="DM110" s="3"/>
    </row>
    <row r="111" spans="1:117" x14ac:dyDescent="0.3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-2.5099999999999998E-4</v>
      </c>
      <c r="H111" s="3"/>
      <c r="I111" s="3"/>
      <c r="J111" s="3"/>
      <c r="K111" s="3"/>
      <c r="L111" s="3">
        <v>-5.1400000000000003E-4</v>
      </c>
      <c r="M111" s="3"/>
      <c r="N111" s="3"/>
      <c r="O111" s="3"/>
      <c r="P111" s="3"/>
      <c r="Q111" s="3">
        <v>-4.35E-4</v>
      </c>
      <c r="R111" s="3"/>
      <c r="S111" s="3"/>
      <c r="T111" s="3"/>
      <c r="U111" s="3"/>
      <c r="V111" s="3">
        <v>-3.9800000000000002E-4</v>
      </c>
      <c r="W111" s="3"/>
      <c r="X111" s="3"/>
      <c r="Y111" s="3"/>
      <c r="Z111" s="3"/>
      <c r="AA111" s="3">
        <v>-1.6100000000000001E-4</v>
      </c>
      <c r="AB111" s="3"/>
      <c r="AC111" s="3"/>
      <c r="AD111" s="3"/>
      <c r="AE111" s="3"/>
      <c r="AF111" s="3">
        <v>-1.12E-4</v>
      </c>
      <c r="AG111" s="3"/>
      <c r="AH111" s="3"/>
      <c r="AI111" s="3"/>
      <c r="AJ111" s="3"/>
      <c r="AK111" s="3">
        <v>-2.4000000000000001E-5</v>
      </c>
      <c r="AL111" s="3"/>
      <c r="AM111" s="3"/>
      <c r="AN111" s="3"/>
      <c r="AO111" s="3"/>
      <c r="AP111" s="3">
        <v>-2.1800000000000001E-4</v>
      </c>
      <c r="AQ111" s="3"/>
      <c r="AR111" s="3"/>
      <c r="AS111" s="3"/>
      <c r="AT111" s="3"/>
      <c r="AU111" s="3">
        <v>-2.2000000000000001E-4</v>
      </c>
      <c r="AV111" s="3"/>
      <c r="AW111" s="3"/>
      <c r="AX111" s="3"/>
      <c r="AY111" s="3"/>
      <c r="AZ111" s="3">
        <v>-2.22E-4</v>
      </c>
      <c r="BA111" s="3"/>
      <c r="BB111" s="3"/>
      <c r="BC111" s="3"/>
      <c r="BD111" s="3"/>
      <c r="BE111" s="3">
        <v>-2.2499999999999999E-4</v>
      </c>
      <c r="BF111" s="3"/>
      <c r="BG111" s="3"/>
      <c r="BH111" s="3"/>
      <c r="BI111" s="3"/>
      <c r="BJ111" s="3">
        <v>-2.3000000000000001E-4</v>
      </c>
      <c r="BK111" s="3"/>
      <c r="BL111" s="3"/>
      <c r="BM111" s="3"/>
      <c r="BN111" s="3"/>
      <c r="BO111" s="3">
        <v>-2.3599999999999999E-4</v>
      </c>
      <c r="BP111" s="3"/>
      <c r="BQ111" s="3"/>
      <c r="BR111" s="3"/>
      <c r="BS111" s="3"/>
      <c r="BT111" s="3">
        <v>-2.4499999999999999E-4</v>
      </c>
      <c r="BU111" s="3"/>
      <c r="BV111" s="3"/>
      <c r="BW111" s="3"/>
      <c r="BX111" s="3"/>
      <c r="BY111" s="3">
        <v>-2.5700000000000001E-4</v>
      </c>
      <c r="BZ111" s="3"/>
      <c r="CA111" s="3"/>
      <c r="CB111" s="3"/>
      <c r="CC111" s="3"/>
      <c r="CD111" s="3">
        <v>-2.7099999999999997E-4</v>
      </c>
      <c r="CE111" s="3"/>
      <c r="CF111" s="3"/>
      <c r="CG111" s="3"/>
      <c r="CH111" s="3"/>
      <c r="CI111" s="3">
        <v>-2.8600000000000001E-4</v>
      </c>
      <c r="CJ111" s="3"/>
      <c r="CK111" s="3"/>
      <c r="CL111" s="3"/>
      <c r="CM111" s="3"/>
      <c r="CN111" s="3">
        <v>-3.01E-4</v>
      </c>
      <c r="CO111" s="3"/>
      <c r="CP111" s="3"/>
      <c r="CQ111" s="3"/>
      <c r="CR111" s="3"/>
      <c r="CS111" s="3">
        <v>-3.19E-4</v>
      </c>
      <c r="CT111" s="3"/>
      <c r="CU111" s="3"/>
      <c r="CV111" s="3"/>
      <c r="CW111" s="3"/>
      <c r="CX111" s="3">
        <v>-3.3799999999999998E-4</v>
      </c>
      <c r="CY111" s="3"/>
      <c r="CZ111" s="3"/>
      <c r="DA111" s="3"/>
      <c r="DB111" s="3"/>
      <c r="DC111" s="3">
        <v>-3.59E-4</v>
      </c>
      <c r="DD111" s="3"/>
      <c r="DE111" s="3"/>
      <c r="DF111" s="3"/>
      <c r="DG111" s="3"/>
      <c r="DH111" s="3">
        <v>-3.8099999999999999E-4</v>
      </c>
      <c r="DI111" s="3"/>
      <c r="DJ111" s="3"/>
      <c r="DK111" s="3"/>
      <c r="DL111" s="3"/>
      <c r="DM111" s="3"/>
    </row>
    <row r="112" spans="1:117" x14ac:dyDescent="0.3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-2.5099999999999998E-4</v>
      </c>
      <c r="H112" s="3"/>
      <c r="I112" s="3"/>
      <c r="J112" s="3"/>
      <c r="K112" s="3"/>
      <c r="L112" s="3">
        <v>-5.1400000000000003E-4</v>
      </c>
      <c r="M112" s="3"/>
      <c r="N112" s="3"/>
      <c r="O112" s="3"/>
      <c r="P112" s="3"/>
      <c r="Q112" s="3">
        <v>-4.35E-4</v>
      </c>
      <c r="R112" s="3"/>
      <c r="S112" s="3"/>
      <c r="T112" s="3"/>
      <c r="U112" s="3"/>
      <c r="V112" s="3">
        <v>-3.9800000000000002E-4</v>
      </c>
      <c r="W112" s="3"/>
      <c r="X112" s="3"/>
      <c r="Y112" s="3"/>
      <c r="Z112" s="3"/>
      <c r="AA112" s="3">
        <v>-1.6100000000000001E-4</v>
      </c>
      <c r="AB112" s="3"/>
      <c r="AC112" s="3"/>
      <c r="AD112" s="3"/>
      <c r="AE112" s="3"/>
      <c r="AF112" s="3">
        <v>-1.12E-4</v>
      </c>
      <c r="AG112" s="3"/>
      <c r="AH112" s="3"/>
      <c r="AI112" s="3"/>
      <c r="AJ112" s="3"/>
      <c r="AK112" s="3">
        <v>-2.4000000000000001E-5</v>
      </c>
      <c r="AL112" s="3"/>
      <c r="AM112" s="3"/>
      <c r="AN112" s="3"/>
      <c r="AO112" s="3"/>
      <c r="AP112" s="3">
        <v>-2.1800000000000001E-4</v>
      </c>
      <c r="AQ112" s="3"/>
      <c r="AR112" s="3"/>
      <c r="AS112" s="3"/>
      <c r="AT112" s="3"/>
      <c r="AU112" s="3">
        <v>-2.2000000000000001E-4</v>
      </c>
      <c r="AV112" s="3"/>
      <c r="AW112" s="3"/>
      <c r="AX112" s="3"/>
      <c r="AY112" s="3"/>
      <c r="AZ112" s="3">
        <v>-2.22E-4</v>
      </c>
      <c r="BA112" s="3"/>
      <c r="BB112" s="3"/>
      <c r="BC112" s="3"/>
      <c r="BD112" s="3"/>
      <c r="BE112" s="3">
        <v>-2.2499999999999999E-4</v>
      </c>
      <c r="BF112" s="3"/>
      <c r="BG112" s="3"/>
      <c r="BH112" s="3"/>
      <c r="BI112" s="3"/>
      <c r="BJ112" s="3">
        <v>-2.3000000000000001E-4</v>
      </c>
      <c r="BK112" s="3"/>
      <c r="BL112" s="3"/>
      <c r="BM112" s="3"/>
      <c r="BN112" s="3"/>
      <c r="BO112" s="3">
        <v>-2.3599999999999999E-4</v>
      </c>
      <c r="BP112" s="3"/>
      <c r="BQ112" s="3"/>
      <c r="BR112" s="3"/>
      <c r="BS112" s="3"/>
      <c r="BT112" s="3">
        <v>-2.4499999999999999E-4</v>
      </c>
      <c r="BU112" s="3"/>
      <c r="BV112" s="3"/>
      <c r="BW112" s="3"/>
      <c r="BX112" s="3"/>
      <c r="BY112" s="3">
        <v>-2.5700000000000001E-4</v>
      </c>
      <c r="BZ112" s="3"/>
      <c r="CA112" s="3"/>
      <c r="CB112" s="3"/>
      <c r="CC112" s="3"/>
      <c r="CD112" s="3">
        <v>-2.7099999999999997E-4</v>
      </c>
      <c r="CE112" s="3"/>
      <c r="CF112" s="3"/>
      <c r="CG112" s="3"/>
      <c r="CH112" s="3"/>
      <c r="CI112" s="3">
        <v>-2.8600000000000001E-4</v>
      </c>
      <c r="CJ112" s="3"/>
      <c r="CK112" s="3"/>
      <c r="CL112" s="3"/>
      <c r="CM112" s="3"/>
      <c r="CN112" s="3">
        <v>-3.01E-4</v>
      </c>
      <c r="CO112" s="3"/>
      <c r="CP112" s="3"/>
      <c r="CQ112" s="3"/>
      <c r="CR112" s="3"/>
      <c r="CS112" s="3">
        <v>-3.19E-4</v>
      </c>
      <c r="CT112" s="3"/>
      <c r="CU112" s="3"/>
      <c r="CV112" s="3"/>
      <c r="CW112" s="3"/>
      <c r="CX112" s="3">
        <v>-3.3799999999999998E-4</v>
      </c>
      <c r="CY112" s="3"/>
      <c r="CZ112" s="3"/>
      <c r="DA112" s="3"/>
      <c r="DB112" s="3"/>
      <c r="DC112" s="3">
        <v>-3.59E-4</v>
      </c>
      <c r="DD112" s="3"/>
      <c r="DE112" s="3"/>
      <c r="DF112" s="3"/>
      <c r="DG112" s="3"/>
      <c r="DH112" s="3">
        <v>-3.8099999999999999E-4</v>
      </c>
      <c r="DI112" s="3"/>
      <c r="DJ112" s="3"/>
      <c r="DK112" s="3"/>
      <c r="DL112" s="3"/>
      <c r="DM112" s="3"/>
    </row>
    <row r="113" spans="1:117" x14ac:dyDescent="0.3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-2.5099999999999998E-4</v>
      </c>
      <c r="H113" s="3"/>
      <c r="I113" s="3"/>
      <c r="J113" s="3"/>
      <c r="K113" s="3"/>
      <c r="L113" s="3">
        <v>-5.1400000000000003E-4</v>
      </c>
      <c r="M113" s="3"/>
      <c r="N113" s="3"/>
      <c r="O113" s="3"/>
      <c r="P113" s="3"/>
      <c r="Q113" s="3">
        <v>-4.35E-4</v>
      </c>
      <c r="R113" s="3"/>
      <c r="S113" s="3"/>
      <c r="T113" s="3"/>
      <c r="U113" s="3"/>
      <c r="V113" s="3">
        <v>-3.9800000000000002E-4</v>
      </c>
      <c r="W113" s="3"/>
      <c r="X113" s="3"/>
      <c r="Y113" s="3"/>
      <c r="Z113" s="3"/>
      <c r="AA113" s="3">
        <v>-1.6100000000000001E-4</v>
      </c>
      <c r="AB113" s="3"/>
      <c r="AC113" s="3"/>
      <c r="AD113" s="3"/>
      <c r="AE113" s="3"/>
      <c r="AF113" s="3">
        <v>-1.12E-4</v>
      </c>
      <c r="AG113" s="3"/>
      <c r="AH113" s="3"/>
      <c r="AI113" s="3"/>
      <c r="AJ113" s="3"/>
      <c r="AK113" s="3">
        <v>-2.4000000000000001E-5</v>
      </c>
      <c r="AL113" s="3"/>
      <c r="AM113" s="3"/>
      <c r="AN113" s="3"/>
      <c r="AO113" s="3"/>
      <c r="AP113" s="3">
        <v>-2.1800000000000001E-4</v>
      </c>
      <c r="AQ113" s="3"/>
      <c r="AR113" s="3"/>
      <c r="AS113" s="3"/>
      <c r="AT113" s="3"/>
      <c r="AU113" s="3">
        <v>-2.2000000000000001E-4</v>
      </c>
      <c r="AV113" s="3"/>
      <c r="AW113" s="3"/>
      <c r="AX113" s="3"/>
      <c r="AY113" s="3"/>
      <c r="AZ113" s="3">
        <v>-2.22E-4</v>
      </c>
      <c r="BA113" s="3"/>
      <c r="BB113" s="3"/>
      <c r="BC113" s="3"/>
      <c r="BD113" s="3"/>
      <c r="BE113" s="3">
        <v>-2.2499999999999999E-4</v>
      </c>
      <c r="BF113" s="3"/>
      <c r="BG113" s="3"/>
      <c r="BH113" s="3"/>
      <c r="BI113" s="3"/>
      <c r="BJ113" s="3">
        <v>-2.3000000000000001E-4</v>
      </c>
      <c r="BK113" s="3"/>
      <c r="BL113" s="3"/>
      <c r="BM113" s="3"/>
      <c r="BN113" s="3"/>
      <c r="BO113" s="3">
        <v>-2.3599999999999999E-4</v>
      </c>
      <c r="BP113" s="3"/>
      <c r="BQ113" s="3"/>
      <c r="BR113" s="3"/>
      <c r="BS113" s="3"/>
      <c r="BT113" s="3">
        <v>-2.4499999999999999E-4</v>
      </c>
      <c r="BU113" s="3"/>
      <c r="BV113" s="3"/>
      <c r="BW113" s="3"/>
      <c r="BX113" s="3"/>
      <c r="BY113" s="3">
        <v>-2.5700000000000001E-4</v>
      </c>
      <c r="BZ113" s="3"/>
      <c r="CA113" s="3"/>
      <c r="CB113" s="3"/>
      <c r="CC113" s="3"/>
      <c r="CD113" s="3">
        <v>-2.7099999999999997E-4</v>
      </c>
      <c r="CE113" s="3"/>
      <c r="CF113" s="3"/>
      <c r="CG113" s="3"/>
      <c r="CH113" s="3"/>
      <c r="CI113" s="3">
        <v>-2.8600000000000001E-4</v>
      </c>
      <c r="CJ113" s="3"/>
      <c r="CK113" s="3"/>
      <c r="CL113" s="3"/>
      <c r="CM113" s="3"/>
      <c r="CN113" s="3">
        <v>-3.01E-4</v>
      </c>
      <c r="CO113" s="3"/>
      <c r="CP113" s="3"/>
      <c r="CQ113" s="3"/>
      <c r="CR113" s="3"/>
      <c r="CS113" s="3">
        <v>-3.19E-4</v>
      </c>
      <c r="CT113" s="3"/>
      <c r="CU113" s="3"/>
      <c r="CV113" s="3"/>
      <c r="CW113" s="3"/>
      <c r="CX113" s="3">
        <v>-3.3799999999999998E-4</v>
      </c>
      <c r="CY113" s="3"/>
      <c r="CZ113" s="3"/>
      <c r="DA113" s="3"/>
      <c r="DB113" s="3"/>
      <c r="DC113" s="3">
        <v>-3.59E-4</v>
      </c>
      <c r="DD113" s="3"/>
      <c r="DE113" s="3"/>
      <c r="DF113" s="3"/>
      <c r="DG113" s="3"/>
      <c r="DH113" s="3">
        <v>-3.8099999999999999E-4</v>
      </c>
      <c r="DI113" s="3"/>
      <c r="DJ113" s="3"/>
      <c r="DK113" s="3"/>
      <c r="DL113" s="3"/>
      <c r="DM113" s="3"/>
    </row>
    <row r="114" spans="1:117" x14ac:dyDescent="0.3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-2.5099999999999998E-4</v>
      </c>
      <c r="H114" s="3"/>
      <c r="I114" s="3"/>
      <c r="J114" s="3"/>
      <c r="K114" s="3"/>
      <c r="L114" s="3">
        <v>-5.1400000000000003E-4</v>
      </c>
      <c r="M114" s="3"/>
      <c r="N114" s="3"/>
      <c r="O114" s="3"/>
      <c r="P114" s="3"/>
      <c r="Q114" s="3">
        <v>-4.35E-4</v>
      </c>
      <c r="R114" s="3"/>
      <c r="S114" s="3"/>
      <c r="T114" s="3"/>
      <c r="U114" s="3"/>
      <c r="V114" s="3">
        <v>-3.9800000000000002E-4</v>
      </c>
      <c r="W114" s="3"/>
      <c r="X114" s="3"/>
      <c r="Y114" s="3"/>
      <c r="Z114" s="3"/>
      <c r="AA114" s="3">
        <v>-1.6100000000000001E-4</v>
      </c>
      <c r="AB114" s="3"/>
      <c r="AC114" s="3"/>
      <c r="AD114" s="3"/>
      <c r="AE114" s="3"/>
      <c r="AF114" s="3">
        <v>-1.12E-4</v>
      </c>
      <c r="AG114" s="3"/>
      <c r="AH114" s="3"/>
      <c r="AI114" s="3"/>
      <c r="AJ114" s="3"/>
      <c r="AK114" s="3">
        <v>-2.4000000000000001E-5</v>
      </c>
      <c r="AL114" s="3"/>
      <c r="AM114" s="3"/>
      <c r="AN114" s="3"/>
      <c r="AO114" s="3"/>
      <c r="AP114" s="3">
        <v>-2.1800000000000001E-4</v>
      </c>
      <c r="AQ114" s="3"/>
      <c r="AR114" s="3"/>
      <c r="AS114" s="3"/>
      <c r="AT114" s="3"/>
      <c r="AU114" s="3">
        <v>-2.2000000000000001E-4</v>
      </c>
      <c r="AV114" s="3"/>
      <c r="AW114" s="3"/>
      <c r="AX114" s="3"/>
      <c r="AY114" s="3"/>
      <c r="AZ114" s="3">
        <v>-2.22E-4</v>
      </c>
      <c r="BA114" s="3"/>
      <c r="BB114" s="3"/>
      <c r="BC114" s="3"/>
      <c r="BD114" s="3"/>
      <c r="BE114" s="3">
        <v>-2.2499999999999999E-4</v>
      </c>
      <c r="BF114" s="3"/>
      <c r="BG114" s="3"/>
      <c r="BH114" s="3"/>
      <c r="BI114" s="3"/>
      <c r="BJ114" s="3">
        <v>-2.3000000000000001E-4</v>
      </c>
      <c r="BK114" s="3"/>
      <c r="BL114" s="3"/>
      <c r="BM114" s="3"/>
      <c r="BN114" s="3"/>
      <c r="BO114" s="3">
        <v>-2.3599999999999999E-4</v>
      </c>
      <c r="BP114" s="3"/>
      <c r="BQ114" s="3"/>
      <c r="BR114" s="3"/>
      <c r="BS114" s="3"/>
      <c r="BT114" s="3">
        <v>-2.4499999999999999E-4</v>
      </c>
      <c r="BU114" s="3"/>
      <c r="BV114" s="3"/>
      <c r="BW114" s="3"/>
      <c r="BX114" s="3"/>
      <c r="BY114" s="3">
        <v>-2.5700000000000001E-4</v>
      </c>
      <c r="BZ114" s="3"/>
      <c r="CA114" s="3"/>
      <c r="CB114" s="3"/>
      <c r="CC114" s="3"/>
      <c r="CD114" s="3">
        <v>-2.7099999999999997E-4</v>
      </c>
      <c r="CE114" s="3"/>
      <c r="CF114" s="3"/>
      <c r="CG114" s="3"/>
      <c r="CH114" s="3"/>
      <c r="CI114" s="3">
        <v>-2.8600000000000001E-4</v>
      </c>
      <c r="CJ114" s="3"/>
      <c r="CK114" s="3"/>
      <c r="CL114" s="3"/>
      <c r="CM114" s="3"/>
      <c r="CN114" s="3">
        <v>-3.01E-4</v>
      </c>
      <c r="CO114" s="3"/>
      <c r="CP114" s="3"/>
      <c r="CQ114" s="3"/>
      <c r="CR114" s="3"/>
      <c r="CS114" s="3">
        <v>-3.19E-4</v>
      </c>
      <c r="CT114" s="3"/>
      <c r="CU114" s="3"/>
      <c r="CV114" s="3"/>
      <c r="CW114" s="3"/>
      <c r="CX114" s="3">
        <v>-3.3799999999999998E-4</v>
      </c>
      <c r="CY114" s="3"/>
      <c r="CZ114" s="3"/>
      <c r="DA114" s="3"/>
      <c r="DB114" s="3"/>
      <c r="DC114" s="3">
        <v>-3.59E-4</v>
      </c>
      <c r="DD114" s="3"/>
      <c r="DE114" s="3"/>
      <c r="DF114" s="3"/>
      <c r="DG114" s="3"/>
      <c r="DH114" s="3">
        <v>-3.8099999999999999E-4</v>
      </c>
      <c r="DI114" s="3"/>
      <c r="DJ114" s="3"/>
      <c r="DK114" s="3"/>
      <c r="DL114" s="3"/>
      <c r="DM114" s="3"/>
    </row>
    <row r="115" spans="1:117" x14ac:dyDescent="0.3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-2.5099999999999998E-4</v>
      </c>
      <c r="H115" s="3"/>
      <c r="I115" s="3"/>
      <c r="J115" s="3"/>
      <c r="K115" s="3"/>
      <c r="L115" s="3">
        <v>-5.1400000000000003E-4</v>
      </c>
      <c r="M115" s="3"/>
      <c r="N115" s="3"/>
      <c r="O115" s="3"/>
      <c r="P115" s="3"/>
      <c r="Q115" s="3">
        <v>-4.35E-4</v>
      </c>
      <c r="R115" s="3"/>
      <c r="S115" s="3"/>
      <c r="T115" s="3"/>
      <c r="U115" s="3"/>
      <c r="V115" s="3">
        <v>-3.9800000000000002E-4</v>
      </c>
      <c r="W115" s="3"/>
      <c r="X115" s="3"/>
      <c r="Y115" s="3"/>
      <c r="Z115" s="3"/>
      <c r="AA115" s="3">
        <v>-1.6100000000000001E-4</v>
      </c>
      <c r="AB115" s="3"/>
      <c r="AC115" s="3"/>
      <c r="AD115" s="3"/>
      <c r="AE115" s="3"/>
      <c r="AF115" s="3">
        <v>-1.12E-4</v>
      </c>
      <c r="AG115" s="3"/>
      <c r="AH115" s="3"/>
      <c r="AI115" s="3"/>
      <c r="AJ115" s="3"/>
      <c r="AK115" s="3">
        <v>-2.4000000000000001E-5</v>
      </c>
      <c r="AL115" s="3"/>
      <c r="AM115" s="3"/>
      <c r="AN115" s="3"/>
      <c r="AO115" s="3"/>
      <c r="AP115" s="3">
        <v>-2.1800000000000001E-4</v>
      </c>
      <c r="AQ115" s="3"/>
      <c r="AR115" s="3"/>
      <c r="AS115" s="3"/>
      <c r="AT115" s="3"/>
      <c r="AU115" s="3">
        <v>-2.2000000000000001E-4</v>
      </c>
      <c r="AV115" s="3"/>
      <c r="AW115" s="3"/>
      <c r="AX115" s="3"/>
      <c r="AY115" s="3"/>
      <c r="AZ115" s="3">
        <v>-2.22E-4</v>
      </c>
      <c r="BA115" s="3"/>
      <c r="BB115" s="3"/>
      <c r="BC115" s="3"/>
      <c r="BD115" s="3"/>
      <c r="BE115" s="3">
        <v>-2.2499999999999999E-4</v>
      </c>
      <c r="BF115" s="3"/>
      <c r="BG115" s="3"/>
      <c r="BH115" s="3"/>
      <c r="BI115" s="3"/>
      <c r="BJ115" s="3">
        <v>-2.3000000000000001E-4</v>
      </c>
      <c r="BK115" s="3"/>
      <c r="BL115" s="3"/>
      <c r="BM115" s="3"/>
      <c r="BN115" s="3"/>
      <c r="BO115" s="3">
        <v>-2.3599999999999999E-4</v>
      </c>
      <c r="BP115" s="3"/>
      <c r="BQ115" s="3"/>
      <c r="BR115" s="3"/>
      <c r="BS115" s="3"/>
      <c r="BT115" s="3">
        <v>-2.4499999999999999E-4</v>
      </c>
      <c r="BU115" s="3"/>
      <c r="BV115" s="3"/>
      <c r="BW115" s="3"/>
      <c r="BX115" s="3"/>
      <c r="BY115" s="3">
        <v>-2.5700000000000001E-4</v>
      </c>
      <c r="BZ115" s="3"/>
      <c r="CA115" s="3"/>
      <c r="CB115" s="3"/>
      <c r="CC115" s="3"/>
      <c r="CD115" s="3">
        <v>-2.7099999999999997E-4</v>
      </c>
      <c r="CE115" s="3"/>
      <c r="CF115" s="3"/>
      <c r="CG115" s="3"/>
      <c r="CH115" s="3"/>
      <c r="CI115" s="3">
        <v>-2.8600000000000001E-4</v>
      </c>
      <c r="CJ115" s="3"/>
      <c r="CK115" s="3"/>
      <c r="CL115" s="3"/>
      <c r="CM115" s="3"/>
      <c r="CN115" s="3">
        <v>-3.01E-4</v>
      </c>
      <c r="CO115" s="3"/>
      <c r="CP115" s="3"/>
      <c r="CQ115" s="3"/>
      <c r="CR115" s="3"/>
      <c r="CS115" s="3">
        <v>-3.19E-4</v>
      </c>
      <c r="CT115" s="3"/>
      <c r="CU115" s="3"/>
      <c r="CV115" s="3"/>
      <c r="CW115" s="3"/>
      <c r="CX115" s="3">
        <v>-3.3799999999999998E-4</v>
      </c>
      <c r="CY115" s="3"/>
      <c r="CZ115" s="3"/>
      <c r="DA115" s="3"/>
      <c r="DB115" s="3"/>
      <c r="DC115" s="3">
        <v>-3.59E-4</v>
      </c>
      <c r="DD115" s="3"/>
      <c r="DE115" s="3"/>
      <c r="DF115" s="3"/>
      <c r="DG115" s="3"/>
      <c r="DH115" s="3">
        <v>-3.8099999999999999E-4</v>
      </c>
      <c r="DI115" s="3"/>
      <c r="DJ115" s="3"/>
      <c r="DK115" s="3"/>
      <c r="DL115" s="3"/>
      <c r="DM115" s="3"/>
    </row>
    <row r="116" spans="1:117" x14ac:dyDescent="0.3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-2.5099999999999998E-4</v>
      </c>
      <c r="H116" s="3"/>
      <c r="I116" s="3"/>
      <c r="J116" s="3"/>
      <c r="K116" s="3"/>
      <c r="L116" s="3">
        <v>-5.1400000000000003E-4</v>
      </c>
      <c r="M116" s="3"/>
      <c r="N116" s="3"/>
      <c r="O116" s="3"/>
      <c r="P116" s="3"/>
      <c r="Q116" s="3">
        <v>-4.35E-4</v>
      </c>
      <c r="R116" s="3"/>
      <c r="S116" s="3"/>
      <c r="T116" s="3"/>
      <c r="U116" s="3"/>
      <c r="V116" s="3">
        <v>-3.9800000000000002E-4</v>
      </c>
      <c r="W116" s="3"/>
      <c r="X116" s="3"/>
      <c r="Y116" s="3"/>
      <c r="Z116" s="3"/>
      <c r="AA116" s="3">
        <v>-1.6100000000000001E-4</v>
      </c>
      <c r="AB116" s="3"/>
      <c r="AC116" s="3"/>
      <c r="AD116" s="3"/>
      <c r="AE116" s="3"/>
      <c r="AF116" s="3">
        <v>-1.12E-4</v>
      </c>
      <c r="AG116" s="3"/>
      <c r="AH116" s="3"/>
      <c r="AI116" s="3"/>
      <c r="AJ116" s="3"/>
      <c r="AK116" s="3">
        <v>-2.4000000000000001E-5</v>
      </c>
      <c r="AL116" s="3"/>
      <c r="AM116" s="3"/>
      <c r="AN116" s="3"/>
      <c r="AO116" s="3"/>
      <c r="AP116" s="3">
        <v>-2.1800000000000001E-4</v>
      </c>
      <c r="AQ116" s="3"/>
      <c r="AR116" s="3"/>
      <c r="AS116" s="3"/>
      <c r="AT116" s="3"/>
      <c r="AU116" s="3">
        <v>-2.2000000000000001E-4</v>
      </c>
      <c r="AV116" s="3"/>
      <c r="AW116" s="3"/>
      <c r="AX116" s="3"/>
      <c r="AY116" s="3"/>
      <c r="AZ116" s="3">
        <v>-2.22E-4</v>
      </c>
      <c r="BA116" s="3"/>
      <c r="BB116" s="3"/>
      <c r="BC116" s="3"/>
      <c r="BD116" s="3"/>
      <c r="BE116" s="3">
        <v>-2.2499999999999999E-4</v>
      </c>
      <c r="BF116" s="3"/>
      <c r="BG116" s="3"/>
      <c r="BH116" s="3"/>
      <c r="BI116" s="3"/>
      <c r="BJ116" s="3">
        <v>-2.3000000000000001E-4</v>
      </c>
      <c r="BK116" s="3"/>
      <c r="BL116" s="3"/>
      <c r="BM116" s="3"/>
      <c r="BN116" s="3"/>
      <c r="BO116" s="3">
        <v>-2.3599999999999999E-4</v>
      </c>
      <c r="BP116" s="3"/>
      <c r="BQ116" s="3"/>
      <c r="BR116" s="3"/>
      <c r="BS116" s="3"/>
      <c r="BT116" s="3">
        <v>-2.4499999999999999E-4</v>
      </c>
      <c r="BU116" s="3"/>
      <c r="BV116" s="3"/>
      <c r="BW116" s="3"/>
      <c r="BX116" s="3"/>
      <c r="BY116" s="3">
        <v>-2.5700000000000001E-4</v>
      </c>
      <c r="BZ116" s="3"/>
      <c r="CA116" s="3"/>
      <c r="CB116" s="3"/>
      <c r="CC116" s="3"/>
      <c r="CD116" s="3">
        <v>-2.7099999999999997E-4</v>
      </c>
      <c r="CE116" s="3"/>
      <c r="CF116" s="3"/>
      <c r="CG116" s="3"/>
      <c r="CH116" s="3"/>
      <c r="CI116" s="3">
        <v>-2.8600000000000001E-4</v>
      </c>
      <c r="CJ116" s="3"/>
      <c r="CK116" s="3"/>
      <c r="CL116" s="3"/>
      <c r="CM116" s="3"/>
      <c r="CN116" s="3">
        <v>-3.01E-4</v>
      </c>
      <c r="CO116" s="3"/>
      <c r="CP116" s="3"/>
      <c r="CQ116" s="3"/>
      <c r="CR116" s="3"/>
      <c r="CS116" s="3">
        <v>-3.19E-4</v>
      </c>
      <c r="CT116" s="3"/>
      <c r="CU116" s="3"/>
      <c r="CV116" s="3"/>
      <c r="CW116" s="3"/>
      <c r="CX116" s="3">
        <v>-3.3799999999999998E-4</v>
      </c>
      <c r="CY116" s="3"/>
      <c r="CZ116" s="3"/>
      <c r="DA116" s="3"/>
      <c r="DB116" s="3"/>
      <c r="DC116" s="3">
        <v>-3.59E-4</v>
      </c>
      <c r="DD116" s="3"/>
      <c r="DE116" s="3"/>
      <c r="DF116" s="3"/>
      <c r="DG116" s="3"/>
      <c r="DH116" s="3">
        <v>-3.8099999999999999E-4</v>
      </c>
      <c r="DI116" s="3"/>
      <c r="DJ116" s="3"/>
      <c r="DK116" s="3"/>
      <c r="DL116" s="3"/>
      <c r="DM116" s="3"/>
    </row>
    <row r="117" spans="1:117" x14ac:dyDescent="0.3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-2.5099999999999998E-4</v>
      </c>
      <c r="H117" s="3"/>
      <c r="I117" s="3"/>
      <c r="J117" s="3"/>
      <c r="K117" s="3"/>
      <c r="L117" s="3">
        <v>-5.1400000000000003E-4</v>
      </c>
      <c r="M117" s="3"/>
      <c r="N117" s="3"/>
      <c r="O117" s="3"/>
      <c r="P117" s="3"/>
      <c r="Q117" s="3">
        <v>-4.35E-4</v>
      </c>
      <c r="R117" s="3"/>
      <c r="S117" s="3"/>
      <c r="T117" s="3"/>
      <c r="U117" s="3"/>
      <c r="V117" s="3">
        <v>-3.9800000000000002E-4</v>
      </c>
      <c r="W117" s="3"/>
      <c r="X117" s="3"/>
      <c r="Y117" s="3"/>
      <c r="Z117" s="3"/>
      <c r="AA117" s="3">
        <v>-1.6100000000000001E-4</v>
      </c>
      <c r="AB117" s="3"/>
      <c r="AC117" s="3"/>
      <c r="AD117" s="3"/>
      <c r="AE117" s="3"/>
      <c r="AF117" s="3">
        <v>-1.12E-4</v>
      </c>
      <c r="AG117" s="3"/>
      <c r="AH117" s="3"/>
      <c r="AI117" s="3"/>
      <c r="AJ117" s="3"/>
      <c r="AK117" s="3">
        <v>-2.4000000000000001E-5</v>
      </c>
      <c r="AL117" s="3"/>
      <c r="AM117" s="3"/>
      <c r="AN117" s="3"/>
      <c r="AO117" s="3"/>
      <c r="AP117" s="3">
        <v>-2.1800000000000001E-4</v>
      </c>
      <c r="AQ117" s="3"/>
      <c r="AR117" s="3"/>
      <c r="AS117" s="3"/>
      <c r="AT117" s="3"/>
      <c r="AU117" s="3">
        <v>-2.2000000000000001E-4</v>
      </c>
      <c r="AV117" s="3"/>
      <c r="AW117" s="3"/>
      <c r="AX117" s="3"/>
      <c r="AY117" s="3"/>
      <c r="AZ117" s="3">
        <v>-2.22E-4</v>
      </c>
      <c r="BA117" s="3"/>
      <c r="BB117" s="3"/>
      <c r="BC117" s="3"/>
      <c r="BD117" s="3"/>
      <c r="BE117" s="3">
        <v>-2.2499999999999999E-4</v>
      </c>
      <c r="BF117" s="3"/>
      <c r="BG117" s="3"/>
      <c r="BH117" s="3"/>
      <c r="BI117" s="3"/>
      <c r="BJ117" s="3">
        <v>-2.3000000000000001E-4</v>
      </c>
      <c r="BK117" s="3"/>
      <c r="BL117" s="3"/>
      <c r="BM117" s="3"/>
      <c r="BN117" s="3"/>
      <c r="BO117" s="3">
        <v>-2.3599999999999999E-4</v>
      </c>
      <c r="BP117" s="3"/>
      <c r="BQ117" s="3"/>
      <c r="BR117" s="3"/>
      <c r="BS117" s="3"/>
      <c r="BT117" s="3">
        <v>-2.4499999999999999E-4</v>
      </c>
      <c r="BU117" s="3"/>
      <c r="BV117" s="3"/>
      <c r="BW117" s="3"/>
      <c r="BX117" s="3"/>
      <c r="BY117" s="3">
        <v>-2.5700000000000001E-4</v>
      </c>
      <c r="BZ117" s="3"/>
      <c r="CA117" s="3"/>
      <c r="CB117" s="3"/>
      <c r="CC117" s="3"/>
      <c r="CD117" s="3">
        <v>-2.7099999999999997E-4</v>
      </c>
      <c r="CE117" s="3"/>
      <c r="CF117" s="3"/>
      <c r="CG117" s="3"/>
      <c r="CH117" s="3"/>
      <c r="CI117" s="3">
        <v>-2.8600000000000001E-4</v>
      </c>
      <c r="CJ117" s="3"/>
      <c r="CK117" s="3"/>
      <c r="CL117" s="3"/>
      <c r="CM117" s="3"/>
      <c r="CN117" s="3">
        <v>-3.01E-4</v>
      </c>
      <c r="CO117" s="3"/>
      <c r="CP117" s="3"/>
      <c r="CQ117" s="3"/>
      <c r="CR117" s="3"/>
      <c r="CS117" s="3">
        <v>-3.19E-4</v>
      </c>
      <c r="CT117" s="3"/>
      <c r="CU117" s="3"/>
      <c r="CV117" s="3"/>
      <c r="CW117" s="3"/>
      <c r="CX117" s="3">
        <v>-3.3799999999999998E-4</v>
      </c>
      <c r="CY117" s="3"/>
      <c r="CZ117" s="3"/>
      <c r="DA117" s="3"/>
      <c r="DB117" s="3"/>
      <c r="DC117" s="3">
        <v>-3.59E-4</v>
      </c>
      <c r="DD117" s="3"/>
      <c r="DE117" s="3"/>
      <c r="DF117" s="3"/>
      <c r="DG117" s="3"/>
      <c r="DH117" s="3">
        <v>-3.8099999999999999E-4</v>
      </c>
      <c r="DI117" s="3"/>
      <c r="DJ117" s="3"/>
      <c r="DK117" s="3"/>
      <c r="DL117" s="3"/>
      <c r="DM117" s="3"/>
    </row>
    <row r="118" spans="1:117" x14ac:dyDescent="0.3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-2.5099999999999998E-4</v>
      </c>
      <c r="H118" s="3"/>
      <c r="I118" s="3"/>
      <c r="J118" s="3"/>
      <c r="K118" s="3"/>
      <c r="L118" s="3">
        <v>-5.1400000000000003E-4</v>
      </c>
      <c r="M118" s="3"/>
      <c r="N118" s="3"/>
      <c r="O118" s="3"/>
      <c r="P118" s="3"/>
      <c r="Q118" s="3">
        <v>-4.35E-4</v>
      </c>
      <c r="R118" s="3"/>
      <c r="S118" s="3"/>
      <c r="T118" s="3"/>
      <c r="U118" s="3"/>
      <c r="V118" s="3">
        <v>-3.9800000000000002E-4</v>
      </c>
      <c r="W118" s="3"/>
      <c r="X118" s="3"/>
      <c r="Y118" s="3"/>
      <c r="Z118" s="3"/>
      <c r="AA118" s="3">
        <v>-1.6100000000000001E-4</v>
      </c>
      <c r="AB118" s="3"/>
      <c r="AC118" s="3"/>
      <c r="AD118" s="3"/>
      <c r="AE118" s="3"/>
      <c r="AF118" s="3">
        <v>-1.12E-4</v>
      </c>
      <c r="AG118" s="3"/>
      <c r="AH118" s="3"/>
      <c r="AI118" s="3"/>
      <c r="AJ118" s="3"/>
      <c r="AK118" s="3">
        <v>-2.4000000000000001E-5</v>
      </c>
      <c r="AL118" s="3"/>
      <c r="AM118" s="3"/>
      <c r="AN118" s="3"/>
      <c r="AO118" s="3"/>
      <c r="AP118" s="3">
        <v>-2.1800000000000001E-4</v>
      </c>
      <c r="AQ118" s="3"/>
      <c r="AR118" s="3"/>
      <c r="AS118" s="3"/>
      <c r="AT118" s="3"/>
      <c r="AU118" s="3">
        <v>-2.2000000000000001E-4</v>
      </c>
      <c r="AV118" s="3"/>
      <c r="AW118" s="3"/>
      <c r="AX118" s="3"/>
      <c r="AY118" s="3"/>
      <c r="AZ118" s="3">
        <v>-2.22E-4</v>
      </c>
      <c r="BA118" s="3"/>
      <c r="BB118" s="3"/>
      <c r="BC118" s="3"/>
      <c r="BD118" s="3"/>
      <c r="BE118" s="3">
        <v>-2.2499999999999999E-4</v>
      </c>
      <c r="BF118" s="3"/>
      <c r="BG118" s="3"/>
      <c r="BH118" s="3"/>
      <c r="BI118" s="3"/>
      <c r="BJ118" s="3">
        <v>-2.3000000000000001E-4</v>
      </c>
      <c r="BK118" s="3"/>
      <c r="BL118" s="3"/>
      <c r="BM118" s="3"/>
      <c r="BN118" s="3"/>
      <c r="BO118" s="3">
        <v>-2.3599999999999999E-4</v>
      </c>
      <c r="BP118" s="3"/>
      <c r="BQ118" s="3"/>
      <c r="BR118" s="3"/>
      <c r="BS118" s="3"/>
      <c r="BT118" s="3">
        <v>-2.4499999999999999E-4</v>
      </c>
      <c r="BU118" s="3"/>
      <c r="BV118" s="3"/>
      <c r="BW118" s="3"/>
      <c r="BX118" s="3"/>
      <c r="BY118" s="3">
        <v>-2.5700000000000001E-4</v>
      </c>
      <c r="BZ118" s="3"/>
      <c r="CA118" s="3"/>
      <c r="CB118" s="3"/>
      <c r="CC118" s="3"/>
      <c r="CD118" s="3">
        <v>-2.7099999999999997E-4</v>
      </c>
      <c r="CE118" s="3"/>
      <c r="CF118" s="3"/>
      <c r="CG118" s="3"/>
      <c r="CH118" s="3"/>
      <c r="CI118" s="3">
        <v>-2.8600000000000001E-4</v>
      </c>
      <c r="CJ118" s="3"/>
      <c r="CK118" s="3"/>
      <c r="CL118" s="3"/>
      <c r="CM118" s="3"/>
      <c r="CN118" s="3">
        <v>-3.01E-4</v>
      </c>
      <c r="CO118" s="3"/>
      <c r="CP118" s="3"/>
      <c r="CQ118" s="3"/>
      <c r="CR118" s="3"/>
      <c r="CS118" s="3">
        <v>-3.19E-4</v>
      </c>
      <c r="CT118" s="3"/>
      <c r="CU118" s="3"/>
      <c r="CV118" s="3"/>
      <c r="CW118" s="3"/>
      <c r="CX118" s="3">
        <v>-3.3799999999999998E-4</v>
      </c>
      <c r="CY118" s="3"/>
      <c r="CZ118" s="3"/>
      <c r="DA118" s="3"/>
      <c r="DB118" s="3"/>
      <c r="DC118" s="3">
        <v>-3.59E-4</v>
      </c>
      <c r="DD118" s="3"/>
      <c r="DE118" s="3"/>
      <c r="DF118" s="3"/>
      <c r="DG118" s="3"/>
      <c r="DH118" s="3">
        <v>-3.8099999999999999E-4</v>
      </c>
      <c r="DI118" s="3"/>
      <c r="DJ118" s="3"/>
      <c r="DK118" s="3"/>
      <c r="DL118" s="3"/>
      <c r="DM118" s="3"/>
    </row>
    <row r="119" spans="1:117" x14ac:dyDescent="0.3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-2.5099999999999998E-4</v>
      </c>
      <c r="H119" s="3"/>
      <c r="I119" s="3"/>
      <c r="J119" s="3"/>
      <c r="K119" s="3"/>
      <c r="L119" s="3">
        <v>-5.1400000000000003E-4</v>
      </c>
      <c r="M119" s="3"/>
      <c r="N119" s="3"/>
      <c r="O119" s="3"/>
      <c r="P119" s="3"/>
      <c r="Q119" s="3">
        <v>-4.35E-4</v>
      </c>
      <c r="R119" s="3"/>
      <c r="S119" s="3"/>
      <c r="T119" s="3"/>
      <c r="U119" s="3"/>
      <c r="V119" s="3">
        <v>-3.9800000000000002E-4</v>
      </c>
      <c r="W119" s="3"/>
      <c r="X119" s="3"/>
      <c r="Y119" s="3"/>
      <c r="Z119" s="3"/>
      <c r="AA119" s="3">
        <v>-1.6100000000000001E-4</v>
      </c>
      <c r="AB119" s="3"/>
      <c r="AC119" s="3"/>
      <c r="AD119" s="3"/>
      <c r="AE119" s="3"/>
      <c r="AF119" s="3">
        <v>-1.12E-4</v>
      </c>
      <c r="AG119" s="3"/>
      <c r="AH119" s="3"/>
      <c r="AI119" s="3"/>
      <c r="AJ119" s="3"/>
      <c r="AK119" s="3">
        <v>-2.4000000000000001E-5</v>
      </c>
      <c r="AL119" s="3"/>
      <c r="AM119" s="3"/>
      <c r="AN119" s="3"/>
      <c r="AO119" s="3"/>
      <c r="AP119" s="3">
        <v>-2.1800000000000001E-4</v>
      </c>
      <c r="AQ119" s="3"/>
      <c r="AR119" s="3"/>
      <c r="AS119" s="3"/>
      <c r="AT119" s="3"/>
      <c r="AU119" s="3">
        <v>-2.2000000000000001E-4</v>
      </c>
      <c r="AV119" s="3"/>
      <c r="AW119" s="3"/>
      <c r="AX119" s="3"/>
      <c r="AY119" s="3"/>
      <c r="AZ119" s="3">
        <v>-2.22E-4</v>
      </c>
      <c r="BA119" s="3"/>
      <c r="BB119" s="3"/>
      <c r="BC119" s="3"/>
      <c r="BD119" s="3"/>
      <c r="BE119" s="3">
        <v>-2.2499999999999999E-4</v>
      </c>
      <c r="BF119" s="3"/>
      <c r="BG119" s="3"/>
      <c r="BH119" s="3"/>
      <c r="BI119" s="3"/>
      <c r="BJ119" s="3">
        <v>-2.3000000000000001E-4</v>
      </c>
      <c r="BK119" s="3"/>
      <c r="BL119" s="3"/>
      <c r="BM119" s="3"/>
      <c r="BN119" s="3"/>
      <c r="BO119" s="3">
        <v>-2.3599999999999999E-4</v>
      </c>
      <c r="BP119" s="3"/>
      <c r="BQ119" s="3"/>
      <c r="BR119" s="3"/>
      <c r="BS119" s="3"/>
      <c r="BT119" s="3">
        <v>-2.4499999999999999E-4</v>
      </c>
      <c r="BU119" s="3"/>
      <c r="BV119" s="3"/>
      <c r="BW119" s="3"/>
      <c r="BX119" s="3"/>
      <c r="BY119" s="3">
        <v>-2.5700000000000001E-4</v>
      </c>
      <c r="BZ119" s="3"/>
      <c r="CA119" s="3"/>
      <c r="CB119" s="3"/>
      <c r="CC119" s="3"/>
      <c r="CD119" s="3">
        <v>-2.7099999999999997E-4</v>
      </c>
      <c r="CE119" s="3"/>
      <c r="CF119" s="3"/>
      <c r="CG119" s="3"/>
      <c r="CH119" s="3"/>
      <c r="CI119" s="3">
        <v>-2.8600000000000001E-4</v>
      </c>
      <c r="CJ119" s="3"/>
      <c r="CK119" s="3"/>
      <c r="CL119" s="3"/>
      <c r="CM119" s="3"/>
      <c r="CN119" s="3">
        <v>-3.01E-4</v>
      </c>
      <c r="CO119" s="3"/>
      <c r="CP119" s="3"/>
      <c r="CQ119" s="3"/>
      <c r="CR119" s="3"/>
      <c r="CS119" s="3">
        <v>-3.19E-4</v>
      </c>
      <c r="CT119" s="3"/>
      <c r="CU119" s="3"/>
      <c r="CV119" s="3"/>
      <c r="CW119" s="3"/>
      <c r="CX119" s="3">
        <v>-3.3799999999999998E-4</v>
      </c>
      <c r="CY119" s="3"/>
      <c r="CZ119" s="3"/>
      <c r="DA119" s="3"/>
      <c r="DB119" s="3"/>
      <c r="DC119" s="3">
        <v>-3.59E-4</v>
      </c>
      <c r="DD119" s="3"/>
      <c r="DE119" s="3"/>
      <c r="DF119" s="3"/>
      <c r="DG119" s="3"/>
      <c r="DH119" s="3">
        <v>-3.8099999999999999E-4</v>
      </c>
      <c r="DI119" s="3"/>
      <c r="DJ119" s="3"/>
      <c r="DK119" s="3"/>
      <c r="DL119" s="3"/>
      <c r="DM119" s="3"/>
    </row>
    <row r="120" spans="1:117" x14ac:dyDescent="0.3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-2.5099999999999998E-4</v>
      </c>
      <c r="H120" s="3"/>
      <c r="I120" s="3"/>
      <c r="J120" s="3"/>
      <c r="K120" s="3"/>
      <c r="L120" s="3">
        <v>-5.1400000000000003E-4</v>
      </c>
      <c r="M120" s="3"/>
      <c r="N120" s="3"/>
      <c r="O120" s="3"/>
      <c r="P120" s="3"/>
      <c r="Q120" s="3">
        <v>-4.35E-4</v>
      </c>
      <c r="R120" s="3"/>
      <c r="S120" s="3"/>
      <c r="T120" s="3"/>
      <c r="U120" s="3"/>
      <c r="V120" s="3">
        <v>-3.9800000000000002E-4</v>
      </c>
      <c r="W120" s="3"/>
      <c r="X120" s="3"/>
      <c r="Y120" s="3"/>
      <c r="Z120" s="3"/>
      <c r="AA120" s="3">
        <v>-1.6100000000000001E-4</v>
      </c>
      <c r="AB120" s="3"/>
      <c r="AC120" s="3"/>
      <c r="AD120" s="3"/>
      <c r="AE120" s="3"/>
      <c r="AF120" s="3">
        <v>-1.12E-4</v>
      </c>
      <c r="AG120" s="3"/>
      <c r="AH120" s="3"/>
      <c r="AI120" s="3"/>
      <c r="AJ120" s="3"/>
      <c r="AK120" s="3">
        <v>-2.4000000000000001E-5</v>
      </c>
      <c r="AL120" s="3"/>
      <c r="AM120" s="3"/>
      <c r="AN120" s="3"/>
      <c r="AO120" s="3"/>
      <c r="AP120" s="3">
        <v>-2.1800000000000001E-4</v>
      </c>
      <c r="AQ120" s="3"/>
      <c r="AR120" s="3"/>
      <c r="AS120" s="3"/>
      <c r="AT120" s="3"/>
      <c r="AU120" s="3">
        <v>-2.2000000000000001E-4</v>
      </c>
      <c r="AV120" s="3"/>
      <c r="AW120" s="3"/>
      <c r="AX120" s="3"/>
      <c r="AY120" s="3"/>
      <c r="AZ120" s="3">
        <v>-2.22E-4</v>
      </c>
      <c r="BA120" s="3"/>
      <c r="BB120" s="3"/>
      <c r="BC120" s="3"/>
      <c r="BD120" s="3"/>
      <c r="BE120" s="3">
        <v>-2.2499999999999999E-4</v>
      </c>
      <c r="BF120" s="3"/>
      <c r="BG120" s="3"/>
      <c r="BH120" s="3"/>
      <c r="BI120" s="3"/>
      <c r="BJ120" s="3">
        <v>-2.3000000000000001E-4</v>
      </c>
      <c r="BK120" s="3"/>
      <c r="BL120" s="3"/>
      <c r="BM120" s="3"/>
      <c r="BN120" s="3"/>
      <c r="BO120" s="3">
        <v>-2.3599999999999999E-4</v>
      </c>
      <c r="BP120" s="3"/>
      <c r="BQ120" s="3"/>
      <c r="BR120" s="3"/>
      <c r="BS120" s="3"/>
      <c r="BT120" s="3">
        <v>-2.4499999999999999E-4</v>
      </c>
      <c r="BU120" s="3"/>
      <c r="BV120" s="3"/>
      <c r="BW120" s="3"/>
      <c r="BX120" s="3"/>
      <c r="BY120" s="3">
        <v>-2.5700000000000001E-4</v>
      </c>
      <c r="BZ120" s="3"/>
      <c r="CA120" s="3"/>
      <c r="CB120" s="3"/>
      <c r="CC120" s="3"/>
      <c r="CD120" s="3">
        <v>-2.7099999999999997E-4</v>
      </c>
      <c r="CE120" s="3"/>
      <c r="CF120" s="3"/>
      <c r="CG120" s="3"/>
      <c r="CH120" s="3"/>
      <c r="CI120" s="3">
        <v>-2.8600000000000001E-4</v>
      </c>
      <c r="CJ120" s="3"/>
      <c r="CK120" s="3"/>
      <c r="CL120" s="3"/>
      <c r="CM120" s="3"/>
      <c r="CN120" s="3">
        <v>-3.01E-4</v>
      </c>
      <c r="CO120" s="3"/>
      <c r="CP120" s="3"/>
      <c r="CQ120" s="3"/>
      <c r="CR120" s="3"/>
      <c r="CS120" s="3">
        <v>-3.19E-4</v>
      </c>
      <c r="CT120" s="3"/>
      <c r="CU120" s="3"/>
      <c r="CV120" s="3"/>
      <c r="CW120" s="3"/>
      <c r="CX120" s="3">
        <v>-3.3799999999999998E-4</v>
      </c>
      <c r="CY120" s="3"/>
      <c r="CZ120" s="3"/>
      <c r="DA120" s="3"/>
      <c r="DB120" s="3"/>
      <c r="DC120" s="3">
        <v>-3.59E-4</v>
      </c>
      <c r="DD120" s="3"/>
      <c r="DE120" s="3"/>
      <c r="DF120" s="3"/>
      <c r="DG120" s="3"/>
      <c r="DH120" s="3">
        <v>-3.8099999999999999E-4</v>
      </c>
      <c r="DI120" s="3"/>
      <c r="DJ120" s="3"/>
      <c r="DK120" s="3"/>
      <c r="DL120" s="3"/>
      <c r="DM120" s="3"/>
    </row>
    <row r="121" spans="1:117" x14ac:dyDescent="0.3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-2.5099999999999998E-4</v>
      </c>
      <c r="H121" s="3"/>
      <c r="I121" s="3"/>
      <c r="J121" s="3"/>
      <c r="K121" s="3"/>
      <c r="L121" s="3">
        <v>-5.1400000000000003E-4</v>
      </c>
      <c r="M121" s="3"/>
      <c r="N121" s="3"/>
      <c r="O121" s="3"/>
      <c r="P121" s="3"/>
      <c r="Q121" s="3">
        <v>-4.35E-4</v>
      </c>
      <c r="R121" s="3"/>
      <c r="S121" s="3"/>
      <c r="T121" s="3"/>
      <c r="U121" s="3"/>
      <c r="V121" s="3">
        <v>-3.9800000000000002E-4</v>
      </c>
      <c r="W121" s="3"/>
      <c r="X121" s="3"/>
      <c r="Y121" s="3"/>
      <c r="Z121" s="3"/>
      <c r="AA121" s="3">
        <v>-1.6100000000000001E-4</v>
      </c>
      <c r="AB121" s="3"/>
      <c r="AC121" s="3"/>
      <c r="AD121" s="3"/>
      <c r="AE121" s="3"/>
      <c r="AF121" s="3">
        <v>-1.12E-4</v>
      </c>
      <c r="AG121" s="3"/>
      <c r="AH121" s="3"/>
      <c r="AI121" s="3"/>
      <c r="AJ121" s="3"/>
      <c r="AK121" s="3">
        <v>-2.4000000000000001E-5</v>
      </c>
      <c r="AL121" s="3"/>
      <c r="AM121" s="3"/>
      <c r="AN121" s="3"/>
      <c r="AO121" s="3"/>
      <c r="AP121" s="3">
        <v>-2.1800000000000001E-4</v>
      </c>
      <c r="AQ121" s="3"/>
      <c r="AR121" s="3"/>
      <c r="AS121" s="3"/>
      <c r="AT121" s="3"/>
      <c r="AU121" s="3">
        <v>-2.2000000000000001E-4</v>
      </c>
      <c r="AV121" s="3"/>
      <c r="AW121" s="3"/>
      <c r="AX121" s="3"/>
      <c r="AY121" s="3"/>
      <c r="AZ121" s="3">
        <v>-2.22E-4</v>
      </c>
      <c r="BA121" s="3"/>
      <c r="BB121" s="3"/>
      <c r="BC121" s="3"/>
      <c r="BD121" s="3"/>
      <c r="BE121" s="3">
        <v>-2.2499999999999999E-4</v>
      </c>
      <c r="BF121" s="3"/>
      <c r="BG121" s="3"/>
      <c r="BH121" s="3"/>
      <c r="BI121" s="3"/>
      <c r="BJ121" s="3">
        <v>-2.3000000000000001E-4</v>
      </c>
      <c r="BK121" s="3"/>
      <c r="BL121" s="3"/>
      <c r="BM121" s="3"/>
      <c r="BN121" s="3"/>
      <c r="BO121" s="3">
        <v>-2.3599999999999999E-4</v>
      </c>
      <c r="BP121" s="3"/>
      <c r="BQ121" s="3"/>
      <c r="BR121" s="3"/>
      <c r="BS121" s="3"/>
      <c r="BT121" s="3">
        <v>-2.4499999999999999E-4</v>
      </c>
      <c r="BU121" s="3"/>
      <c r="BV121" s="3"/>
      <c r="BW121" s="3"/>
      <c r="BX121" s="3"/>
      <c r="BY121" s="3">
        <v>-2.5700000000000001E-4</v>
      </c>
      <c r="BZ121" s="3"/>
      <c r="CA121" s="3"/>
      <c r="CB121" s="3"/>
      <c r="CC121" s="3"/>
      <c r="CD121" s="3">
        <v>-2.7099999999999997E-4</v>
      </c>
      <c r="CE121" s="3"/>
      <c r="CF121" s="3"/>
      <c r="CG121" s="3"/>
      <c r="CH121" s="3"/>
      <c r="CI121" s="3">
        <v>-2.8600000000000001E-4</v>
      </c>
      <c r="CJ121" s="3"/>
      <c r="CK121" s="3"/>
      <c r="CL121" s="3"/>
      <c r="CM121" s="3"/>
      <c r="CN121" s="3">
        <v>-3.01E-4</v>
      </c>
      <c r="CO121" s="3"/>
      <c r="CP121" s="3"/>
      <c r="CQ121" s="3"/>
      <c r="CR121" s="3"/>
      <c r="CS121" s="3">
        <v>-3.19E-4</v>
      </c>
      <c r="CT121" s="3"/>
      <c r="CU121" s="3"/>
      <c r="CV121" s="3"/>
      <c r="CW121" s="3"/>
      <c r="CX121" s="3">
        <v>-3.3799999999999998E-4</v>
      </c>
      <c r="CY121" s="3"/>
      <c r="CZ121" s="3"/>
      <c r="DA121" s="3"/>
      <c r="DB121" s="3"/>
      <c r="DC121" s="3">
        <v>-3.59E-4</v>
      </c>
      <c r="DD121" s="3"/>
      <c r="DE121" s="3"/>
      <c r="DF121" s="3"/>
      <c r="DG121" s="3"/>
      <c r="DH121" s="3">
        <v>-3.8099999999999999E-4</v>
      </c>
      <c r="DI121" s="3"/>
      <c r="DJ121" s="3"/>
      <c r="DK121" s="3"/>
      <c r="DL121" s="3"/>
      <c r="DM121" s="3"/>
    </row>
    <row r="122" spans="1:117" x14ac:dyDescent="0.3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-2.5099999999999998E-4</v>
      </c>
      <c r="H122" s="3"/>
      <c r="I122" s="3"/>
      <c r="J122" s="3"/>
      <c r="K122" s="3"/>
      <c r="L122" s="3">
        <v>-5.1400000000000003E-4</v>
      </c>
      <c r="M122" s="3"/>
      <c r="N122" s="3"/>
      <c r="O122" s="3"/>
      <c r="P122" s="3"/>
      <c r="Q122" s="3">
        <v>-4.35E-4</v>
      </c>
      <c r="R122" s="3"/>
      <c r="S122" s="3"/>
      <c r="T122" s="3"/>
      <c r="U122" s="3"/>
      <c r="V122" s="3">
        <v>-3.9800000000000002E-4</v>
      </c>
      <c r="W122" s="3"/>
      <c r="X122" s="3"/>
      <c r="Y122" s="3"/>
      <c r="Z122" s="3"/>
      <c r="AA122" s="3">
        <v>-1.6100000000000001E-4</v>
      </c>
      <c r="AB122" s="3"/>
      <c r="AC122" s="3"/>
      <c r="AD122" s="3"/>
      <c r="AE122" s="3"/>
      <c r="AF122" s="3">
        <v>-1.12E-4</v>
      </c>
      <c r="AG122" s="3"/>
      <c r="AH122" s="3"/>
      <c r="AI122" s="3"/>
      <c r="AJ122" s="3"/>
      <c r="AK122" s="3">
        <v>-2.4000000000000001E-5</v>
      </c>
      <c r="AL122" s="3"/>
      <c r="AM122" s="3"/>
      <c r="AN122" s="3"/>
      <c r="AO122" s="3"/>
      <c r="AP122" s="3">
        <v>-2.1800000000000001E-4</v>
      </c>
      <c r="AQ122" s="3"/>
      <c r="AR122" s="3"/>
      <c r="AS122" s="3"/>
      <c r="AT122" s="3"/>
      <c r="AU122" s="3">
        <v>-2.2000000000000001E-4</v>
      </c>
      <c r="AV122" s="3"/>
      <c r="AW122" s="3"/>
      <c r="AX122" s="3"/>
      <c r="AY122" s="3"/>
      <c r="AZ122" s="3">
        <v>-2.22E-4</v>
      </c>
      <c r="BA122" s="3"/>
      <c r="BB122" s="3"/>
      <c r="BC122" s="3"/>
      <c r="BD122" s="3"/>
      <c r="BE122" s="3">
        <v>-2.2499999999999999E-4</v>
      </c>
      <c r="BF122" s="3"/>
      <c r="BG122" s="3"/>
      <c r="BH122" s="3"/>
      <c r="BI122" s="3"/>
      <c r="BJ122" s="3">
        <v>-2.3000000000000001E-4</v>
      </c>
      <c r="BK122" s="3"/>
      <c r="BL122" s="3"/>
      <c r="BM122" s="3"/>
      <c r="BN122" s="3"/>
      <c r="BO122" s="3">
        <v>-2.3599999999999999E-4</v>
      </c>
      <c r="BP122" s="3"/>
      <c r="BQ122" s="3"/>
      <c r="BR122" s="3"/>
      <c r="BS122" s="3"/>
      <c r="BT122" s="3">
        <v>-2.4499999999999999E-4</v>
      </c>
      <c r="BU122" s="3"/>
      <c r="BV122" s="3"/>
      <c r="BW122" s="3"/>
      <c r="BX122" s="3"/>
      <c r="BY122" s="3">
        <v>-2.5700000000000001E-4</v>
      </c>
      <c r="BZ122" s="3"/>
      <c r="CA122" s="3"/>
      <c r="CB122" s="3"/>
      <c r="CC122" s="3"/>
      <c r="CD122" s="3">
        <v>-2.7099999999999997E-4</v>
      </c>
      <c r="CE122" s="3"/>
      <c r="CF122" s="3"/>
      <c r="CG122" s="3"/>
      <c r="CH122" s="3"/>
      <c r="CI122" s="3">
        <v>-2.8600000000000001E-4</v>
      </c>
      <c r="CJ122" s="3"/>
      <c r="CK122" s="3"/>
      <c r="CL122" s="3"/>
      <c r="CM122" s="3"/>
      <c r="CN122" s="3">
        <v>-3.01E-4</v>
      </c>
      <c r="CO122" s="3"/>
      <c r="CP122" s="3"/>
      <c r="CQ122" s="3"/>
      <c r="CR122" s="3"/>
      <c r="CS122" s="3">
        <v>-3.19E-4</v>
      </c>
      <c r="CT122" s="3"/>
      <c r="CU122" s="3"/>
      <c r="CV122" s="3"/>
      <c r="CW122" s="3"/>
      <c r="CX122" s="3">
        <v>-3.3799999999999998E-4</v>
      </c>
      <c r="CY122" s="3"/>
      <c r="CZ122" s="3"/>
      <c r="DA122" s="3"/>
      <c r="DB122" s="3"/>
      <c r="DC122" s="3">
        <v>-3.59E-4</v>
      </c>
      <c r="DD122" s="3"/>
      <c r="DE122" s="3"/>
      <c r="DF122" s="3"/>
      <c r="DG122" s="3"/>
      <c r="DH122" s="3">
        <v>-3.8099999999999999E-4</v>
      </c>
      <c r="DI122" s="3"/>
      <c r="DJ122" s="3"/>
      <c r="DK122" s="3"/>
      <c r="DL122" s="3"/>
      <c r="DM122" s="3"/>
    </row>
    <row r="123" spans="1:117" x14ac:dyDescent="0.3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-2.5099999999999998E-4</v>
      </c>
      <c r="H123" s="3"/>
      <c r="I123" s="3"/>
      <c r="J123" s="3"/>
      <c r="K123" s="3"/>
      <c r="L123" s="3">
        <v>-5.1400000000000003E-4</v>
      </c>
      <c r="M123" s="3"/>
      <c r="N123" s="3"/>
      <c r="O123" s="3"/>
      <c r="P123" s="3"/>
      <c r="Q123" s="3">
        <v>-4.35E-4</v>
      </c>
      <c r="R123" s="3"/>
      <c r="S123" s="3"/>
      <c r="T123" s="3"/>
      <c r="U123" s="3"/>
      <c r="V123" s="3">
        <v>-3.9800000000000002E-4</v>
      </c>
      <c r="W123" s="3"/>
      <c r="X123" s="3"/>
      <c r="Y123" s="3"/>
      <c r="Z123" s="3"/>
      <c r="AA123" s="3">
        <v>-1.6100000000000001E-4</v>
      </c>
      <c r="AB123" s="3"/>
      <c r="AC123" s="3"/>
      <c r="AD123" s="3"/>
      <c r="AE123" s="3"/>
      <c r="AF123" s="3">
        <v>-1.12E-4</v>
      </c>
      <c r="AG123" s="3"/>
      <c r="AH123" s="3"/>
      <c r="AI123" s="3"/>
      <c r="AJ123" s="3"/>
      <c r="AK123" s="3">
        <v>-2.4000000000000001E-5</v>
      </c>
      <c r="AL123" s="3"/>
      <c r="AM123" s="3"/>
      <c r="AN123" s="3"/>
      <c r="AO123" s="3"/>
      <c r="AP123" s="3">
        <v>-2.1800000000000001E-4</v>
      </c>
      <c r="AQ123" s="3"/>
      <c r="AR123" s="3"/>
      <c r="AS123" s="3"/>
      <c r="AT123" s="3"/>
      <c r="AU123" s="3">
        <v>-2.2000000000000001E-4</v>
      </c>
      <c r="AV123" s="3"/>
      <c r="AW123" s="3"/>
      <c r="AX123" s="3"/>
      <c r="AY123" s="3"/>
      <c r="AZ123" s="3">
        <v>-2.22E-4</v>
      </c>
      <c r="BA123" s="3"/>
      <c r="BB123" s="3"/>
      <c r="BC123" s="3"/>
      <c r="BD123" s="3"/>
      <c r="BE123" s="3">
        <v>-2.2499999999999999E-4</v>
      </c>
      <c r="BF123" s="3"/>
      <c r="BG123" s="3"/>
      <c r="BH123" s="3"/>
      <c r="BI123" s="3"/>
      <c r="BJ123" s="3">
        <v>-2.3000000000000001E-4</v>
      </c>
      <c r="BK123" s="3"/>
      <c r="BL123" s="3"/>
      <c r="BM123" s="3"/>
      <c r="BN123" s="3"/>
      <c r="BO123" s="3">
        <v>-2.3599999999999999E-4</v>
      </c>
      <c r="BP123" s="3"/>
      <c r="BQ123" s="3"/>
      <c r="BR123" s="3"/>
      <c r="BS123" s="3"/>
      <c r="BT123" s="3">
        <v>-2.4499999999999999E-4</v>
      </c>
      <c r="BU123" s="3"/>
      <c r="BV123" s="3"/>
      <c r="BW123" s="3"/>
      <c r="BX123" s="3"/>
      <c r="BY123" s="3">
        <v>-2.5700000000000001E-4</v>
      </c>
      <c r="BZ123" s="3"/>
      <c r="CA123" s="3"/>
      <c r="CB123" s="3"/>
      <c r="CC123" s="3"/>
      <c r="CD123" s="3">
        <v>-2.7099999999999997E-4</v>
      </c>
      <c r="CE123" s="3"/>
      <c r="CF123" s="3"/>
      <c r="CG123" s="3"/>
      <c r="CH123" s="3"/>
      <c r="CI123" s="3">
        <v>-2.8600000000000001E-4</v>
      </c>
      <c r="CJ123" s="3"/>
      <c r="CK123" s="3"/>
      <c r="CL123" s="3"/>
      <c r="CM123" s="3"/>
      <c r="CN123" s="3">
        <v>-3.01E-4</v>
      </c>
      <c r="CO123" s="3"/>
      <c r="CP123" s="3"/>
      <c r="CQ123" s="3"/>
      <c r="CR123" s="3"/>
      <c r="CS123" s="3">
        <v>-3.19E-4</v>
      </c>
      <c r="CT123" s="3"/>
      <c r="CU123" s="3"/>
      <c r="CV123" s="3"/>
      <c r="CW123" s="3"/>
      <c r="CX123" s="3">
        <v>-3.3799999999999998E-4</v>
      </c>
      <c r="CY123" s="3"/>
      <c r="CZ123" s="3"/>
      <c r="DA123" s="3"/>
      <c r="DB123" s="3"/>
      <c r="DC123" s="3">
        <v>-3.59E-4</v>
      </c>
      <c r="DD123" s="3"/>
      <c r="DE123" s="3"/>
      <c r="DF123" s="3"/>
      <c r="DG123" s="3"/>
      <c r="DH123" s="3">
        <v>-3.8099999999999999E-4</v>
      </c>
      <c r="DI123" s="3"/>
      <c r="DJ123" s="3"/>
      <c r="DK123" s="3"/>
      <c r="DL123" s="3"/>
      <c r="DM123" s="3"/>
    </row>
    <row r="124" spans="1:117" x14ac:dyDescent="0.3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-2.5099999999999998E-4</v>
      </c>
      <c r="H124" s="3"/>
      <c r="I124" s="3"/>
      <c r="J124" s="3"/>
      <c r="K124" s="3"/>
      <c r="L124" s="3">
        <v>-5.1400000000000003E-4</v>
      </c>
      <c r="M124" s="3"/>
      <c r="N124" s="3"/>
      <c r="O124" s="3"/>
      <c r="P124" s="3"/>
      <c r="Q124" s="3">
        <v>-4.35E-4</v>
      </c>
      <c r="R124" s="3"/>
      <c r="S124" s="3"/>
      <c r="T124" s="3"/>
      <c r="U124" s="3"/>
      <c r="V124" s="3">
        <v>-3.9800000000000002E-4</v>
      </c>
      <c r="W124" s="3"/>
      <c r="X124" s="3"/>
      <c r="Y124" s="3"/>
      <c r="Z124" s="3"/>
      <c r="AA124" s="3">
        <v>-1.6100000000000001E-4</v>
      </c>
      <c r="AB124" s="3"/>
      <c r="AC124" s="3"/>
      <c r="AD124" s="3"/>
      <c r="AE124" s="3"/>
      <c r="AF124" s="3">
        <v>-1.12E-4</v>
      </c>
      <c r="AG124" s="3"/>
      <c r="AH124" s="3"/>
      <c r="AI124" s="3"/>
      <c r="AJ124" s="3"/>
      <c r="AK124" s="3">
        <v>-2.4000000000000001E-5</v>
      </c>
      <c r="AL124" s="3"/>
      <c r="AM124" s="3"/>
      <c r="AN124" s="3"/>
      <c r="AO124" s="3"/>
      <c r="AP124" s="3">
        <v>-2.1800000000000001E-4</v>
      </c>
      <c r="AQ124" s="3"/>
      <c r="AR124" s="3"/>
      <c r="AS124" s="3"/>
      <c r="AT124" s="3"/>
      <c r="AU124" s="3">
        <v>-2.2000000000000001E-4</v>
      </c>
      <c r="AV124" s="3"/>
      <c r="AW124" s="3"/>
      <c r="AX124" s="3"/>
      <c r="AY124" s="3"/>
      <c r="AZ124" s="3">
        <v>-2.22E-4</v>
      </c>
      <c r="BA124" s="3"/>
      <c r="BB124" s="3"/>
      <c r="BC124" s="3"/>
      <c r="BD124" s="3"/>
      <c r="BE124" s="3">
        <v>-2.2499999999999999E-4</v>
      </c>
      <c r="BF124" s="3"/>
      <c r="BG124" s="3"/>
      <c r="BH124" s="3"/>
      <c r="BI124" s="3"/>
      <c r="BJ124" s="3">
        <v>-2.3000000000000001E-4</v>
      </c>
      <c r="BK124" s="3"/>
      <c r="BL124" s="3"/>
      <c r="BM124" s="3"/>
      <c r="BN124" s="3"/>
      <c r="BO124" s="3">
        <v>-2.3599999999999999E-4</v>
      </c>
      <c r="BP124" s="3"/>
      <c r="BQ124" s="3"/>
      <c r="BR124" s="3"/>
      <c r="BS124" s="3"/>
      <c r="BT124" s="3">
        <v>-2.4499999999999999E-4</v>
      </c>
      <c r="BU124" s="3"/>
      <c r="BV124" s="3"/>
      <c r="BW124" s="3"/>
      <c r="BX124" s="3"/>
      <c r="BY124" s="3">
        <v>-2.5700000000000001E-4</v>
      </c>
      <c r="BZ124" s="3"/>
      <c r="CA124" s="3"/>
      <c r="CB124" s="3"/>
      <c r="CC124" s="3"/>
      <c r="CD124" s="3">
        <v>-2.7099999999999997E-4</v>
      </c>
      <c r="CE124" s="3"/>
      <c r="CF124" s="3"/>
      <c r="CG124" s="3"/>
      <c r="CH124" s="3"/>
      <c r="CI124" s="3">
        <v>-2.8600000000000001E-4</v>
      </c>
      <c r="CJ124" s="3"/>
      <c r="CK124" s="3"/>
      <c r="CL124" s="3"/>
      <c r="CM124" s="3"/>
      <c r="CN124" s="3">
        <v>-3.01E-4</v>
      </c>
      <c r="CO124" s="3"/>
      <c r="CP124" s="3"/>
      <c r="CQ124" s="3"/>
      <c r="CR124" s="3"/>
      <c r="CS124" s="3">
        <v>-3.19E-4</v>
      </c>
      <c r="CT124" s="3"/>
      <c r="CU124" s="3"/>
      <c r="CV124" s="3"/>
      <c r="CW124" s="3"/>
      <c r="CX124" s="3">
        <v>-3.3799999999999998E-4</v>
      </c>
      <c r="CY124" s="3"/>
      <c r="CZ124" s="3"/>
      <c r="DA124" s="3"/>
      <c r="DB124" s="3"/>
      <c r="DC124" s="3">
        <v>-3.59E-4</v>
      </c>
      <c r="DD124" s="3"/>
      <c r="DE124" s="3"/>
      <c r="DF124" s="3"/>
      <c r="DG124" s="3"/>
      <c r="DH124" s="3">
        <v>-3.8099999999999999E-4</v>
      </c>
      <c r="DI124" s="3"/>
      <c r="DJ124" s="3"/>
      <c r="DK124" s="3"/>
      <c r="DL124" s="3"/>
      <c r="DM124" s="3"/>
    </row>
    <row r="125" spans="1:117" x14ac:dyDescent="0.3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-2.5099999999999998E-4</v>
      </c>
      <c r="H125" s="3"/>
      <c r="I125" s="3"/>
      <c r="J125" s="3"/>
      <c r="K125" s="3"/>
      <c r="L125" s="3">
        <v>-5.1400000000000003E-4</v>
      </c>
      <c r="M125" s="3"/>
      <c r="N125" s="3"/>
      <c r="O125" s="3"/>
      <c r="P125" s="3"/>
      <c r="Q125" s="3">
        <v>-4.35E-4</v>
      </c>
      <c r="R125" s="3"/>
      <c r="S125" s="3"/>
      <c r="T125" s="3"/>
      <c r="U125" s="3"/>
      <c r="V125" s="3">
        <v>-3.9800000000000002E-4</v>
      </c>
      <c r="W125" s="3"/>
      <c r="X125" s="3"/>
      <c r="Y125" s="3"/>
      <c r="Z125" s="3"/>
      <c r="AA125" s="3">
        <v>-1.6100000000000001E-4</v>
      </c>
      <c r="AB125" s="3"/>
      <c r="AC125" s="3"/>
      <c r="AD125" s="3"/>
      <c r="AE125" s="3"/>
      <c r="AF125" s="3">
        <v>-1.12E-4</v>
      </c>
      <c r="AG125" s="3"/>
      <c r="AH125" s="3"/>
      <c r="AI125" s="3"/>
      <c r="AJ125" s="3"/>
      <c r="AK125" s="3">
        <v>-2.4000000000000001E-5</v>
      </c>
      <c r="AL125" s="3"/>
      <c r="AM125" s="3"/>
      <c r="AN125" s="3"/>
      <c r="AO125" s="3"/>
      <c r="AP125" s="3">
        <v>-2.1800000000000001E-4</v>
      </c>
      <c r="AQ125" s="3"/>
      <c r="AR125" s="3"/>
      <c r="AS125" s="3"/>
      <c r="AT125" s="3"/>
      <c r="AU125" s="3">
        <v>-2.2000000000000001E-4</v>
      </c>
      <c r="AV125" s="3"/>
      <c r="AW125" s="3"/>
      <c r="AX125" s="3"/>
      <c r="AY125" s="3"/>
      <c r="AZ125" s="3">
        <v>-2.22E-4</v>
      </c>
      <c r="BA125" s="3"/>
      <c r="BB125" s="3"/>
      <c r="BC125" s="3"/>
      <c r="BD125" s="3"/>
      <c r="BE125" s="3">
        <v>-2.2499999999999999E-4</v>
      </c>
      <c r="BF125" s="3"/>
      <c r="BG125" s="3"/>
      <c r="BH125" s="3"/>
      <c r="BI125" s="3"/>
      <c r="BJ125" s="3">
        <v>-2.3000000000000001E-4</v>
      </c>
      <c r="BK125" s="3"/>
      <c r="BL125" s="3"/>
      <c r="BM125" s="3"/>
      <c r="BN125" s="3"/>
      <c r="BO125" s="3">
        <v>-2.3599999999999999E-4</v>
      </c>
      <c r="BP125" s="3"/>
      <c r="BQ125" s="3"/>
      <c r="BR125" s="3"/>
      <c r="BS125" s="3"/>
      <c r="BT125" s="3">
        <v>-2.4499999999999999E-4</v>
      </c>
      <c r="BU125" s="3"/>
      <c r="BV125" s="3"/>
      <c r="BW125" s="3"/>
      <c r="BX125" s="3"/>
      <c r="BY125" s="3">
        <v>-2.5700000000000001E-4</v>
      </c>
      <c r="BZ125" s="3"/>
      <c r="CA125" s="3"/>
      <c r="CB125" s="3"/>
      <c r="CC125" s="3"/>
      <c r="CD125" s="3">
        <v>-2.7099999999999997E-4</v>
      </c>
      <c r="CE125" s="3"/>
      <c r="CF125" s="3"/>
      <c r="CG125" s="3"/>
      <c r="CH125" s="3"/>
      <c r="CI125" s="3">
        <v>-2.8600000000000001E-4</v>
      </c>
      <c r="CJ125" s="3"/>
      <c r="CK125" s="3"/>
      <c r="CL125" s="3"/>
      <c r="CM125" s="3"/>
      <c r="CN125" s="3">
        <v>-3.01E-4</v>
      </c>
      <c r="CO125" s="3"/>
      <c r="CP125" s="3"/>
      <c r="CQ125" s="3"/>
      <c r="CR125" s="3"/>
      <c r="CS125" s="3">
        <v>-3.19E-4</v>
      </c>
      <c r="CT125" s="3"/>
      <c r="CU125" s="3"/>
      <c r="CV125" s="3"/>
      <c r="CW125" s="3"/>
      <c r="CX125" s="3">
        <v>-3.3799999999999998E-4</v>
      </c>
      <c r="CY125" s="3"/>
      <c r="CZ125" s="3"/>
      <c r="DA125" s="3"/>
      <c r="DB125" s="3"/>
      <c r="DC125" s="3">
        <v>-3.59E-4</v>
      </c>
      <c r="DD125" s="3"/>
      <c r="DE125" s="3"/>
      <c r="DF125" s="3"/>
      <c r="DG125" s="3"/>
      <c r="DH125" s="3">
        <v>-3.8099999999999999E-4</v>
      </c>
      <c r="DI125" s="3"/>
      <c r="DJ125" s="3"/>
      <c r="DK125" s="3"/>
      <c r="DL125" s="3"/>
      <c r="DM125" s="3"/>
    </row>
    <row r="126" spans="1:117" x14ac:dyDescent="0.3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-2.5099999999999998E-4</v>
      </c>
      <c r="H126" s="3"/>
      <c r="I126" s="3"/>
      <c r="J126" s="3"/>
      <c r="K126" s="3"/>
      <c r="L126" s="3">
        <v>-5.1400000000000003E-4</v>
      </c>
      <c r="M126" s="3"/>
      <c r="N126" s="3"/>
      <c r="O126" s="3"/>
      <c r="P126" s="3"/>
      <c r="Q126" s="3">
        <v>-4.35E-4</v>
      </c>
      <c r="R126" s="3"/>
      <c r="S126" s="3"/>
      <c r="T126" s="3"/>
      <c r="U126" s="3"/>
      <c r="V126" s="3">
        <v>-3.9800000000000002E-4</v>
      </c>
      <c r="W126" s="3"/>
      <c r="X126" s="3"/>
      <c r="Y126" s="3"/>
      <c r="Z126" s="3"/>
      <c r="AA126" s="3">
        <v>-1.6100000000000001E-4</v>
      </c>
      <c r="AB126" s="3"/>
      <c r="AC126" s="3"/>
      <c r="AD126" s="3"/>
      <c r="AE126" s="3"/>
      <c r="AF126" s="3">
        <v>-1.12E-4</v>
      </c>
      <c r="AG126" s="3"/>
      <c r="AH126" s="3"/>
      <c r="AI126" s="3"/>
      <c r="AJ126" s="3"/>
      <c r="AK126" s="3">
        <v>-2.4000000000000001E-5</v>
      </c>
      <c r="AL126" s="3"/>
      <c r="AM126" s="3"/>
      <c r="AN126" s="3"/>
      <c r="AO126" s="3"/>
      <c r="AP126" s="3">
        <v>-2.1800000000000001E-4</v>
      </c>
      <c r="AQ126" s="3"/>
      <c r="AR126" s="3"/>
      <c r="AS126" s="3"/>
      <c r="AT126" s="3"/>
      <c r="AU126" s="3">
        <v>-2.2000000000000001E-4</v>
      </c>
      <c r="AV126" s="3"/>
      <c r="AW126" s="3"/>
      <c r="AX126" s="3"/>
      <c r="AY126" s="3"/>
      <c r="AZ126" s="3">
        <v>-2.22E-4</v>
      </c>
      <c r="BA126" s="3"/>
      <c r="BB126" s="3"/>
      <c r="BC126" s="3"/>
      <c r="BD126" s="3"/>
      <c r="BE126" s="3">
        <v>-2.2499999999999999E-4</v>
      </c>
      <c r="BF126" s="3"/>
      <c r="BG126" s="3"/>
      <c r="BH126" s="3"/>
      <c r="BI126" s="3"/>
      <c r="BJ126" s="3">
        <v>-2.3000000000000001E-4</v>
      </c>
      <c r="BK126" s="3"/>
      <c r="BL126" s="3"/>
      <c r="BM126" s="3"/>
      <c r="BN126" s="3"/>
      <c r="BO126" s="3">
        <v>-2.3599999999999999E-4</v>
      </c>
      <c r="BP126" s="3"/>
      <c r="BQ126" s="3"/>
      <c r="BR126" s="3"/>
      <c r="BS126" s="3"/>
      <c r="BT126" s="3">
        <v>-2.4499999999999999E-4</v>
      </c>
      <c r="BU126" s="3"/>
      <c r="BV126" s="3"/>
      <c r="BW126" s="3"/>
      <c r="BX126" s="3"/>
      <c r="BY126" s="3">
        <v>-2.5700000000000001E-4</v>
      </c>
      <c r="BZ126" s="3"/>
      <c r="CA126" s="3"/>
      <c r="CB126" s="3"/>
      <c r="CC126" s="3"/>
      <c r="CD126" s="3">
        <v>-2.7099999999999997E-4</v>
      </c>
      <c r="CE126" s="3"/>
      <c r="CF126" s="3"/>
      <c r="CG126" s="3"/>
      <c r="CH126" s="3"/>
      <c r="CI126" s="3">
        <v>-2.8600000000000001E-4</v>
      </c>
      <c r="CJ126" s="3"/>
      <c r="CK126" s="3"/>
      <c r="CL126" s="3"/>
      <c r="CM126" s="3"/>
      <c r="CN126" s="3">
        <v>-3.01E-4</v>
      </c>
      <c r="CO126" s="3"/>
      <c r="CP126" s="3"/>
      <c r="CQ126" s="3"/>
      <c r="CR126" s="3"/>
      <c r="CS126" s="3">
        <v>-3.19E-4</v>
      </c>
      <c r="CT126" s="3"/>
      <c r="CU126" s="3"/>
      <c r="CV126" s="3"/>
      <c r="CW126" s="3"/>
      <c r="CX126" s="3">
        <v>-3.3799999999999998E-4</v>
      </c>
      <c r="CY126" s="3"/>
      <c r="CZ126" s="3"/>
      <c r="DA126" s="3"/>
      <c r="DB126" s="3"/>
      <c r="DC126" s="3">
        <v>-3.59E-4</v>
      </c>
      <c r="DD126" s="3"/>
      <c r="DE126" s="3"/>
      <c r="DF126" s="3"/>
      <c r="DG126" s="3"/>
      <c r="DH126" s="3">
        <v>-3.8099999999999999E-4</v>
      </c>
      <c r="DI126" s="3"/>
      <c r="DJ126" s="3"/>
      <c r="DK126" s="3"/>
      <c r="DL126" s="3"/>
      <c r="DM126" s="3"/>
    </row>
    <row r="127" spans="1:117" x14ac:dyDescent="0.3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-2.5099999999999998E-4</v>
      </c>
      <c r="H127" s="3"/>
      <c r="I127" s="3"/>
      <c r="J127" s="3"/>
      <c r="K127" s="3"/>
      <c r="L127" s="3">
        <v>-5.1400000000000003E-4</v>
      </c>
      <c r="M127" s="3"/>
      <c r="N127" s="3"/>
      <c r="O127" s="3"/>
      <c r="P127" s="3"/>
      <c r="Q127" s="3">
        <v>-4.35E-4</v>
      </c>
      <c r="R127" s="3"/>
      <c r="S127" s="3"/>
      <c r="T127" s="3"/>
      <c r="U127" s="3"/>
      <c r="V127" s="3">
        <v>-3.9800000000000002E-4</v>
      </c>
      <c r="W127" s="3"/>
      <c r="X127" s="3"/>
      <c r="Y127" s="3"/>
      <c r="Z127" s="3"/>
      <c r="AA127" s="3">
        <v>-1.6100000000000001E-4</v>
      </c>
      <c r="AB127" s="3"/>
      <c r="AC127" s="3"/>
      <c r="AD127" s="3"/>
      <c r="AE127" s="3"/>
      <c r="AF127" s="3">
        <v>-1.12E-4</v>
      </c>
      <c r="AG127" s="3"/>
      <c r="AH127" s="3"/>
      <c r="AI127" s="3"/>
      <c r="AJ127" s="3"/>
      <c r="AK127" s="3">
        <v>-2.4000000000000001E-5</v>
      </c>
      <c r="AL127" s="3"/>
      <c r="AM127" s="3"/>
      <c r="AN127" s="3"/>
      <c r="AO127" s="3"/>
      <c r="AP127" s="3">
        <v>-2.1800000000000001E-4</v>
      </c>
      <c r="AQ127" s="3"/>
      <c r="AR127" s="3"/>
      <c r="AS127" s="3"/>
      <c r="AT127" s="3"/>
      <c r="AU127" s="3">
        <v>-2.2000000000000001E-4</v>
      </c>
      <c r="AV127" s="3"/>
      <c r="AW127" s="3"/>
      <c r="AX127" s="3"/>
      <c r="AY127" s="3"/>
      <c r="AZ127" s="3">
        <v>-2.22E-4</v>
      </c>
      <c r="BA127" s="3"/>
      <c r="BB127" s="3"/>
      <c r="BC127" s="3"/>
      <c r="BD127" s="3"/>
      <c r="BE127" s="3">
        <v>-2.2499999999999999E-4</v>
      </c>
      <c r="BF127" s="3"/>
      <c r="BG127" s="3"/>
      <c r="BH127" s="3"/>
      <c r="BI127" s="3"/>
      <c r="BJ127" s="3">
        <v>-2.3000000000000001E-4</v>
      </c>
      <c r="BK127" s="3"/>
      <c r="BL127" s="3"/>
      <c r="BM127" s="3"/>
      <c r="BN127" s="3"/>
      <c r="BO127" s="3">
        <v>-2.3599999999999999E-4</v>
      </c>
      <c r="BP127" s="3"/>
      <c r="BQ127" s="3"/>
      <c r="BR127" s="3"/>
      <c r="BS127" s="3"/>
      <c r="BT127" s="3">
        <v>-2.4499999999999999E-4</v>
      </c>
      <c r="BU127" s="3"/>
      <c r="BV127" s="3"/>
      <c r="BW127" s="3"/>
      <c r="BX127" s="3"/>
      <c r="BY127" s="3">
        <v>-2.5700000000000001E-4</v>
      </c>
      <c r="BZ127" s="3"/>
      <c r="CA127" s="3"/>
      <c r="CB127" s="3"/>
      <c r="CC127" s="3"/>
      <c r="CD127" s="3">
        <v>-2.7099999999999997E-4</v>
      </c>
      <c r="CE127" s="3"/>
      <c r="CF127" s="3"/>
      <c r="CG127" s="3"/>
      <c r="CH127" s="3"/>
      <c r="CI127" s="3">
        <v>-2.8600000000000001E-4</v>
      </c>
      <c r="CJ127" s="3"/>
      <c r="CK127" s="3"/>
      <c r="CL127" s="3"/>
      <c r="CM127" s="3"/>
      <c r="CN127" s="3">
        <v>-3.01E-4</v>
      </c>
      <c r="CO127" s="3"/>
      <c r="CP127" s="3"/>
      <c r="CQ127" s="3"/>
      <c r="CR127" s="3"/>
      <c r="CS127" s="3">
        <v>-3.19E-4</v>
      </c>
      <c r="CT127" s="3"/>
      <c r="CU127" s="3"/>
      <c r="CV127" s="3"/>
      <c r="CW127" s="3"/>
      <c r="CX127" s="3">
        <v>-3.3799999999999998E-4</v>
      </c>
      <c r="CY127" s="3"/>
      <c r="CZ127" s="3"/>
      <c r="DA127" s="3"/>
      <c r="DB127" s="3"/>
      <c r="DC127" s="3">
        <v>-3.59E-4</v>
      </c>
      <c r="DD127" s="3"/>
      <c r="DE127" s="3"/>
      <c r="DF127" s="3"/>
      <c r="DG127" s="3"/>
      <c r="DH127" s="3">
        <v>-3.8099999999999999E-4</v>
      </c>
      <c r="DI127" s="3"/>
      <c r="DJ127" s="3"/>
      <c r="DK127" s="3"/>
      <c r="DL127" s="3"/>
      <c r="DM127" s="3"/>
    </row>
    <row r="128" spans="1:117" x14ac:dyDescent="0.3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-2.5099999999999998E-4</v>
      </c>
      <c r="H128" s="3"/>
      <c r="I128" s="3"/>
      <c r="J128" s="3"/>
      <c r="K128" s="3"/>
      <c r="L128" s="3">
        <v>-5.1400000000000003E-4</v>
      </c>
      <c r="M128" s="3"/>
      <c r="N128" s="3"/>
      <c r="O128" s="3"/>
      <c r="P128" s="3"/>
      <c r="Q128" s="3">
        <v>-4.35E-4</v>
      </c>
      <c r="R128" s="3"/>
      <c r="S128" s="3"/>
      <c r="T128" s="3"/>
      <c r="U128" s="3"/>
      <c r="V128" s="3">
        <v>-3.9800000000000002E-4</v>
      </c>
      <c r="W128" s="3"/>
      <c r="X128" s="3"/>
      <c r="Y128" s="3"/>
      <c r="Z128" s="3"/>
      <c r="AA128" s="3">
        <v>-1.6100000000000001E-4</v>
      </c>
      <c r="AB128" s="3"/>
      <c r="AC128" s="3"/>
      <c r="AD128" s="3"/>
      <c r="AE128" s="3"/>
      <c r="AF128" s="3">
        <v>-1.12E-4</v>
      </c>
      <c r="AG128" s="3"/>
      <c r="AH128" s="3"/>
      <c r="AI128" s="3"/>
      <c r="AJ128" s="3"/>
      <c r="AK128" s="3">
        <v>-2.4000000000000001E-5</v>
      </c>
      <c r="AL128" s="3"/>
      <c r="AM128" s="3"/>
      <c r="AN128" s="3"/>
      <c r="AO128" s="3"/>
      <c r="AP128" s="3">
        <v>-2.1800000000000001E-4</v>
      </c>
      <c r="AQ128" s="3"/>
      <c r="AR128" s="3"/>
      <c r="AS128" s="3"/>
      <c r="AT128" s="3"/>
      <c r="AU128" s="3">
        <v>-2.2000000000000001E-4</v>
      </c>
      <c r="AV128" s="3"/>
      <c r="AW128" s="3"/>
      <c r="AX128" s="3"/>
      <c r="AY128" s="3"/>
      <c r="AZ128" s="3">
        <v>-2.22E-4</v>
      </c>
      <c r="BA128" s="3"/>
      <c r="BB128" s="3"/>
      <c r="BC128" s="3"/>
      <c r="BD128" s="3"/>
      <c r="BE128" s="3">
        <v>-2.2499999999999999E-4</v>
      </c>
      <c r="BF128" s="3"/>
      <c r="BG128" s="3"/>
      <c r="BH128" s="3"/>
      <c r="BI128" s="3"/>
      <c r="BJ128" s="3">
        <v>-2.3000000000000001E-4</v>
      </c>
      <c r="BK128" s="3"/>
      <c r="BL128" s="3"/>
      <c r="BM128" s="3"/>
      <c r="BN128" s="3"/>
      <c r="BO128" s="3">
        <v>-2.3599999999999999E-4</v>
      </c>
      <c r="BP128" s="3"/>
      <c r="BQ128" s="3"/>
      <c r="BR128" s="3"/>
      <c r="BS128" s="3"/>
      <c r="BT128" s="3">
        <v>-2.4499999999999999E-4</v>
      </c>
      <c r="BU128" s="3"/>
      <c r="BV128" s="3"/>
      <c r="BW128" s="3"/>
      <c r="BX128" s="3"/>
      <c r="BY128" s="3">
        <v>-2.5700000000000001E-4</v>
      </c>
      <c r="BZ128" s="3"/>
      <c r="CA128" s="3"/>
      <c r="CB128" s="3"/>
      <c r="CC128" s="3"/>
      <c r="CD128" s="3">
        <v>-2.7099999999999997E-4</v>
      </c>
      <c r="CE128" s="3"/>
      <c r="CF128" s="3"/>
      <c r="CG128" s="3"/>
      <c r="CH128" s="3"/>
      <c r="CI128" s="3">
        <v>-2.8600000000000001E-4</v>
      </c>
      <c r="CJ128" s="3"/>
      <c r="CK128" s="3"/>
      <c r="CL128" s="3"/>
      <c r="CM128" s="3"/>
      <c r="CN128" s="3">
        <v>-3.01E-4</v>
      </c>
      <c r="CO128" s="3"/>
      <c r="CP128" s="3"/>
      <c r="CQ128" s="3"/>
      <c r="CR128" s="3"/>
      <c r="CS128" s="3">
        <v>-3.19E-4</v>
      </c>
      <c r="CT128" s="3"/>
      <c r="CU128" s="3"/>
      <c r="CV128" s="3"/>
      <c r="CW128" s="3"/>
      <c r="CX128" s="3">
        <v>-3.3799999999999998E-4</v>
      </c>
      <c r="CY128" s="3"/>
      <c r="CZ128" s="3"/>
      <c r="DA128" s="3"/>
      <c r="DB128" s="3"/>
      <c r="DC128" s="3">
        <v>-3.59E-4</v>
      </c>
      <c r="DD128" s="3"/>
      <c r="DE128" s="3"/>
      <c r="DF128" s="3"/>
      <c r="DG128" s="3"/>
      <c r="DH128" s="3">
        <v>-3.8099999999999999E-4</v>
      </c>
      <c r="DI128" s="3"/>
      <c r="DJ128" s="3"/>
      <c r="DK128" s="3"/>
      <c r="DL128" s="3"/>
      <c r="DM128" s="3"/>
    </row>
    <row r="129" spans="1:117" x14ac:dyDescent="0.3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-2.5099999999999998E-4</v>
      </c>
      <c r="H129" s="3"/>
      <c r="I129" s="3"/>
      <c r="J129" s="3"/>
      <c r="K129" s="3"/>
      <c r="L129" s="3">
        <v>-5.1400000000000003E-4</v>
      </c>
      <c r="M129" s="3"/>
      <c r="N129" s="3"/>
      <c r="O129" s="3"/>
      <c r="P129" s="3"/>
      <c r="Q129" s="3">
        <v>-4.35E-4</v>
      </c>
      <c r="R129" s="3"/>
      <c r="S129" s="3"/>
      <c r="T129" s="3"/>
      <c r="U129" s="3"/>
      <c r="V129" s="3">
        <v>-3.9800000000000002E-4</v>
      </c>
      <c r="W129" s="3"/>
      <c r="X129" s="3"/>
      <c r="Y129" s="3"/>
      <c r="Z129" s="3"/>
      <c r="AA129" s="3">
        <v>-1.6100000000000001E-4</v>
      </c>
      <c r="AB129" s="3"/>
      <c r="AC129" s="3"/>
      <c r="AD129" s="3"/>
      <c r="AE129" s="3"/>
      <c r="AF129" s="3">
        <v>-1.12E-4</v>
      </c>
      <c r="AG129" s="3"/>
      <c r="AH129" s="3"/>
      <c r="AI129" s="3"/>
      <c r="AJ129" s="3"/>
      <c r="AK129" s="3">
        <v>-2.4000000000000001E-5</v>
      </c>
      <c r="AL129" s="3"/>
      <c r="AM129" s="3"/>
      <c r="AN129" s="3"/>
      <c r="AO129" s="3"/>
      <c r="AP129" s="3">
        <v>-2.1800000000000001E-4</v>
      </c>
      <c r="AQ129" s="3"/>
      <c r="AR129" s="3"/>
      <c r="AS129" s="3"/>
      <c r="AT129" s="3"/>
      <c r="AU129" s="3">
        <v>-2.2000000000000001E-4</v>
      </c>
      <c r="AV129" s="3"/>
      <c r="AW129" s="3"/>
      <c r="AX129" s="3"/>
      <c r="AY129" s="3"/>
      <c r="AZ129" s="3">
        <v>-2.22E-4</v>
      </c>
      <c r="BA129" s="3"/>
      <c r="BB129" s="3"/>
      <c r="BC129" s="3"/>
      <c r="BD129" s="3"/>
      <c r="BE129" s="3">
        <v>-2.2499999999999999E-4</v>
      </c>
      <c r="BF129" s="3"/>
      <c r="BG129" s="3"/>
      <c r="BH129" s="3"/>
      <c r="BI129" s="3"/>
      <c r="BJ129" s="3">
        <v>-2.3000000000000001E-4</v>
      </c>
      <c r="BK129" s="3"/>
      <c r="BL129" s="3"/>
      <c r="BM129" s="3"/>
      <c r="BN129" s="3"/>
      <c r="BO129" s="3">
        <v>-2.3599999999999999E-4</v>
      </c>
      <c r="BP129" s="3"/>
      <c r="BQ129" s="3"/>
      <c r="BR129" s="3"/>
      <c r="BS129" s="3"/>
      <c r="BT129" s="3">
        <v>-2.4499999999999999E-4</v>
      </c>
      <c r="BU129" s="3"/>
      <c r="BV129" s="3"/>
      <c r="BW129" s="3"/>
      <c r="BX129" s="3"/>
      <c r="BY129" s="3">
        <v>-2.5700000000000001E-4</v>
      </c>
      <c r="BZ129" s="3"/>
      <c r="CA129" s="3"/>
      <c r="CB129" s="3"/>
      <c r="CC129" s="3"/>
      <c r="CD129" s="3">
        <v>-2.7099999999999997E-4</v>
      </c>
      <c r="CE129" s="3"/>
      <c r="CF129" s="3"/>
      <c r="CG129" s="3"/>
      <c r="CH129" s="3"/>
      <c r="CI129" s="3">
        <v>-2.8600000000000001E-4</v>
      </c>
      <c r="CJ129" s="3"/>
      <c r="CK129" s="3"/>
      <c r="CL129" s="3"/>
      <c r="CM129" s="3"/>
      <c r="CN129" s="3">
        <v>-3.01E-4</v>
      </c>
      <c r="CO129" s="3"/>
      <c r="CP129" s="3"/>
      <c r="CQ129" s="3"/>
      <c r="CR129" s="3"/>
      <c r="CS129" s="3">
        <v>-3.19E-4</v>
      </c>
      <c r="CT129" s="3"/>
      <c r="CU129" s="3"/>
      <c r="CV129" s="3"/>
      <c r="CW129" s="3"/>
      <c r="CX129" s="3">
        <v>-3.3799999999999998E-4</v>
      </c>
      <c r="CY129" s="3"/>
      <c r="CZ129" s="3"/>
      <c r="DA129" s="3"/>
      <c r="DB129" s="3"/>
      <c r="DC129" s="3">
        <v>-3.59E-4</v>
      </c>
      <c r="DD129" s="3"/>
      <c r="DE129" s="3"/>
      <c r="DF129" s="3"/>
      <c r="DG129" s="3"/>
      <c r="DH129" s="3">
        <v>-3.8099999999999999E-4</v>
      </c>
      <c r="DI129" s="3"/>
      <c r="DJ129" s="3"/>
      <c r="DK129" s="3"/>
      <c r="DL129" s="3"/>
      <c r="DM129" s="3"/>
    </row>
  </sheetData>
  <conditionalFormatting sqref="E28:E51">
    <cfRule type="expression" dxfId="295" priority="1">
      <formula>COUNTIF(G28:DM28,"&lt;&gt;" &amp; "")&gt;0</formula>
    </cfRule>
    <cfRule type="expression" dxfId="294" priority="2">
      <formula>AND(COUNTIF(G28:DM28,"&lt;&gt;" &amp; "")&gt;0,NOT(ISBLANK(E28)))</formula>
    </cfRule>
  </conditionalFormatting>
  <conditionalFormatting sqref="E54:E77">
    <cfRule type="expression" dxfId="293" priority="49">
      <formula>COUNTIF(G54:DM54,"&lt;&gt;" &amp; "")&gt;0</formula>
    </cfRule>
    <cfRule type="expression" dxfId="292" priority="50">
      <formula>AND(COUNTIF(G54:DM54,"&lt;&gt;" &amp; "")&gt;0,NOT(ISBLANK(E54)))</formula>
    </cfRule>
  </conditionalFormatting>
  <conditionalFormatting sqref="E80:E103">
    <cfRule type="expression" dxfId="291" priority="97">
      <formula>COUNTIF(G80:DM80,"&lt;&gt;" &amp; "")&gt;0</formula>
    </cfRule>
    <cfRule type="expression" dxfId="290" priority="98">
      <formula>AND(COUNTIF(G80:DM80,"&lt;&gt;" &amp; "")&gt;0,NOT(ISBLANK(E80)))</formula>
    </cfRule>
  </conditionalFormatting>
  <conditionalFormatting sqref="E106:E129">
    <cfRule type="expression" dxfId="289" priority="145">
      <formula>COUNTIF(G106:DM106,"&lt;&gt;" &amp; "")&gt;0</formula>
    </cfRule>
    <cfRule type="expression" dxfId="288" priority="146">
      <formula>AND(COUNTIF(G106:DM106,"&lt;&gt;" &amp; "")&gt;0,NOT(ISBLANK(E106)))</formula>
    </cfRule>
  </conditionalFormatting>
  <dataValidations count="3">
    <dataValidation type="list" allowBlank="1" showInputMessage="1" showErrorMessage="1" sqref="C80:C103 C28:C51 C2:C25" xr:uid="{00000000-0002-0000-0200-000000000000}">
      <formula1>"Number"</formula1>
    </dataValidation>
    <dataValidation type="list" allowBlank="1" showInputMessage="1" showErrorMessage="1" sqref="C54:C77" xr:uid="{00000000-0002-0000-0200-000030000000}">
      <formula1>"Probability (per year)"</formula1>
    </dataValidation>
    <dataValidation type="list" allowBlank="1" showInputMessage="1" showErrorMessage="1" sqref="C106:C129" xr:uid="{00000000-0002-0000-0200-000060000000}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</sheetPr>
  <dimension ref="A1:DM207"/>
  <sheetViews>
    <sheetView workbookViewId="0"/>
  </sheetViews>
  <sheetFormatPr defaultRowHeight="14.4" x14ac:dyDescent="0.3"/>
  <cols>
    <col min="1" max="1" width="72.109375" customWidth="1"/>
    <col min="2" max="2" width="12.6640625" customWidth="1"/>
    <col min="3" max="3" width="10.5546875" customWidth="1"/>
    <col min="4" max="4" width="13.88671875" customWidth="1"/>
    <col min="5" max="5" width="10.5546875" customWidth="1"/>
    <col min="6" max="117" width="9.44140625" customWidth="1"/>
  </cols>
  <sheetData>
    <row r="1" spans="1:115" x14ac:dyDescent="0.3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 x14ac:dyDescent="0.3">
      <c r="A2" s="1" t="str">
        <f>'Population Definitions'!$B$2</f>
        <v>0-0M</v>
      </c>
      <c r="C2" t="s">
        <v>33</v>
      </c>
      <c r="D2" s="3"/>
      <c r="E2" s="3">
        <v>1243048.17626987</v>
      </c>
      <c r="F2" s="3">
        <v>1154410.1710477399</v>
      </c>
      <c r="G2" s="3">
        <v>1000958.60663123</v>
      </c>
      <c r="H2" s="3">
        <v>947453.59447526198</v>
      </c>
      <c r="I2" s="3">
        <v>913270.44549789501</v>
      </c>
      <c r="J2" s="3">
        <v>886130.79111990205</v>
      </c>
      <c r="K2" s="3">
        <v>855070.85493555397</v>
      </c>
      <c r="L2" s="3">
        <v>818092.06270067499</v>
      </c>
      <c r="M2" s="3">
        <v>782178.39226163295</v>
      </c>
      <c r="N2" s="3">
        <v>749554.41818989394</v>
      </c>
      <c r="O2" s="3">
        <v>739637.19053551403</v>
      </c>
      <c r="P2" s="3">
        <v>660288.16708573198</v>
      </c>
      <c r="Q2" s="3">
        <v>495156.83059989801</v>
      </c>
      <c r="R2" s="3">
        <v>324018.05642043101</v>
      </c>
      <c r="S2" s="3">
        <v>181088.71399167899</v>
      </c>
      <c r="T2" s="3">
        <v>109429.921157399</v>
      </c>
      <c r="U2" s="3">
        <v>90796.245956244005</v>
      </c>
      <c r="V2" s="3">
        <v>75698.169336787498</v>
      </c>
      <c r="W2" s="3">
        <v>64223.184772710803</v>
      </c>
      <c r="X2" s="3">
        <v>56038.340168127499</v>
      </c>
      <c r="Y2" s="3">
        <v>50681.990259457802</v>
      </c>
      <c r="Z2" s="3">
        <v>47227.719840031197</v>
      </c>
      <c r="AA2" s="3">
        <v>46502.824968630099</v>
      </c>
      <c r="AB2" s="3">
        <v>45144.268399843997</v>
      </c>
      <c r="AC2" s="3">
        <v>42958.655916330797</v>
      </c>
      <c r="AD2" s="3">
        <v>40604.027749369001</v>
      </c>
      <c r="AE2" s="3">
        <v>38849.523311439298</v>
      </c>
      <c r="AF2" s="3">
        <v>38877.081272541604</v>
      </c>
      <c r="AG2" s="3">
        <v>35065.3797827874</v>
      </c>
      <c r="AH2" s="3">
        <v>30433.5572695757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 x14ac:dyDescent="0.3">
      <c r="A3" s="1" t="str">
        <f>'Population Definitions'!$B$3</f>
        <v>0-0F</v>
      </c>
      <c r="C3" t="s">
        <v>33</v>
      </c>
      <c r="D3" s="3"/>
      <c r="E3" s="3">
        <v>857553.82036054903</v>
      </c>
      <c r="F3" s="3">
        <v>785666.42743616598</v>
      </c>
      <c r="G3" s="3">
        <v>671754.08720938698</v>
      </c>
      <c r="H3" s="3">
        <v>627414.99762216001</v>
      </c>
      <c r="I3" s="3">
        <v>597168.27141902898</v>
      </c>
      <c r="J3" s="3">
        <v>572841.36533996603</v>
      </c>
      <c r="K3" s="3">
        <v>547566.19606439304</v>
      </c>
      <c r="L3" s="3">
        <v>519855.07308777398</v>
      </c>
      <c r="M3" s="3">
        <v>493577.60294010199</v>
      </c>
      <c r="N3" s="3">
        <v>469613.08686924801</v>
      </c>
      <c r="O3" s="3">
        <v>459500.52995089302</v>
      </c>
      <c r="P3" s="3">
        <v>407120.19897539698</v>
      </c>
      <c r="Q3" s="3">
        <v>303697.697334714</v>
      </c>
      <c r="R3" s="3">
        <v>197970.23587831701</v>
      </c>
      <c r="S3" s="3">
        <v>110310.628697976</v>
      </c>
      <c r="T3" s="3">
        <v>66519.110381401202</v>
      </c>
      <c r="U3" s="3">
        <v>55136.826908796203</v>
      </c>
      <c r="V3" s="3">
        <v>45933.982213124902</v>
      </c>
      <c r="W3" s="3">
        <v>38953.369658818498</v>
      </c>
      <c r="X3" s="3">
        <v>33984.182958729602</v>
      </c>
      <c r="Y3" s="3">
        <v>30762.8350506522</v>
      </c>
      <c r="Z3" s="3">
        <v>28698.755336057799</v>
      </c>
      <c r="AA3" s="3">
        <v>28289.864141502901</v>
      </c>
      <c r="AB3" s="3">
        <v>27517.331242890301</v>
      </c>
      <c r="AC3" s="3">
        <v>26300.564606023301</v>
      </c>
      <c r="AD3" s="3">
        <v>25053.6210331375</v>
      </c>
      <c r="AE3" s="3">
        <v>24235.864162928501</v>
      </c>
      <c r="AF3" s="3">
        <v>24554.133625531002</v>
      </c>
      <c r="AG3" s="3">
        <v>22463.454793376201</v>
      </c>
      <c r="AH3" s="3">
        <v>19811.275542502499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 x14ac:dyDescent="0.3">
      <c r="A4" s="1" t="str">
        <f>'Population Definitions'!$B$4</f>
        <v>1-4M</v>
      </c>
      <c r="C4" t="s">
        <v>33</v>
      </c>
      <c r="D4" s="3"/>
      <c r="E4" s="3">
        <v>5693420.8073732601</v>
      </c>
      <c r="F4" s="3">
        <v>5823902.0607093796</v>
      </c>
      <c r="G4" s="3">
        <v>5738832.76820077</v>
      </c>
      <c r="H4" s="3">
        <v>5454765.3555337302</v>
      </c>
      <c r="I4" s="3">
        <v>5116123.9097341197</v>
      </c>
      <c r="J4" s="3">
        <v>4689816.8505091099</v>
      </c>
      <c r="K4" s="3">
        <v>4354459.5655040899</v>
      </c>
      <c r="L4" s="3">
        <v>4175097.9623008799</v>
      </c>
      <c r="M4" s="3">
        <v>4023522.9184476798</v>
      </c>
      <c r="N4" s="3">
        <v>3875442.8162240498</v>
      </c>
      <c r="O4" s="3">
        <v>3723749.10176116</v>
      </c>
      <c r="P4" s="3">
        <v>3321720.1418542699</v>
      </c>
      <c r="Q4" s="3">
        <v>2557746.9657910699</v>
      </c>
      <c r="R4" s="3">
        <v>1667678.1956317199</v>
      </c>
      <c r="S4" s="3">
        <v>911873.70852450503</v>
      </c>
      <c r="T4" s="3">
        <v>531101.28104280005</v>
      </c>
      <c r="U4" s="3">
        <v>432664.60381268797</v>
      </c>
      <c r="V4" s="3">
        <v>356407.97577296599</v>
      </c>
      <c r="W4" s="3">
        <v>299175.38792406698</v>
      </c>
      <c r="X4" s="3">
        <v>260753.27108481899</v>
      </c>
      <c r="Y4" s="3">
        <v>241609.19277939701</v>
      </c>
      <c r="Z4" s="3">
        <v>233232.502815438</v>
      </c>
      <c r="AA4" s="3">
        <v>225963.78806871999</v>
      </c>
      <c r="AB4" s="3">
        <v>221434.84069400499</v>
      </c>
      <c r="AC4" s="3">
        <v>217757.22223032601</v>
      </c>
      <c r="AD4" s="3">
        <v>213846.18177682499</v>
      </c>
      <c r="AE4" s="3">
        <v>209931.02481006499</v>
      </c>
      <c r="AF4" s="3">
        <v>204375.51684676801</v>
      </c>
      <c r="AG4" s="3">
        <v>198942.503975072</v>
      </c>
      <c r="AH4" s="3">
        <v>189710.17466421201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 x14ac:dyDescent="0.3">
      <c r="A5" s="1" t="str">
        <f>'Population Definitions'!$B$5</f>
        <v>1-4F</v>
      </c>
      <c r="C5" t="s">
        <v>33</v>
      </c>
      <c r="D5" s="3"/>
      <c r="E5" s="3">
        <v>3932797.96673461</v>
      </c>
      <c r="F5" s="3">
        <v>3991172.9037277</v>
      </c>
      <c r="G5" s="3">
        <v>3898914.9042457002</v>
      </c>
      <c r="H5" s="3">
        <v>3672435.9094885401</v>
      </c>
      <c r="I5" s="3">
        <v>3412297.6735126898</v>
      </c>
      <c r="J5" s="3">
        <v>3097853.0316966702</v>
      </c>
      <c r="K5" s="3">
        <v>2848359.8270011302</v>
      </c>
      <c r="L5" s="3">
        <v>2705006.2039852501</v>
      </c>
      <c r="M5" s="3">
        <v>2581903.8649719101</v>
      </c>
      <c r="N5" s="3">
        <v>2462726.88237018</v>
      </c>
      <c r="O5" s="3">
        <v>2342355.6333638998</v>
      </c>
      <c r="P5" s="3">
        <v>2071441.5194345999</v>
      </c>
      <c r="Q5" s="3">
        <v>1585268.15831526</v>
      </c>
      <c r="R5" s="3">
        <v>1028968.29068803</v>
      </c>
      <c r="S5" s="3">
        <v>560961.50323210901</v>
      </c>
      <c r="T5" s="3">
        <v>326266.07970524201</v>
      </c>
      <c r="U5" s="3">
        <v>265542.406380156</v>
      </c>
      <c r="V5" s="3">
        <v>218770.79608928299</v>
      </c>
      <c r="W5" s="3">
        <v>183834.75772940301</v>
      </c>
      <c r="X5" s="3">
        <v>160469.30611113799</v>
      </c>
      <c r="Y5" s="3">
        <v>148846.62180012799</v>
      </c>
      <c r="Z5" s="3">
        <v>143793.24594619</v>
      </c>
      <c r="AA5" s="3">
        <v>139480.48142691801</v>
      </c>
      <c r="AB5" s="3">
        <v>136922.19012564101</v>
      </c>
      <c r="AC5" s="3">
        <v>134947.11799182001</v>
      </c>
      <c r="AD5" s="3">
        <v>132874.815752914</v>
      </c>
      <c r="AE5" s="3">
        <v>130819.623807096</v>
      </c>
      <c r="AF5" s="3">
        <v>127843.187153636</v>
      </c>
      <c r="AG5" s="3">
        <v>125194.414031871</v>
      </c>
      <c r="AH5" s="3">
        <v>120317.178029182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 x14ac:dyDescent="0.3">
      <c r="A6" s="1" t="str">
        <f>'Population Definitions'!$B$6</f>
        <v>5-9M</v>
      </c>
      <c r="C6" t="s">
        <v>33</v>
      </c>
      <c r="D6" s="3"/>
      <c r="E6" s="3">
        <v>7072722.5951340003</v>
      </c>
      <c r="F6" s="3">
        <v>7150076.0357945198</v>
      </c>
      <c r="G6" s="3">
        <v>7260562.3345380798</v>
      </c>
      <c r="H6" s="3">
        <v>7421548.8417483596</v>
      </c>
      <c r="I6" s="3">
        <v>7634760.8382014697</v>
      </c>
      <c r="J6" s="3">
        <v>7854158.0742103001</v>
      </c>
      <c r="K6" s="3">
        <v>7873406.2440383201</v>
      </c>
      <c r="L6" s="3">
        <v>7597522.9337257901</v>
      </c>
      <c r="M6" s="3">
        <v>7240928.8360632397</v>
      </c>
      <c r="N6" s="3">
        <v>6839742.0373749798</v>
      </c>
      <c r="O6" s="3">
        <v>6330675.8078541597</v>
      </c>
      <c r="P6" s="3">
        <v>5884277.28037892</v>
      </c>
      <c r="Q6" s="3">
        <v>5569123.75146899</v>
      </c>
      <c r="R6" s="3">
        <v>5262712.2591260504</v>
      </c>
      <c r="S6" s="3">
        <v>4950216.3336035004</v>
      </c>
      <c r="T6" s="3">
        <v>4656022.0373114096</v>
      </c>
      <c r="U6" s="3">
        <v>4076112.1094782501</v>
      </c>
      <c r="V6" s="3">
        <v>3104702.25247306</v>
      </c>
      <c r="W6" s="3">
        <v>2039928.6040026001</v>
      </c>
      <c r="X6" s="3">
        <v>1152052.0791315199</v>
      </c>
      <c r="Y6" s="3">
        <v>705722.72373059904</v>
      </c>
      <c r="Z6" s="3">
        <v>588099.14875841804</v>
      </c>
      <c r="AA6" s="3">
        <v>498234.16439455299</v>
      </c>
      <c r="AB6" s="3">
        <v>431353.764707461</v>
      </c>
      <c r="AC6" s="3">
        <v>385026.07084065198</v>
      </c>
      <c r="AD6" s="3">
        <v>357105.54967490601</v>
      </c>
      <c r="AE6" s="3">
        <v>342041.83580905403</v>
      </c>
      <c r="AF6" s="3">
        <v>333969.27739763597</v>
      </c>
      <c r="AG6" s="3">
        <v>325630.27284277399</v>
      </c>
      <c r="AH6" s="3">
        <v>315597.90228360897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 x14ac:dyDescent="0.3">
      <c r="A7" s="1" t="str">
        <f>'Population Definitions'!$B$7</f>
        <v>5-9F</v>
      </c>
      <c r="C7" t="s">
        <v>33</v>
      </c>
      <c r="D7" s="3"/>
      <c r="E7" s="3">
        <v>4914316.8201518096</v>
      </c>
      <c r="F7" s="3">
        <v>4954173.3613963304</v>
      </c>
      <c r="G7" s="3">
        <v>5008771.1807142403</v>
      </c>
      <c r="H7" s="3">
        <v>5091343.72935725</v>
      </c>
      <c r="I7" s="3">
        <v>5203530.4153427696</v>
      </c>
      <c r="J7" s="3">
        <v>5313060.2801549798</v>
      </c>
      <c r="K7" s="3">
        <v>5280331.19274526</v>
      </c>
      <c r="L7" s="3">
        <v>5044848.4467669902</v>
      </c>
      <c r="M7" s="3">
        <v>4757121.2559802504</v>
      </c>
      <c r="N7" s="3">
        <v>4446030.5924711004</v>
      </c>
      <c r="O7" s="3">
        <v>4073623.7426654301</v>
      </c>
      <c r="P7" s="3">
        <v>3753211.6528918599</v>
      </c>
      <c r="Q7" s="3">
        <v>3525875.19360648</v>
      </c>
      <c r="R7" s="3">
        <v>3309104.1368287099</v>
      </c>
      <c r="S7" s="3">
        <v>3091563.5870546298</v>
      </c>
      <c r="T7" s="3">
        <v>2886506.7194361398</v>
      </c>
      <c r="U7" s="3">
        <v>2511412.0200031698</v>
      </c>
      <c r="V7" s="3">
        <v>1906682.8842535601</v>
      </c>
      <c r="W7" s="3">
        <v>1252983.3602016501</v>
      </c>
      <c r="X7" s="3">
        <v>711600.71356146701</v>
      </c>
      <c r="Y7" s="3">
        <v>439171.99000325502</v>
      </c>
      <c r="Z7" s="3">
        <v>365822.56742660003</v>
      </c>
      <c r="AA7" s="3">
        <v>310039.19747052301</v>
      </c>
      <c r="AB7" s="3">
        <v>268553.13223331299</v>
      </c>
      <c r="AC7" s="3">
        <v>239587.391286278</v>
      </c>
      <c r="AD7" s="3">
        <v>221587.81603539101</v>
      </c>
      <c r="AE7" s="3">
        <v>211475.41500787099</v>
      </c>
      <c r="AF7" s="3">
        <v>206023.34420265199</v>
      </c>
      <c r="AG7" s="3">
        <v>200898.65418232599</v>
      </c>
      <c r="AH7" s="3">
        <v>195424.166329058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 x14ac:dyDescent="0.3">
      <c r="A8" s="1" t="str">
        <f>'Population Definitions'!$B$8</f>
        <v>10-19M</v>
      </c>
      <c r="C8" t="s">
        <v>33</v>
      </c>
      <c r="D8" s="3"/>
      <c r="E8" s="3">
        <v>15424343.519037301</v>
      </c>
      <c r="F8" s="3">
        <v>14813421.994785501</v>
      </c>
      <c r="G8" s="3">
        <v>14396731.736957099</v>
      </c>
      <c r="H8" s="3">
        <v>14033784.6082332</v>
      </c>
      <c r="I8" s="3">
        <v>13734669.7980198</v>
      </c>
      <c r="J8" s="3">
        <v>13679652.286132799</v>
      </c>
      <c r="K8" s="3">
        <v>13866594.1562964</v>
      </c>
      <c r="L8" s="3">
        <v>14266859.9760234</v>
      </c>
      <c r="M8" s="3">
        <v>14731452.312718101</v>
      </c>
      <c r="N8" s="3">
        <v>15133370.7596264</v>
      </c>
      <c r="O8" s="3">
        <v>15500566.793378299</v>
      </c>
      <c r="P8" s="3">
        <v>15505211.3692475</v>
      </c>
      <c r="Q8" s="3">
        <v>14996346.425483599</v>
      </c>
      <c r="R8" s="3">
        <v>14353587.5805644</v>
      </c>
      <c r="S8" s="3">
        <v>13745242.086263601</v>
      </c>
      <c r="T8" s="3">
        <v>13192492.082248</v>
      </c>
      <c r="U8" s="3">
        <v>12654537.125825699</v>
      </c>
      <c r="V8" s="3">
        <v>12023195.470251201</v>
      </c>
      <c r="W8" s="3">
        <v>11388799.145655699</v>
      </c>
      <c r="X8" s="3">
        <v>10770590.524124799</v>
      </c>
      <c r="Y8" s="3">
        <v>10132105.815112701</v>
      </c>
      <c r="Z8" s="3">
        <v>9304880.7423146609</v>
      </c>
      <c r="AA8" s="3">
        <v>8224506.1433364199</v>
      </c>
      <c r="AB8" s="3">
        <v>7067511.5857535005</v>
      </c>
      <c r="AC8" s="3">
        <v>6079617.8722052397</v>
      </c>
      <c r="AD8" s="3">
        <v>5542017.6752851503</v>
      </c>
      <c r="AE8" s="3">
        <v>4081010.6146957101</v>
      </c>
      <c r="AF8" s="3">
        <v>2377148.79497603</v>
      </c>
      <c r="AG8" s="3">
        <v>1719149.95415407</v>
      </c>
      <c r="AH8" s="3">
        <v>1333456.2705574699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 x14ac:dyDescent="0.3">
      <c r="A9" s="1" t="str">
        <f>'Population Definitions'!$B$9</f>
        <v>10-19F</v>
      </c>
      <c r="C9" t="s">
        <v>33</v>
      </c>
      <c r="D9" s="3"/>
      <c r="E9" s="3">
        <v>10725029.225559801</v>
      </c>
      <c r="F9" s="3">
        <v>10288919.654120101</v>
      </c>
      <c r="G9" s="3">
        <v>9982599.1370746493</v>
      </c>
      <c r="H9" s="3">
        <v>9708917.1482427306</v>
      </c>
      <c r="I9" s="3">
        <v>9473781.6347683202</v>
      </c>
      <c r="J9" s="3">
        <v>9400254.5518145394</v>
      </c>
      <c r="K9" s="3">
        <v>9481774.19749639</v>
      </c>
      <c r="L9" s="3">
        <v>9695261.1969042607</v>
      </c>
      <c r="M9" s="3">
        <v>9942834.2566207498</v>
      </c>
      <c r="N9" s="3">
        <v>10142258.953841999</v>
      </c>
      <c r="O9" s="3">
        <v>10316014.6741165</v>
      </c>
      <c r="P9" s="3">
        <v>10250909.2672718</v>
      </c>
      <c r="Q9" s="3">
        <v>9849669.4698367603</v>
      </c>
      <c r="R9" s="3">
        <v>9368082.4691836201</v>
      </c>
      <c r="S9" s="3">
        <v>8920246.7327094991</v>
      </c>
      <c r="T9" s="3">
        <v>8520666.9285067394</v>
      </c>
      <c r="U9" s="3">
        <v>8139322.5713228201</v>
      </c>
      <c r="V9" s="3">
        <v>7701149.6127305599</v>
      </c>
      <c r="W9" s="3">
        <v>7265083.8456795104</v>
      </c>
      <c r="X9" s="3">
        <v>6843393.9606708204</v>
      </c>
      <c r="Y9" s="3">
        <v>6410945.9825438699</v>
      </c>
      <c r="Z9" s="3">
        <v>5864520.1476275297</v>
      </c>
      <c r="AA9" s="3">
        <v>5166358.76852147</v>
      </c>
      <c r="AB9" s="3">
        <v>4425408.6804091502</v>
      </c>
      <c r="AC9" s="3">
        <v>3793736.7159563699</v>
      </c>
      <c r="AD9" s="3">
        <v>3443877.8592513502</v>
      </c>
      <c r="AE9" s="3">
        <v>2521122.2826393698</v>
      </c>
      <c r="AF9" s="3">
        <v>1458273.2061828601</v>
      </c>
      <c r="AG9" s="3">
        <v>1051684.14786229</v>
      </c>
      <c r="AH9" s="3">
        <v>814443.89938917605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 x14ac:dyDescent="0.3">
      <c r="A10" s="1" t="str">
        <f>'Population Definitions'!$B$10</f>
        <v>20-29M</v>
      </c>
      <c r="C10" t="s">
        <v>33</v>
      </c>
      <c r="D10" s="3"/>
      <c r="E10" s="3">
        <v>16936124.937851999</v>
      </c>
      <c r="F10" s="3">
        <v>17680934.891352601</v>
      </c>
      <c r="G10" s="3">
        <v>18066768.694489598</v>
      </c>
      <c r="H10" s="3">
        <v>17921827.6040521</v>
      </c>
      <c r="I10" s="3">
        <v>17632309.988901801</v>
      </c>
      <c r="J10" s="3">
        <v>17329345.5208144</v>
      </c>
      <c r="K10" s="3">
        <v>16980609.320640001</v>
      </c>
      <c r="L10" s="3">
        <v>16661267.157747</v>
      </c>
      <c r="M10" s="3">
        <v>16220537.9327127</v>
      </c>
      <c r="N10" s="3">
        <v>15679084.850756399</v>
      </c>
      <c r="O10" s="3">
        <v>15132556.4066454</v>
      </c>
      <c r="P10" s="3">
        <v>14509646.2107809</v>
      </c>
      <c r="Q10" s="3">
        <v>13887060.1453469</v>
      </c>
      <c r="R10" s="3">
        <v>13220163.1934793</v>
      </c>
      <c r="S10" s="3">
        <v>12610240.700231601</v>
      </c>
      <c r="T10" s="3">
        <v>12309545.2275737</v>
      </c>
      <c r="U10" s="3">
        <v>12263092.3882409</v>
      </c>
      <c r="V10" s="3">
        <v>12363312.3639801</v>
      </c>
      <c r="W10" s="3">
        <v>12519494.2759462</v>
      </c>
      <c r="X10" s="3">
        <v>12677104.766605301</v>
      </c>
      <c r="Y10" s="3">
        <v>12924548.9314766</v>
      </c>
      <c r="Z10" s="3">
        <v>13087690.5380597</v>
      </c>
      <c r="AA10" s="3">
        <v>13020600.9933978</v>
      </c>
      <c r="AB10" s="3">
        <v>12929245.381225901</v>
      </c>
      <c r="AC10" s="3">
        <v>12848138.5727215</v>
      </c>
      <c r="AD10" s="3">
        <v>12681956.1386903</v>
      </c>
      <c r="AE10" s="3">
        <v>12432645.263193499</v>
      </c>
      <c r="AF10" s="3">
        <v>12041338.8002965</v>
      </c>
      <c r="AG10" s="3">
        <v>11544863.295732601</v>
      </c>
      <c r="AH10" s="3">
        <v>10989152.8728645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 x14ac:dyDescent="0.3">
      <c r="A11" s="1" t="str">
        <f>'Population Definitions'!$B$11</f>
        <v>20-29F</v>
      </c>
      <c r="C11" t="s">
        <v>33</v>
      </c>
      <c r="D11" s="3"/>
      <c r="E11" s="3">
        <v>11684498.435534099</v>
      </c>
      <c r="F11" s="3">
        <v>12190822.3724539</v>
      </c>
      <c r="G11" s="3">
        <v>12443940.7433511</v>
      </c>
      <c r="H11" s="3">
        <v>12327121.165730201</v>
      </c>
      <c r="I11" s="3">
        <v>12107219.597739</v>
      </c>
      <c r="J11" s="3">
        <v>11875437.2640756</v>
      </c>
      <c r="K11" s="3">
        <v>11606578.719967499</v>
      </c>
      <c r="L11" s="3">
        <v>11352458.9161046</v>
      </c>
      <c r="M11" s="3">
        <v>11014073.3193384</v>
      </c>
      <c r="N11" s="3">
        <v>10609233.3854699</v>
      </c>
      <c r="O11" s="3">
        <v>10207111.581999199</v>
      </c>
      <c r="P11" s="3">
        <v>9760456.9992253408</v>
      </c>
      <c r="Q11" s="3">
        <v>9320258.0433245897</v>
      </c>
      <c r="R11" s="3">
        <v>8856555.0475296006</v>
      </c>
      <c r="S11" s="3">
        <v>8435781.7714212593</v>
      </c>
      <c r="T11" s="3">
        <v>8224014.4116867604</v>
      </c>
      <c r="U11" s="3">
        <v>8182518.3832515897</v>
      </c>
      <c r="V11" s="3">
        <v>8237991.7786358902</v>
      </c>
      <c r="W11" s="3">
        <v>8328509.0506738601</v>
      </c>
      <c r="X11" s="3">
        <v>8414723.0396713093</v>
      </c>
      <c r="Y11" s="3">
        <v>8550362.9425842799</v>
      </c>
      <c r="Z11" s="3">
        <v>8621553.9624259807</v>
      </c>
      <c r="AA11" s="3">
        <v>8534769.9901858494</v>
      </c>
      <c r="AB11" s="3">
        <v>8426463.1224305201</v>
      </c>
      <c r="AC11" s="3">
        <v>8319659.3244696502</v>
      </c>
      <c r="AD11" s="3">
        <v>8150914.9920506002</v>
      </c>
      <c r="AE11" s="3">
        <v>7906341.2466548402</v>
      </c>
      <c r="AF11" s="3">
        <v>7575581.9898358798</v>
      </c>
      <c r="AG11" s="3">
        <v>7197589.0851929402</v>
      </c>
      <c r="AH11" s="3">
        <v>6790934.49417846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 x14ac:dyDescent="0.3">
      <c r="A12" s="1" t="str">
        <f>'Population Definitions'!$B$12</f>
        <v>30-39M</v>
      </c>
      <c r="C12" t="s">
        <v>33</v>
      </c>
      <c r="D12" s="3"/>
      <c r="E12" s="3">
        <v>12745054.4895002</v>
      </c>
      <c r="F12" s="3">
        <v>12457667.4319601</v>
      </c>
      <c r="G12" s="3">
        <v>12374910.103050699</v>
      </c>
      <c r="H12" s="3">
        <v>12751074.2711049</v>
      </c>
      <c r="I12" s="3">
        <v>13236440.902871201</v>
      </c>
      <c r="J12" s="3">
        <v>13605085.617957</v>
      </c>
      <c r="K12" s="3">
        <v>14015232.3091757</v>
      </c>
      <c r="L12" s="3">
        <v>14363117.3459104</v>
      </c>
      <c r="M12" s="3">
        <v>14832103.785132499</v>
      </c>
      <c r="N12" s="3">
        <v>15595703.2931617</v>
      </c>
      <c r="O12" s="3">
        <v>16438493.597134599</v>
      </c>
      <c r="P12" s="3">
        <v>17124525.882605899</v>
      </c>
      <c r="Q12" s="3">
        <v>17249060.8196638</v>
      </c>
      <c r="R12" s="3">
        <v>16746205.411784699</v>
      </c>
      <c r="S12" s="3">
        <v>16100851.5136312</v>
      </c>
      <c r="T12" s="3">
        <v>15545429.509608399</v>
      </c>
      <c r="U12" s="3">
        <v>15005551.5061772</v>
      </c>
      <c r="V12" s="3">
        <v>14470789.5989615</v>
      </c>
      <c r="W12" s="3">
        <v>13862278.325012101</v>
      </c>
      <c r="X12" s="3">
        <v>13247179.041759299</v>
      </c>
      <c r="Y12" s="3">
        <v>12744081.769628</v>
      </c>
      <c r="Z12" s="3">
        <v>12356369.048314201</v>
      </c>
      <c r="AA12" s="3">
        <v>12128062.4901166</v>
      </c>
      <c r="AB12" s="3">
        <v>11928669.990814799</v>
      </c>
      <c r="AC12" s="3">
        <v>11756423.740579501</v>
      </c>
      <c r="AD12" s="3">
        <v>11761038.6493141</v>
      </c>
      <c r="AE12" s="3">
        <v>11939893.333484801</v>
      </c>
      <c r="AF12" s="3">
        <v>12277132.307194101</v>
      </c>
      <c r="AG12" s="3">
        <v>12585930.544339901</v>
      </c>
      <c r="AH12" s="3">
        <v>12751404.892844301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 x14ac:dyDescent="0.3">
      <c r="A13" s="1" t="str">
        <f>'Population Definitions'!$B$13</f>
        <v>30-39F</v>
      </c>
      <c r="C13" t="s">
        <v>33</v>
      </c>
      <c r="D13" s="3"/>
      <c r="E13" s="3">
        <v>8643653.56208078</v>
      </c>
      <c r="F13" s="3">
        <v>8422171.3619783707</v>
      </c>
      <c r="G13" s="3">
        <v>8340574.6327307904</v>
      </c>
      <c r="H13" s="3">
        <v>8572367.2776596397</v>
      </c>
      <c r="I13" s="3">
        <v>8884625.2406106107</v>
      </c>
      <c r="J13" s="3">
        <v>9124492.1437817607</v>
      </c>
      <c r="K13" s="3">
        <v>9395811.2798952293</v>
      </c>
      <c r="L13" s="3">
        <v>9623780.0062077194</v>
      </c>
      <c r="M13" s="3">
        <v>9929445.6996854898</v>
      </c>
      <c r="N13" s="3">
        <v>10431883.563498801</v>
      </c>
      <c r="O13" s="3">
        <v>10986400.3442226</v>
      </c>
      <c r="P13" s="3">
        <v>11434417.5067681</v>
      </c>
      <c r="Q13" s="3">
        <v>11506564.4242197</v>
      </c>
      <c r="R13" s="3">
        <v>11157526.228791401</v>
      </c>
      <c r="S13" s="3">
        <v>10710287.0008262</v>
      </c>
      <c r="T13" s="3">
        <v>10320383.5205251</v>
      </c>
      <c r="U13" s="3">
        <v>9940997.7084075995</v>
      </c>
      <c r="V13" s="3">
        <v>9567948.7206369806</v>
      </c>
      <c r="W13" s="3">
        <v>9147702.8539973106</v>
      </c>
      <c r="X13" s="3">
        <v>8724364.6312492192</v>
      </c>
      <c r="Y13" s="3">
        <v>8376769.8055514703</v>
      </c>
      <c r="Z13" s="3">
        <v>8104928.8300822303</v>
      </c>
      <c r="AA13" s="3">
        <v>7937034.5874325102</v>
      </c>
      <c r="AB13" s="3">
        <v>7787094.5275699198</v>
      </c>
      <c r="AC13" s="3">
        <v>7652575.1601595702</v>
      </c>
      <c r="AD13" s="3">
        <v>7631172.8089368604</v>
      </c>
      <c r="AE13" s="3">
        <v>7715585.1676217597</v>
      </c>
      <c r="AF13" s="3">
        <v>7895986.9439994004</v>
      </c>
      <c r="AG13" s="3">
        <v>8055333.99821488</v>
      </c>
      <c r="AH13" s="3">
        <v>8118554.8784131501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 x14ac:dyDescent="0.3">
      <c r="A14" s="1" t="str">
        <f>'Population Definitions'!$B$14</f>
        <v>40-49M</v>
      </c>
      <c r="C14" t="s">
        <v>33</v>
      </c>
      <c r="D14" s="3"/>
      <c r="E14" s="3">
        <v>8676076.26838696</v>
      </c>
      <c r="F14" s="3">
        <v>9051298.2449793797</v>
      </c>
      <c r="G14" s="3">
        <v>9512801.3285865709</v>
      </c>
      <c r="H14" s="3">
        <v>10037262.6390572</v>
      </c>
      <c r="I14" s="3">
        <v>10551277.8926594</v>
      </c>
      <c r="J14" s="3">
        <v>11084733.439155901</v>
      </c>
      <c r="K14" s="3">
        <v>11543286.1156539</v>
      </c>
      <c r="L14" s="3">
        <v>11963083.1222865</v>
      </c>
      <c r="M14" s="3">
        <v>12283838.4854744</v>
      </c>
      <c r="N14" s="3">
        <v>12332531.420598701</v>
      </c>
      <c r="O14" s="3">
        <v>12156055.320869699</v>
      </c>
      <c r="P14" s="3">
        <v>11798691.4466985</v>
      </c>
      <c r="Q14" s="3">
        <v>11534890.5710399</v>
      </c>
      <c r="R14" s="3">
        <v>11648107.973471601</v>
      </c>
      <c r="S14" s="3">
        <v>11849270.7682618</v>
      </c>
      <c r="T14" s="3">
        <v>11999024.663059499</v>
      </c>
      <c r="U14" s="3">
        <v>12216014.948842101</v>
      </c>
      <c r="V14" s="3">
        <v>12351090.941306099</v>
      </c>
      <c r="W14" s="3">
        <v>12596088.381749099</v>
      </c>
      <c r="X14" s="3">
        <v>13135939.4706046</v>
      </c>
      <c r="Y14" s="3">
        <v>13831660.9996503</v>
      </c>
      <c r="Z14" s="3">
        <v>14570169.974038601</v>
      </c>
      <c r="AA14" s="3">
        <v>15013934.895490499</v>
      </c>
      <c r="AB14" s="3">
        <v>15001739.7071114</v>
      </c>
      <c r="AC14" s="3">
        <v>14837171.1260351</v>
      </c>
      <c r="AD14" s="3">
        <v>14625004.0206268</v>
      </c>
      <c r="AE14" s="3">
        <v>14277331.181090301</v>
      </c>
      <c r="AF14" s="3">
        <v>13913735.9243192</v>
      </c>
      <c r="AG14" s="3">
        <v>13484648.325778401</v>
      </c>
      <c r="AH14" s="3">
        <v>12997152.9963609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 x14ac:dyDescent="0.3">
      <c r="A15" s="1" t="str">
        <f>'Population Definitions'!$B$15</f>
        <v>40-49F</v>
      </c>
      <c r="C15" t="s">
        <v>33</v>
      </c>
      <c r="D15" s="3"/>
      <c r="E15" s="3">
        <v>5522388.7400212605</v>
      </c>
      <c r="F15" s="3">
        <v>5796897.5786788296</v>
      </c>
      <c r="G15" s="3">
        <v>6126048.3971104296</v>
      </c>
      <c r="H15" s="3">
        <v>6496418.3763294304</v>
      </c>
      <c r="I15" s="3">
        <v>6859386.0426705899</v>
      </c>
      <c r="J15" s="3">
        <v>7230660.9602118703</v>
      </c>
      <c r="K15" s="3">
        <v>7556365.7824777998</v>
      </c>
      <c r="L15" s="3">
        <v>7866507.9483012399</v>
      </c>
      <c r="M15" s="3">
        <v>8109703.8280225797</v>
      </c>
      <c r="N15" s="3">
        <v>8160654.6505874302</v>
      </c>
      <c r="O15" s="3">
        <v>8046055.9783737799</v>
      </c>
      <c r="P15" s="3">
        <v>7804728.7742953598</v>
      </c>
      <c r="Q15" s="3">
        <v>7620895.1519887</v>
      </c>
      <c r="R15" s="3">
        <v>7680933.9179523904</v>
      </c>
      <c r="S15" s="3">
        <v>7797649.4772945596</v>
      </c>
      <c r="T15" s="3">
        <v>7878269.6108705904</v>
      </c>
      <c r="U15" s="3">
        <v>8002167.9552525003</v>
      </c>
      <c r="V15" s="3">
        <v>8072265.7921523899</v>
      </c>
      <c r="W15" s="3">
        <v>8211961.3726355797</v>
      </c>
      <c r="X15" s="3">
        <v>8540932.2243294604</v>
      </c>
      <c r="Y15" s="3">
        <v>8966111.7155106403</v>
      </c>
      <c r="Z15" s="3">
        <v>9413620.7354866806</v>
      </c>
      <c r="AA15" s="3">
        <v>9667440.8329637293</v>
      </c>
      <c r="AB15" s="3">
        <v>9625410.7759697102</v>
      </c>
      <c r="AC15" s="3">
        <v>9486356.6387224607</v>
      </c>
      <c r="AD15" s="3">
        <v>9319736.1369614992</v>
      </c>
      <c r="AE15" s="3">
        <v>9082510.0084118396</v>
      </c>
      <c r="AF15" s="3">
        <v>8837863.5691044293</v>
      </c>
      <c r="AG15" s="3">
        <v>8536100.6193167791</v>
      </c>
      <c r="AH15" s="3">
        <v>8191798.9949291199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 x14ac:dyDescent="0.3">
      <c r="A16" s="1" t="str">
        <f>'Population Definitions'!$B$16</f>
        <v>50-59M</v>
      </c>
      <c r="C16" t="s">
        <v>33</v>
      </c>
      <c r="D16" s="3"/>
      <c r="E16" s="3">
        <v>6564737.1004134901</v>
      </c>
      <c r="F16" s="3">
        <v>6651174.3902440304</v>
      </c>
      <c r="G16" s="3">
        <v>6726030.8059883397</v>
      </c>
      <c r="H16" s="3">
        <v>6759141.8346571596</v>
      </c>
      <c r="I16" s="3">
        <v>6788597.8109962298</v>
      </c>
      <c r="J16" s="3">
        <v>6846475.7148276102</v>
      </c>
      <c r="K16" s="3">
        <v>6946316.2190091303</v>
      </c>
      <c r="L16" s="3">
        <v>7099996.6017303299</v>
      </c>
      <c r="M16" s="3">
        <v>7300237.1804142296</v>
      </c>
      <c r="N16" s="3">
        <v>7545366.3036147403</v>
      </c>
      <c r="O16" s="3">
        <v>7846703.6244209502</v>
      </c>
      <c r="P16" s="3">
        <v>8128726.4226615997</v>
      </c>
      <c r="Q16" s="3">
        <v>8412443.1061010994</v>
      </c>
      <c r="R16" s="3">
        <v>8700767.0386498496</v>
      </c>
      <c r="S16" s="3">
        <v>8965538.42782625</v>
      </c>
      <c r="T16" s="3">
        <v>9283110.4773265794</v>
      </c>
      <c r="U16" s="3">
        <v>9566895.90865683</v>
      </c>
      <c r="V16" s="3">
        <v>9816980.4440499209</v>
      </c>
      <c r="W16" s="3">
        <v>10000279.076861599</v>
      </c>
      <c r="X16" s="3">
        <v>9993577.2572790906</v>
      </c>
      <c r="Y16" s="3">
        <v>9858518.1280677691</v>
      </c>
      <c r="Z16" s="3">
        <v>9670872.6666097809</v>
      </c>
      <c r="AA16" s="3">
        <v>9645168.8156532198</v>
      </c>
      <c r="AB16" s="3">
        <v>9988545.9560678806</v>
      </c>
      <c r="AC16" s="3">
        <v>10417138.2095557</v>
      </c>
      <c r="AD16" s="3">
        <v>10752011.621344499</v>
      </c>
      <c r="AE16" s="3">
        <v>11049300.535792001</v>
      </c>
      <c r="AF16" s="3">
        <v>11267748.5196895</v>
      </c>
      <c r="AG16" s="3">
        <v>11626042.802963</v>
      </c>
      <c r="AH16" s="3">
        <v>12236893.9597461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 x14ac:dyDescent="0.3">
      <c r="A17" s="1" t="str">
        <f>'Population Definitions'!$B$17</f>
        <v>50-59F</v>
      </c>
      <c r="C17" t="s">
        <v>33</v>
      </c>
      <c r="D17" s="3"/>
      <c r="E17" s="3">
        <v>4207732.0552692404</v>
      </c>
      <c r="F17" s="3">
        <v>4249642.1651267204</v>
      </c>
      <c r="G17" s="3">
        <v>4286858.8298286796</v>
      </c>
      <c r="H17" s="3">
        <v>4299034.8551532002</v>
      </c>
      <c r="I17" s="3">
        <v>4308881.8116132999</v>
      </c>
      <c r="J17" s="3">
        <v>4338988.1628089799</v>
      </c>
      <c r="K17" s="3">
        <v>4403230.35842143</v>
      </c>
      <c r="L17" s="3">
        <v>4508662.9073042199</v>
      </c>
      <c r="M17" s="3">
        <v>4655720.59037844</v>
      </c>
      <c r="N17" s="3">
        <v>4844761.0568189695</v>
      </c>
      <c r="O17" s="3">
        <v>5080639.4413192598</v>
      </c>
      <c r="P17" s="3">
        <v>5309481.6365897097</v>
      </c>
      <c r="Q17" s="3">
        <v>5540472.09843319</v>
      </c>
      <c r="R17" s="3">
        <v>5772259.2995734103</v>
      </c>
      <c r="S17" s="3">
        <v>5981627.67251937</v>
      </c>
      <c r="T17" s="3">
        <v>6211838.94339759</v>
      </c>
      <c r="U17" s="3">
        <v>6410281.0691383099</v>
      </c>
      <c r="V17" s="3">
        <v>6587175.2748161601</v>
      </c>
      <c r="W17" s="3">
        <v>6715138.1508059399</v>
      </c>
      <c r="X17" s="3">
        <v>6705227.7745053703</v>
      </c>
      <c r="Y17" s="3">
        <v>6598361.8799966397</v>
      </c>
      <c r="Z17" s="3">
        <v>6449564.1998934504</v>
      </c>
      <c r="AA17" s="3">
        <v>6401576.6439247904</v>
      </c>
      <c r="AB17" s="3">
        <v>6590393.8714433303</v>
      </c>
      <c r="AC17" s="3">
        <v>6835151.8247463303</v>
      </c>
      <c r="AD17" s="3">
        <v>7020940.7903209999</v>
      </c>
      <c r="AE17" s="3">
        <v>7196560.7217308702</v>
      </c>
      <c r="AF17" s="3">
        <v>7322692.2528250301</v>
      </c>
      <c r="AG17" s="3">
        <v>7523750.5026763901</v>
      </c>
      <c r="AH17" s="3">
        <v>7879759.17638491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 x14ac:dyDescent="0.3">
      <c r="A18" s="1" t="str">
        <f>'Population Definitions'!$B$18</f>
        <v>60-69M</v>
      </c>
      <c r="C18" t="s">
        <v>33</v>
      </c>
      <c r="D18" s="3"/>
      <c r="E18" s="3">
        <v>4190507.27256621</v>
      </c>
      <c r="F18" s="3">
        <v>4314351.5054980395</v>
      </c>
      <c r="G18" s="3">
        <v>4441204.3373642499</v>
      </c>
      <c r="H18" s="3">
        <v>4592339.2158105299</v>
      </c>
      <c r="I18" s="3">
        <v>4742560.2437634403</v>
      </c>
      <c r="J18" s="3">
        <v>4879442.3985179299</v>
      </c>
      <c r="K18" s="3">
        <v>5026567.8887608303</v>
      </c>
      <c r="L18" s="3">
        <v>5172878.2478087498</v>
      </c>
      <c r="M18" s="3">
        <v>5297150.6863553496</v>
      </c>
      <c r="N18" s="3">
        <v>5391237.8011704804</v>
      </c>
      <c r="O18" s="3">
        <v>5463457.8343009502</v>
      </c>
      <c r="P18" s="3">
        <v>5511287.7945630103</v>
      </c>
      <c r="Q18" s="3">
        <v>5508341.0773202004</v>
      </c>
      <c r="R18" s="3">
        <v>5452054.5641581202</v>
      </c>
      <c r="S18" s="3">
        <v>5395384.5164880604</v>
      </c>
      <c r="T18" s="3">
        <v>5385589.6671369802</v>
      </c>
      <c r="U18" s="3">
        <v>5425960.9328614399</v>
      </c>
      <c r="V18" s="3">
        <v>5503994.20488548</v>
      </c>
      <c r="W18" s="3">
        <v>5623037.5954235401</v>
      </c>
      <c r="X18" s="3">
        <v>5795415.5991326496</v>
      </c>
      <c r="Y18" s="3">
        <v>6045598.3078720402</v>
      </c>
      <c r="Z18" s="3">
        <v>6329661.8076507701</v>
      </c>
      <c r="AA18" s="3">
        <v>6669184.3369536698</v>
      </c>
      <c r="AB18" s="3">
        <v>7046870.1828159904</v>
      </c>
      <c r="AC18" s="3">
        <v>7413488.9291731296</v>
      </c>
      <c r="AD18" s="3">
        <v>7799308.5158313597</v>
      </c>
      <c r="AE18" s="3">
        <v>8089714.5623496296</v>
      </c>
      <c r="AF18" s="3">
        <v>8347957.3495634496</v>
      </c>
      <c r="AG18" s="3">
        <v>8581770.3508092593</v>
      </c>
      <c r="AH18" s="3">
        <v>8636547.0752913207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 x14ac:dyDescent="0.3">
      <c r="A19" s="1" t="str">
        <f>'Population Definitions'!$B$19</f>
        <v>60-69F</v>
      </c>
      <c r="C19" t="s">
        <v>33</v>
      </c>
      <c r="D19" s="3"/>
      <c r="E19" s="3">
        <v>3085970.3835219201</v>
      </c>
      <c r="F19" s="3">
        <v>3152651.4651092198</v>
      </c>
      <c r="G19" s="3">
        <v>3220458.1920060199</v>
      </c>
      <c r="H19" s="3">
        <v>3303740.42205346</v>
      </c>
      <c r="I19" s="3">
        <v>3385682.9637690401</v>
      </c>
      <c r="J19" s="3">
        <v>3463253.6035520299</v>
      </c>
      <c r="K19" s="3">
        <v>3546000.9979733401</v>
      </c>
      <c r="L19" s="3">
        <v>3617470.5769891799</v>
      </c>
      <c r="M19" s="3">
        <v>3666603.5807491001</v>
      </c>
      <c r="N19" s="3">
        <v>3695756.29259245</v>
      </c>
      <c r="O19" s="3">
        <v>3715991.8973247102</v>
      </c>
      <c r="P19" s="3">
        <v>3730253.0676899599</v>
      </c>
      <c r="Q19" s="3">
        <v>3719100.7300937199</v>
      </c>
      <c r="R19" s="3">
        <v>3674636.5168716898</v>
      </c>
      <c r="S19" s="3">
        <v>3628742.9627493401</v>
      </c>
      <c r="T19" s="3">
        <v>3612810.8382669701</v>
      </c>
      <c r="U19" s="3">
        <v>3633026.6325242599</v>
      </c>
      <c r="V19" s="3">
        <v>3682432.3413017802</v>
      </c>
      <c r="W19" s="3">
        <v>3766813.8221707698</v>
      </c>
      <c r="X19" s="3">
        <v>3898717.2206777399</v>
      </c>
      <c r="Y19" s="3">
        <v>4094267.74948037</v>
      </c>
      <c r="Z19" s="3">
        <v>4315324.3195409998</v>
      </c>
      <c r="AA19" s="3">
        <v>4568678.7067809403</v>
      </c>
      <c r="AB19" s="3">
        <v>4844940.0110911103</v>
      </c>
      <c r="AC19" s="3">
        <v>5111593.0335226096</v>
      </c>
      <c r="AD19" s="3">
        <v>5389176.5029172599</v>
      </c>
      <c r="AE19" s="3">
        <v>5609920.8870081296</v>
      </c>
      <c r="AF19" s="3">
        <v>5807987.2999951402</v>
      </c>
      <c r="AG19" s="3">
        <v>5967520.4671088904</v>
      </c>
      <c r="AH19" s="3">
        <v>5981960.7912255004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 x14ac:dyDescent="0.3">
      <c r="A20" s="1" t="str">
        <f>'Population Definitions'!$B$20</f>
        <v>70-79M</v>
      </c>
      <c r="C20" t="s">
        <v>33</v>
      </c>
      <c r="D20" s="3"/>
      <c r="E20" s="3">
        <v>1776242.71097029</v>
      </c>
      <c r="F20" s="3">
        <v>1851760.08342334</v>
      </c>
      <c r="G20" s="3">
        <v>1928576.59355486</v>
      </c>
      <c r="H20" s="3">
        <v>2006765.65582343</v>
      </c>
      <c r="I20" s="3">
        <v>2095094.4574947299</v>
      </c>
      <c r="J20" s="3">
        <v>2193744.3275963101</v>
      </c>
      <c r="K20" s="3">
        <v>2290289.46908165</v>
      </c>
      <c r="L20" s="3">
        <v>2391957.0598105402</v>
      </c>
      <c r="M20" s="3">
        <v>2509606.8926586201</v>
      </c>
      <c r="N20" s="3">
        <v>2626188.7280014702</v>
      </c>
      <c r="O20" s="3">
        <v>2734078.28197543</v>
      </c>
      <c r="P20" s="3">
        <v>2821450.0132190902</v>
      </c>
      <c r="Q20" s="3">
        <v>2889535.8638877999</v>
      </c>
      <c r="R20" s="3">
        <v>2961964.4182277201</v>
      </c>
      <c r="S20" s="3">
        <v>3031855.6262930902</v>
      </c>
      <c r="T20" s="3">
        <v>3100644.6658548401</v>
      </c>
      <c r="U20" s="3">
        <v>3178186.3723380198</v>
      </c>
      <c r="V20" s="3">
        <v>3248435.80231247</v>
      </c>
      <c r="W20" s="3">
        <v>3305231.1534136101</v>
      </c>
      <c r="X20" s="3">
        <v>3349728.7721456201</v>
      </c>
      <c r="Y20" s="3">
        <v>3397568.9500607299</v>
      </c>
      <c r="Z20" s="3">
        <v>3457469.9432452801</v>
      </c>
      <c r="AA20" s="3">
        <v>3508140.99913867</v>
      </c>
      <c r="AB20" s="3">
        <v>3538705.1297687902</v>
      </c>
      <c r="AC20" s="3">
        <v>3572091.93000599</v>
      </c>
      <c r="AD20" s="3">
        <v>3626273.1602363498</v>
      </c>
      <c r="AE20" s="3">
        <v>3690079.4161651302</v>
      </c>
      <c r="AF20" s="3">
        <v>3781216.2096144799</v>
      </c>
      <c r="AG20" s="3">
        <v>3920044.3458336298</v>
      </c>
      <c r="AH20" s="3">
        <v>4095100.0635625101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 x14ac:dyDescent="0.3">
      <c r="A21" s="1" t="str">
        <f>'Population Definitions'!$B$21</f>
        <v>70-79F</v>
      </c>
      <c r="C21" t="s">
        <v>33</v>
      </c>
      <c r="D21" s="3"/>
      <c r="E21" s="3">
        <v>1681782.7384903501</v>
      </c>
      <c r="F21" s="3">
        <v>1739723.5314535</v>
      </c>
      <c r="G21" s="3">
        <v>1795132.60958419</v>
      </c>
      <c r="H21" s="3">
        <v>1850443.0433775701</v>
      </c>
      <c r="I21" s="3">
        <v>1910877.1748084701</v>
      </c>
      <c r="J21" s="3">
        <v>1976069.1155765201</v>
      </c>
      <c r="K21" s="3">
        <v>2032752.30126127</v>
      </c>
      <c r="L21" s="3">
        <v>2085505.6852146699</v>
      </c>
      <c r="M21" s="3">
        <v>2149678.1946548899</v>
      </c>
      <c r="N21" s="3">
        <v>2211605.5332530602</v>
      </c>
      <c r="O21" s="3">
        <v>2265148.9406155902</v>
      </c>
      <c r="P21" s="3">
        <v>2308304.3218082301</v>
      </c>
      <c r="Q21" s="3">
        <v>2342310.4454284101</v>
      </c>
      <c r="R21" s="3">
        <v>2379902.02425852</v>
      </c>
      <c r="S21" s="3">
        <v>2415925.2409891202</v>
      </c>
      <c r="T21" s="3">
        <v>2454475.9119105502</v>
      </c>
      <c r="U21" s="3">
        <v>2498255.8708616202</v>
      </c>
      <c r="V21" s="3">
        <v>2531558.9408710198</v>
      </c>
      <c r="W21" s="3">
        <v>2551592.1382672</v>
      </c>
      <c r="X21" s="3">
        <v>2565348.8915530299</v>
      </c>
      <c r="Y21" s="3">
        <v>2586831.52992125</v>
      </c>
      <c r="Z21" s="3">
        <v>2618870.6752819298</v>
      </c>
      <c r="AA21" s="3">
        <v>2644154.6270893398</v>
      </c>
      <c r="AB21" s="3">
        <v>2653751.7560724998</v>
      </c>
      <c r="AC21" s="3">
        <v>2665273.8808321301</v>
      </c>
      <c r="AD21" s="3">
        <v>2696363.3354239902</v>
      </c>
      <c r="AE21" s="3">
        <v>2743700.8392280699</v>
      </c>
      <c r="AF21" s="3">
        <v>2812922.7294135401</v>
      </c>
      <c r="AG21" s="3">
        <v>2912088.8604696202</v>
      </c>
      <c r="AH21" s="3">
        <v>3036785.9904861599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 x14ac:dyDescent="0.3">
      <c r="A22" s="1" t="str">
        <f>'Population Definitions'!$B$22</f>
        <v>80-89M</v>
      </c>
      <c r="C22" t="s">
        <v>33</v>
      </c>
      <c r="D22" s="3"/>
      <c r="E22" s="3">
        <v>339454.04132708098</v>
      </c>
      <c r="F22" s="3">
        <v>357669.04382781999</v>
      </c>
      <c r="G22" s="3">
        <v>377651.245825961</v>
      </c>
      <c r="H22" s="3">
        <v>402975.391004698</v>
      </c>
      <c r="I22" s="3">
        <v>433563.41629039298</v>
      </c>
      <c r="J22" s="3">
        <v>464764.943691372</v>
      </c>
      <c r="K22" s="3">
        <v>495063.43155650003</v>
      </c>
      <c r="L22" s="3">
        <v>526644.66108141094</v>
      </c>
      <c r="M22" s="3">
        <v>558167.65779159497</v>
      </c>
      <c r="N22" s="3">
        <v>590617.16183184902</v>
      </c>
      <c r="O22" s="3">
        <v>627110.33898350503</v>
      </c>
      <c r="P22" s="3">
        <v>663910.69630640198</v>
      </c>
      <c r="Q22" s="3">
        <v>697325.40577065095</v>
      </c>
      <c r="R22" s="3">
        <v>729581.597709478</v>
      </c>
      <c r="S22" s="3">
        <v>767010.24001697695</v>
      </c>
      <c r="T22" s="3">
        <v>809733.46103983803</v>
      </c>
      <c r="U22" s="3">
        <v>849450.94512405596</v>
      </c>
      <c r="V22" s="3">
        <v>887516.16026557004</v>
      </c>
      <c r="W22" s="3">
        <v>930400.23067992704</v>
      </c>
      <c r="X22" s="3">
        <v>973171.893486446</v>
      </c>
      <c r="Y22" s="3">
        <v>1016962.45162383</v>
      </c>
      <c r="Z22" s="3">
        <v>1059195.5915992099</v>
      </c>
      <c r="AA22" s="3">
        <v>1098972.29732428</v>
      </c>
      <c r="AB22" s="3">
        <v>1146014.3766045801</v>
      </c>
      <c r="AC22" s="3">
        <v>1194607.0919993101</v>
      </c>
      <c r="AD22" s="3">
        <v>1239978.6582875799</v>
      </c>
      <c r="AE22" s="3">
        <v>1281258.8147290701</v>
      </c>
      <c r="AF22" s="3">
        <v>1317613.7914610801</v>
      </c>
      <c r="AG22" s="3">
        <v>1354253.95971945</v>
      </c>
      <c r="AH22" s="3">
        <v>1387137.21921693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 x14ac:dyDescent="0.3">
      <c r="A23" s="1" t="str">
        <f>'Population Definitions'!$B$23</f>
        <v>80-89F</v>
      </c>
      <c r="C23" t="s">
        <v>33</v>
      </c>
      <c r="D23" s="3"/>
      <c r="E23" s="3">
        <v>505063.81354543002</v>
      </c>
      <c r="F23" s="3">
        <v>519667.942778086</v>
      </c>
      <c r="G23" s="3">
        <v>532958.42387458705</v>
      </c>
      <c r="H23" s="3">
        <v>552602.049734678</v>
      </c>
      <c r="I23" s="3">
        <v>578049.06097208301</v>
      </c>
      <c r="J23" s="3">
        <v>604724.78171517595</v>
      </c>
      <c r="K23" s="3">
        <v>630734.08911175095</v>
      </c>
      <c r="L23" s="3">
        <v>656315.45264493302</v>
      </c>
      <c r="M23" s="3">
        <v>681432.70229595702</v>
      </c>
      <c r="N23" s="3">
        <v>705976.69186362298</v>
      </c>
      <c r="O23" s="3">
        <v>733616.06467559701</v>
      </c>
      <c r="P23" s="3">
        <v>764862.10436002503</v>
      </c>
      <c r="Q23" s="3">
        <v>794285.74203614797</v>
      </c>
      <c r="R23" s="3">
        <v>821834.971870429</v>
      </c>
      <c r="S23" s="3">
        <v>853398.29528700199</v>
      </c>
      <c r="T23" s="3">
        <v>888786.25303135405</v>
      </c>
      <c r="U23" s="3">
        <v>919023.55407911504</v>
      </c>
      <c r="V23" s="3">
        <v>946202.26171223901</v>
      </c>
      <c r="W23" s="3">
        <v>978678.12278410303</v>
      </c>
      <c r="X23" s="3">
        <v>1011874.7210229801</v>
      </c>
      <c r="Y23" s="3">
        <v>1045571.44952568</v>
      </c>
      <c r="Z23" s="3">
        <v>1077162.98630796</v>
      </c>
      <c r="AA23" s="3">
        <v>1107230.37572047</v>
      </c>
      <c r="AB23" s="3">
        <v>1143729.0701142701</v>
      </c>
      <c r="AC23" s="3">
        <v>1182054.3193982099</v>
      </c>
      <c r="AD23" s="3">
        <v>1220905.4182933299</v>
      </c>
      <c r="AE23" s="3">
        <v>1258158.2959370101</v>
      </c>
      <c r="AF23" s="3">
        <v>1289980.29197962</v>
      </c>
      <c r="AG23" s="3">
        <v>1314503.2978435401</v>
      </c>
      <c r="AH23" s="3">
        <v>1328717.32155258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 x14ac:dyDescent="0.3">
      <c r="A24" s="1" t="str">
        <f>'Population Definitions'!$B$24</f>
        <v>90+M</v>
      </c>
      <c r="C24" t="s">
        <v>33</v>
      </c>
      <c r="D24" s="3"/>
      <c r="E24" s="3">
        <v>10344.2308525267</v>
      </c>
      <c r="F24" s="3">
        <v>11498.5265468824</v>
      </c>
      <c r="G24" s="3">
        <v>12807.610325887599</v>
      </c>
      <c r="H24" s="3">
        <v>14313.5278392361</v>
      </c>
      <c r="I24" s="3">
        <v>15907.2445724057</v>
      </c>
      <c r="J24" s="3">
        <v>17514.063811230499</v>
      </c>
      <c r="K24" s="3">
        <v>19231.7136669967</v>
      </c>
      <c r="L24" s="3">
        <v>21065.034053639902</v>
      </c>
      <c r="M24" s="3">
        <v>23134.924752596398</v>
      </c>
      <c r="N24" s="3">
        <v>25597.257153092902</v>
      </c>
      <c r="O24" s="3">
        <v>28109.136366020899</v>
      </c>
      <c r="P24" s="3">
        <v>30384.1603146706</v>
      </c>
      <c r="Q24" s="3">
        <v>32720.8425672185</v>
      </c>
      <c r="R24" s="3">
        <v>35614.705587475597</v>
      </c>
      <c r="S24" s="3">
        <v>39046.918515441197</v>
      </c>
      <c r="T24" s="3">
        <v>42350.224843972697</v>
      </c>
      <c r="U24" s="3">
        <v>45373.0987621596</v>
      </c>
      <c r="V24" s="3">
        <v>48326.7626726136</v>
      </c>
      <c r="W24" s="3">
        <v>51104.725636443902</v>
      </c>
      <c r="X24" s="3">
        <v>54241.312341378398</v>
      </c>
      <c r="Y24" s="3">
        <v>58556.680351258001</v>
      </c>
      <c r="Z24" s="3">
        <v>63546.893509754402</v>
      </c>
      <c r="AA24" s="3">
        <v>68467.546456027805</v>
      </c>
      <c r="AB24" s="3">
        <v>73703.438226140104</v>
      </c>
      <c r="AC24" s="3">
        <v>80194.456120702103</v>
      </c>
      <c r="AD24" s="3">
        <v>87437.298993746401</v>
      </c>
      <c r="AE24" s="3">
        <v>93572.669180718702</v>
      </c>
      <c r="AF24" s="3">
        <v>99037.335730194798</v>
      </c>
      <c r="AG24" s="3">
        <v>105610.38724320001</v>
      </c>
      <c r="AH24" s="3">
        <v>112373.20651523701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 x14ac:dyDescent="0.3">
      <c r="A25" s="1" t="str">
        <f>'Population Definitions'!$B$25</f>
        <v>90+F</v>
      </c>
      <c r="C25" t="s">
        <v>33</v>
      </c>
      <c r="D25" s="3"/>
      <c r="E25" s="3">
        <v>33970.247242528203</v>
      </c>
      <c r="F25" s="3">
        <v>37464.997855595102</v>
      </c>
      <c r="G25" s="3">
        <v>41047.997308453203</v>
      </c>
      <c r="H25" s="3">
        <v>45068.336301910298</v>
      </c>
      <c r="I25" s="3">
        <v>49021.422831036201</v>
      </c>
      <c r="J25" s="3">
        <v>52640.092270673798</v>
      </c>
      <c r="K25" s="3">
        <v>55872.435838690602</v>
      </c>
      <c r="L25" s="3">
        <v>58343.639265531798</v>
      </c>
      <c r="M25" s="3">
        <v>60962.987095920602</v>
      </c>
      <c r="N25" s="3">
        <v>63779.728916877903</v>
      </c>
      <c r="O25" s="3">
        <v>66041.856585493006</v>
      </c>
      <c r="P25" s="3">
        <v>68307.674636756201</v>
      </c>
      <c r="Q25" s="3">
        <v>71094.219354186003</v>
      </c>
      <c r="R25" s="3">
        <v>75021.126911383602</v>
      </c>
      <c r="S25" s="3">
        <v>80248.357005580197</v>
      </c>
      <c r="T25" s="3">
        <v>85823.127727997606</v>
      </c>
      <c r="U25" s="3">
        <v>91354.449052465905</v>
      </c>
      <c r="V25" s="3">
        <v>96869.270956780805</v>
      </c>
      <c r="W25" s="3">
        <v>102095.376539295</v>
      </c>
      <c r="X25" s="3">
        <v>107767.628142439</v>
      </c>
      <c r="Y25" s="3">
        <v>114929.855389916</v>
      </c>
      <c r="Z25" s="3">
        <v>122720.92257423401</v>
      </c>
      <c r="AA25" s="3">
        <v>130317.21541273101</v>
      </c>
      <c r="AB25" s="3">
        <v>138482.04078537301</v>
      </c>
      <c r="AC25" s="3">
        <v>148395.928023438</v>
      </c>
      <c r="AD25" s="3">
        <v>159249.019388299</v>
      </c>
      <c r="AE25" s="3">
        <v>168392.261905905</v>
      </c>
      <c r="AF25" s="3">
        <v>177188.25151983299</v>
      </c>
      <c r="AG25" s="3">
        <v>187384.31831013801</v>
      </c>
      <c r="AH25" s="3">
        <v>196658.93570040099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 x14ac:dyDescent="0.3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 x14ac:dyDescent="0.3">
      <c r="A28" s="1" t="str">
        <f>'Population Definitions'!$B$2</f>
        <v>0-0M</v>
      </c>
      <c r="C28" t="s">
        <v>55</v>
      </c>
      <c r="D28" s="3"/>
      <c r="E28" s="3">
        <v>8.8263680776618503E-2</v>
      </c>
      <c r="F28" s="3">
        <v>8.8882088988460603E-2</v>
      </c>
      <c r="G28" s="3">
        <v>8.9302274302808196E-2</v>
      </c>
      <c r="H28" s="3">
        <v>8.9559827522034896E-2</v>
      </c>
      <c r="I28" s="3">
        <v>8.9680290220613496E-2</v>
      </c>
      <c r="J28" s="3">
        <v>8.9677161406086406E-2</v>
      </c>
      <c r="K28" s="3">
        <v>8.9332238339928094E-2</v>
      </c>
      <c r="L28" s="3">
        <v>8.8428805360287605E-2</v>
      </c>
      <c r="M28" s="3">
        <v>8.7007313706420203E-2</v>
      </c>
      <c r="N28" s="3">
        <v>8.51144951770888E-2</v>
      </c>
      <c r="O28" s="3">
        <v>8.27542430015583E-2</v>
      </c>
      <c r="P28" s="3">
        <v>7.41727219771358E-2</v>
      </c>
      <c r="Q28" s="3">
        <v>5.73143723282988E-2</v>
      </c>
      <c r="R28" s="3">
        <v>3.7723455378454403E-2</v>
      </c>
      <c r="S28" s="3">
        <v>2.09315264664993E-2</v>
      </c>
      <c r="T28" s="3">
        <v>1.2452592510026899E-2</v>
      </c>
      <c r="U28" s="3">
        <v>1.0177167483731301E-2</v>
      </c>
      <c r="V28" s="3">
        <v>8.3196371250075993E-3</v>
      </c>
      <c r="W28" s="3">
        <v>6.8809588093156999E-3</v>
      </c>
      <c r="X28" s="3">
        <v>5.8666201742572999E-3</v>
      </c>
      <c r="Y28" s="3">
        <v>5.2812306680169001E-3</v>
      </c>
      <c r="Z28" s="3">
        <v>4.9569314787410003E-3</v>
      </c>
      <c r="AA28" s="3">
        <v>4.7123669894758996E-3</v>
      </c>
      <c r="AB28" s="3">
        <v>4.5256116629287003E-3</v>
      </c>
      <c r="AC28" s="3">
        <v>4.3723364443437E-3</v>
      </c>
      <c r="AD28" s="3">
        <v>4.2305118687030003E-3</v>
      </c>
      <c r="AE28" s="3">
        <v>4.1022196249151004E-3</v>
      </c>
      <c r="AF28" s="3">
        <v>4.0017681230031998E-3</v>
      </c>
      <c r="AG28" s="3">
        <v>3.9116322901091996E-3</v>
      </c>
      <c r="AH28" s="3">
        <v>3.8295780594696E-3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 x14ac:dyDescent="0.3">
      <c r="A29" s="1" t="str">
        <f>'Population Definitions'!$B$3</f>
        <v>0-0F</v>
      </c>
      <c r="C29" t="s">
        <v>55</v>
      </c>
      <c r="D29" s="3"/>
      <c r="E29" s="3">
        <v>6.7595747336455195E-2</v>
      </c>
      <c r="F29" s="3">
        <v>6.7559335353191793E-2</v>
      </c>
      <c r="G29" s="3">
        <v>6.7376784454315705E-2</v>
      </c>
      <c r="H29" s="3">
        <v>6.7092900392593205E-2</v>
      </c>
      <c r="I29" s="3">
        <v>6.6742525844714906E-2</v>
      </c>
      <c r="J29" s="3">
        <v>6.6350336020837494E-2</v>
      </c>
      <c r="K29" s="3">
        <v>6.5796285568508597E-2</v>
      </c>
      <c r="L29" s="3">
        <v>6.4910259721260605E-2</v>
      </c>
      <c r="M29" s="3">
        <v>6.3664394341441499E-2</v>
      </c>
      <c r="N29" s="3">
        <v>6.2036964052819998E-2</v>
      </c>
      <c r="O29" s="3">
        <v>5.9971880457698197E-2</v>
      </c>
      <c r="P29" s="3">
        <v>5.34652592831883E-2</v>
      </c>
      <c r="Q29" s="3">
        <v>4.1176654860846602E-2</v>
      </c>
      <c r="R29" s="3">
        <v>2.7038483852431999E-2</v>
      </c>
      <c r="S29" s="3">
        <v>1.4973819204546801E-2</v>
      </c>
      <c r="T29" s="3">
        <v>8.8951196780544996E-3</v>
      </c>
      <c r="U29" s="3">
        <v>7.2639332086504999E-3</v>
      </c>
      <c r="V29" s="3">
        <v>5.9316169826240999E-3</v>
      </c>
      <c r="W29" s="3">
        <v>4.8993777081898999E-3</v>
      </c>
      <c r="X29" s="3">
        <v>4.1717213049753997E-3</v>
      </c>
      <c r="Y29" s="3">
        <v>3.7523292151557001E-3</v>
      </c>
      <c r="Z29" s="3">
        <v>3.5181865445541999E-3</v>
      </c>
      <c r="AA29" s="3">
        <v>3.3389629149679001E-3</v>
      </c>
      <c r="AB29" s="3">
        <v>3.2027538955746999E-3</v>
      </c>
      <c r="AC29" s="3">
        <v>3.0959247094364001E-3</v>
      </c>
      <c r="AD29" s="3">
        <v>3.0066063815971998E-3</v>
      </c>
      <c r="AE29" s="3">
        <v>2.9343739098031001E-3</v>
      </c>
      <c r="AF29" s="3">
        <v>2.8848757242659999E-3</v>
      </c>
      <c r="AG29" s="3">
        <v>2.8472623294053001E-3</v>
      </c>
      <c r="AH29" s="3">
        <v>2.8186942293551001E-3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 x14ac:dyDescent="0.3">
      <c r="A30" s="1" t="str">
        <f>'Population Definitions'!$B$4</f>
        <v>1-4M</v>
      </c>
      <c r="C30" t="s">
        <v>55</v>
      </c>
      <c r="D30" s="3"/>
      <c r="E30" s="3">
        <v>0.108303548077643</v>
      </c>
      <c r="F30" s="3">
        <v>0.107905457605011</v>
      </c>
      <c r="G30" s="3">
        <v>0.10744750221558701</v>
      </c>
      <c r="H30" s="3">
        <v>0.106953742379953</v>
      </c>
      <c r="I30" s="3">
        <v>0.106451526387284</v>
      </c>
      <c r="J30" s="3">
        <v>0.105973390680865</v>
      </c>
      <c r="K30" s="3">
        <v>0.10560478540248899</v>
      </c>
      <c r="L30" s="3">
        <v>0.105284206655235</v>
      </c>
      <c r="M30" s="3">
        <v>0.104835789837101</v>
      </c>
      <c r="N30" s="3">
        <v>0.104088417727126</v>
      </c>
      <c r="O30" s="3">
        <v>0.102866336858796</v>
      </c>
      <c r="P30" s="3">
        <v>9.3295561883256495E-2</v>
      </c>
      <c r="Q30" s="3">
        <v>7.2476062668613797E-2</v>
      </c>
      <c r="R30" s="3">
        <v>4.7682303546325702E-2</v>
      </c>
      <c r="S30" s="3">
        <v>2.62107092941864E-2</v>
      </c>
      <c r="T30" s="3">
        <v>1.53787387073696E-2</v>
      </c>
      <c r="U30" s="3">
        <v>1.2560574933332E-2</v>
      </c>
      <c r="V30" s="3">
        <v>1.02570280840718E-2</v>
      </c>
      <c r="W30" s="3">
        <v>8.4824859517560001E-3</v>
      </c>
      <c r="X30" s="3">
        <v>7.2507388489398998E-3</v>
      </c>
      <c r="Y30" s="3">
        <v>6.5762891221753999E-3</v>
      </c>
      <c r="Z30" s="3">
        <v>6.2315377596646997E-3</v>
      </c>
      <c r="AA30" s="3">
        <v>5.9668891282789E-3</v>
      </c>
      <c r="AB30" s="3">
        <v>5.7642528029444003E-3</v>
      </c>
      <c r="AC30" s="3">
        <v>5.6055887276784998E-3</v>
      </c>
      <c r="AD30" s="3">
        <v>5.4717755679086003E-3</v>
      </c>
      <c r="AE30" s="3">
        <v>5.3610577330865999E-3</v>
      </c>
      <c r="AF30" s="3">
        <v>5.2717633730277004E-3</v>
      </c>
      <c r="AG30" s="3">
        <v>5.1655376763334003E-3</v>
      </c>
      <c r="AH30" s="3">
        <v>5.0378098196865997E-3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 x14ac:dyDescent="0.3">
      <c r="A31" s="1" t="str">
        <f>'Population Definitions'!$B$5</f>
        <v>1-4F</v>
      </c>
      <c r="C31" t="s">
        <v>55</v>
      </c>
      <c r="D31" s="3"/>
      <c r="E31" s="3">
        <v>8.1799743519454904E-2</v>
      </c>
      <c r="F31" s="3">
        <v>8.1322325303464005E-2</v>
      </c>
      <c r="G31" s="3">
        <v>8.0748697057386104E-2</v>
      </c>
      <c r="H31" s="3">
        <v>8.0115796113020096E-2</v>
      </c>
      <c r="I31" s="3">
        <v>7.9466553781668198E-2</v>
      </c>
      <c r="J31" s="3">
        <v>7.8850891799866998E-2</v>
      </c>
      <c r="K31" s="3">
        <v>7.8317712334994405E-2</v>
      </c>
      <c r="L31" s="3">
        <v>7.7785317731022E-2</v>
      </c>
      <c r="M31" s="3">
        <v>7.7117987670426796E-2</v>
      </c>
      <c r="N31" s="3">
        <v>7.6180512292041203E-2</v>
      </c>
      <c r="O31" s="3">
        <v>7.4832196893037606E-2</v>
      </c>
      <c r="P31" s="3">
        <v>6.7529123695953902E-2</v>
      </c>
      <c r="Q31" s="3">
        <v>5.2298141163916102E-2</v>
      </c>
      <c r="R31" s="3">
        <v>3.4339693364722097E-2</v>
      </c>
      <c r="S31" s="3">
        <v>1.8859892472478799E-2</v>
      </c>
      <c r="T31" s="3">
        <v>1.10691939364177E-2</v>
      </c>
      <c r="U31" s="3">
        <v>9.0436634419996994E-3</v>
      </c>
      <c r="V31" s="3">
        <v>7.3919219122765998E-3</v>
      </c>
      <c r="W31" s="3">
        <v>6.1215537258545996E-3</v>
      </c>
      <c r="X31" s="3">
        <v>5.2399032196151999E-3</v>
      </c>
      <c r="Y31" s="3">
        <v>4.7549571929176998E-3</v>
      </c>
      <c r="Z31" s="3">
        <v>4.5044995798037999E-3</v>
      </c>
      <c r="AA31" s="3">
        <v>4.3121356978454003E-3</v>
      </c>
      <c r="AB31" s="3">
        <v>4.1647450971044001E-3</v>
      </c>
      <c r="AC31" s="3">
        <v>4.0490968045947999E-3</v>
      </c>
      <c r="AD31" s="3">
        <v>3.9511845452971E-3</v>
      </c>
      <c r="AE31" s="3">
        <v>3.8693561127444999E-3</v>
      </c>
      <c r="AF31" s="3">
        <v>3.8047627738254002E-3</v>
      </c>
      <c r="AG31" s="3">
        <v>3.7344808255941999E-3</v>
      </c>
      <c r="AH31" s="3">
        <v>3.6547669659816001E-3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 x14ac:dyDescent="0.3">
      <c r="A32" s="1" t="str">
        <f>'Population Definitions'!$B$6</f>
        <v>5-9M</v>
      </c>
      <c r="C32" t="s">
        <v>55</v>
      </c>
      <c r="D32" s="3"/>
      <c r="E32" s="3">
        <v>0.126212280681996</v>
      </c>
      <c r="F32" s="3">
        <v>0.124232152009236</v>
      </c>
      <c r="G32" s="3">
        <v>0.12253593720155199</v>
      </c>
      <c r="H32" s="3">
        <v>0.12115460866548999</v>
      </c>
      <c r="I32" s="3">
        <v>0.12011332631533</v>
      </c>
      <c r="J32" s="3">
        <v>0.119437906387951</v>
      </c>
      <c r="K32" s="3">
        <v>0.119130312850629</v>
      </c>
      <c r="L32" s="3">
        <v>0.119044269170569</v>
      </c>
      <c r="M32" s="3">
        <v>0.11898756797033599</v>
      </c>
      <c r="N32" s="3">
        <v>0.118773396113605</v>
      </c>
      <c r="O32" s="3">
        <v>0.118224967617738</v>
      </c>
      <c r="P32" s="3">
        <v>0.11702809115372401</v>
      </c>
      <c r="Q32" s="3">
        <v>0.11498534535086199</v>
      </c>
      <c r="R32" s="3">
        <v>0.11211853904232</v>
      </c>
      <c r="S32" s="3">
        <v>0.108445706386782</v>
      </c>
      <c r="T32" s="3">
        <v>0.103977734428376</v>
      </c>
      <c r="U32" s="3">
        <v>9.2267693484247695E-2</v>
      </c>
      <c r="V32" s="3">
        <v>7.1161183113760795E-2</v>
      </c>
      <c r="W32" s="3">
        <v>4.71252505364202E-2</v>
      </c>
      <c r="X32" s="3">
        <v>2.66766393684944E-2</v>
      </c>
      <c r="Y32" s="3">
        <v>1.6378760834289598E-2</v>
      </c>
      <c r="Z32" s="3">
        <v>1.3627890429016701E-2</v>
      </c>
      <c r="AA32" s="3">
        <v>1.1413889157145699E-2</v>
      </c>
      <c r="AB32" s="3">
        <v>9.7091564065373993E-3</v>
      </c>
      <c r="AC32" s="3">
        <v>8.4890461643783999E-3</v>
      </c>
      <c r="AD32" s="3">
        <v>7.7312540445814001E-3</v>
      </c>
      <c r="AE32" s="3">
        <v>7.3055708140521E-3</v>
      </c>
      <c r="AF32" s="3">
        <v>7.0149132690045003E-3</v>
      </c>
      <c r="AG32" s="3">
        <v>6.7465286544754997E-3</v>
      </c>
      <c r="AH32" s="3">
        <v>6.5000019984881004E-3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 x14ac:dyDescent="0.3">
      <c r="A33" s="1" t="str">
        <f>'Population Definitions'!$B$7</f>
        <v>5-9F</v>
      </c>
      <c r="C33" t="s">
        <v>55</v>
      </c>
      <c r="D33" s="3"/>
      <c r="E33" s="3">
        <v>9.3997855329714705E-2</v>
      </c>
      <c r="F33" s="3">
        <v>9.2567718117363501E-2</v>
      </c>
      <c r="G33" s="3">
        <v>9.12827361372886E-2</v>
      </c>
      <c r="H33" s="3">
        <v>9.0172480895492901E-2</v>
      </c>
      <c r="I33" s="3">
        <v>8.9263341070578303E-2</v>
      </c>
      <c r="J33" s="3">
        <v>8.8583056233571406E-2</v>
      </c>
      <c r="K33" s="3">
        <v>8.8081521019499398E-2</v>
      </c>
      <c r="L33" s="3">
        <v>8.7640425578135603E-2</v>
      </c>
      <c r="M33" s="3">
        <v>8.7179744583608498E-2</v>
      </c>
      <c r="N33" s="3">
        <v>8.6621779822590797E-2</v>
      </c>
      <c r="O33" s="3">
        <v>8.5897971863948194E-2</v>
      </c>
      <c r="P33" s="3">
        <v>8.4811746288520007E-2</v>
      </c>
      <c r="Q33" s="3">
        <v>8.3172777619646795E-2</v>
      </c>
      <c r="R33" s="3">
        <v>8.0949699107981804E-2</v>
      </c>
      <c r="S33" s="3">
        <v>7.8114503173480204E-2</v>
      </c>
      <c r="T33" s="3">
        <v>7.46407453981692E-2</v>
      </c>
      <c r="U33" s="3">
        <v>6.6051244753293298E-2</v>
      </c>
      <c r="V33" s="3">
        <v>5.09226486983951E-2</v>
      </c>
      <c r="W33" s="3">
        <v>3.3808850751251701E-2</v>
      </c>
      <c r="X33" s="3">
        <v>1.9283145282744499E-2</v>
      </c>
      <c r="Y33" s="3">
        <v>1.19458049653124E-2</v>
      </c>
      <c r="Z33" s="3">
        <v>9.9459544247440992E-3</v>
      </c>
      <c r="AA33" s="3">
        <v>8.3379790839602005E-3</v>
      </c>
      <c r="AB33" s="3">
        <v>7.0967266946811002E-3</v>
      </c>
      <c r="AC33" s="3">
        <v>6.1996138593005002E-3</v>
      </c>
      <c r="AD33" s="3">
        <v>5.6259619320643004E-3</v>
      </c>
      <c r="AE33" s="3">
        <v>5.2905916992115999E-3</v>
      </c>
      <c r="AF33" s="3">
        <v>5.0600085040914001E-3</v>
      </c>
      <c r="AG33" s="3">
        <v>4.8562649363435998E-3</v>
      </c>
      <c r="AH33" s="3">
        <v>4.6833577446707001E-3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 x14ac:dyDescent="0.3">
      <c r="A34" s="1" t="str">
        <f>'Population Definitions'!$B$8</f>
        <v>10-19M</v>
      </c>
      <c r="C34" t="s">
        <v>55</v>
      </c>
      <c r="D34" s="3"/>
      <c r="E34" s="3">
        <v>0.13593911208290499</v>
      </c>
      <c r="F34" s="3">
        <v>0.13425297637915101</v>
      </c>
      <c r="G34" s="3">
        <v>0.132729916820087</v>
      </c>
      <c r="H34" s="3">
        <v>0.131414554085902</v>
      </c>
      <c r="I34" s="3">
        <v>0.130380940432374</v>
      </c>
      <c r="J34" s="3">
        <v>0.129671794300317</v>
      </c>
      <c r="K34" s="3">
        <v>0.129304241426769</v>
      </c>
      <c r="L34" s="3">
        <v>0.12918190548235201</v>
      </c>
      <c r="M34" s="3">
        <v>0.12911802395168001</v>
      </c>
      <c r="N34" s="3">
        <v>0.128910206454493</v>
      </c>
      <c r="O34" s="3">
        <v>0.12839587511424999</v>
      </c>
      <c r="P34" s="3">
        <v>0.12649682481795099</v>
      </c>
      <c r="Q34" s="3">
        <v>0.12290093367831</v>
      </c>
      <c r="R34" s="3">
        <v>0.118553880279387</v>
      </c>
      <c r="S34" s="3">
        <v>0.11442815214516699</v>
      </c>
      <c r="T34" s="3">
        <v>0.111523881210312</v>
      </c>
      <c r="U34" s="3">
        <v>0.10966904273844701</v>
      </c>
      <c r="V34" s="3">
        <v>0.108002227921834</v>
      </c>
      <c r="W34" s="3">
        <v>0.10652016326124</v>
      </c>
      <c r="X34" s="3">
        <v>0.10516646635318699</v>
      </c>
      <c r="Y34" s="3">
        <v>0.10383411526679499</v>
      </c>
      <c r="Z34" s="3">
        <v>9.9220674180168902E-2</v>
      </c>
      <c r="AA34" s="3">
        <v>8.9944942606857106E-2</v>
      </c>
      <c r="AB34" s="3">
        <v>7.8833189787673605E-2</v>
      </c>
      <c r="AC34" s="3">
        <v>6.8854579221003104E-2</v>
      </c>
      <c r="AD34" s="3">
        <v>6.3438570343290507E-2</v>
      </c>
      <c r="AE34" s="3">
        <v>4.6987622975284103E-2</v>
      </c>
      <c r="AF34" s="3">
        <v>2.7377772461993299E-2</v>
      </c>
      <c r="AG34" s="3">
        <v>1.9696070024753098E-2</v>
      </c>
      <c r="AH34" s="3">
        <v>1.5130480711958501E-2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 x14ac:dyDescent="0.3">
      <c r="A35" s="1" t="str">
        <f>'Population Definitions'!$B$9</f>
        <v>10-19F</v>
      </c>
      <c r="C35" t="s">
        <v>55</v>
      </c>
      <c r="D35" s="3"/>
      <c r="E35" s="3">
        <v>9.9904583470163996E-2</v>
      </c>
      <c r="F35" s="3">
        <v>9.8669344023693498E-2</v>
      </c>
      <c r="G35" s="3">
        <v>9.7515719163639394E-2</v>
      </c>
      <c r="H35" s="3">
        <v>9.6477284085955295E-2</v>
      </c>
      <c r="I35" s="3">
        <v>9.5602793134878294E-2</v>
      </c>
      <c r="J35" s="3">
        <v>9.4922447979143801E-2</v>
      </c>
      <c r="K35" s="3">
        <v>9.4423220514430001E-2</v>
      </c>
      <c r="L35" s="3">
        <v>9.4030313896051099E-2</v>
      </c>
      <c r="M35" s="3">
        <v>9.3653440565224705E-2</v>
      </c>
      <c r="N35" s="3">
        <v>9.31916487110582E-2</v>
      </c>
      <c r="O35" s="3">
        <v>9.2566451411237996E-2</v>
      </c>
      <c r="P35" s="3">
        <v>9.0992302092925095E-2</v>
      </c>
      <c r="Q35" s="3">
        <v>8.82231558411678E-2</v>
      </c>
      <c r="R35" s="3">
        <v>8.4963596250845805E-2</v>
      </c>
      <c r="S35" s="3">
        <v>8.1934781347946295E-2</v>
      </c>
      <c r="T35" s="3">
        <v>7.9878455959931594E-2</v>
      </c>
      <c r="U35" s="3">
        <v>7.8642559459873695E-2</v>
      </c>
      <c r="V35" s="3">
        <v>7.7557311914488794E-2</v>
      </c>
      <c r="W35" s="3">
        <v>7.6611235999828706E-2</v>
      </c>
      <c r="X35" s="3">
        <v>7.5756829602231707E-2</v>
      </c>
      <c r="Y35" s="3">
        <v>7.4911633470915201E-2</v>
      </c>
      <c r="Z35" s="3">
        <v>7.1683441334455797E-2</v>
      </c>
      <c r="AA35" s="3">
        <v>6.5056463143375695E-2</v>
      </c>
      <c r="AB35" s="3">
        <v>5.70612343492478E-2</v>
      </c>
      <c r="AC35" s="3">
        <v>4.9836717801273897E-2</v>
      </c>
      <c r="AD35" s="3">
        <v>4.5857785678838602E-2</v>
      </c>
      <c r="AE35" s="3">
        <v>3.3846874656064202E-2</v>
      </c>
      <c r="AF35" s="3">
        <v>1.9619696300718002E-2</v>
      </c>
      <c r="AG35" s="3">
        <v>1.40945700786742E-2</v>
      </c>
      <c r="AH35" s="3">
        <v>1.08200620157695E-2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 x14ac:dyDescent="0.3">
      <c r="A36" s="1" t="str">
        <f>'Population Definitions'!$B$10</f>
        <v>20-29M</v>
      </c>
      <c r="C36" t="s">
        <v>55</v>
      </c>
      <c r="D36" s="3"/>
      <c r="E36" s="3">
        <v>0.14117809263145201</v>
      </c>
      <c r="F36" s="3">
        <v>0.13979021358761901</v>
      </c>
      <c r="G36" s="3">
        <v>0.138564796416833</v>
      </c>
      <c r="H36" s="3">
        <v>0.137528263542878</v>
      </c>
      <c r="I36" s="3">
        <v>0.136739357810087</v>
      </c>
      <c r="J36" s="3">
        <v>0.13622802206594001</v>
      </c>
      <c r="K36" s="3">
        <v>0.13610509825784201</v>
      </c>
      <c r="L36" s="3">
        <v>0.136291234259484</v>
      </c>
      <c r="M36" s="3">
        <v>0.13651194473325301</v>
      </c>
      <c r="N36" s="3">
        <v>0.13649054730386201</v>
      </c>
      <c r="O36" s="3">
        <v>0.13597142529384901</v>
      </c>
      <c r="P36" s="3">
        <v>0.133998869374573</v>
      </c>
      <c r="Q36" s="3">
        <v>0.130361173518526</v>
      </c>
      <c r="R36" s="3">
        <v>0.12596403704895101</v>
      </c>
      <c r="S36" s="3">
        <v>0.12174508820544799</v>
      </c>
      <c r="T36" s="3">
        <v>0.11861600599220599</v>
      </c>
      <c r="U36" s="3">
        <v>0.11618702751283801</v>
      </c>
      <c r="V36" s="3">
        <v>0.11368248336572501</v>
      </c>
      <c r="W36" s="3">
        <v>0.111386655920085</v>
      </c>
      <c r="X36" s="3">
        <v>0.109572239903254</v>
      </c>
      <c r="Y36" s="3">
        <v>0.10856462793499901</v>
      </c>
      <c r="Z36" s="3">
        <v>0.10820891233213301</v>
      </c>
      <c r="AA36" s="3">
        <v>0.108083853687878</v>
      </c>
      <c r="AB36" s="3">
        <v>0.108107174587879</v>
      </c>
      <c r="AC36" s="3">
        <v>0.10822968195673199</v>
      </c>
      <c r="AD36" s="3">
        <v>0.10843621436041501</v>
      </c>
      <c r="AE36" s="3">
        <v>0.108935905159686</v>
      </c>
      <c r="AF36" s="3">
        <v>0.109325823704903</v>
      </c>
      <c r="AG36" s="3">
        <v>0.109117839079892</v>
      </c>
      <c r="AH36" s="3">
        <v>0.108425315415472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 x14ac:dyDescent="0.3">
      <c r="A37" s="1" t="str">
        <f>'Population Definitions'!$B$11</f>
        <v>20-29F</v>
      </c>
      <c r="C37" t="s">
        <v>55</v>
      </c>
      <c r="D37" s="3"/>
      <c r="E37" s="3">
        <v>0.10171081483186301</v>
      </c>
      <c r="F37" s="3">
        <v>0.100694482998106</v>
      </c>
      <c r="G37" s="3">
        <v>9.9772098510400295E-2</v>
      </c>
      <c r="H37" s="3">
        <v>9.8966261244141998E-2</v>
      </c>
      <c r="I37" s="3">
        <v>9.8307815143922894E-2</v>
      </c>
      <c r="J37" s="3">
        <v>9.78212417193247E-2</v>
      </c>
      <c r="K37" s="3">
        <v>9.7565786247026401E-2</v>
      </c>
      <c r="L37" s="3">
        <v>9.7480710780348395E-2</v>
      </c>
      <c r="M37" s="3">
        <v>9.7401478841906294E-2</v>
      </c>
      <c r="N37" s="3">
        <v>9.7163781951300196E-2</v>
      </c>
      <c r="O37" s="3">
        <v>9.6614896767578701E-2</v>
      </c>
      <c r="P37" s="3">
        <v>9.5084560987619499E-2</v>
      </c>
      <c r="Q37" s="3">
        <v>9.2426930398399901E-2</v>
      </c>
      <c r="R37" s="3">
        <v>8.92944093949012E-2</v>
      </c>
      <c r="S37" s="3">
        <v>8.634339768556E-2</v>
      </c>
      <c r="T37" s="3">
        <v>8.4200998444421707E-2</v>
      </c>
      <c r="U37" s="3">
        <v>8.25850592861401E-2</v>
      </c>
      <c r="V37" s="3">
        <v>8.0937395276255694E-2</v>
      </c>
      <c r="W37" s="3">
        <v>7.9440465887507E-2</v>
      </c>
      <c r="X37" s="3">
        <v>7.8266848004362302E-2</v>
      </c>
      <c r="Y37" s="3">
        <v>7.7615226453297007E-2</v>
      </c>
      <c r="Z37" s="3">
        <v>7.7367634924665099E-2</v>
      </c>
      <c r="AA37" s="3">
        <v>7.7238740872383499E-2</v>
      </c>
      <c r="AB37" s="3">
        <v>7.7172489120676202E-2</v>
      </c>
      <c r="AC37" s="3">
        <v>7.7129794247289496E-2</v>
      </c>
      <c r="AD37" s="3">
        <v>7.7091340094089494E-2</v>
      </c>
      <c r="AE37" s="3">
        <v>7.7038499796533905E-2</v>
      </c>
      <c r="AF37" s="3">
        <v>7.6915048513202702E-2</v>
      </c>
      <c r="AG37" s="3">
        <v>7.6506229006845006E-2</v>
      </c>
      <c r="AH37" s="3">
        <v>7.5779742621552404E-2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 x14ac:dyDescent="0.3">
      <c r="A38" s="1" t="str">
        <f>'Population Definitions'!$B$12</f>
        <v>30-39M</v>
      </c>
      <c r="C38" t="s">
        <v>55</v>
      </c>
      <c r="D38" s="3"/>
      <c r="E38" s="3">
        <v>0.14540825748800301</v>
      </c>
      <c r="F38" s="3">
        <v>0.14432481480574499</v>
      </c>
      <c r="G38" s="3">
        <v>0.14335968691280501</v>
      </c>
      <c r="H38" s="3">
        <v>0.142463361648454</v>
      </c>
      <c r="I38" s="3">
        <v>0.141678095374977</v>
      </c>
      <c r="J38" s="3">
        <v>0.14109540784428301</v>
      </c>
      <c r="K38" s="3">
        <v>0.14086664871103899</v>
      </c>
      <c r="L38" s="3">
        <v>0.14096489852455699</v>
      </c>
      <c r="M38" s="3">
        <v>0.141146111012033</v>
      </c>
      <c r="N38" s="3">
        <v>0.14112424277894201</v>
      </c>
      <c r="O38" s="3">
        <v>0.14065395654839299</v>
      </c>
      <c r="P38" s="3">
        <v>0.13885270493839799</v>
      </c>
      <c r="Q38" s="3">
        <v>0.13552318261384599</v>
      </c>
      <c r="R38" s="3">
        <v>0.13152094426720901</v>
      </c>
      <c r="S38" s="3">
        <v>0.12771240618671301</v>
      </c>
      <c r="T38" s="3">
        <v>0.124931738060129</v>
      </c>
      <c r="U38" s="3">
        <v>0.122895370814365</v>
      </c>
      <c r="V38" s="3">
        <v>0.120899478959294</v>
      </c>
      <c r="W38" s="3">
        <v>0.119120597301168</v>
      </c>
      <c r="X38" s="3">
        <v>0.117709159098131</v>
      </c>
      <c r="Y38" s="3">
        <v>0.11681231137425201</v>
      </c>
      <c r="Z38" s="3">
        <v>0.116318478807537</v>
      </c>
      <c r="AA38" s="3">
        <v>0.115950625672123</v>
      </c>
      <c r="AB38" s="3">
        <v>0.11565081746579101</v>
      </c>
      <c r="AC38" s="3">
        <v>0.11539279539875601</v>
      </c>
      <c r="AD38" s="3">
        <v>0.11511703891910301</v>
      </c>
      <c r="AE38" s="3">
        <v>0.114801876449441</v>
      </c>
      <c r="AF38" s="3">
        <v>0.114472394426372</v>
      </c>
      <c r="AG38" s="3">
        <v>0.11347196428298199</v>
      </c>
      <c r="AH38" s="3">
        <v>0.111632564548341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 x14ac:dyDescent="0.3">
      <c r="A39" s="1" t="str">
        <f>'Population Definitions'!$B$13</f>
        <v>30-39F</v>
      </c>
      <c r="C39" t="s">
        <v>55</v>
      </c>
      <c r="D39" s="3"/>
      <c r="E39" s="3">
        <v>0.101562326086927</v>
      </c>
      <c r="F39" s="3">
        <v>0.10058606807611099</v>
      </c>
      <c r="G39" s="3">
        <v>9.9732502527916697E-2</v>
      </c>
      <c r="H39" s="3">
        <v>9.9005504798912194E-2</v>
      </c>
      <c r="I39" s="3">
        <v>9.84295486448198E-2</v>
      </c>
      <c r="J39" s="3">
        <v>9.8041474601799503E-2</v>
      </c>
      <c r="K39" s="3">
        <v>9.7910326271043402E-2</v>
      </c>
      <c r="L39" s="3">
        <v>9.7963489628516906E-2</v>
      </c>
      <c r="M39" s="3">
        <v>9.8022296674481896E-2</v>
      </c>
      <c r="N39" s="3">
        <v>9.7939816104571295E-2</v>
      </c>
      <c r="O39" s="3">
        <v>9.7568773036506296E-2</v>
      </c>
      <c r="P39" s="3">
        <v>9.6281060938032695E-2</v>
      </c>
      <c r="Q39" s="3">
        <v>9.3941429152883796E-2</v>
      </c>
      <c r="R39" s="3">
        <v>9.1130260367394994E-2</v>
      </c>
      <c r="S39" s="3">
        <v>8.8425724627960098E-2</v>
      </c>
      <c r="T39" s="3">
        <v>8.6404839902156499E-2</v>
      </c>
      <c r="U39" s="3">
        <v>8.4899519234328299E-2</v>
      </c>
      <c r="V39" s="3">
        <v>8.3442933547956205E-2</v>
      </c>
      <c r="W39" s="3">
        <v>8.2151561577622406E-2</v>
      </c>
      <c r="X39" s="3">
        <v>8.1129541899150698E-2</v>
      </c>
      <c r="Y39" s="3">
        <v>8.0474055509261302E-2</v>
      </c>
      <c r="Z39" s="3">
        <v>8.0090963877099006E-2</v>
      </c>
      <c r="AA39" s="3">
        <v>7.9789548192094106E-2</v>
      </c>
      <c r="AB39" s="3">
        <v>7.9531074133575894E-2</v>
      </c>
      <c r="AC39" s="3">
        <v>7.9289113587391699E-2</v>
      </c>
      <c r="AD39" s="3">
        <v>7.9031834302785903E-2</v>
      </c>
      <c r="AE39" s="3">
        <v>7.8704479581661296E-2</v>
      </c>
      <c r="AF39" s="3">
        <v>7.8347506504368405E-2</v>
      </c>
      <c r="AG39" s="3">
        <v>7.7547360406350199E-2</v>
      </c>
      <c r="AH39" s="3">
        <v>7.6178502994140807E-2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 x14ac:dyDescent="0.3">
      <c r="A40" s="1" t="str">
        <f>'Population Definitions'!$B$14</f>
        <v>40-49M</v>
      </c>
      <c r="C40" t="s">
        <v>55</v>
      </c>
      <c r="D40" s="3"/>
      <c r="E40" s="3">
        <v>0.151204596369962</v>
      </c>
      <c r="F40" s="3">
        <v>0.15046784707270799</v>
      </c>
      <c r="G40" s="3">
        <v>0.14970845787336801</v>
      </c>
      <c r="H40" s="3">
        <v>0.148965898269761</v>
      </c>
      <c r="I40" s="3">
        <v>0.14826563936867501</v>
      </c>
      <c r="J40" s="3">
        <v>0.14763672162326699</v>
      </c>
      <c r="K40" s="3">
        <v>0.147038738813312</v>
      </c>
      <c r="L40" s="3">
        <v>0.14641375560938799</v>
      </c>
      <c r="M40" s="3">
        <v>0.145679633755285</v>
      </c>
      <c r="N40" s="3">
        <v>0.14479260967486801</v>
      </c>
      <c r="O40" s="3">
        <v>0.14370428489116799</v>
      </c>
      <c r="P40" s="3">
        <v>0.14161075648056601</v>
      </c>
      <c r="Q40" s="3">
        <v>0.138311460063195</v>
      </c>
      <c r="R40" s="3">
        <v>0.13450748580941099</v>
      </c>
      <c r="S40" s="3">
        <v>0.130931542696858</v>
      </c>
      <c r="T40" s="3">
        <v>0.12834266193524499</v>
      </c>
      <c r="U40" s="3">
        <v>0.126523059325924</v>
      </c>
      <c r="V40" s="3">
        <v>0.124821717817527</v>
      </c>
      <c r="W40" s="3">
        <v>0.123356419034791</v>
      </c>
      <c r="X40" s="3">
        <v>0.122260871470354</v>
      </c>
      <c r="Y40" s="3">
        <v>0.121663568947182</v>
      </c>
      <c r="Z40" s="3">
        <v>0.121392557297002</v>
      </c>
      <c r="AA40" s="3">
        <v>0.121151744743307</v>
      </c>
      <c r="AB40" s="3">
        <v>0.120923153357766</v>
      </c>
      <c r="AC40" s="3">
        <v>0.12070035224690399</v>
      </c>
      <c r="AD40" s="3">
        <v>0.12046096680995499</v>
      </c>
      <c r="AE40" s="3">
        <v>0.1197598932422</v>
      </c>
      <c r="AF40" s="3">
        <v>0.11898759733278</v>
      </c>
      <c r="AG40" s="3">
        <v>0.118529945506301</v>
      </c>
      <c r="AH40" s="3">
        <v>0.11803717001275001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 x14ac:dyDescent="0.3">
      <c r="A41" s="1" t="str">
        <f>'Population Definitions'!$B$15</f>
        <v>40-49F</v>
      </c>
      <c r="C41" t="s">
        <v>55</v>
      </c>
      <c r="D41" s="3"/>
      <c r="E41" s="3">
        <v>0.102684699585443</v>
      </c>
      <c r="F41" s="3">
        <v>0.101799034770733</v>
      </c>
      <c r="G41" s="3">
        <v>0.10097110653866501</v>
      </c>
      <c r="H41" s="3">
        <v>0.100234983537</v>
      </c>
      <c r="I41" s="3">
        <v>9.9593705417463999E-2</v>
      </c>
      <c r="J41" s="3">
        <v>9.9054317884236298E-2</v>
      </c>
      <c r="K41" s="3">
        <v>9.8651520567938397E-2</v>
      </c>
      <c r="L41" s="3">
        <v>9.8327639329024094E-2</v>
      </c>
      <c r="M41" s="3">
        <v>9.7981354856913006E-2</v>
      </c>
      <c r="N41" s="3">
        <v>9.7526049847043994E-2</v>
      </c>
      <c r="O41" s="3">
        <v>9.6857222617564007E-2</v>
      </c>
      <c r="P41" s="3">
        <v>9.5480065272163905E-2</v>
      </c>
      <c r="Q41" s="3">
        <v>9.3263732641651095E-2</v>
      </c>
      <c r="R41" s="3">
        <v>9.0683046354056093E-2</v>
      </c>
      <c r="S41" s="3">
        <v>8.8225576637787406E-2</v>
      </c>
      <c r="T41" s="3">
        <v>8.6386148316679498E-2</v>
      </c>
      <c r="U41" s="3">
        <v>8.5033017533680394E-2</v>
      </c>
      <c r="V41" s="3">
        <v>8.3737837208904695E-2</v>
      </c>
      <c r="W41" s="3">
        <v>8.2569382363189295E-2</v>
      </c>
      <c r="X41" s="3">
        <v>8.1626851488006497E-2</v>
      </c>
      <c r="Y41" s="3">
        <v>8.1005067158070598E-2</v>
      </c>
      <c r="Z41" s="3">
        <v>8.0592414717011701E-2</v>
      </c>
      <c r="AA41" s="3">
        <v>8.0209401066980601E-2</v>
      </c>
      <c r="AB41" s="3">
        <v>7.9849753284703104E-2</v>
      </c>
      <c r="AC41" s="3">
        <v>7.9505293505163402E-2</v>
      </c>
      <c r="AD41" s="3">
        <v>7.9166114416091296E-2</v>
      </c>
      <c r="AE41" s="3">
        <v>7.8657844882577904E-2</v>
      </c>
      <c r="AF41" s="3">
        <v>7.8120471715841799E-2</v>
      </c>
      <c r="AG41" s="3">
        <v>7.7657003904076899E-2</v>
      </c>
      <c r="AH41" s="3">
        <v>7.7127498804601499E-2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 x14ac:dyDescent="0.3">
      <c r="A42" s="1" t="str">
        <f>'Population Definitions'!$B$16</f>
        <v>50-59M</v>
      </c>
      <c r="C42" t="s">
        <v>55</v>
      </c>
      <c r="D42" s="3"/>
      <c r="E42" s="3">
        <v>0.14993239925811599</v>
      </c>
      <c r="F42" s="3">
        <v>0.14966886581594099</v>
      </c>
      <c r="G42" s="3">
        <v>0.14939416470283301</v>
      </c>
      <c r="H42" s="3">
        <v>0.14911301808546201</v>
      </c>
      <c r="I42" s="3">
        <v>0.14883533965449</v>
      </c>
      <c r="J42" s="3">
        <v>0.14856494229952</v>
      </c>
      <c r="K42" s="3">
        <v>0.148334912706692</v>
      </c>
      <c r="L42" s="3">
        <v>0.14810733651983299</v>
      </c>
      <c r="M42" s="3">
        <v>0.14776160994147999</v>
      </c>
      <c r="N42" s="3">
        <v>0.147122871214974</v>
      </c>
      <c r="O42" s="3">
        <v>0.14609220202387799</v>
      </c>
      <c r="P42" s="3">
        <v>0.144064538808336</v>
      </c>
      <c r="Q42" s="3">
        <v>0.14085625351914599</v>
      </c>
      <c r="R42" s="3">
        <v>0.13716744292758701</v>
      </c>
      <c r="S42" s="3">
        <v>0.133681378496043</v>
      </c>
      <c r="T42" s="3">
        <v>0.13108700372801399</v>
      </c>
      <c r="U42" s="3">
        <v>0.12911589789695799</v>
      </c>
      <c r="V42" s="3">
        <v>0.12722172748296101</v>
      </c>
      <c r="W42" s="3">
        <v>0.12552544601679499</v>
      </c>
      <c r="X42" s="3">
        <v>0.124173729617936</v>
      </c>
      <c r="Y42" s="3">
        <v>0.12334303729450399</v>
      </c>
      <c r="Z42" s="3">
        <v>0.122845326610084</v>
      </c>
      <c r="AA42" s="3">
        <v>0.12231716518709</v>
      </c>
      <c r="AB42" s="3">
        <v>0.12178873853446</v>
      </c>
      <c r="AC42" s="3">
        <v>0.121340065886604</v>
      </c>
      <c r="AD42" s="3">
        <v>0.12106271784961101</v>
      </c>
      <c r="AE42" s="3">
        <v>0.120326327971572</v>
      </c>
      <c r="AF42" s="3">
        <v>0.119626444815134</v>
      </c>
      <c r="AG42" s="3">
        <v>0.119500518482564</v>
      </c>
      <c r="AH42" s="3">
        <v>0.11945393158485999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 x14ac:dyDescent="0.3">
      <c r="A43" s="1" t="str">
        <f>'Population Definitions'!$B$17</f>
        <v>50-59F</v>
      </c>
      <c r="C43" t="s">
        <v>55</v>
      </c>
      <c r="D43" s="3"/>
      <c r="E43" s="3">
        <v>0.102784924684833</v>
      </c>
      <c r="F43" s="3">
        <v>0.10245252866481599</v>
      </c>
      <c r="G43" s="3">
        <v>0.102094757863572</v>
      </c>
      <c r="H43" s="3">
        <v>0.10171156547187001</v>
      </c>
      <c r="I43" s="3">
        <v>0.101317316707463</v>
      </c>
      <c r="J43" s="3">
        <v>0.100925661402367</v>
      </c>
      <c r="K43" s="3">
        <v>0.100565562242657</v>
      </c>
      <c r="L43" s="3">
        <v>0.100244174898948</v>
      </c>
      <c r="M43" s="3">
        <v>9.9847344929648099E-2</v>
      </c>
      <c r="N43" s="3">
        <v>9.9276798056934595E-2</v>
      </c>
      <c r="O43" s="3">
        <v>9.8473591545161304E-2</v>
      </c>
      <c r="P43" s="3">
        <v>9.6999597889004294E-2</v>
      </c>
      <c r="Q43" s="3">
        <v>9.4797334211848203E-2</v>
      </c>
      <c r="R43" s="3">
        <v>9.2290616548825505E-2</v>
      </c>
      <c r="S43" s="3">
        <v>8.9878966464574703E-2</v>
      </c>
      <c r="T43" s="3">
        <v>8.7966498897198195E-2</v>
      </c>
      <c r="U43" s="3">
        <v>8.6425805440559902E-2</v>
      </c>
      <c r="V43" s="3">
        <v>8.4953846086197202E-2</v>
      </c>
      <c r="W43" s="3">
        <v>8.3654503032755206E-2</v>
      </c>
      <c r="X43" s="3">
        <v>8.2587621791192695E-2</v>
      </c>
      <c r="Y43" s="3">
        <v>8.1836390233775994E-2</v>
      </c>
      <c r="Z43" s="3">
        <v>8.1276980660019593E-2</v>
      </c>
      <c r="AA43" s="3">
        <v>8.0666451830778502E-2</v>
      </c>
      <c r="AB43" s="3">
        <v>8.0045431890966204E-2</v>
      </c>
      <c r="AC43" s="3">
        <v>7.9488319927605106E-2</v>
      </c>
      <c r="AD43" s="3">
        <v>7.9064494061163101E-2</v>
      </c>
      <c r="AE43" s="3">
        <v>7.8478683001852803E-2</v>
      </c>
      <c r="AF43" s="3">
        <v>7.7901438048057395E-2</v>
      </c>
      <c r="AG43" s="3">
        <v>7.7523275310754106E-2</v>
      </c>
      <c r="AH43" s="3">
        <v>7.7126792515059495E-2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 x14ac:dyDescent="0.3">
      <c r="A44" s="1" t="str">
        <f>'Population Definitions'!$B$18</f>
        <v>60-69M</v>
      </c>
      <c r="C44" t="s">
        <v>55</v>
      </c>
      <c r="D44" s="3"/>
      <c r="E44" s="3">
        <v>0.14867461881076099</v>
      </c>
      <c r="F44" s="3">
        <v>0.14839651115337499</v>
      </c>
      <c r="G44" s="3">
        <v>0.14812603299027</v>
      </c>
      <c r="H44" s="3">
        <v>0.147895527251137</v>
      </c>
      <c r="I44" s="3">
        <v>0.147707650570883</v>
      </c>
      <c r="J44" s="3">
        <v>0.14755792600805501</v>
      </c>
      <c r="K44" s="3">
        <v>0.147549544231318</v>
      </c>
      <c r="L44" s="3">
        <v>0.14764670004095601</v>
      </c>
      <c r="M44" s="3">
        <v>0.14769419345254201</v>
      </c>
      <c r="N44" s="3">
        <v>0.147570435666425</v>
      </c>
      <c r="O44" s="3">
        <v>0.14714619380885499</v>
      </c>
      <c r="P44" s="3">
        <v>0.14578311286619899</v>
      </c>
      <c r="Q44" s="3">
        <v>0.14337509978132101</v>
      </c>
      <c r="R44" s="3">
        <v>0.14050684823339299</v>
      </c>
      <c r="S44" s="3">
        <v>0.13773526986353199</v>
      </c>
      <c r="T44" s="3">
        <v>0.13562440196154599</v>
      </c>
      <c r="U44" s="3">
        <v>0.13397396194737901</v>
      </c>
      <c r="V44" s="3">
        <v>0.13224883737941101</v>
      </c>
      <c r="W44" s="3">
        <v>0.13064461395270799</v>
      </c>
      <c r="X44" s="3">
        <v>0.12932420739139899</v>
      </c>
      <c r="Y44" s="3">
        <v>0.128411477674784</v>
      </c>
      <c r="Z44" s="3">
        <v>0.12758499771918599</v>
      </c>
      <c r="AA44" s="3">
        <v>0.126668599221785</v>
      </c>
      <c r="AB44" s="3">
        <v>0.12577783961248701</v>
      </c>
      <c r="AC44" s="3">
        <v>0.125001321366739</v>
      </c>
      <c r="AD44" s="3">
        <v>0.12442978610045501</v>
      </c>
      <c r="AE44" s="3">
        <v>0.123295749522441</v>
      </c>
      <c r="AF44" s="3">
        <v>0.122157665562744</v>
      </c>
      <c r="AG44" s="3">
        <v>0.121612349847922</v>
      </c>
      <c r="AH44" s="3">
        <v>0.121183292737766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 x14ac:dyDescent="0.3">
      <c r="A45" s="1" t="str">
        <f>'Population Definitions'!$B$19</f>
        <v>60-69F</v>
      </c>
      <c r="C45" t="s">
        <v>55</v>
      </c>
      <c r="D45" s="3"/>
      <c r="E45" s="3">
        <v>0.104109080223105</v>
      </c>
      <c r="F45" s="3">
        <v>0.103865331538575</v>
      </c>
      <c r="G45" s="3">
        <v>0.103574843178995</v>
      </c>
      <c r="H45" s="3">
        <v>0.103269553134303</v>
      </c>
      <c r="I45" s="3">
        <v>0.102977722223003</v>
      </c>
      <c r="J45" s="3">
        <v>0.102717616376967</v>
      </c>
      <c r="K45" s="3">
        <v>0.102490726209696</v>
      </c>
      <c r="L45" s="3">
        <v>0.10222614254119999</v>
      </c>
      <c r="M45" s="3">
        <v>0.101869975429348</v>
      </c>
      <c r="N45" s="3">
        <v>0.101367078195663</v>
      </c>
      <c r="O45" s="3">
        <v>0.10067152325624899</v>
      </c>
      <c r="P45" s="3">
        <v>9.9437670610403497E-2</v>
      </c>
      <c r="Q45" s="3">
        <v>9.7594624796716503E-2</v>
      </c>
      <c r="R45" s="3">
        <v>9.5472214723614501E-2</v>
      </c>
      <c r="S45" s="3">
        <v>9.3385911500617605E-2</v>
      </c>
      <c r="T45" s="3">
        <v>9.1660782401055005E-2</v>
      </c>
      <c r="U45" s="3">
        <v>9.0192761782894995E-2</v>
      </c>
      <c r="V45" s="3">
        <v>8.8703678125588395E-2</v>
      </c>
      <c r="W45" s="3">
        <v>8.7269748711535103E-2</v>
      </c>
      <c r="X45" s="3">
        <v>8.6067709419321306E-2</v>
      </c>
      <c r="Y45" s="3">
        <v>8.5226843856696904E-2</v>
      </c>
      <c r="Z45" s="3">
        <v>8.4427726328166405E-2</v>
      </c>
      <c r="AA45" s="3">
        <v>8.3508513519066199E-2</v>
      </c>
      <c r="AB45" s="3">
        <v>8.2592507627902198E-2</v>
      </c>
      <c r="AC45" s="3">
        <v>8.1773802732856005E-2</v>
      </c>
      <c r="AD45" s="3">
        <v>8.1154019998401106E-2</v>
      </c>
      <c r="AE45" s="3">
        <v>8.0351306121138902E-2</v>
      </c>
      <c r="AF45" s="3">
        <v>7.95045799795564E-2</v>
      </c>
      <c r="AG45" s="3">
        <v>7.88377742433269E-2</v>
      </c>
      <c r="AH45" s="3">
        <v>7.8107996623961395E-2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 x14ac:dyDescent="0.3">
      <c r="A46" s="1" t="str">
        <f>'Population Definitions'!$B$20</f>
        <v>70-79M</v>
      </c>
      <c r="C46" t="s">
        <v>55</v>
      </c>
      <c r="D46" s="3"/>
      <c r="E46" s="3">
        <v>0.14583517146368499</v>
      </c>
      <c r="F46" s="3">
        <v>0.14572781061109399</v>
      </c>
      <c r="G46" s="3">
        <v>0.14563506665191001</v>
      </c>
      <c r="H46" s="3">
        <v>0.14553297256643699</v>
      </c>
      <c r="I46" s="3">
        <v>0.14544229611408699</v>
      </c>
      <c r="J46" s="3">
        <v>0.14537299361366501</v>
      </c>
      <c r="K46" s="3">
        <v>0.14550483998677</v>
      </c>
      <c r="L46" s="3">
        <v>0.14587068385462401</v>
      </c>
      <c r="M46" s="3">
        <v>0.14625350936847201</v>
      </c>
      <c r="N46" s="3">
        <v>0.14643141197557599</v>
      </c>
      <c r="O46" s="3">
        <v>0.146185033138403</v>
      </c>
      <c r="P46" s="3">
        <v>0.14504861686093201</v>
      </c>
      <c r="Q46" s="3">
        <v>0.14304025776568099</v>
      </c>
      <c r="R46" s="3">
        <v>0.140656660717942</v>
      </c>
      <c r="S46" s="3">
        <v>0.13838217853420401</v>
      </c>
      <c r="T46" s="3">
        <v>0.13668900909433601</v>
      </c>
      <c r="U46" s="3">
        <v>0.135397395096572</v>
      </c>
      <c r="V46" s="3">
        <v>0.13405297090373899</v>
      </c>
      <c r="W46" s="3">
        <v>0.132772538943915</v>
      </c>
      <c r="X46" s="3">
        <v>0.13170818118904801</v>
      </c>
      <c r="Y46" s="3">
        <v>0.13101586619341499</v>
      </c>
      <c r="Z46" s="3">
        <v>0.130435235635529</v>
      </c>
      <c r="AA46" s="3">
        <v>0.12972560750046699</v>
      </c>
      <c r="AB46" s="3">
        <v>0.12896882345371199</v>
      </c>
      <c r="AC46" s="3">
        <v>0.128252252403846</v>
      </c>
      <c r="AD46" s="3">
        <v>0.12765665973583701</v>
      </c>
      <c r="AE46" s="3">
        <v>0.12651904587235499</v>
      </c>
      <c r="AF46" s="3">
        <v>0.125378186169676</v>
      </c>
      <c r="AG46" s="3">
        <v>0.124924694551698</v>
      </c>
      <c r="AH46" s="3">
        <v>0.12458437147366599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 x14ac:dyDescent="0.3">
      <c r="A47" s="1" t="str">
        <f>'Population Definitions'!$B$21</f>
        <v>70-79F</v>
      </c>
      <c r="C47" t="s">
        <v>55</v>
      </c>
      <c r="D47" s="3"/>
      <c r="E47" s="3">
        <v>0.105344707009319</v>
      </c>
      <c r="F47" s="3">
        <v>0.105313430580126</v>
      </c>
      <c r="G47" s="3">
        <v>0.105168889320715</v>
      </c>
      <c r="H47" s="3">
        <v>0.104937273076232</v>
      </c>
      <c r="I47" s="3">
        <v>0.104661087549449</v>
      </c>
      <c r="J47" s="3">
        <v>0.104383224510929</v>
      </c>
      <c r="K47" s="3">
        <v>0.10407499152137401</v>
      </c>
      <c r="L47" s="3">
        <v>0.103676869147778</v>
      </c>
      <c r="M47" s="3">
        <v>0.103166180684649</v>
      </c>
      <c r="N47" s="3">
        <v>0.102512197662688</v>
      </c>
      <c r="O47" s="3">
        <v>0.101680462868213</v>
      </c>
      <c r="P47" s="3">
        <v>0.100407991657676</v>
      </c>
      <c r="Q47" s="3">
        <v>9.8649940351583906E-2</v>
      </c>
      <c r="R47" s="3">
        <v>9.6689337563158798E-2</v>
      </c>
      <c r="S47" s="3">
        <v>9.4814576763305597E-2</v>
      </c>
      <c r="T47" s="3">
        <v>9.3300195704661304E-2</v>
      </c>
      <c r="U47" s="3">
        <v>9.2021796944961598E-2</v>
      </c>
      <c r="V47" s="3">
        <v>9.0725467377894498E-2</v>
      </c>
      <c r="W47" s="3">
        <v>8.9508723014908198E-2</v>
      </c>
      <c r="X47" s="3">
        <v>8.8470315953781797E-2</v>
      </c>
      <c r="Y47" s="3">
        <v>8.7714626778990196E-2</v>
      </c>
      <c r="Z47" s="3">
        <v>8.7003417146786194E-2</v>
      </c>
      <c r="AA47" s="3">
        <v>8.6128464528705803E-2</v>
      </c>
      <c r="AB47" s="3">
        <v>8.5196120249825896E-2</v>
      </c>
      <c r="AC47" s="3">
        <v>8.4324155215171906E-2</v>
      </c>
      <c r="AD47" s="3">
        <v>8.3630250308550105E-2</v>
      </c>
      <c r="AE47" s="3">
        <v>8.2772178366646104E-2</v>
      </c>
      <c r="AF47" s="3">
        <v>8.1856885539412103E-2</v>
      </c>
      <c r="AG47" s="3">
        <v>8.1034424637442606E-2</v>
      </c>
      <c r="AH47" s="3">
        <v>8.0070064542843503E-2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 x14ac:dyDescent="0.3">
      <c r="A48" s="1" t="str">
        <f>'Population Definitions'!$B$22</f>
        <v>80-89M</v>
      </c>
      <c r="C48" t="s">
        <v>55</v>
      </c>
      <c r="D48" s="3"/>
      <c r="E48" s="3">
        <v>0.140265802008399</v>
      </c>
      <c r="F48" s="3">
        <v>0.14015277615379201</v>
      </c>
      <c r="G48" s="3">
        <v>0.14011489117004999</v>
      </c>
      <c r="H48" s="3">
        <v>0.14013211161898201</v>
      </c>
      <c r="I48" s="3">
        <v>0.140197993437816</v>
      </c>
      <c r="J48" s="3">
        <v>0.14032336398449699</v>
      </c>
      <c r="K48" s="3">
        <v>0.14070085957395001</v>
      </c>
      <c r="L48" s="3">
        <v>0.141426943195127</v>
      </c>
      <c r="M48" s="3">
        <v>0.14223037069354399</v>
      </c>
      <c r="N48" s="3">
        <v>0.14279882689599099</v>
      </c>
      <c r="O48" s="3">
        <v>0.14286577945621301</v>
      </c>
      <c r="P48" s="3">
        <v>0.14213649750321</v>
      </c>
      <c r="Q48" s="3">
        <v>0.14068325748065499</v>
      </c>
      <c r="R48" s="3">
        <v>0.13884403482444599</v>
      </c>
      <c r="S48" s="3">
        <v>0.13703078792669099</v>
      </c>
      <c r="T48" s="3">
        <v>0.135636824092044</v>
      </c>
      <c r="U48" s="3">
        <v>0.134490947717849</v>
      </c>
      <c r="V48" s="3">
        <v>0.13325663300261101</v>
      </c>
      <c r="W48" s="3">
        <v>0.13204666830683101</v>
      </c>
      <c r="X48" s="3">
        <v>0.13094872392440501</v>
      </c>
      <c r="Y48" s="3">
        <v>0.13006361351082499</v>
      </c>
      <c r="Z48" s="3">
        <v>0.129230751312333</v>
      </c>
      <c r="AA48" s="3">
        <v>0.12828969328876599</v>
      </c>
      <c r="AB48" s="3">
        <v>0.12735712625078899</v>
      </c>
      <c r="AC48" s="3">
        <v>0.126547957985534</v>
      </c>
      <c r="AD48" s="3">
        <v>0.12594112479015801</v>
      </c>
      <c r="AE48" s="3">
        <v>0.125072950802186</v>
      </c>
      <c r="AF48" s="3">
        <v>0.12426940066493999</v>
      </c>
      <c r="AG48" s="3">
        <v>0.12384960104353</v>
      </c>
      <c r="AH48" s="3">
        <v>0.123479143076933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 x14ac:dyDescent="0.3">
      <c r="A49" s="1" t="str">
        <f>'Population Definitions'!$B$23</f>
        <v>80-89F</v>
      </c>
      <c r="C49" t="s">
        <v>55</v>
      </c>
      <c r="D49" s="3"/>
      <c r="E49" s="3">
        <v>0.10396616062377401</v>
      </c>
      <c r="F49" s="3">
        <v>0.10417437721110299</v>
      </c>
      <c r="G49" s="3">
        <v>0.10428412731924799</v>
      </c>
      <c r="H49" s="3">
        <v>0.10431504191174</v>
      </c>
      <c r="I49" s="3">
        <v>0.10429210586989</v>
      </c>
      <c r="J49" s="3">
        <v>0.104239655145013</v>
      </c>
      <c r="K49" s="3">
        <v>0.10409133221399</v>
      </c>
      <c r="L49" s="3">
        <v>0.103810932940623</v>
      </c>
      <c r="M49" s="3">
        <v>0.103388276992935</v>
      </c>
      <c r="N49" s="3">
        <v>0.102799154960663</v>
      </c>
      <c r="O49" s="3">
        <v>0.102023396261069</v>
      </c>
      <c r="P49" s="3">
        <v>0.10088046995825201</v>
      </c>
      <c r="Q49" s="3">
        <v>9.9322858295842503E-2</v>
      </c>
      <c r="R49" s="3">
        <v>9.7565642764132501E-2</v>
      </c>
      <c r="S49" s="3">
        <v>9.5846956261961505E-2</v>
      </c>
      <c r="T49" s="3">
        <v>9.4407250800527906E-2</v>
      </c>
      <c r="U49" s="3">
        <v>9.3117699688941694E-2</v>
      </c>
      <c r="V49" s="3">
        <v>9.1765035104235407E-2</v>
      </c>
      <c r="W49" s="3">
        <v>9.0449087659491195E-2</v>
      </c>
      <c r="X49" s="3">
        <v>8.9253022102470797E-2</v>
      </c>
      <c r="Y49" s="3">
        <v>8.8252384531750702E-2</v>
      </c>
      <c r="Z49" s="3">
        <v>8.7300557026839101E-2</v>
      </c>
      <c r="AA49" s="3">
        <v>8.6259297099538196E-2</v>
      </c>
      <c r="AB49" s="3">
        <v>8.5226259282605493E-2</v>
      </c>
      <c r="AC49" s="3">
        <v>8.4307306222424994E-2</v>
      </c>
      <c r="AD49" s="3">
        <v>8.3598602110308104E-2</v>
      </c>
      <c r="AE49" s="3">
        <v>8.2883782994539495E-2</v>
      </c>
      <c r="AF49" s="3">
        <v>8.2180835702016702E-2</v>
      </c>
      <c r="AG49" s="3">
        <v>8.1394257396822406E-2</v>
      </c>
      <c r="AH49" s="3">
        <v>8.0319639924172501E-2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 x14ac:dyDescent="0.3">
      <c r="A50" s="1" t="str">
        <f>'Population Definitions'!$B$24</f>
        <v>90+M</v>
      </c>
      <c r="C50" t="s">
        <v>55</v>
      </c>
      <c r="D50" s="3"/>
      <c r="E50" s="3">
        <v>0.13063289178608001</v>
      </c>
      <c r="F50" s="3">
        <v>0.130976888693906</v>
      </c>
      <c r="G50" s="3">
        <v>0.13145111052151601</v>
      </c>
      <c r="H50" s="3">
        <v>0.13197604399256899</v>
      </c>
      <c r="I50" s="3">
        <v>0.132414715249939</v>
      </c>
      <c r="J50" s="3">
        <v>0.13274666361895501</v>
      </c>
      <c r="K50" s="3">
        <v>0.13320160040307899</v>
      </c>
      <c r="L50" s="3">
        <v>0.13385375589689399</v>
      </c>
      <c r="M50" s="3">
        <v>0.13441589611913199</v>
      </c>
      <c r="N50" s="3">
        <v>0.13471531578913201</v>
      </c>
      <c r="O50" s="3">
        <v>0.13452952162311901</v>
      </c>
      <c r="P50" s="3">
        <v>0.133663679579578</v>
      </c>
      <c r="Q50" s="3">
        <v>0.13226340665390099</v>
      </c>
      <c r="R50" s="3">
        <v>0.13063648200171099</v>
      </c>
      <c r="S50" s="3">
        <v>0.12908178915674101</v>
      </c>
      <c r="T50" s="3">
        <v>0.127841823657623</v>
      </c>
      <c r="U50" s="3">
        <v>0.126713599241948</v>
      </c>
      <c r="V50" s="3">
        <v>0.12549390775622399</v>
      </c>
      <c r="W50" s="3">
        <v>0.12420248147815</v>
      </c>
      <c r="X50" s="3">
        <v>0.12283809913858799</v>
      </c>
      <c r="Y50" s="3">
        <v>0.121628073149762</v>
      </c>
      <c r="Z50" s="3">
        <v>0.12046861550956001</v>
      </c>
      <c r="AA50" s="3">
        <v>0.119079171191839</v>
      </c>
      <c r="AB50" s="3">
        <v>0.117587789031725</v>
      </c>
      <c r="AC50" s="3">
        <v>0.11636272583395101</v>
      </c>
      <c r="AD50" s="3">
        <v>0.115593737060738</v>
      </c>
      <c r="AE50" s="3">
        <v>0.11489408077315701</v>
      </c>
      <c r="AF50" s="3">
        <v>0.114380905047314</v>
      </c>
      <c r="AG50" s="3">
        <v>0.11397089305995201</v>
      </c>
      <c r="AH50" s="3">
        <v>0.113330280736053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 x14ac:dyDescent="0.3">
      <c r="A51" s="1" t="str">
        <f>'Population Definitions'!$B$25</f>
        <v>90+F</v>
      </c>
      <c r="C51" t="s">
        <v>55</v>
      </c>
      <c r="D51" s="3"/>
      <c r="E51" s="3">
        <v>0.100074082098825</v>
      </c>
      <c r="F51" s="3">
        <v>0.10057758046165299</v>
      </c>
      <c r="G51" s="3">
        <v>0.10095971082659</v>
      </c>
      <c r="H51" s="3">
        <v>0.101228138512496</v>
      </c>
      <c r="I51" s="3">
        <v>0.10137011701278301</v>
      </c>
      <c r="J51" s="3">
        <v>0.101372771080066</v>
      </c>
      <c r="K51" s="3">
        <v>0.101233861111985</v>
      </c>
      <c r="L51" s="3">
        <v>0.100921171307122</v>
      </c>
      <c r="M51" s="3">
        <v>0.10042730101002301</v>
      </c>
      <c r="N51" s="3">
        <v>9.97885920359321E-2</v>
      </c>
      <c r="O51" s="3">
        <v>9.9035253077883897E-2</v>
      </c>
      <c r="P51" s="3">
        <v>9.8056354732849793E-2</v>
      </c>
      <c r="Q51" s="3">
        <v>9.68093474971332E-2</v>
      </c>
      <c r="R51" s="3">
        <v>9.54592963722114E-2</v>
      </c>
      <c r="S51" s="3">
        <v>9.4163290121663995E-2</v>
      </c>
      <c r="T51" s="3">
        <v>9.3082744016595997E-2</v>
      </c>
      <c r="U51" s="3">
        <v>9.2038896304836804E-2</v>
      </c>
      <c r="V51" s="3">
        <v>9.0859036548156802E-2</v>
      </c>
      <c r="W51" s="3">
        <v>8.9622166680458595E-2</v>
      </c>
      <c r="X51" s="3">
        <v>8.8401835785229393E-2</v>
      </c>
      <c r="Y51" s="3">
        <v>8.7298188968509396E-2</v>
      </c>
      <c r="Z51" s="3">
        <v>8.6231683774262005E-2</v>
      </c>
      <c r="AA51" s="3">
        <v>8.5078756272900694E-2</v>
      </c>
      <c r="AB51" s="3">
        <v>8.3915845902874403E-2</v>
      </c>
      <c r="AC51" s="3">
        <v>8.2842703695750003E-2</v>
      </c>
      <c r="AD51" s="3">
        <v>8.19934226650776E-2</v>
      </c>
      <c r="AE51" s="3">
        <v>8.1210331598807806E-2</v>
      </c>
      <c r="AF51" s="3">
        <v>8.0472005747786707E-2</v>
      </c>
      <c r="AG51" s="3">
        <v>7.9535294325436601E-2</v>
      </c>
      <c r="AH51" s="3">
        <v>7.8213455841790805E-2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 x14ac:dyDescent="0.3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 x14ac:dyDescent="0.3">
      <c r="A54" s="1" t="str">
        <f>'Population Definitions'!$B$2</f>
        <v>0-0M</v>
      </c>
      <c r="C54" t="s">
        <v>55</v>
      </c>
      <c r="D54" s="3"/>
      <c r="E54" s="3">
        <v>0.81759999999999999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0.73939999999999995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 x14ac:dyDescent="0.3">
      <c r="A55" s="1" t="str">
        <f>'Population Definitions'!$B$3</f>
        <v>0-0F</v>
      </c>
      <c r="C55" t="s">
        <v>55</v>
      </c>
      <c r="D55" s="3"/>
      <c r="E55" s="3">
        <v>0.77800000000000002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0.68720000000000003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 x14ac:dyDescent="0.3">
      <c r="A56" s="1" t="str">
        <f>'Population Definitions'!$B$4</f>
        <v>1-4M</v>
      </c>
      <c r="C56" t="s">
        <v>55</v>
      </c>
      <c r="D56" s="3"/>
      <c r="E56" s="3">
        <v>0.81759999999999999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0.73939999999999995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 x14ac:dyDescent="0.3">
      <c r="A57" s="1" t="str">
        <f>'Population Definitions'!$B$5</f>
        <v>1-4F</v>
      </c>
      <c r="C57" t="s">
        <v>55</v>
      </c>
      <c r="D57" s="3"/>
      <c r="E57" s="3">
        <v>0.77800000000000002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0.68720000000000003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 x14ac:dyDescent="0.3">
      <c r="A58" s="1" t="str">
        <f>'Population Definitions'!$B$6</f>
        <v>5-9M</v>
      </c>
      <c r="C58" t="s">
        <v>55</v>
      </c>
      <c r="D58" s="3"/>
      <c r="E58" s="3">
        <v>0.81759999999999999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0.73939999999999995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 x14ac:dyDescent="0.3">
      <c r="A59" s="1" t="str">
        <f>'Population Definitions'!$B$7</f>
        <v>5-9F</v>
      </c>
      <c r="C59" t="s">
        <v>55</v>
      </c>
      <c r="D59" s="3"/>
      <c r="E59" s="3">
        <v>0.77800000000000002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0.68720000000000003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 x14ac:dyDescent="0.3">
      <c r="A60" s="1" t="str">
        <f>'Population Definitions'!$B$8</f>
        <v>10-19M</v>
      </c>
      <c r="C60" t="s">
        <v>55</v>
      </c>
      <c r="D60" s="3"/>
      <c r="E60" s="3">
        <v>0.56950000000000001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0.50509999999999999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 x14ac:dyDescent="0.3">
      <c r="A61" s="1" t="str">
        <f>'Population Definitions'!$B$9</f>
        <v>10-19F</v>
      </c>
      <c r="C61" t="s">
        <v>55</v>
      </c>
      <c r="D61" s="3"/>
      <c r="E61" s="3">
        <v>0.54510000000000003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0.49159999999999998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 x14ac:dyDescent="0.3">
      <c r="A62" s="1" t="str">
        <f>'Population Definitions'!$B$10</f>
        <v>20-29M</v>
      </c>
      <c r="C62" t="s">
        <v>55</v>
      </c>
      <c r="D62" s="3"/>
      <c r="E62" s="3">
        <v>0.4194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0.36840000000000001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 x14ac:dyDescent="0.3">
      <c r="A63" s="1" t="str">
        <f>'Population Definitions'!$B$11</f>
        <v>20-29F</v>
      </c>
      <c r="C63" t="s">
        <v>55</v>
      </c>
      <c r="D63" s="3"/>
      <c r="E63" s="3">
        <v>0.40749999999999997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0.36099999999999999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 x14ac:dyDescent="0.3">
      <c r="A64" s="1" t="str">
        <f>'Population Definitions'!$B$12</f>
        <v>30-39M</v>
      </c>
      <c r="C64" t="s">
        <v>55</v>
      </c>
      <c r="D64" s="3"/>
      <c r="E64" s="3">
        <v>0.31900000000000001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0.27910000000000001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 x14ac:dyDescent="0.3">
      <c r="A65" s="1" t="str">
        <f>'Population Definitions'!$B$13</f>
        <v>30-39F</v>
      </c>
      <c r="C65" t="s">
        <v>55</v>
      </c>
      <c r="D65" s="3"/>
      <c r="E65" s="3">
        <v>0.31040000000000001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0.27310000000000001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 x14ac:dyDescent="0.3">
      <c r="A66" s="1" t="str">
        <f>'Population Definitions'!$B$14</f>
        <v>40-49M</v>
      </c>
      <c r="C66" t="s">
        <v>55</v>
      </c>
      <c r="D66" s="3"/>
      <c r="E66" s="3">
        <v>0.21709999999999999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0.1885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 x14ac:dyDescent="0.3">
      <c r="A67" s="1" t="str">
        <f>'Population Definitions'!$B$15</f>
        <v>40-49F</v>
      </c>
      <c r="C67" t="s">
        <v>55</v>
      </c>
      <c r="D67" s="3"/>
      <c r="E67" s="3">
        <v>0.20979999999999999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0.1835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 x14ac:dyDescent="0.3">
      <c r="A68" s="1" t="str">
        <f>'Population Definitions'!$B$16</f>
        <v>50-59M</v>
      </c>
      <c r="C68" t="s">
        <v>55</v>
      </c>
      <c r="D68" s="3"/>
      <c r="E68" s="3">
        <v>0.16819999999999999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0.14410000000000001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 x14ac:dyDescent="0.3">
      <c r="A69" s="1" t="str">
        <f>'Population Definitions'!$B$17</f>
        <v>50-59F</v>
      </c>
      <c r="C69" t="s">
        <v>55</v>
      </c>
      <c r="D69" s="3"/>
      <c r="E69" s="3">
        <v>0.16139999999999999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0.1401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 x14ac:dyDescent="0.3">
      <c r="A70" s="1" t="str">
        <f>'Population Definitions'!$B$18</f>
        <v>60-69M</v>
      </c>
      <c r="C70" t="s">
        <v>55</v>
      </c>
      <c r="D70" s="3"/>
      <c r="E70" s="3">
        <v>0.15629999999999999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0.13550000000000001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 x14ac:dyDescent="0.3">
      <c r="A71" s="1" t="str">
        <f>'Population Definitions'!$B$19</f>
        <v>60-69F</v>
      </c>
      <c r="C71" t="s">
        <v>55</v>
      </c>
      <c r="D71" s="3"/>
      <c r="E71" s="3">
        <v>0.15029999999999999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0.13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 x14ac:dyDescent="0.3">
      <c r="A72" s="1" t="str">
        <f>'Population Definitions'!$B$20</f>
        <v>70-79M</v>
      </c>
      <c r="C72" t="s">
        <v>55</v>
      </c>
      <c r="D72" s="3"/>
      <c r="E72" s="3">
        <v>0.16139999999999999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0.14360000000000001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 x14ac:dyDescent="0.3">
      <c r="A73" s="1" t="str">
        <f>'Population Definitions'!$B$21</f>
        <v>70-79F</v>
      </c>
      <c r="C73" t="s">
        <v>55</v>
      </c>
      <c r="D73" s="3"/>
      <c r="E73" s="3">
        <v>0.15540000000000001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0.1353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 x14ac:dyDescent="0.3">
      <c r="A74" s="1" t="str">
        <f>'Population Definitions'!$B$22</f>
        <v>80-89M</v>
      </c>
      <c r="C74" t="s">
        <v>55</v>
      </c>
      <c r="D74" s="3"/>
      <c r="E74" s="3">
        <v>0.17050000000000001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0.15570000000000001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 x14ac:dyDescent="0.3">
      <c r="A75" s="1" t="str">
        <f>'Population Definitions'!$B$23</f>
        <v>80-89F</v>
      </c>
      <c r="C75" t="s">
        <v>55</v>
      </c>
      <c r="D75" s="3"/>
      <c r="E75" s="3">
        <v>0.16400000000000001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0.14510000000000001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 x14ac:dyDescent="0.3">
      <c r="A76" s="1" t="str">
        <f>'Population Definitions'!$B$24</f>
        <v>90+M</v>
      </c>
      <c r="C76" t="s">
        <v>55</v>
      </c>
      <c r="D76" s="3"/>
      <c r="E76" s="3">
        <v>0.17469999999999999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0.16170000000000001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 x14ac:dyDescent="0.3">
      <c r="A77" s="1" t="str">
        <f>'Population Definitions'!$B$25</f>
        <v>90+F</v>
      </c>
      <c r="C77" t="s">
        <v>55</v>
      </c>
      <c r="D77" s="3"/>
      <c r="E77" s="3">
        <v>0.16819999999999999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0.15049999999999999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 x14ac:dyDescent="0.3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 x14ac:dyDescent="0.3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 x14ac:dyDescent="0.3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 x14ac:dyDescent="0.3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 x14ac:dyDescent="0.3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 x14ac:dyDescent="0.3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 x14ac:dyDescent="0.3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 x14ac:dyDescent="0.3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 x14ac:dyDescent="0.3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 x14ac:dyDescent="0.3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 x14ac:dyDescent="0.3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 x14ac:dyDescent="0.3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 x14ac:dyDescent="0.3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 x14ac:dyDescent="0.3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 x14ac:dyDescent="0.3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 x14ac:dyDescent="0.3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 x14ac:dyDescent="0.3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 x14ac:dyDescent="0.3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 x14ac:dyDescent="0.3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 x14ac:dyDescent="0.3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 x14ac:dyDescent="0.3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 x14ac:dyDescent="0.3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 x14ac:dyDescent="0.3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 x14ac:dyDescent="0.3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 x14ac:dyDescent="0.3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 x14ac:dyDescent="0.3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 x14ac:dyDescent="0.3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 x14ac:dyDescent="0.3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 x14ac:dyDescent="0.3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 x14ac:dyDescent="0.3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 x14ac:dyDescent="0.3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 x14ac:dyDescent="0.3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 x14ac:dyDescent="0.3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1026.2966393689901</v>
      </c>
      <c r="H112" s="3">
        <v>1025.4796733370599</v>
      </c>
      <c r="I112" s="3">
        <v>1014.4233464382301</v>
      </c>
      <c r="J112" s="3">
        <v>998.452401053058</v>
      </c>
      <c r="K112" s="3">
        <v>982.51364657143404</v>
      </c>
      <c r="L112" s="3">
        <v>970.65471580966698</v>
      </c>
      <c r="M112" s="3">
        <v>961.58981982181399</v>
      </c>
      <c r="N112" s="3">
        <v>949.92092878999995</v>
      </c>
      <c r="O112" s="3">
        <v>935.38094384639896</v>
      </c>
      <c r="P112" s="3">
        <v>918.29758996749104</v>
      </c>
      <c r="Q112" s="3">
        <v>900.486052947595</v>
      </c>
      <c r="R112" s="3">
        <v>849.91599484606604</v>
      </c>
      <c r="S112" s="3">
        <v>749.37939617997495</v>
      </c>
      <c r="T112" s="3">
        <v>626.816915692517</v>
      </c>
      <c r="U112" s="3">
        <v>515.21108680224995</v>
      </c>
      <c r="V112" s="3">
        <v>451.12772550310501</v>
      </c>
      <c r="W112" s="3">
        <v>421.58952376196299</v>
      </c>
      <c r="X112" s="3">
        <v>391.50448598038503</v>
      </c>
      <c r="Y112" s="3">
        <v>362.305764689223</v>
      </c>
      <c r="Z112" s="3">
        <v>335.19677409730298</v>
      </c>
      <c r="AA112" s="3">
        <v>311.080402831985</v>
      </c>
      <c r="AB112" s="3">
        <v>289.16671048320097</v>
      </c>
      <c r="AC112" s="3">
        <v>268.28506681441598</v>
      </c>
      <c r="AD112" s="3">
        <v>249.36303639911401</v>
      </c>
      <c r="AE112" s="3">
        <v>233.49424226004899</v>
      </c>
      <c r="AF112" s="3">
        <v>222.00806836716501</v>
      </c>
      <c r="AG112" s="3">
        <v>211.605841233782</v>
      </c>
      <c r="AH112" s="3">
        <v>204.159655392823</v>
      </c>
      <c r="AI112" s="3">
        <v>202.975090510976</v>
      </c>
      <c r="AJ112" s="3">
        <v>205.059455062604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 x14ac:dyDescent="0.3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272.58245611653899</v>
      </c>
      <c r="H113" s="3">
        <v>273.27588946088099</v>
      </c>
      <c r="I113" s="3">
        <v>271.49411496126999</v>
      </c>
      <c r="J113" s="3">
        <v>268.25299607012602</v>
      </c>
      <c r="K113" s="3">
        <v>264.69840933778102</v>
      </c>
      <c r="L113" s="3">
        <v>262.00364750072202</v>
      </c>
      <c r="M113" s="3">
        <v>260.76401548745798</v>
      </c>
      <c r="N113" s="3">
        <v>259.651787440992</v>
      </c>
      <c r="O113" s="3">
        <v>258.005250775734</v>
      </c>
      <c r="P113" s="3">
        <v>255.17222507659201</v>
      </c>
      <c r="Q113" s="3">
        <v>250.86087266093199</v>
      </c>
      <c r="R113" s="3">
        <v>233.71421912997701</v>
      </c>
      <c r="S113" s="3">
        <v>199.94123438746499</v>
      </c>
      <c r="T113" s="3">
        <v>160.82687593152801</v>
      </c>
      <c r="U113" s="3">
        <v>127.427276779325</v>
      </c>
      <c r="V113" s="3">
        <v>109.911540481023</v>
      </c>
      <c r="W113" s="3">
        <v>103.1309476207</v>
      </c>
      <c r="X113" s="3">
        <v>96.220305348339593</v>
      </c>
      <c r="Y113" s="3">
        <v>89.342283102964203</v>
      </c>
      <c r="Z113" s="3">
        <v>82.721960487237894</v>
      </c>
      <c r="AA113" s="3">
        <v>76.554092005670199</v>
      </c>
      <c r="AB113" s="3">
        <v>70.622789641288094</v>
      </c>
      <c r="AC113" s="3">
        <v>64.763336166200403</v>
      </c>
      <c r="AD113" s="3">
        <v>59.4232754372496</v>
      </c>
      <c r="AE113" s="3">
        <v>55.078880829223301</v>
      </c>
      <c r="AF113" s="3">
        <v>52.250211073139603</v>
      </c>
      <c r="AG113" s="3">
        <v>50.726968433780797</v>
      </c>
      <c r="AH113" s="3">
        <v>49.701607107640697</v>
      </c>
      <c r="AI113" s="3">
        <v>49.004949719654</v>
      </c>
      <c r="AJ113" s="3">
        <v>48.5848654045815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 x14ac:dyDescent="0.3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3589.8300707674498</v>
      </c>
      <c r="H114" s="3">
        <v>3833.81467227537</v>
      </c>
      <c r="I114" s="3">
        <v>4012.6194200355899</v>
      </c>
      <c r="J114" s="3">
        <v>4104.4254197659302</v>
      </c>
      <c r="K114" s="3">
        <v>4119.7775207893801</v>
      </c>
      <c r="L114" s="3">
        <v>4074.5207118182798</v>
      </c>
      <c r="M114" s="3">
        <v>3971.9407270628099</v>
      </c>
      <c r="N114" s="3">
        <v>3814.0151485331598</v>
      </c>
      <c r="O114" s="3">
        <v>3617.4414995874299</v>
      </c>
      <c r="P114" s="3">
        <v>3395.66268686894</v>
      </c>
      <c r="Q114" s="3">
        <v>3160.9582560515801</v>
      </c>
      <c r="R114" s="3">
        <v>2822.2913790683001</v>
      </c>
      <c r="S114" s="3">
        <v>2372.0952099391402</v>
      </c>
      <c r="T114" s="3">
        <v>1925.9634015082599</v>
      </c>
      <c r="U114" s="3">
        <v>1579.4610164711501</v>
      </c>
      <c r="V114" s="3">
        <v>1415.7236092689</v>
      </c>
      <c r="W114" s="3">
        <v>1391.2133849238101</v>
      </c>
      <c r="X114" s="3">
        <v>1397.9650776928399</v>
      </c>
      <c r="Y114" s="3">
        <v>1426.5493112844899</v>
      </c>
      <c r="Z114" s="3">
        <v>1468.78851537943</v>
      </c>
      <c r="AA114" s="3">
        <v>1517.85545255955</v>
      </c>
      <c r="AB114" s="3">
        <v>1576.6755932512499</v>
      </c>
      <c r="AC114" s="3">
        <v>1647.5725175732</v>
      </c>
      <c r="AD114" s="3">
        <v>1720.345522369</v>
      </c>
      <c r="AE114" s="3">
        <v>1779.5361589931599</v>
      </c>
      <c r="AF114" s="3">
        <v>1804.89030743428</v>
      </c>
      <c r="AG114" s="3">
        <v>1791.36777711175</v>
      </c>
      <c r="AH114" s="3">
        <v>1754.06066223481</v>
      </c>
      <c r="AI114" s="3">
        <v>1707.1177670914899</v>
      </c>
      <c r="AJ114" s="3">
        <v>1661.53650614614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 x14ac:dyDescent="0.3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924.09850366358398</v>
      </c>
      <c r="H115" s="3">
        <v>1080.76470326002</v>
      </c>
      <c r="I115" s="3">
        <v>1212.49783291169</v>
      </c>
      <c r="J115" s="3">
        <v>1304.8586958722799</v>
      </c>
      <c r="K115" s="3">
        <v>1353.1149588969299</v>
      </c>
      <c r="L115" s="3">
        <v>1356.0126454261001</v>
      </c>
      <c r="M115" s="3">
        <v>1319.0600491241501</v>
      </c>
      <c r="N115" s="3">
        <v>1260.3434266101001</v>
      </c>
      <c r="O115" s="3">
        <v>1189.7844210471801</v>
      </c>
      <c r="P115" s="3">
        <v>1113.5842687941499</v>
      </c>
      <c r="Q115" s="3">
        <v>1035.7304404455101</v>
      </c>
      <c r="R115" s="3">
        <v>908.62813200236405</v>
      </c>
      <c r="S115" s="3">
        <v>722.85246545330904</v>
      </c>
      <c r="T115" s="3">
        <v>532.66244409901799</v>
      </c>
      <c r="U115" s="3">
        <v>384.36298861756802</v>
      </c>
      <c r="V115" s="3">
        <v>317.36571341391698</v>
      </c>
      <c r="W115" s="3">
        <v>308.91507133638498</v>
      </c>
      <c r="X115" s="3">
        <v>307.68150778863901</v>
      </c>
      <c r="Y115" s="3">
        <v>310.70186496096198</v>
      </c>
      <c r="Z115" s="3">
        <v>315.44509475775197</v>
      </c>
      <c r="AA115" s="3">
        <v>319.81398280286902</v>
      </c>
      <c r="AB115" s="3">
        <v>320.896139063693</v>
      </c>
      <c r="AC115" s="3">
        <v>318.16944889848298</v>
      </c>
      <c r="AD115" s="3">
        <v>312.92836447368597</v>
      </c>
      <c r="AE115" s="3">
        <v>306.23801239571901</v>
      </c>
      <c r="AF115" s="3">
        <v>298.90480980966299</v>
      </c>
      <c r="AG115" s="3">
        <v>292.50303735762498</v>
      </c>
      <c r="AH115" s="3">
        <v>283.82685917599298</v>
      </c>
      <c r="AI115" s="3">
        <v>271.41123973082</v>
      </c>
      <c r="AJ115" s="3">
        <v>258.70265403635602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 x14ac:dyDescent="0.3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14765.860111489699</v>
      </c>
      <c r="H116" s="3">
        <v>15589.436389144999</v>
      </c>
      <c r="I116" s="3">
        <v>16219.672013211</v>
      </c>
      <c r="J116" s="3">
        <v>16585.525894801402</v>
      </c>
      <c r="K116" s="3">
        <v>16755.745779128501</v>
      </c>
      <c r="L116" s="3">
        <v>16878.128522089599</v>
      </c>
      <c r="M116" s="3">
        <v>16954.6034626617</v>
      </c>
      <c r="N116" s="3">
        <v>16990.3908364542</v>
      </c>
      <c r="O116" s="3">
        <v>17087.505935820998</v>
      </c>
      <c r="P116" s="3">
        <v>17121.722276896799</v>
      </c>
      <c r="Q116" s="3">
        <v>17019.309888093499</v>
      </c>
      <c r="R116" s="3">
        <v>16201.3241752832</v>
      </c>
      <c r="S116" s="3">
        <v>14382.131389907499</v>
      </c>
      <c r="T116" s="3">
        <v>12102.4660084885</v>
      </c>
      <c r="U116" s="3">
        <v>10075.962430448901</v>
      </c>
      <c r="V116" s="3">
        <v>8975.6726720496899</v>
      </c>
      <c r="W116" s="3">
        <v>8589.6606562509496</v>
      </c>
      <c r="X116" s="3">
        <v>8277.4928846391504</v>
      </c>
      <c r="Y116" s="3">
        <v>8015.0648879476303</v>
      </c>
      <c r="Z116" s="3">
        <v>7778.3790722701096</v>
      </c>
      <c r="AA116" s="3">
        <v>7544.4044316092404</v>
      </c>
      <c r="AB116" s="3">
        <v>7316.0594967253301</v>
      </c>
      <c r="AC116" s="3">
        <v>7126.4210785394898</v>
      </c>
      <c r="AD116" s="3">
        <v>6987.5602633967001</v>
      </c>
      <c r="AE116" s="3">
        <v>6918.6308786069303</v>
      </c>
      <c r="AF116" s="3">
        <v>6946.9821022062997</v>
      </c>
      <c r="AG116" s="3">
        <v>7194.9570743761997</v>
      </c>
      <c r="AH116" s="3">
        <v>7584.8742048571003</v>
      </c>
      <c r="AI116" s="3">
        <v>8008.33832039975</v>
      </c>
      <c r="AJ116" s="3">
        <v>8493.4284958356802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 x14ac:dyDescent="0.3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2485.9653859435002</v>
      </c>
      <c r="H117" s="3">
        <v>2659.8623570506702</v>
      </c>
      <c r="I117" s="3">
        <v>2803.3878694417599</v>
      </c>
      <c r="J117" s="3">
        <v>2914.5658154042299</v>
      </c>
      <c r="K117" s="3">
        <v>3003.07647046377</v>
      </c>
      <c r="L117" s="3">
        <v>3079.2938034857402</v>
      </c>
      <c r="M117" s="3">
        <v>3139.7779620779002</v>
      </c>
      <c r="N117" s="3">
        <v>3176.4558472208701</v>
      </c>
      <c r="O117" s="3">
        <v>3196.9150525833802</v>
      </c>
      <c r="P117" s="3">
        <v>3184.3390713184099</v>
      </c>
      <c r="Q117" s="3">
        <v>3135.68119719369</v>
      </c>
      <c r="R117" s="3">
        <v>2918.2089889470999</v>
      </c>
      <c r="S117" s="3">
        <v>2472.8815905077199</v>
      </c>
      <c r="T117" s="3">
        <v>1935.7717810655299</v>
      </c>
      <c r="U117" s="3">
        <v>1466.17095636672</v>
      </c>
      <c r="V117" s="3">
        <v>1214.8492623064301</v>
      </c>
      <c r="W117" s="3">
        <v>1121.24946977781</v>
      </c>
      <c r="X117" s="3">
        <v>1039.6624695111</v>
      </c>
      <c r="Y117" s="3">
        <v>971.08474688242597</v>
      </c>
      <c r="Z117" s="3">
        <v>914.86120518466305</v>
      </c>
      <c r="AA117" s="3">
        <v>869.16721475702195</v>
      </c>
      <c r="AB117" s="3">
        <v>827.85708600884698</v>
      </c>
      <c r="AC117" s="3">
        <v>788.60515170446899</v>
      </c>
      <c r="AD117" s="3">
        <v>754.37661531135302</v>
      </c>
      <c r="AE117" s="3">
        <v>729.13746878771201</v>
      </c>
      <c r="AF117" s="3">
        <v>718.08453225066899</v>
      </c>
      <c r="AG117" s="3">
        <v>734.16791536245205</v>
      </c>
      <c r="AH117" s="3">
        <v>765.92801325196103</v>
      </c>
      <c r="AI117" s="3">
        <v>798.48384593370895</v>
      </c>
      <c r="AJ117" s="3">
        <v>832.39392760036901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 x14ac:dyDescent="0.3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28093.026673257598</v>
      </c>
      <c r="H118" s="3">
        <v>30715.744427883401</v>
      </c>
      <c r="I118" s="3">
        <v>33203.969685422599</v>
      </c>
      <c r="J118" s="3">
        <v>35558.757631311499</v>
      </c>
      <c r="K118" s="3">
        <v>38108.512875817301</v>
      </c>
      <c r="L118" s="3">
        <v>40018.282970203298</v>
      </c>
      <c r="M118" s="3">
        <v>41031.700527114401</v>
      </c>
      <c r="N118" s="3">
        <v>40704.833078292897</v>
      </c>
      <c r="O118" s="3">
        <v>39624.286960538797</v>
      </c>
      <c r="P118" s="3">
        <v>37433.817948913602</v>
      </c>
      <c r="Q118" s="3">
        <v>35787.226831087799</v>
      </c>
      <c r="R118" s="3">
        <v>32514.4289159332</v>
      </c>
      <c r="S118" s="3">
        <v>27745.119296425401</v>
      </c>
      <c r="T118" s="3">
        <v>22614.424747998601</v>
      </c>
      <c r="U118" s="3">
        <v>18409.4031790298</v>
      </c>
      <c r="V118" s="3">
        <v>16545.179782473198</v>
      </c>
      <c r="W118" s="3">
        <v>16520.8245099673</v>
      </c>
      <c r="X118" s="3">
        <v>16863.653068031701</v>
      </c>
      <c r="Y118" s="3">
        <v>17582.236422545699</v>
      </c>
      <c r="Z118" s="3">
        <v>18536.5916235531</v>
      </c>
      <c r="AA118" s="3">
        <v>19559.5187527831</v>
      </c>
      <c r="AB118" s="3">
        <v>20599.054121610901</v>
      </c>
      <c r="AC118" s="3">
        <v>21617.626301362601</v>
      </c>
      <c r="AD118" s="3">
        <v>22424.961421706099</v>
      </c>
      <c r="AE118" s="3">
        <v>22957.4629970274</v>
      </c>
      <c r="AF118" s="3">
        <v>23172.726973103399</v>
      </c>
      <c r="AG118" s="3">
        <v>23281.7640340859</v>
      </c>
      <c r="AH118" s="3">
        <v>23216.235072491199</v>
      </c>
      <c r="AI118" s="3">
        <v>22830.253037332699</v>
      </c>
      <c r="AJ118" s="3">
        <v>22257.460527590301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 x14ac:dyDescent="0.3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4215.2713831205701</v>
      </c>
      <c r="H119" s="3">
        <v>4618.2966214948001</v>
      </c>
      <c r="I119" s="3">
        <v>4996.8335601000899</v>
      </c>
      <c r="J119" s="3">
        <v>5387.8938184052404</v>
      </c>
      <c r="K119" s="3">
        <v>5793.5324177520297</v>
      </c>
      <c r="L119" s="3">
        <v>6108.501803401</v>
      </c>
      <c r="M119" s="3">
        <v>6264.17755838626</v>
      </c>
      <c r="N119" s="3">
        <v>6217.45526124769</v>
      </c>
      <c r="O119" s="3">
        <v>6015.72268064122</v>
      </c>
      <c r="P119" s="3">
        <v>5674.3891007435996</v>
      </c>
      <c r="Q119" s="3">
        <v>5380.7973833224496</v>
      </c>
      <c r="R119" s="3">
        <v>4851.1933037375102</v>
      </c>
      <c r="S119" s="3">
        <v>4070.5503747768398</v>
      </c>
      <c r="T119" s="3">
        <v>3215.9917024626402</v>
      </c>
      <c r="U119" s="3">
        <v>2506.5881320732601</v>
      </c>
      <c r="V119" s="3">
        <v>2163.6918163258501</v>
      </c>
      <c r="W119" s="3">
        <v>2106.3982947061099</v>
      </c>
      <c r="X119" s="3">
        <v>2097.9226140606302</v>
      </c>
      <c r="Y119" s="3">
        <v>2133.95805711701</v>
      </c>
      <c r="Z119" s="3">
        <v>2190.9445562481401</v>
      </c>
      <c r="AA119" s="3">
        <v>2247.7757712208099</v>
      </c>
      <c r="AB119" s="3">
        <v>2281.93801589754</v>
      </c>
      <c r="AC119" s="3">
        <v>2283.8856867319701</v>
      </c>
      <c r="AD119" s="3">
        <v>2255.74310231856</v>
      </c>
      <c r="AE119" s="3">
        <v>2212.73540411781</v>
      </c>
      <c r="AF119" s="3">
        <v>2168.4283057358102</v>
      </c>
      <c r="AG119" s="3">
        <v>2142.559432732</v>
      </c>
      <c r="AH119" s="3">
        <v>2116.8874666827301</v>
      </c>
      <c r="AI119" s="3">
        <v>2068.7050108147901</v>
      </c>
      <c r="AJ119" s="3">
        <v>2013.5131991600599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 x14ac:dyDescent="0.3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38286.554420329601</v>
      </c>
      <c r="H120" s="3">
        <v>40440.182468121202</v>
      </c>
      <c r="I120" s="3">
        <v>42246.076920137799</v>
      </c>
      <c r="J120" s="3">
        <v>43705.3613874765</v>
      </c>
      <c r="K120" s="3">
        <v>44591.165886714603</v>
      </c>
      <c r="L120" s="3">
        <v>45252.575639317802</v>
      </c>
      <c r="M120" s="3">
        <v>45895.278480914501</v>
      </c>
      <c r="N120" s="3">
        <v>46299.580828942802</v>
      </c>
      <c r="O120" s="3">
        <v>46145.001021126896</v>
      </c>
      <c r="P120" s="3">
        <v>46522.445839297601</v>
      </c>
      <c r="Q120" s="3">
        <v>45826.9535394544</v>
      </c>
      <c r="R120" s="3">
        <v>43904.066301506202</v>
      </c>
      <c r="S120" s="3">
        <v>38821.0402302519</v>
      </c>
      <c r="T120" s="3">
        <v>32323.530988200098</v>
      </c>
      <c r="U120" s="3">
        <v>26611.6062786408</v>
      </c>
      <c r="V120" s="3">
        <v>23800.4216426149</v>
      </c>
      <c r="W120" s="3">
        <v>23418.870979491501</v>
      </c>
      <c r="X120" s="3">
        <v>22990.842813366999</v>
      </c>
      <c r="Y120" s="3">
        <v>22673.623603506901</v>
      </c>
      <c r="Z120" s="3">
        <v>22198.533973063</v>
      </c>
      <c r="AA120" s="3">
        <v>22305.6224568814</v>
      </c>
      <c r="AB120" s="3">
        <v>22523.583784763501</v>
      </c>
      <c r="AC120" s="3">
        <v>23083.6736576109</v>
      </c>
      <c r="AD120" s="3">
        <v>23876.7030384151</v>
      </c>
      <c r="AE120" s="3">
        <v>24810.604404998001</v>
      </c>
      <c r="AF120" s="3">
        <v>25868.5065769473</v>
      </c>
      <c r="AG120" s="3">
        <v>27310.435945325899</v>
      </c>
      <c r="AH120" s="3">
        <v>29059.9522719835</v>
      </c>
      <c r="AI120" s="3">
        <v>30900.148119117301</v>
      </c>
      <c r="AJ120" s="3">
        <v>32781.335987222701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 x14ac:dyDescent="0.3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6938.6434418940398</v>
      </c>
      <c r="H121" s="3">
        <v>6938.6738781317099</v>
      </c>
      <c r="I121" s="3">
        <v>6908.8685763367303</v>
      </c>
      <c r="J121" s="3">
        <v>6831.9606488099998</v>
      </c>
      <c r="K121" s="3">
        <v>6716.9872420841202</v>
      </c>
      <c r="L121" s="3">
        <v>6643.3390805997897</v>
      </c>
      <c r="M121" s="3">
        <v>6592.50590467662</v>
      </c>
      <c r="N121" s="3">
        <v>6491.0739620366103</v>
      </c>
      <c r="O121" s="3">
        <v>6364.2755235221603</v>
      </c>
      <c r="P121" s="3">
        <v>6311.9002758156303</v>
      </c>
      <c r="Q121" s="3">
        <v>6151.2318969294402</v>
      </c>
      <c r="R121" s="3">
        <v>5915.3277468912602</v>
      </c>
      <c r="S121" s="3">
        <v>5430.3023143921901</v>
      </c>
      <c r="T121" s="3">
        <v>4857.8475377422801</v>
      </c>
      <c r="U121" s="3">
        <v>4346.8615644488</v>
      </c>
      <c r="V121" s="3">
        <v>4044.56970859494</v>
      </c>
      <c r="W121" s="3">
        <v>3910.49258499078</v>
      </c>
      <c r="X121" s="3">
        <v>3760.51186446664</v>
      </c>
      <c r="Y121" s="3">
        <v>3612.9188364004699</v>
      </c>
      <c r="Z121" s="3">
        <v>3464.53368675913</v>
      </c>
      <c r="AA121" s="3">
        <v>3405.65960119388</v>
      </c>
      <c r="AB121" s="3">
        <v>3360.59629304688</v>
      </c>
      <c r="AC121" s="3">
        <v>3342.0165691124698</v>
      </c>
      <c r="AD121" s="3">
        <v>3335.0077003961401</v>
      </c>
      <c r="AE121" s="3">
        <v>3346.8343897721202</v>
      </c>
      <c r="AF121" s="3">
        <v>3397.9190674551401</v>
      </c>
      <c r="AG121" s="3">
        <v>3535.0044776270001</v>
      </c>
      <c r="AH121" s="3">
        <v>3730.9574697950902</v>
      </c>
      <c r="AI121" s="3">
        <v>3944.4338774806802</v>
      </c>
      <c r="AJ121" s="3">
        <v>4154.6964051118402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 x14ac:dyDescent="0.3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29807.433921573</v>
      </c>
      <c r="H122" s="3">
        <v>32025.8657237976</v>
      </c>
      <c r="I122" s="3">
        <v>33997.311167447297</v>
      </c>
      <c r="J122" s="3">
        <v>35744.818564912101</v>
      </c>
      <c r="K122" s="3">
        <v>37326.526860002399</v>
      </c>
      <c r="L122" s="3">
        <v>38545.771119907702</v>
      </c>
      <c r="M122" s="3">
        <v>39305.075454624901</v>
      </c>
      <c r="N122" s="3">
        <v>39528.169318405497</v>
      </c>
      <c r="O122" s="3">
        <v>39204.064370129301</v>
      </c>
      <c r="P122" s="3">
        <v>38531.458128445098</v>
      </c>
      <c r="Q122" s="3">
        <v>37580.227466112803</v>
      </c>
      <c r="R122" s="3">
        <v>34931.996516557403</v>
      </c>
      <c r="S122" s="3">
        <v>30027.745188766901</v>
      </c>
      <c r="T122" s="3">
        <v>24384.165505458001</v>
      </c>
      <c r="U122" s="3">
        <v>19498.530006911398</v>
      </c>
      <c r="V122" s="3">
        <v>17239.520862086101</v>
      </c>
      <c r="W122" s="3">
        <v>17124.951665618599</v>
      </c>
      <c r="X122" s="3">
        <v>17307.038640612798</v>
      </c>
      <c r="Y122" s="3">
        <v>17612.091126798801</v>
      </c>
      <c r="Z122" s="3">
        <v>18442.743115497098</v>
      </c>
      <c r="AA122" s="3">
        <v>19023.988743737202</v>
      </c>
      <c r="AB122" s="3">
        <v>20052.827953104399</v>
      </c>
      <c r="AC122" s="3">
        <v>21297.5396153533</v>
      </c>
      <c r="AD122" s="3">
        <v>22812.1652018233</v>
      </c>
      <c r="AE122" s="3">
        <v>24577.1736346137</v>
      </c>
      <c r="AF122" s="3">
        <v>26260.703270403199</v>
      </c>
      <c r="AG122" s="3">
        <v>27678.924561397998</v>
      </c>
      <c r="AH122" s="3">
        <v>28668.603960154102</v>
      </c>
      <c r="AI122" s="3">
        <v>29181.3137343944</v>
      </c>
      <c r="AJ122" s="3">
        <v>29057.612879523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 x14ac:dyDescent="0.3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7207.6796478113602</v>
      </c>
      <c r="H123" s="3">
        <v>7366.7350726414998</v>
      </c>
      <c r="I123" s="3">
        <v>7486.2576276897598</v>
      </c>
      <c r="J123" s="3">
        <v>7584.4921585024204</v>
      </c>
      <c r="K123" s="3">
        <v>7678.7878693331204</v>
      </c>
      <c r="L123" s="3">
        <v>7739.7854351463002</v>
      </c>
      <c r="M123" s="3">
        <v>7733.1744554528004</v>
      </c>
      <c r="N123" s="3">
        <v>7602.6799104432102</v>
      </c>
      <c r="O123" s="3">
        <v>7359.7133444217297</v>
      </c>
      <c r="P123" s="3">
        <v>7023.8791498072997</v>
      </c>
      <c r="Q123" s="3">
        <v>6681.5279271116597</v>
      </c>
      <c r="R123" s="3">
        <v>6175.2657101101004</v>
      </c>
      <c r="S123" s="3">
        <v>5448.2841201917799</v>
      </c>
      <c r="T123" s="3">
        <v>4651.9323577467603</v>
      </c>
      <c r="U123" s="3">
        <v>3973.6885550924799</v>
      </c>
      <c r="V123" s="3">
        <v>3639.9343982315099</v>
      </c>
      <c r="W123" s="3">
        <v>3584.53421911244</v>
      </c>
      <c r="X123" s="3">
        <v>3570.4113266444201</v>
      </c>
      <c r="Y123" s="3">
        <v>3596.4328644166599</v>
      </c>
      <c r="Z123" s="3">
        <v>3709.6530837079799</v>
      </c>
      <c r="AA123" s="3">
        <v>3787.0803235216699</v>
      </c>
      <c r="AB123" s="3">
        <v>3922.0953932115699</v>
      </c>
      <c r="AC123" s="3">
        <v>4067.0712040932599</v>
      </c>
      <c r="AD123" s="3">
        <v>4262.5598067377796</v>
      </c>
      <c r="AE123" s="3">
        <v>4504.6769455312597</v>
      </c>
      <c r="AF123" s="3">
        <v>4749.3689633803497</v>
      </c>
      <c r="AG123" s="3">
        <v>4999.5441384473797</v>
      </c>
      <c r="AH123" s="3">
        <v>5209.3896206836498</v>
      </c>
      <c r="AI123" s="3">
        <v>5294.0085494572604</v>
      </c>
      <c r="AJ123" s="3">
        <v>5261.7168814618399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 x14ac:dyDescent="0.3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13020.338189448001</v>
      </c>
      <c r="H124" s="3">
        <v>14324.0982148413</v>
      </c>
      <c r="I124" s="3">
        <v>15576.687129145401</v>
      </c>
      <c r="J124" s="3">
        <v>16724.986762630499</v>
      </c>
      <c r="K124" s="3">
        <v>17751.9098295853</v>
      </c>
      <c r="L124" s="3">
        <v>18618.441250449901</v>
      </c>
      <c r="M124" s="3">
        <v>19263.364489281001</v>
      </c>
      <c r="N124" s="3">
        <v>19748.150335808299</v>
      </c>
      <c r="O124" s="3">
        <v>20122.535027146401</v>
      </c>
      <c r="P124" s="3">
        <v>20424.974533753299</v>
      </c>
      <c r="Q124" s="3">
        <v>20615.369452683201</v>
      </c>
      <c r="R124" s="3">
        <v>19845.076501678901</v>
      </c>
      <c r="S124" s="3">
        <v>17774.187236800499</v>
      </c>
      <c r="T124" s="3">
        <v>15143.9250797979</v>
      </c>
      <c r="U124" s="3">
        <v>12819.672185909199</v>
      </c>
      <c r="V124" s="3">
        <v>11699.4072658811</v>
      </c>
      <c r="W124" s="3">
        <v>11632.148897667301</v>
      </c>
      <c r="X124" s="3">
        <v>11697.5218517911</v>
      </c>
      <c r="Y124" s="3">
        <v>11827.0632401606</v>
      </c>
      <c r="Z124" s="3">
        <v>12013.265080036101</v>
      </c>
      <c r="AA124" s="3">
        <v>12205.6819338981</v>
      </c>
      <c r="AB124" s="3">
        <v>12394.974434204199</v>
      </c>
      <c r="AC124" s="3">
        <v>12607.4045268542</v>
      </c>
      <c r="AD124" s="3">
        <v>12852.711364795799</v>
      </c>
      <c r="AE124" s="3">
        <v>13076.324751013301</v>
      </c>
      <c r="AF124" s="3">
        <v>13393.729719589001</v>
      </c>
      <c r="AG124" s="3">
        <v>14024.742935914501</v>
      </c>
      <c r="AH124" s="3">
        <v>14814.2279812494</v>
      </c>
      <c r="AI124" s="3">
        <v>15529.476139209501</v>
      </c>
      <c r="AJ124" s="3">
        <v>16679.664720184799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 x14ac:dyDescent="0.3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4392.3230322423597</v>
      </c>
      <c r="H125" s="3">
        <v>4601.3534083120203</v>
      </c>
      <c r="I125" s="3">
        <v>4788.0043037299201</v>
      </c>
      <c r="J125" s="3">
        <v>4958.3843928177603</v>
      </c>
      <c r="K125" s="3">
        <v>5110.4187648604202</v>
      </c>
      <c r="L125" s="3">
        <v>5247.8860917756101</v>
      </c>
      <c r="M125" s="3">
        <v>5334.33098851054</v>
      </c>
      <c r="N125" s="3">
        <v>5360.2196881231903</v>
      </c>
      <c r="O125" s="3">
        <v>5347.2097442344202</v>
      </c>
      <c r="P125" s="3">
        <v>5311.1659206893401</v>
      </c>
      <c r="Q125" s="3">
        <v>5237.9750781910097</v>
      </c>
      <c r="R125" s="3">
        <v>4977.1790202599504</v>
      </c>
      <c r="S125" s="3">
        <v>4465.5038276434097</v>
      </c>
      <c r="T125" s="3">
        <v>3861.8231428136301</v>
      </c>
      <c r="U125" s="3">
        <v>3337.6954887411398</v>
      </c>
      <c r="V125" s="3">
        <v>3065.23143192413</v>
      </c>
      <c r="W125" s="3">
        <v>3016.0687671832002</v>
      </c>
      <c r="X125" s="3">
        <v>3000.0304604694502</v>
      </c>
      <c r="Y125" s="3">
        <v>3000.5180585826001</v>
      </c>
      <c r="Z125" s="3">
        <v>3000.0911335205501</v>
      </c>
      <c r="AA125" s="3">
        <v>3014.40184136685</v>
      </c>
      <c r="AB125" s="3">
        <v>3020.7101264391699</v>
      </c>
      <c r="AC125" s="3">
        <v>3026.68987291557</v>
      </c>
      <c r="AD125" s="3">
        <v>3032.41369898827</v>
      </c>
      <c r="AE125" s="3">
        <v>3052.4518544737498</v>
      </c>
      <c r="AF125" s="3">
        <v>3124.2308079787799</v>
      </c>
      <c r="AG125" s="3">
        <v>3293.0323331242398</v>
      </c>
      <c r="AH125" s="3">
        <v>3473.1754376949998</v>
      </c>
      <c r="AI125" s="3">
        <v>3612.3421590595099</v>
      </c>
      <c r="AJ125" s="3">
        <v>3785.2948922758401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 x14ac:dyDescent="0.3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2297.0571702848101</v>
      </c>
      <c r="H126" s="3">
        <v>2550.95826624657</v>
      </c>
      <c r="I126" s="3">
        <v>2805.0296234395801</v>
      </c>
      <c r="J126" s="3">
        <v>3043.1124109472398</v>
      </c>
      <c r="K126" s="3">
        <v>3265.9364793715599</v>
      </c>
      <c r="L126" s="3">
        <v>3461.2590064635401</v>
      </c>
      <c r="M126" s="3">
        <v>3645.9053220840601</v>
      </c>
      <c r="N126" s="3">
        <v>3822.1842518618801</v>
      </c>
      <c r="O126" s="3">
        <v>3978.9862035065598</v>
      </c>
      <c r="P126" s="3">
        <v>4086.51264503419</v>
      </c>
      <c r="Q126" s="3">
        <v>4203.5323783519998</v>
      </c>
      <c r="R126" s="3">
        <v>4160.1376474748604</v>
      </c>
      <c r="S126" s="3">
        <v>3858.5267272935698</v>
      </c>
      <c r="T126" s="3">
        <v>3434.1384839295101</v>
      </c>
      <c r="U126" s="3">
        <v>3053.1666053224199</v>
      </c>
      <c r="V126" s="3">
        <v>2918.6434443150001</v>
      </c>
      <c r="W126" s="3">
        <v>3023.1752945175999</v>
      </c>
      <c r="X126" s="3">
        <v>3196.18245910321</v>
      </c>
      <c r="Y126" s="3">
        <v>3408.6289492013002</v>
      </c>
      <c r="Z126" s="3">
        <v>3626.23316574819</v>
      </c>
      <c r="AA126" s="3">
        <v>3813.9076520321601</v>
      </c>
      <c r="AB126" s="3">
        <v>3958.19859836145</v>
      </c>
      <c r="AC126" s="3">
        <v>4099.8618420448101</v>
      </c>
      <c r="AD126" s="3">
        <v>4255.4893571603798</v>
      </c>
      <c r="AE126" s="3">
        <v>4455.1006935533396</v>
      </c>
      <c r="AF126" s="3">
        <v>4683.6712088989498</v>
      </c>
      <c r="AG126" s="3">
        <v>4936.9670322454604</v>
      </c>
      <c r="AH126" s="3">
        <v>5189.1153122780597</v>
      </c>
      <c r="AI126" s="3">
        <v>5419.6227100713604</v>
      </c>
      <c r="AJ126" s="3">
        <v>5643.7619727976398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 x14ac:dyDescent="0.3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989.17833516825795</v>
      </c>
      <c r="H127" s="3">
        <v>1044.6589551065999</v>
      </c>
      <c r="I127" s="3">
        <v>1100.3271111456199</v>
      </c>
      <c r="J127" s="3">
        <v>1154.03293782386</v>
      </c>
      <c r="K127" s="3">
        <v>1210.6937612034401</v>
      </c>
      <c r="L127" s="3">
        <v>1267.55512940074</v>
      </c>
      <c r="M127" s="3">
        <v>1324.9443920328899</v>
      </c>
      <c r="N127" s="3">
        <v>1379.5433927455799</v>
      </c>
      <c r="O127" s="3">
        <v>1430.92083519011</v>
      </c>
      <c r="P127" s="3">
        <v>1467.5401925855699</v>
      </c>
      <c r="Q127" s="3">
        <v>1498.1408998607899</v>
      </c>
      <c r="R127" s="3">
        <v>1470.52228727228</v>
      </c>
      <c r="S127" s="3">
        <v>1361.60021631317</v>
      </c>
      <c r="T127" s="3">
        <v>1216.9626959013401</v>
      </c>
      <c r="U127" s="3">
        <v>1086.48358544661</v>
      </c>
      <c r="V127" s="3">
        <v>1027.9355919838199</v>
      </c>
      <c r="W127" s="3">
        <v>1035.6652778673399</v>
      </c>
      <c r="X127" s="3">
        <v>1060.53145055203</v>
      </c>
      <c r="Y127" s="3">
        <v>1097.2147533883001</v>
      </c>
      <c r="Z127" s="3">
        <v>1138.2916671834801</v>
      </c>
      <c r="AA127" s="3">
        <v>1171.6327306722201</v>
      </c>
      <c r="AB127" s="3">
        <v>1193.2128849647299</v>
      </c>
      <c r="AC127" s="3">
        <v>1212.06824952856</v>
      </c>
      <c r="AD127" s="3">
        <v>1237.6411428758599</v>
      </c>
      <c r="AE127" s="3">
        <v>1275.32984469439</v>
      </c>
      <c r="AF127" s="3">
        <v>1321.48587339906</v>
      </c>
      <c r="AG127" s="3">
        <v>1380.9468410863601</v>
      </c>
      <c r="AH127" s="3">
        <v>1440.6980859652699</v>
      </c>
      <c r="AI127" s="3">
        <v>1489.1442486603401</v>
      </c>
      <c r="AJ127" s="3">
        <v>1520.4222561786301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 x14ac:dyDescent="0.3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48.911016467193001</v>
      </c>
      <c r="H128" s="3">
        <v>56.257300524344302</v>
      </c>
      <c r="I128" s="3">
        <v>64.355208929165698</v>
      </c>
      <c r="J128" s="3">
        <v>73.617298824593206</v>
      </c>
      <c r="K128" s="3">
        <v>82.813774565978505</v>
      </c>
      <c r="L128" s="3">
        <v>91.196369468095298</v>
      </c>
      <c r="M128" s="3">
        <v>98.827533628444101</v>
      </c>
      <c r="N128" s="3">
        <v>105.961538679334</v>
      </c>
      <c r="O128" s="3">
        <v>110.892445985387</v>
      </c>
      <c r="P128" s="3">
        <v>115.300151479223</v>
      </c>
      <c r="Q128" s="3">
        <v>121.013040288014</v>
      </c>
      <c r="R128" s="3">
        <v>121.69895775535601</v>
      </c>
      <c r="S128" s="3">
        <v>114.828919960081</v>
      </c>
      <c r="T128" s="3">
        <v>104.776920193514</v>
      </c>
      <c r="U128" s="3">
        <v>96.296127223852196</v>
      </c>
      <c r="V128" s="3">
        <v>94.355711175935198</v>
      </c>
      <c r="W128" s="3">
        <v>100.258719562968</v>
      </c>
      <c r="X128" s="3">
        <v>107.748813882848</v>
      </c>
      <c r="Y128" s="3">
        <v>114.27995274748601</v>
      </c>
      <c r="Z128" s="3">
        <v>117.2024436829</v>
      </c>
      <c r="AA128" s="3">
        <v>120.217425047144</v>
      </c>
      <c r="AB128" s="3">
        <v>122.243643710912</v>
      </c>
      <c r="AC128" s="3">
        <v>122.135987130877</v>
      </c>
      <c r="AD128" s="3">
        <v>121.36301341492501</v>
      </c>
      <c r="AE128" s="3">
        <v>124.475420085457</v>
      </c>
      <c r="AF128" s="3">
        <v>131.636440718595</v>
      </c>
      <c r="AG128" s="3">
        <v>138.44622796079301</v>
      </c>
      <c r="AH128" s="3">
        <v>148.385482018273</v>
      </c>
      <c r="AI128" s="3">
        <v>166.294614493361</v>
      </c>
      <c r="AJ128" s="3">
        <v>187.816371746393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 x14ac:dyDescent="0.3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48.969837792942599</v>
      </c>
      <c r="H129" s="3">
        <v>54.692581663014899</v>
      </c>
      <c r="I129" s="3">
        <v>60.798874764046097</v>
      </c>
      <c r="J129" s="3">
        <v>67.385254990232596</v>
      </c>
      <c r="K129" s="3">
        <v>74.009726535713995</v>
      </c>
      <c r="L129" s="3">
        <v>79.914914282510196</v>
      </c>
      <c r="M129" s="3">
        <v>85.106552555378002</v>
      </c>
      <c r="N129" s="3">
        <v>89.965578445512506</v>
      </c>
      <c r="O129" s="3">
        <v>94.252546730550307</v>
      </c>
      <c r="P129" s="3">
        <v>98.170213517760203</v>
      </c>
      <c r="Q129" s="3">
        <v>101.728449704157</v>
      </c>
      <c r="R129" s="3">
        <v>101.81087207420499</v>
      </c>
      <c r="S129" s="3">
        <v>96.860610338893906</v>
      </c>
      <c r="T129" s="3">
        <v>89.3235709148626</v>
      </c>
      <c r="U129" s="3">
        <v>82.984112819383</v>
      </c>
      <c r="V129" s="3">
        <v>82.242706873275594</v>
      </c>
      <c r="W129" s="3">
        <v>87.628319240552599</v>
      </c>
      <c r="X129" s="3">
        <v>94.820261806892006</v>
      </c>
      <c r="Y129" s="3">
        <v>102.78273513219099</v>
      </c>
      <c r="Z129" s="3">
        <v>110.117285526811</v>
      </c>
      <c r="AA129" s="3">
        <v>117.207788471187</v>
      </c>
      <c r="AB129" s="3">
        <v>123.86488456277</v>
      </c>
      <c r="AC129" s="3">
        <v>131.00452443567301</v>
      </c>
      <c r="AD129" s="3">
        <v>138.42337630468501</v>
      </c>
      <c r="AE129" s="3">
        <v>144.73834294154599</v>
      </c>
      <c r="AF129" s="3">
        <v>151.29014998423099</v>
      </c>
      <c r="AG129" s="3">
        <v>159.102114141854</v>
      </c>
      <c r="AH129" s="3">
        <v>167.54117054189899</v>
      </c>
      <c r="AI129" s="3">
        <v>175.80987457374101</v>
      </c>
      <c r="AJ129" s="3">
        <v>184.63812116132499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 x14ac:dyDescent="0.3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 x14ac:dyDescent="0.3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255.865979157043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76.196880336470997</v>
      </c>
      <c r="AB132" s="3"/>
      <c r="AC132" s="3"/>
      <c r="AD132" s="3"/>
      <c r="AE132" s="3"/>
      <c r="AF132" s="3">
        <v>54.285885452716698</v>
      </c>
      <c r="AG132" s="3"/>
      <c r="AH132" s="3"/>
      <c r="AI132" s="3"/>
      <c r="AJ132" s="3">
        <v>39.462557171918903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 x14ac:dyDescent="0.3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148.14823674309599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53.080214863389102</v>
      </c>
      <c r="AB133" s="3"/>
      <c r="AC133" s="3"/>
      <c r="AD133" s="3"/>
      <c r="AE133" s="3"/>
      <c r="AF133" s="3">
        <v>48.784888746118902</v>
      </c>
      <c r="AG133" s="3"/>
      <c r="AH133" s="3"/>
      <c r="AI133" s="3"/>
      <c r="AJ133" s="3">
        <v>34.479265628068298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 x14ac:dyDescent="0.3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30.749957121957301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7.0569572485289704</v>
      </c>
      <c r="AB134" s="3"/>
      <c r="AC134" s="3"/>
      <c r="AD134" s="3"/>
      <c r="AE134" s="3"/>
      <c r="AF134" s="3">
        <v>5.1961587672832596</v>
      </c>
      <c r="AG134" s="3"/>
      <c r="AH134" s="3"/>
      <c r="AI134" s="3"/>
      <c r="AJ134" s="3">
        <v>4.4745270260811303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 x14ac:dyDescent="0.3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21.900805004903798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4.7736822316108798</v>
      </c>
      <c r="AB135" s="3"/>
      <c r="AC135" s="3"/>
      <c r="AD135" s="3"/>
      <c r="AE135" s="3"/>
      <c r="AF135" s="3">
        <v>4.4289631828810903</v>
      </c>
      <c r="AG135" s="3"/>
      <c r="AH135" s="3"/>
      <c r="AI135" s="3"/>
      <c r="AJ135" s="3">
        <v>3.9147735259316798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 x14ac:dyDescent="0.3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15.1773169868225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3.95948839712791</v>
      </c>
      <c r="AB136" s="3"/>
      <c r="AC136" s="3"/>
      <c r="AD136" s="3"/>
      <c r="AE136" s="3"/>
      <c r="AF136" s="3">
        <v>3.41552033536047</v>
      </c>
      <c r="AG136" s="3"/>
      <c r="AH136" s="3"/>
      <c r="AI136" s="3"/>
      <c r="AJ136" s="3">
        <v>2.89559310438085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 x14ac:dyDescent="0.3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15.6534399042635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2.7147090253164898</v>
      </c>
      <c r="AB137" s="3"/>
      <c r="AC137" s="3"/>
      <c r="AD137" s="3"/>
      <c r="AE137" s="3"/>
      <c r="AF137" s="3">
        <v>2.4640490253748801</v>
      </c>
      <c r="AG137" s="3"/>
      <c r="AH137" s="3"/>
      <c r="AI137" s="3"/>
      <c r="AJ137" s="3">
        <v>2.1572757457851899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 x14ac:dyDescent="0.3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53.5592966115858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16.150241044103101</v>
      </c>
      <c r="AB138" s="3"/>
      <c r="AC138" s="3"/>
      <c r="AD138" s="3"/>
      <c r="AE138" s="3"/>
      <c r="AF138" s="3">
        <v>10.2375432338591</v>
      </c>
      <c r="AG138" s="3"/>
      <c r="AH138" s="3"/>
      <c r="AI138" s="3"/>
      <c r="AJ138" s="3">
        <v>7.88895605021915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 x14ac:dyDescent="0.3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45.891272823618998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10.0863959854054</v>
      </c>
      <c r="AB139" s="3"/>
      <c r="AC139" s="3"/>
      <c r="AD139" s="3"/>
      <c r="AE139" s="3"/>
      <c r="AF139" s="3">
        <v>6.6552407220380001</v>
      </c>
      <c r="AG139" s="3"/>
      <c r="AH139" s="3"/>
      <c r="AI139" s="3"/>
      <c r="AJ139" s="3">
        <v>4.8854259955765702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 x14ac:dyDescent="0.3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210.130190524592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81.040844289768998</v>
      </c>
      <c r="AB140" s="3"/>
      <c r="AC140" s="3"/>
      <c r="AD140" s="3"/>
      <c r="AE140" s="3"/>
      <c r="AF140" s="3">
        <v>65.192949500780401</v>
      </c>
      <c r="AG140" s="3"/>
      <c r="AH140" s="3"/>
      <c r="AI140" s="3"/>
      <c r="AJ140" s="3">
        <v>50.901980004400002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 x14ac:dyDescent="0.3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128.79609614011699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29.852353108278098</v>
      </c>
      <c r="AB141" s="3"/>
      <c r="AC141" s="3"/>
      <c r="AD141" s="3"/>
      <c r="AE141" s="3"/>
      <c r="AF141" s="3">
        <v>21.3568064055872</v>
      </c>
      <c r="AG141" s="3"/>
      <c r="AH141" s="3"/>
      <c r="AI141" s="3"/>
      <c r="AJ141" s="3">
        <v>14.9838218486382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 x14ac:dyDescent="0.3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819.00010825004199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242.96299783338</v>
      </c>
      <c r="AB142" s="3"/>
      <c r="AC142" s="3"/>
      <c r="AD142" s="3"/>
      <c r="AE142" s="3"/>
      <c r="AF142" s="3">
        <v>164.895649350665</v>
      </c>
      <c r="AG142" s="3"/>
      <c r="AH142" s="3"/>
      <c r="AI142" s="3"/>
      <c r="AJ142" s="3">
        <v>171.365796730292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 x14ac:dyDescent="0.3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242.09208718626201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44.5730685841949</v>
      </c>
      <c r="AB143" s="3"/>
      <c r="AC143" s="3"/>
      <c r="AD143" s="3"/>
      <c r="AE143" s="3"/>
      <c r="AF143" s="3">
        <v>31.502421531495099</v>
      </c>
      <c r="AG143" s="3"/>
      <c r="AH143" s="3"/>
      <c r="AI143" s="3"/>
      <c r="AJ143" s="3">
        <v>29.068821156778899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 x14ac:dyDescent="0.3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1013.4139542499601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457.14533956861999</v>
      </c>
      <c r="AB144" s="3"/>
      <c r="AC144" s="3"/>
      <c r="AD144" s="3"/>
      <c r="AE144" s="3"/>
      <c r="AF144" s="3">
        <v>419.74601324733601</v>
      </c>
      <c r="AG144" s="3"/>
      <c r="AH144" s="3"/>
      <c r="AI144" s="3"/>
      <c r="AJ144" s="3">
        <v>321.80644448070802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 x14ac:dyDescent="0.3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241.27244528473901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87.432760272805197</v>
      </c>
      <c r="AB145" s="3"/>
      <c r="AC145" s="3"/>
      <c r="AD145" s="3"/>
      <c r="AE145" s="3"/>
      <c r="AF145" s="3">
        <v>74.269970741504906</v>
      </c>
      <c r="AG145" s="3"/>
      <c r="AH145" s="3"/>
      <c r="AI145" s="3"/>
      <c r="AJ145" s="3">
        <v>54.088092600221202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 x14ac:dyDescent="0.3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883.99328613299997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454.15008544900002</v>
      </c>
      <c r="AB146" s="3"/>
      <c r="AC146" s="3"/>
      <c r="AD146" s="3"/>
      <c r="AE146" s="3"/>
      <c r="AF146" s="3">
        <v>450.19433593799999</v>
      </c>
      <c r="AG146" s="3"/>
      <c r="AH146" s="3"/>
      <c r="AI146" s="3"/>
      <c r="AJ146" s="3">
        <v>439.61297607400002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 x14ac:dyDescent="0.3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273.24887085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136.15167236299999</v>
      </c>
      <c r="AB147" s="3"/>
      <c r="AC147" s="3"/>
      <c r="AD147" s="3"/>
      <c r="AE147" s="3"/>
      <c r="AF147" s="3">
        <v>126.2891922</v>
      </c>
      <c r="AG147" s="3"/>
      <c r="AH147" s="3"/>
      <c r="AI147" s="3"/>
      <c r="AJ147" s="3">
        <v>120.60889434800001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 x14ac:dyDescent="0.3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908.903808594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392.87979125999999</v>
      </c>
      <c r="AB148" s="3"/>
      <c r="AC148" s="3"/>
      <c r="AD148" s="3"/>
      <c r="AE148" s="3"/>
      <c r="AF148" s="3">
        <v>494.39132690399998</v>
      </c>
      <c r="AG148" s="3"/>
      <c r="AH148" s="3"/>
      <c r="AI148" s="3"/>
      <c r="AJ148" s="3">
        <v>449.19754028300002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 x14ac:dyDescent="0.3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393.42630004900002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162.83985900900001</v>
      </c>
      <c r="AB149" s="3"/>
      <c r="AC149" s="3"/>
      <c r="AD149" s="3"/>
      <c r="AE149" s="3"/>
      <c r="AF149" s="3">
        <v>209.26631164599999</v>
      </c>
      <c r="AG149" s="3"/>
      <c r="AH149" s="3"/>
      <c r="AI149" s="3"/>
      <c r="AJ149" s="3">
        <v>200.33377075199999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 x14ac:dyDescent="0.3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618.84807021146503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300.92841607753502</v>
      </c>
      <c r="AB150" s="3"/>
      <c r="AC150" s="3"/>
      <c r="AD150" s="3"/>
      <c r="AE150" s="3"/>
      <c r="AF150" s="3">
        <v>329.39813254661101</v>
      </c>
      <c r="AG150" s="3"/>
      <c r="AH150" s="3"/>
      <c r="AI150" s="3"/>
      <c r="AJ150" s="3">
        <v>323.43463047725402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 x14ac:dyDescent="0.3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449.55454777983499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172.27538599415601</v>
      </c>
      <c r="AB151" s="3"/>
      <c r="AC151" s="3"/>
      <c r="AD151" s="3"/>
      <c r="AE151" s="3"/>
      <c r="AF151" s="3">
        <v>192.537713976893</v>
      </c>
      <c r="AG151" s="3"/>
      <c r="AH151" s="3"/>
      <c r="AI151" s="3"/>
      <c r="AJ151" s="3">
        <v>186.061116749994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 x14ac:dyDescent="0.3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194.78192569402501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127.812868069084</v>
      </c>
      <c r="AB152" s="3"/>
      <c r="AC152" s="3"/>
      <c r="AD152" s="3"/>
      <c r="AE152" s="3"/>
      <c r="AF152" s="3">
        <v>159.02899454329199</v>
      </c>
      <c r="AG152" s="3"/>
      <c r="AH152" s="3"/>
      <c r="AI152" s="3"/>
      <c r="AJ152" s="3">
        <v>159.45945216312199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 x14ac:dyDescent="0.3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172.33171209466701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91.131817613993803</v>
      </c>
      <c r="AB153" s="3"/>
      <c r="AC153" s="3"/>
      <c r="AD153" s="3"/>
      <c r="AE153" s="3"/>
      <c r="AF153" s="3">
        <v>110.224566815023</v>
      </c>
      <c r="AG153" s="3"/>
      <c r="AH153" s="3"/>
      <c r="AI153" s="3"/>
      <c r="AJ153" s="3">
        <v>105.4588857721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 x14ac:dyDescent="0.3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9.17691407453108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6.7567961638407397</v>
      </c>
      <c r="AB154" s="3"/>
      <c r="AC154" s="3"/>
      <c r="AD154" s="3"/>
      <c r="AE154" s="3"/>
      <c r="AF154" s="3">
        <v>6.9335136364877901</v>
      </c>
      <c r="AG154" s="3"/>
      <c r="AH154" s="3"/>
      <c r="AI154" s="3"/>
      <c r="AJ154" s="3">
        <v>8.1911905940136904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 x14ac:dyDescent="0.3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22.886358954477799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16.423756609390701</v>
      </c>
      <c r="AB155" s="3"/>
      <c r="AC155" s="3"/>
      <c r="AD155" s="3"/>
      <c r="AE155" s="3"/>
      <c r="AF155" s="3">
        <v>20.966189809693802</v>
      </c>
      <c r="AG155" s="3"/>
      <c r="AH155" s="3"/>
      <c r="AI155" s="3"/>
      <c r="AJ155" s="3">
        <v>22.6999000245162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 x14ac:dyDescent="0.3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 x14ac:dyDescent="0.3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 x14ac:dyDescent="0.3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 x14ac:dyDescent="0.3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1.3921666150000001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0.62862163800000004</v>
      </c>
      <c r="AB160" s="3"/>
      <c r="AC160" s="3"/>
      <c r="AD160" s="3"/>
      <c r="AE160" s="3"/>
      <c r="AF160" s="3">
        <v>0.24251763500000001</v>
      </c>
      <c r="AG160" s="3"/>
      <c r="AH160" s="3"/>
      <c r="AI160" s="3"/>
      <c r="AJ160" s="3">
        <v>0.148589954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 x14ac:dyDescent="0.3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0.85113102200000001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0.30297046900000002</v>
      </c>
      <c r="AB161" s="3"/>
      <c r="AC161" s="3"/>
      <c r="AD161" s="3"/>
      <c r="AE161" s="3"/>
      <c r="AF161" s="3">
        <v>0.117557749</v>
      </c>
      <c r="AG161" s="3"/>
      <c r="AH161" s="3"/>
      <c r="AI161" s="3"/>
      <c r="AJ161" s="3">
        <v>6.6058345000000004E-2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 x14ac:dyDescent="0.3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2.96842743741569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1.54499413403131</v>
      </c>
      <c r="AB162" s="3"/>
      <c r="AC162" s="3"/>
      <c r="AD162" s="3"/>
      <c r="AE162" s="3"/>
      <c r="AF162" s="3">
        <v>0.69976717034006397</v>
      </c>
      <c r="AG162" s="3"/>
      <c r="AH162" s="3"/>
      <c r="AI162" s="3"/>
      <c r="AJ162" s="3">
        <v>0.59053218736892699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 x14ac:dyDescent="0.3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1.6378807944982201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0.50012071249127998</v>
      </c>
      <c r="AB163" s="3"/>
      <c r="AC163" s="3"/>
      <c r="AD163" s="3"/>
      <c r="AE163" s="3"/>
      <c r="AF163" s="3">
        <v>0.21144486357195899</v>
      </c>
      <c r="AG163" s="3"/>
      <c r="AH163" s="3"/>
      <c r="AI163" s="3"/>
      <c r="AJ163" s="3">
        <v>0.178753534643598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 x14ac:dyDescent="0.3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39.239378243066497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21.814566365612698</v>
      </c>
      <c r="AB164" s="3"/>
      <c r="AC164" s="3"/>
      <c r="AD164" s="3"/>
      <c r="AE164" s="3"/>
      <c r="AF164" s="3">
        <v>7.2519997825288796</v>
      </c>
      <c r="AG164" s="3"/>
      <c r="AH164" s="3"/>
      <c r="AI164" s="3"/>
      <c r="AJ164" s="3">
        <v>5.4861185809328603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 x14ac:dyDescent="0.3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16.688329847151401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7.2952251471879297</v>
      </c>
      <c r="AB165" s="3"/>
      <c r="AC165" s="3"/>
      <c r="AD165" s="3"/>
      <c r="AE165" s="3"/>
      <c r="AF165" s="3">
        <v>2.3697767901707998</v>
      </c>
      <c r="AG165" s="3"/>
      <c r="AH165" s="3"/>
      <c r="AI165" s="3"/>
      <c r="AJ165" s="3">
        <v>1.71554955066699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 x14ac:dyDescent="0.3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951.41974444451705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575.65763806335701</v>
      </c>
      <c r="AB166" s="3"/>
      <c r="AC166" s="3"/>
      <c r="AD166" s="3"/>
      <c r="AE166" s="3"/>
      <c r="AF166" s="3">
        <v>303.228223219131</v>
      </c>
      <c r="AG166" s="3"/>
      <c r="AH166" s="3"/>
      <c r="AI166" s="3"/>
      <c r="AJ166" s="3">
        <v>238.88402172969899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 x14ac:dyDescent="0.3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351.71151528435001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133.68197326132099</v>
      </c>
      <c r="AB167" s="3"/>
      <c r="AC167" s="3"/>
      <c r="AD167" s="3"/>
      <c r="AE167" s="3"/>
      <c r="AF167" s="3">
        <v>58.208481655257302</v>
      </c>
      <c r="AG167" s="3"/>
      <c r="AH167" s="3"/>
      <c r="AI167" s="3"/>
      <c r="AJ167" s="3">
        <v>41.783284423689402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 x14ac:dyDescent="0.3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5222.6461595898299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3397.9212016740898</v>
      </c>
      <c r="AB168" s="3"/>
      <c r="AC168" s="3"/>
      <c r="AD168" s="3"/>
      <c r="AE168" s="3"/>
      <c r="AF168" s="3">
        <v>1889.6503990393801</v>
      </c>
      <c r="AG168" s="3"/>
      <c r="AH168" s="3"/>
      <c r="AI168" s="3"/>
      <c r="AJ168" s="3">
        <v>1992.5059717909501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 x14ac:dyDescent="0.3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1431.0897439672301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562.29521583841904</v>
      </c>
      <c r="AB169" s="3"/>
      <c r="AC169" s="3"/>
      <c r="AD169" s="3"/>
      <c r="AE169" s="3"/>
      <c r="AF169" s="3">
        <v>288.77062666024602</v>
      </c>
      <c r="AG169" s="3"/>
      <c r="AH169" s="3"/>
      <c r="AI169" s="3"/>
      <c r="AJ169" s="3">
        <v>273.19069818894201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 x14ac:dyDescent="0.3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9201.8079420101694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9580.3668842259103</v>
      </c>
      <c r="AB170" s="3"/>
      <c r="AC170" s="3"/>
      <c r="AD170" s="3"/>
      <c r="AE170" s="3"/>
      <c r="AF170" s="3">
        <v>6801.7236244006199</v>
      </c>
      <c r="AG170" s="3"/>
      <c r="AH170" s="3"/>
      <c r="AI170" s="3"/>
      <c r="AJ170" s="3">
        <v>5605.9251805490503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 x14ac:dyDescent="0.3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2779.0694357227699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1767.78535057159</v>
      </c>
      <c r="AB171" s="3"/>
      <c r="AC171" s="3"/>
      <c r="AD171" s="3"/>
      <c r="AE171" s="3"/>
      <c r="AF171" s="3">
        <v>1115.6467317397501</v>
      </c>
      <c r="AG171" s="3"/>
      <c r="AH171" s="3"/>
      <c r="AI171" s="3"/>
      <c r="AJ171" s="3">
        <v>885.151098691058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 x14ac:dyDescent="0.3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10276.8769531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10659.0693359</v>
      </c>
      <c r="AB172" s="3"/>
      <c r="AC172" s="3"/>
      <c r="AD172" s="3"/>
      <c r="AE172" s="3"/>
      <c r="AF172" s="3">
        <v>7072.8725585900102</v>
      </c>
      <c r="AG172" s="3"/>
      <c r="AH172" s="3"/>
      <c r="AI172" s="3"/>
      <c r="AJ172" s="3">
        <v>7473.4765625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 x14ac:dyDescent="0.3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3505.0568847700001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3276.6557617200001</v>
      </c>
      <c r="AB173" s="3"/>
      <c r="AC173" s="3"/>
      <c r="AD173" s="3"/>
      <c r="AE173" s="3"/>
      <c r="AF173" s="3">
        <v>1994.1101074200001</v>
      </c>
      <c r="AG173" s="3"/>
      <c r="AH173" s="3"/>
      <c r="AI173" s="3"/>
      <c r="AJ173" s="3">
        <v>2050.5163574200001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 x14ac:dyDescent="0.3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9087.6152343800004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9076.0107421899993</v>
      </c>
      <c r="AB174" s="3"/>
      <c r="AC174" s="3"/>
      <c r="AD174" s="3"/>
      <c r="AE174" s="3"/>
      <c r="AF174" s="3">
        <v>6799.6254882800004</v>
      </c>
      <c r="AG174" s="3"/>
      <c r="AH174" s="3"/>
      <c r="AI174" s="3"/>
      <c r="AJ174" s="3">
        <v>6415.9555664099998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 x14ac:dyDescent="0.3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4330.0083007800004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3986.8808593700001</v>
      </c>
      <c r="AB175" s="3"/>
      <c r="AC175" s="3"/>
      <c r="AD175" s="3"/>
      <c r="AE175" s="3"/>
      <c r="AF175" s="3">
        <v>2757.5629882799999</v>
      </c>
      <c r="AG175" s="3"/>
      <c r="AH175" s="3"/>
      <c r="AI175" s="3"/>
      <c r="AJ175" s="3">
        <v>2742.0009765599998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 x14ac:dyDescent="0.3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7087.9118498951502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7569.1546768737699</v>
      </c>
      <c r="AB176" s="3"/>
      <c r="AC176" s="3"/>
      <c r="AD176" s="3"/>
      <c r="AE176" s="3"/>
      <c r="AF176" s="3">
        <v>4779.5718158914096</v>
      </c>
      <c r="AG176" s="3"/>
      <c r="AH176" s="3"/>
      <c r="AI176" s="3"/>
      <c r="AJ176" s="3">
        <v>4786.1425055807103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 x14ac:dyDescent="0.3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4845.7022913136498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4360.2690258564899</v>
      </c>
      <c r="AB177" s="3"/>
      <c r="AC177" s="3"/>
      <c r="AD177" s="3"/>
      <c r="AE177" s="3"/>
      <c r="AF177" s="3">
        <v>2579.5931962442401</v>
      </c>
      <c r="AG177" s="3"/>
      <c r="AH177" s="3"/>
      <c r="AI177" s="3"/>
      <c r="AJ177" s="3">
        <v>2626.28521921023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 x14ac:dyDescent="0.3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2388.89470999583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3360.7674957245199</v>
      </c>
      <c r="AB178" s="3"/>
      <c r="AC178" s="3"/>
      <c r="AD178" s="3"/>
      <c r="AE178" s="3"/>
      <c r="AF178" s="3">
        <v>2608.8452797056302</v>
      </c>
      <c r="AG178" s="3"/>
      <c r="AH178" s="3"/>
      <c r="AI178" s="3"/>
      <c r="AJ178" s="3">
        <v>2738.40595432481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 x14ac:dyDescent="0.3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2388.4752564172099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2631.72761015177</v>
      </c>
      <c r="AB179" s="3"/>
      <c r="AC179" s="3"/>
      <c r="AD179" s="3"/>
      <c r="AE179" s="3"/>
      <c r="AF179" s="3">
        <v>1858.24831931279</v>
      </c>
      <c r="AG179" s="3"/>
      <c r="AH179" s="3"/>
      <c r="AI179" s="3"/>
      <c r="AJ179" s="3">
        <v>1957.27535891259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 x14ac:dyDescent="0.3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94.031755643707896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151.57827226721901</v>
      </c>
      <c r="AB180" s="3"/>
      <c r="AC180" s="3"/>
      <c r="AD180" s="3"/>
      <c r="AE180" s="3"/>
      <c r="AF180" s="3">
        <v>112.459772512154</v>
      </c>
      <c r="AG180" s="3"/>
      <c r="AH180" s="3"/>
      <c r="AI180" s="3"/>
      <c r="AJ180" s="3">
        <v>147.68243456631799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 x14ac:dyDescent="0.3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250.54956641445199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376.11913009622401</v>
      </c>
      <c r="AB181" s="3"/>
      <c r="AC181" s="3"/>
      <c r="AD181" s="3"/>
      <c r="AE181" s="3"/>
      <c r="AF181" s="3">
        <v>315.59069837377899</v>
      </c>
      <c r="AG181" s="3"/>
      <c r="AH181" s="3"/>
      <c r="AI181" s="3"/>
      <c r="AJ181" s="3">
        <v>389.19143756533703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 x14ac:dyDescent="0.3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 x14ac:dyDescent="0.3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 x14ac:dyDescent="0.3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 x14ac:dyDescent="0.3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 x14ac:dyDescent="0.3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 x14ac:dyDescent="0.3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 x14ac:dyDescent="0.3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 x14ac:dyDescent="0.3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539.00600349609101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167.10035896090901</v>
      </c>
      <c r="AB190" s="3"/>
      <c r="AC190" s="3"/>
      <c r="AD190" s="3"/>
      <c r="AE190" s="3"/>
      <c r="AF190" s="3">
        <v>120.02931746996801</v>
      </c>
      <c r="AG190" s="3"/>
      <c r="AH190" s="3"/>
      <c r="AI190" s="3"/>
      <c r="AJ190" s="3">
        <v>111.62556635462801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 x14ac:dyDescent="0.3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144.08396238523599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37.675084026575199</v>
      </c>
      <c r="AB191" s="3"/>
      <c r="AC191" s="3"/>
      <c r="AD191" s="3"/>
      <c r="AE191" s="3"/>
      <c r="AF191" s="3">
        <v>26.656170386506901</v>
      </c>
      <c r="AG191" s="3"/>
      <c r="AH191" s="3"/>
      <c r="AI191" s="3"/>
      <c r="AJ191" s="3">
        <v>25.294839633109898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 x14ac:dyDescent="0.3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2384.9319084889098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1036.92451286509</v>
      </c>
      <c r="AB192" s="3"/>
      <c r="AC192" s="3"/>
      <c r="AD192" s="3"/>
      <c r="AE192" s="3"/>
      <c r="AF192" s="3">
        <v>1210.29900589003</v>
      </c>
      <c r="AG192" s="3"/>
      <c r="AH192" s="3"/>
      <c r="AI192" s="3"/>
      <c r="AJ192" s="3">
        <v>1064.2719136533699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 x14ac:dyDescent="0.3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771.96984010476399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202.19387540042499</v>
      </c>
      <c r="AB193" s="3"/>
      <c r="AC193" s="3"/>
      <c r="AD193" s="3"/>
      <c r="AE193" s="3"/>
      <c r="AF193" s="3">
        <v>183.077978592493</v>
      </c>
      <c r="AG193" s="3"/>
      <c r="AH193" s="3"/>
      <c r="AI193" s="3"/>
      <c r="AJ193" s="3">
        <v>154.29157184288999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 x14ac:dyDescent="0.3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14557.596271079199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5930.1179164401501</v>
      </c>
      <c r="AB194" s="3"/>
      <c r="AC194" s="3"/>
      <c r="AD194" s="3"/>
      <c r="AE194" s="3"/>
      <c r="AF194" s="3">
        <v>5329.7609835432704</v>
      </c>
      <c r="AG194" s="3"/>
      <c r="AH194" s="3"/>
      <c r="AI194" s="3"/>
      <c r="AJ194" s="3">
        <v>6293.24641296557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 x14ac:dyDescent="0.3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2703.06460930713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670.04313401689797</v>
      </c>
      <c r="AB195" s="3"/>
      <c r="AC195" s="3"/>
      <c r="AD195" s="3"/>
      <c r="AE195" s="3"/>
      <c r="AF195" s="3">
        <v>535.91270382531695</v>
      </c>
      <c r="AG195" s="3"/>
      <c r="AH195" s="3"/>
      <c r="AI195" s="3"/>
      <c r="AJ195" s="3">
        <v>593.97665339721596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 x14ac:dyDescent="0.3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32112.239666420701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16026.2297397599</v>
      </c>
      <c r="AB196" s="3"/>
      <c r="AC196" s="3"/>
      <c r="AD196" s="3"/>
      <c r="AE196" s="3"/>
      <c r="AF196" s="3">
        <v>18654.6628445567</v>
      </c>
      <c r="AG196" s="3"/>
      <c r="AH196" s="3"/>
      <c r="AI196" s="3"/>
      <c r="AJ196" s="3">
        <v>17433.6344464344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 x14ac:dyDescent="0.3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4935.5452539728803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1854.7527644231</v>
      </c>
      <c r="AB197" s="3"/>
      <c r="AC197" s="3"/>
      <c r="AD197" s="3"/>
      <c r="AE197" s="3"/>
      <c r="AF197" s="3">
        <v>1763.05580203468</v>
      </c>
      <c r="AG197" s="3"/>
      <c r="AH197" s="3"/>
      <c r="AI197" s="3"/>
      <c r="AJ197" s="3">
        <v>1589.54409855279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 x14ac:dyDescent="0.3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40276.3476563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19777.2011719</v>
      </c>
      <c r="AB198" s="3"/>
      <c r="AC198" s="3"/>
      <c r="AD198" s="3"/>
      <c r="AE198" s="3"/>
      <c r="AF198" s="3">
        <v>21659.4941406</v>
      </c>
      <c r="AG198" s="3"/>
      <c r="AH198" s="3"/>
      <c r="AI198" s="3"/>
      <c r="AJ198" s="3">
        <v>26622.109375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 x14ac:dyDescent="0.3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5521.5874023400002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3080.4748535200001</v>
      </c>
      <c r="AB199" s="3"/>
      <c r="AC199" s="3"/>
      <c r="AD199" s="3"/>
      <c r="AE199" s="3"/>
      <c r="AF199" s="3">
        <v>2932.6254882799999</v>
      </c>
      <c r="AG199" s="3"/>
      <c r="AH199" s="3"/>
      <c r="AI199" s="3"/>
      <c r="AJ199" s="3">
        <v>3453.7954101599998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 x14ac:dyDescent="0.3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36409.2890625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16902.8105469</v>
      </c>
      <c r="AB200" s="3"/>
      <c r="AC200" s="3"/>
      <c r="AD200" s="3"/>
      <c r="AE200" s="3"/>
      <c r="AF200" s="3">
        <v>23176.8515625</v>
      </c>
      <c r="AG200" s="3"/>
      <c r="AH200" s="3"/>
      <c r="AI200" s="3"/>
      <c r="AJ200" s="3">
        <v>25995.4902344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 x14ac:dyDescent="0.3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6532.2192382800004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3480.1662597700001</v>
      </c>
      <c r="AB201" s="3"/>
      <c r="AC201" s="3"/>
      <c r="AD201" s="3"/>
      <c r="AE201" s="3"/>
      <c r="AF201" s="3">
        <v>4358.7553710900002</v>
      </c>
      <c r="AG201" s="3"/>
      <c r="AH201" s="3"/>
      <c r="AI201" s="3"/>
      <c r="AJ201" s="3">
        <v>4926.2153320300004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 x14ac:dyDescent="0.3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22365.762425549499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11847.849628897</v>
      </c>
      <c r="AB202" s="3"/>
      <c r="AC202" s="3"/>
      <c r="AD202" s="3"/>
      <c r="AE202" s="3"/>
      <c r="AF202" s="3">
        <v>12309.9578827316</v>
      </c>
      <c r="AG202" s="3"/>
      <c r="AH202" s="3"/>
      <c r="AI202" s="3"/>
      <c r="AJ202" s="3">
        <v>14438.6163400067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 x14ac:dyDescent="0.3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5696.4776805233696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3019.2380538198599</v>
      </c>
      <c r="AB203" s="3"/>
      <c r="AC203" s="3"/>
      <c r="AD203" s="3"/>
      <c r="AE203" s="3"/>
      <c r="AF203" s="3">
        <v>3014.8365403635098</v>
      </c>
      <c r="AG203" s="3"/>
      <c r="AH203" s="3"/>
      <c r="AI203" s="3"/>
      <c r="AJ203" s="3">
        <v>3508.4114098304599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 x14ac:dyDescent="0.3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5197.2220967227204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4129.0570943538196</v>
      </c>
      <c r="AB204" s="3"/>
      <c r="AC204" s="3"/>
      <c r="AD204" s="3"/>
      <c r="AE204" s="3"/>
      <c r="AF204" s="3">
        <v>4780.6769610808396</v>
      </c>
      <c r="AG204" s="3"/>
      <c r="AH204" s="3"/>
      <c r="AI204" s="3"/>
      <c r="AJ204" s="3">
        <v>5416.5936623635298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 x14ac:dyDescent="0.3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1851.80472177517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1309.4610940084899</v>
      </c>
      <c r="AB205" s="3"/>
      <c r="AC205" s="3"/>
      <c r="AD205" s="3"/>
      <c r="AE205" s="3"/>
      <c r="AF205" s="3">
        <v>1418.9092036268901</v>
      </c>
      <c r="AG205" s="3"/>
      <c r="AH205" s="3"/>
      <c r="AI205" s="3"/>
      <c r="AJ205" s="3">
        <v>1568.5578758727199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 x14ac:dyDescent="0.3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181.63894519942701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162.76242918427999</v>
      </c>
      <c r="AB206" s="3"/>
      <c r="AC206" s="3"/>
      <c r="AD206" s="3"/>
      <c r="AE206" s="3"/>
      <c r="AF206" s="3">
        <v>170.518622024515</v>
      </c>
      <c r="AG206" s="3"/>
      <c r="AH206" s="3"/>
      <c r="AI206" s="3"/>
      <c r="AJ206" s="3">
        <v>230.958394648568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 x14ac:dyDescent="0.3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157.71864191978901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168.08335991657</v>
      </c>
      <c r="AB207" s="3"/>
      <c r="AC207" s="3"/>
      <c r="AD207" s="3"/>
      <c r="AE207" s="3"/>
      <c r="AF207" s="3">
        <v>210.36788004261001</v>
      </c>
      <c r="AG207" s="3"/>
      <c r="AH207" s="3"/>
      <c r="AI207" s="3"/>
      <c r="AJ207" s="3">
        <v>247.00050089806601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80:E103">
    <cfRule type="expression" dxfId="287" priority="1">
      <formula>COUNTIF(G80:DM80,"&lt;&gt;" &amp; "")&gt;0</formula>
    </cfRule>
    <cfRule type="expression" dxfId="286" priority="2">
      <formula>AND(COUNTIF(G80:DM80,"&lt;&gt;" &amp; "")&gt;0,NOT(ISBLANK(E80)))</formula>
    </cfRule>
  </conditionalFormatting>
  <conditionalFormatting sqref="E106:E129">
    <cfRule type="expression" dxfId="285" priority="49">
      <formula>COUNTIF(G106:DM106,"&lt;&gt;" &amp; "")&gt;0</formula>
    </cfRule>
    <cfRule type="expression" dxfId="284" priority="50">
      <formula>AND(COUNTIF(G106:DM106,"&lt;&gt;" &amp; "")&gt;0,NOT(ISBLANK(E106)))</formula>
    </cfRule>
  </conditionalFormatting>
  <conditionalFormatting sqref="E132:E155">
    <cfRule type="expression" dxfId="283" priority="97">
      <formula>COUNTIF(G132:DM132,"&lt;&gt;" &amp; "")&gt;0</formula>
    </cfRule>
    <cfRule type="expression" dxfId="282" priority="98">
      <formula>AND(COUNTIF(G132:DM132,"&lt;&gt;" &amp; "")&gt;0,NOT(ISBLANK(E132)))</formula>
    </cfRule>
  </conditionalFormatting>
  <conditionalFormatting sqref="E158:E181">
    <cfRule type="expression" dxfId="281" priority="145">
      <formula>COUNTIF(G158:DM158,"&lt;&gt;" &amp; "")&gt;0</formula>
    </cfRule>
    <cfRule type="expression" dxfId="280" priority="146">
      <formula>AND(COUNTIF(G158:DM158,"&lt;&gt;" &amp; "")&gt;0,NOT(ISBLANK(E158)))</formula>
    </cfRule>
  </conditionalFormatting>
  <conditionalFormatting sqref="E184:E207">
    <cfRule type="expression" dxfId="279" priority="193">
      <formula>COUNTIF(G184:DM184,"&lt;&gt;" &amp; "")&gt;0</formula>
    </cfRule>
    <cfRule type="expression" dxfId="278" priority="194">
      <formula>AND(COUNTIF(G184:DM184,"&lt;&gt;" &amp; "")&gt;0,NOT(ISBLANK(E184)))</formula>
    </cfRule>
  </conditionalFormatting>
  <dataValidations count="2">
    <dataValidation type="list" allowBlank="1" showInputMessage="1" showErrorMessage="1" sqref="C184:C207 C158:C181 C132:C155 C106:C129 C80:C103 C2:C25" xr:uid="{00000000-0002-0000-0300-000000000000}">
      <formula1>"Number"</formula1>
    </dataValidation>
    <dataValidation type="list" allowBlank="1" showInputMessage="1" showErrorMessage="1" sqref="C54:C77 C28:C51" xr:uid="{00000000-0002-0000-0300-000018000000}">
      <formula1>"Fraction"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8080"/>
  </sheetPr>
  <dimension ref="A1:DM935"/>
  <sheetViews>
    <sheetView workbookViewId="0"/>
  </sheetViews>
  <sheetFormatPr defaultRowHeight="14.4" x14ac:dyDescent="0.3"/>
  <cols>
    <col min="1" max="1" width="78.6640625" customWidth="1"/>
    <col min="2" max="2" width="12.6640625" customWidth="1"/>
    <col min="3" max="3" width="7.33203125" customWidth="1"/>
    <col min="4" max="4" width="13.88671875" customWidth="1"/>
    <col min="5" max="5" width="10.5546875" customWidth="1"/>
    <col min="6" max="6" width="3.88671875" customWidth="1"/>
    <col min="7" max="117" width="9.44140625" customWidth="1"/>
  </cols>
  <sheetData>
    <row r="1" spans="1:117" x14ac:dyDescent="0.3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 x14ac:dyDescent="0.3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 x14ac:dyDescent="0.3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 x14ac:dyDescent="0.3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 x14ac:dyDescent="0.3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 x14ac:dyDescent="0.3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 x14ac:dyDescent="0.3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 x14ac:dyDescent="0.3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 x14ac:dyDescent="0.3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 x14ac:dyDescent="0.3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 x14ac:dyDescent="0.3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 x14ac:dyDescent="0.3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 x14ac:dyDescent="0.3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 x14ac:dyDescent="0.3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 x14ac:dyDescent="0.3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 x14ac:dyDescent="0.3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 x14ac:dyDescent="0.3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 x14ac:dyDescent="0.3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 x14ac:dyDescent="0.3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 x14ac:dyDescent="0.3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 x14ac:dyDescent="0.3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 x14ac:dyDescent="0.3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 x14ac:dyDescent="0.3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 x14ac:dyDescent="0.3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 x14ac:dyDescent="0.3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 x14ac:dyDescent="0.3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 x14ac:dyDescent="0.3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 x14ac:dyDescent="0.3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 x14ac:dyDescent="0.3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 x14ac:dyDescent="0.3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 x14ac:dyDescent="0.3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 x14ac:dyDescent="0.3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 x14ac:dyDescent="0.3">
      <c r="A34" s="1" t="str">
        <f>'Population Definitions'!$B$8</f>
        <v>10-19M</v>
      </c>
      <c r="C34" t="s">
        <v>52</v>
      </c>
      <c r="D34" s="3">
        <v>0</v>
      </c>
      <c r="E34" s="3">
        <v>1.4999999999999999E-2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 x14ac:dyDescent="0.3">
      <c r="A35" s="1" t="str">
        <f>'Population Definitions'!$B$9</f>
        <v>10-19F</v>
      </c>
      <c r="C35" t="s">
        <v>52</v>
      </c>
      <c r="D35" s="3">
        <v>0</v>
      </c>
      <c r="E35" s="3">
        <v>1.4999999999999999E-2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 x14ac:dyDescent="0.3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 x14ac:dyDescent="0.3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 x14ac:dyDescent="0.3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 x14ac:dyDescent="0.3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 x14ac:dyDescent="0.3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 x14ac:dyDescent="0.3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 x14ac:dyDescent="0.3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 x14ac:dyDescent="0.3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 x14ac:dyDescent="0.3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 x14ac:dyDescent="0.3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 x14ac:dyDescent="0.3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 x14ac:dyDescent="0.3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 x14ac:dyDescent="0.3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 x14ac:dyDescent="0.3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 x14ac:dyDescent="0.3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 x14ac:dyDescent="0.3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 x14ac:dyDescent="0.3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 x14ac:dyDescent="0.3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 x14ac:dyDescent="0.3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 x14ac:dyDescent="0.3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 x14ac:dyDescent="0.3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 x14ac:dyDescent="0.3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 x14ac:dyDescent="0.3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 x14ac:dyDescent="0.3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 x14ac:dyDescent="0.3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 x14ac:dyDescent="0.3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 x14ac:dyDescent="0.3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 x14ac:dyDescent="0.3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 x14ac:dyDescent="0.3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 x14ac:dyDescent="0.3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 x14ac:dyDescent="0.3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 x14ac:dyDescent="0.3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 x14ac:dyDescent="0.3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 x14ac:dyDescent="0.3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 x14ac:dyDescent="0.3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 x14ac:dyDescent="0.3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 x14ac:dyDescent="0.3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 x14ac:dyDescent="0.3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 x14ac:dyDescent="0.3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 x14ac:dyDescent="0.3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 x14ac:dyDescent="0.3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 x14ac:dyDescent="0.3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 x14ac:dyDescent="0.3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 x14ac:dyDescent="0.3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 x14ac:dyDescent="0.3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 x14ac:dyDescent="0.3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 x14ac:dyDescent="0.3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 x14ac:dyDescent="0.3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 x14ac:dyDescent="0.3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 x14ac:dyDescent="0.3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 x14ac:dyDescent="0.3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 x14ac:dyDescent="0.3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 x14ac:dyDescent="0.3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 x14ac:dyDescent="0.3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 x14ac:dyDescent="0.3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 x14ac:dyDescent="0.3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 x14ac:dyDescent="0.3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 x14ac:dyDescent="0.3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 x14ac:dyDescent="0.3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 x14ac:dyDescent="0.3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 x14ac:dyDescent="0.3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 x14ac:dyDescent="0.3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 x14ac:dyDescent="0.3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 x14ac:dyDescent="0.3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 x14ac:dyDescent="0.3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 x14ac:dyDescent="0.3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 x14ac:dyDescent="0.3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 x14ac:dyDescent="0.3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 x14ac:dyDescent="0.3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 x14ac:dyDescent="0.3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 x14ac:dyDescent="0.3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 x14ac:dyDescent="0.3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 x14ac:dyDescent="0.3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 x14ac:dyDescent="0.3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 x14ac:dyDescent="0.3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 x14ac:dyDescent="0.3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 x14ac:dyDescent="0.3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 x14ac:dyDescent="0.3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 x14ac:dyDescent="0.3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 x14ac:dyDescent="0.3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 x14ac:dyDescent="0.3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 x14ac:dyDescent="0.3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 x14ac:dyDescent="0.3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 x14ac:dyDescent="0.3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 x14ac:dyDescent="0.3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 x14ac:dyDescent="0.3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 x14ac:dyDescent="0.3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 x14ac:dyDescent="0.3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 x14ac:dyDescent="0.3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 x14ac:dyDescent="0.3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 x14ac:dyDescent="0.3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 x14ac:dyDescent="0.3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 x14ac:dyDescent="0.3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 x14ac:dyDescent="0.3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 x14ac:dyDescent="0.3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 x14ac:dyDescent="0.3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 x14ac:dyDescent="0.3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 x14ac:dyDescent="0.3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 x14ac:dyDescent="0.3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 x14ac:dyDescent="0.3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 x14ac:dyDescent="0.3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 x14ac:dyDescent="0.3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 x14ac:dyDescent="0.3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 x14ac:dyDescent="0.3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 x14ac:dyDescent="0.3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 x14ac:dyDescent="0.3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 x14ac:dyDescent="0.3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 x14ac:dyDescent="0.3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 x14ac:dyDescent="0.3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 x14ac:dyDescent="0.3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 x14ac:dyDescent="0.3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 x14ac:dyDescent="0.3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 x14ac:dyDescent="0.3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 x14ac:dyDescent="0.3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 x14ac:dyDescent="0.3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 x14ac:dyDescent="0.3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 x14ac:dyDescent="0.3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 x14ac:dyDescent="0.3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 x14ac:dyDescent="0.3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 x14ac:dyDescent="0.3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 x14ac:dyDescent="0.3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 x14ac:dyDescent="0.3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 x14ac:dyDescent="0.3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 x14ac:dyDescent="0.3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 x14ac:dyDescent="0.3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 x14ac:dyDescent="0.3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 x14ac:dyDescent="0.3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 x14ac:dyDescent="0.3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 x14ac:dyDescent="0.3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 x14ac:dyDescent="0.3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 x14ac:dyDescent="0.3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 x14ac:dyDescent="0.3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 x14ac:dyDescent="0.3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 x14ac:dyDescent="0.3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 x14ac:dyDescent="0.3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 x14ac:dyDescent="0.3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 x14ac:dyDescent="0.3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 x14ac:dyDescent="0.3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 x14ac:dyDescent="0.3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 x14ac:dyDescent="0.3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 x14ac:dyDescent="0.3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 x14ac:dyDescent="0.3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 x14ac:dyDescent="0.3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 x14ac:dyDescent="0.3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 x14ac:dyDescent="0.3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 x14ac:dyDescent="0.3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 x14ac:dyDescent="0.3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 x14ac:dyDescent="0.3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 x14ac:dyDescent="0.3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 x14ac:dyDescent="0.3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 x14ac:dyDescent="0.3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 x14ac:dyDescent="0.3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 x14ac:dyDescent="0.3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 x14ac:dyDescent="0.3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 x14ac:dyDescent="0.3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 x14ac:dyDescent="0.3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 x14ac:dyDescent="0.3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 x14ac:dyDescent="0.3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 x14ac:dyDescent="0.3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 x14ac:dyDescent="0.3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 x14ac:dyDescent="0.3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 x14ac:dyDescent="0.3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 x14ac:dyDescent="0.3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 x14ac:dyDescent="0.3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 x14ac:dyDescent="0.3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 x14ac:dyDescent="0.3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 x14ac:dyDescent="0.3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 x14ac:dyDescent="0.3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 x14ac:dyDescent="0.3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 x14ac:dyDescent="0.3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 x14ac:dyDescent="0.3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 x14ac:dyDescent="0.3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 x14ac:dyDescent="0.3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 x14ac:dyDescent="0.3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 x14ac:dyDescent="0.3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 x14ac:dyDescent="0.3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 x14ac:dyDescent="0.3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 x14ac:dyDescent="0.3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 x14ac:dyDescent="0.3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 x14ac:dyDescent="0.3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 x14ac:dyDescent="0.3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 x14ac:dyDescent="0.3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 x14ac:dyDescent="0.3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 x14ac:dyDescent="0.3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 x14ac:dyDescent="0.3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 x14ac:dyDescent="0.3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 x14ac:dyDescent="0.3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 x14ac:dyDescent="0.3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 x14ac:dyDescent="0.3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 x14ac:dyDescent="0.3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 x14ac:dyDescent="0.3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 x14ac:dyDescent="0.3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 x14ac:dyDescent="0.3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 x14ac:dyDescent="0.3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 x14ac:dyDescent="0.3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 x14ac:dyDescent="0.3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 x14ac:dyDescent="0.3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 x14ac:dyDescent="0.3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 x14ac:dyDescent="0.3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 x14ac:dyDescent="0.3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 x14ac:dyDescent="0.3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 x14ac:dyDescent="0.3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 x14ac:dyDescent="0.3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 x14ac:dyDescent="0.3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 x14ac:dyDescent="0.3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 x14ac:dyDescent="0.3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 x14ac:dyDescent="0.3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 x14ac:dyDescent="0.3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 x14ac:dyDescent="0.3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 x14ac:dyDescent="0.3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 x14ac:dyDescent="0.3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 x14ac:dyDescent="0.3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 x14ac:dyDescent="0.3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 x14ac:dyDescent="0.3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 x14ac:dyDescent="0.3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 x14ac:dyDescent="0.3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 x14ac:dyDescent="0.3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 x14ac:dyDescent="0.3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 x14ac:dyDescent="0.3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 x14ac:dyDescent="0.3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 x14ac:dyDescent="0.3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 x14ac:dyDescent="0.3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 x14ac:dyDescent="0.3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 x14ac:dyDescent="0.3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 x14ac:dyDescent="0.3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 x14ac:dyDescent="0.3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 x14ac:dyDescent="0.3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 x14ac:dyDescent="0.3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 x14ac:dyDescent="0.3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 x14ac:dyDescent="0.3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 x14ac:dyDescent="0.3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 x14ac:dyDescent="0.3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 x14ac:dyDescent="0.3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 x14ac:dyDescent="0.3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 x14ac:dyDescent="0.3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 x14ac:dyDescent="0.3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 x14ac:dyDescent="0.3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 x14ac:dyDescent="0.3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 x14ac:dyDescent="0.3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 x14ac:dyDescent="0.3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 x14ac:dyDescent="0.3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 x14ac:dyDescent="0.3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 x14ac:dyDescent="0.3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 x14ac:dyDescent="0.3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 x14ac:dyDescent="0.3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 x14ac:dyDescent="0.3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 x14ac:dyDescent="0.3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 x14ac:dyDescent="0.3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 x14ac:dyDescent="0.3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 x14ac:dyDescent="0.3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 x14ac:dyDescent="0.3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 x14ac:dyDescent="0.3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 x14ac:dyDescent="0.3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 x14ac:dyDescent="0.3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 x14ac:dyDescent="0.3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 x14ac:dyDescent="0.3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 x14ac:dyDescent="0.3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 x14ac:dyDescent="0.3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 x14ac:dyDescent="0.3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 x14ac:dyDescent="0.3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 x14ac:dyDescent="0.3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 x14ac:dyDescent="0.3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 x14ac:dyDescent="0.3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 x14ac:dyDescent="0.3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 x14ac:dyDescent="0.3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 x14ac:dyDescent="0.3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 x14ac:dyDescent="0.3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 x14ac:dyDescent="0.3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 x14ac:dyDescent="0.3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 x14ac:dyDescent="0.3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 x14ac:dyDescent="0.3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 x14ac:dyDescent="0.3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 x14ac:dyDescent="0.3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 x14ac:dyDescent="0.3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 x14ac:dyDescent="0.3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 x14ac:dyDescent="0.3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 x14ac:dyDescent="0.3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 x14ac:dyDescent="0.3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 x14ac:dyDescent="0.3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 x14ac:dyDescent="0.3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 x14ac:dyDescent="0.3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 x14ac:dyDescent="0.3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 x14ac:dyDescent="0.3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 x14ac:dyDescent="0.3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 x14ac:dyDescent="0.3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 x14ac:dyDescent="0.3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 x14ac:dyDescent="0.3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 x14ac:dyDescent="0.3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 x14ac:dyDescent="0.3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 x14ac:dyDescent="0.3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 x14ac:dyDescent="0.3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 x14ac:dyDescent="0.3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 x14ac:dyDescent="0.3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 x14ac:dyDescent="0.3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 x14ac:dyDescent="0.3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 x14ac:dyDescent="0.3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 x14ac:dyDescent="0.3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 x14ac:dyDescent="0.3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 x14ac:dyDescent="0.3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 x14ac:dyDescent="0.3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 x14ac:dyDescent="0.3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 x14ac:dyDescent="0.3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 x14ac:dyDescent="0.3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 x14ac:dyDescent="0.3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 x14ac:dyDescent="0.3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 x14ac:dyDescent="0.3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 x14ac:dyDescent="0.3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 x14ac:dyDescent="0.3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 x14ac:dyDescent="0.3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 x14ac:dyDescent="0.3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 x14ac:dyDescent="0.3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 x14ac:dyDescent="0.3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 x14ac:dyDescent="0.3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 x14ac:dyDescent="0.3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 x14ac:dyDescent="0.3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 x14ac:dyDescent="0.3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 x14ac:dyDescent="0.3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 x14ac:dyDescent="0.3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 x14ac:dyDescent="0.3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 x14ac:dyDescent="0.3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 x14ac:dyDescent="0.3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 x14ac:dyDescent="0.3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 x14ac:dyDescent="0.3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 x14ac:dyDescent="0.3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 x14ac:dyDescent="0.3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 x14ac:dyDescent="0.3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 x14ac:dyDescent="0.3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 x14ac:dyDescent="0.3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 x14ac:dyDescent="0.3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 x14ac:dyDescent="0.3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 x14ac:dyDescent="0.3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 x14ac:dyDescent="0.3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 x14ac:dyDescent="0.3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 x14ac:dyDescent="0.3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 x14ac:dyDescent="0.3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 x14ac:dyDescent="0.3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 x14ac:dyDescent="0.3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 x14ac:dyDescent="0.3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 x14ac:dyDescent="0.3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 x14ac:dyDescent="0.3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 x14ac:dyDescent="0.3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 x14ac:dyDescent="0.3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 x14ac:dyDescent="0.3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 x14ac:dyDescent="0.3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 x14ac:dyDescent="0.3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 x14ac:dyDescent="0.3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 x14ac:dyDescent="0.3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 x14ac:dyDescent="0.3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 x14ac:dyDescent="0.3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 x14ac:dyDescent="0.3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 x14ac:dyDescent="0.3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 x14ac:dyDescent="0.3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 x14ac:dyDescent="0.3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 x14ac:dyDescent="0.3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 x14ac:dyDescent="0.3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 x14ac:dyDescent="0.3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 x14ac:dyDescent="0.3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 x14ac:dyDescent="0.3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 x14ac:dyDescent="0.3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 x14ac:dyDescent="0.3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 x14ac:dyDescent="0.3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 x14ac:dyDescent="0.3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 x14ac:dyDescent="0.3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 x14ac:dyDescent="0.3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 x14ac:dyDescent="0.3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 x14ac:dyDescent="0.3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 x14ac:dyDescent="0.3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 x14ac:dyDescent="0.3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 x14ac:dyDescent="0.3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 x14ac:dyDescent="0.3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 x14ac:dyDescent="0.3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 x14ac:dyDescent="0.3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 x14ac:dyDescent="0.3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 x14ac:dyDescent="0.3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 x14ac:dyDescent="0.3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 x14ac:dyDescent="0.3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 x14ac:dyDescent="0.3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 x14ac:dyDescent="0.3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 x14ac:dyDescent="0.3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 x14ac:dyDescent="0.3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 x14ac:dyDescent="0.3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 x14ac:dyDescent="0.3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 x14ac:dyDescent="0.3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 x14ac:dyDescent="0.3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 x14ac:dyDescent="0.3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 x14ac:dyDescent="0.3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 x14ac:dyDescent="0.3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 x14ac:dyDescent="0.3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 x14ac:dyDescent="0.3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 x14ac:dyDescent="0.3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 x14ac:dyDescent="0.3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 x14ac:dyDescent="0.3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 x14ac:dyDescent="0.3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 x14ac:dyDescent="0.3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 x14ac:dyDescent="0.3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 x14ac:dyDescent="0.3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 x14ac:dyDescent="0.3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 x14ac:dyDescent="0.3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 x14ac:dyDescent="0.3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 x14ac:dyDescent="0.3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 x14ac:dyDescent="0.3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 x14ac:dyDescent="0.3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 x14ac:dyDescent="0.3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 x14ac:dyDescent="0.3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 x14ac:dyDescent="0.3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 x14ac:dyDescent="0.3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 x14ac:dyDescent="0.3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 x14ac:dyDescent="0.3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 x14ac:dyDescent="0.3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 x14ac:dyDescent="0.3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 x14ac:dyDescent="0.3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 x14ac:dyDescent="0.3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 x14ac:dyDescent="0.3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 x14ac:dyDescent="0.3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 x14ac:dyDescent="0.3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 x14ac:dyDescent="0.3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 x14ac:dyDescent="0.3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 x14ac:dyDescent="0.3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 x14ac:dyDescent="0.3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 x14ac:dyDescent="0.3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 x14ac:dyDescent="0.3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 x14ac:dyDescent="0.3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 x14ac:dyDescent="0.3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 x14ac:dyDescent="0.3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 x14ac:dyDescent="0.3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 x14ac:dyDescent="0.3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 x14ac:dyDescent="0.3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 x14ac:dyDescent="0.3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 x14ac:dyDescent="0.3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 x14ac:dyDescent="0.3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 x14ac:dyDescent="0.3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 x14ac:dyDescent="0.3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 x14ac:dyDescent="0.3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 x14ac:dyDescent="0.3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 x14ac:dyDescent="0.3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 x14ac:dyDescent="0.3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 x14ac:dyDescent="0.3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 x14ac:dyDescent="0.3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 x14ac:dyDescent="0.3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 x14ac:dyDescent="0.3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 x14ac:dyDescent="0.3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 x14ac:dyDescent="0.3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 x14ac:dyDescent="0.3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 x14ac:dyDescent="0.3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 x14ac:dyDescent="0.3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 x14ac:dyDescent="0.3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 x14ac:dyDescent="0.3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 x14ac:dyDescent="0.3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 x14ac:dyDescent="0.3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 x14ac:dyDescent="0.3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 x14ac:dyDescent="0.3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 x14ac:dyDescent="0.3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 x14ac:dyDescent="0.3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 x14ac:dyDescent="0.3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 x14ac:dyDescent="0.3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 x14ac:dyDescent="0.3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 x14ac:dyDescent="0.3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 x14ac:dyDescent="0.3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 x14ac:dyDescent="0.3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 x14ac:dyDescent="0.3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 x14ac:dyDescent="0.3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 x14ac:dyDescent="0.3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 x14ac:dyDescent="0.3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 x14ac:dyDescent="0.3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 x14ac:dyDescent="0.3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 x14ac:dyDescent="0.3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 x14ac:dyDescent="0.3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 x14ac:dyDescent="0.3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 x14ac:dyDescent="0.3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 x14ac:dyDescent="0.3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 x14ac:dyDescent="0.3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 x14ac:dyDescent="0.3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 x14ac:dyDescent="0.3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 x14ac:dyDescent="0.3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 x14ac:dyDescent="0.3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 x14ac:dyDescent="0.3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 x14ac:dyDescent="0.3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 x14ac:dyDescent="0.3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 x14ac:dyDescent="0.3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 x14ac:dyDescent="0.3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 x14ac:dyDescent="0.3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 x14ac:dyDescent="0.3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 x14ac:dyDescent="0.3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 x14ac:dyDescent="0.3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 x14ac:dyDescent="0.3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 x14ac:dyDescent="0.3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 x14ac:dyDescent="0.3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 x14ac:dyDescent="0.3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 x14ac:dyDescent="0.3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 x14ac:dyDescent="0.3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 x14ac:dyDescent="0.3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 x14ac:dyDescent="0.3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 x14ac:dyDescent="0.3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 x14ac:dyDescent="0.3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 x14ac:dyDescent="0.3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 x14ac:dyDescent="0.3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 x14ac:dyDescent="0.3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 x14ac:dyDescent="0.3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 x14ac:dyDescent="0.3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 x14ac:dyDescent="0.3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 x14ac:dyDescent="0.3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 x14ac:dyDescent="0.3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 x14ac:dyDescent="0.3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 x14ac:dyDescent="0.3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 x14ac:dyDescent="0.3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 x14ac:dyDescent="0.3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 x14ac:dyDescent="0.3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 x14ac:dyDescent="0.3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 x14ac:dyDescent="0.3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 x14ac:dyDescent="0.3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 x14ac:dyDescent="0.3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 x14ac:dyDescent="0.3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 x14ac:dyDescent="0.3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 x14ac:dyDescent="0.3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 x14ac:dyDescent="0.3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 x14ac:dyDescent="0.3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 x14ac:dyDescent="0.3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 x14ac:dyDescent="0.3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 x14ac:dyDescent="0.3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 x14ac:dyDescent="0.3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 x14ac:dyDescent="0.3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 x14ac:dyDescent="0.3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 x14ac:dyDescent="0.3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 x14ac:dyDescent="0.3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 x14ac:dyDescent="0.3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 x14ac:dyDescent="0.3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 x14ac:dyDescent="0.3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 x14ac:dyDescent="0.3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 x14ac:dyDescent="0.3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 x14ac:dyDescent="0.3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 x14ac:dyDescent="0.3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 x14ac:dyDescent="0.3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 x14ac:dyDescent="0.3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 x14ac:dyDescent="0.3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 x14ac:dyDescent="0.3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 x14ac:dyDescent="0.3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 x14ac:dyDescent="0.3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 x14ac:dyDescent="0.3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 x14ac:dyDescent="0.3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 x14ac:dyDescent="0.3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 x14ac:dyDescent="0.3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 x14ac:dyDescent="0.3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 x14ac:dyDescent="0.3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 x14ac:dyDescent="0.3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 x14ac:dyDescent="0.3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 x14ac:dyDescent="0.3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 x14ac:dyDescent="0.3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 x14ac:dyDescent="0.3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 x14ac:dyDescent="0.3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 x14ac:dyDescent="0.3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 x14ac:dyDescent="0.3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 x14ac:dyDescent="0.3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 x14ac:dyDescent="0.3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 x14ac:dyDescent="0.3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 x14ac:dyDescent="0.3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 x14ac:dyDescent="0.3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 x14ac:dyDescent="0.3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 x14ac:dyDescent="0.3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 x14ac:dyDescent="0.3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 x14ac:dyDescent="0.3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 x14ac:dyDescent="0.3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 x14ac:dyDescent="0.3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 x14ac:dyDescent="0.3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 x14ac:dyDescent="0.3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 x14ac:dyDescent="0.3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 x14ac:dyDescent="0.3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 x14ac:dyDescent="0.3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 x14ac:dyDescent="0.3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 x14ac:dyDescent="0.3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 x14ac:dyDescent="0.3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 x14ac:dyDescent="0.3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 x14ac:dyDescent="0.3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 x14ac:dyDescent="0.3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 x14ac:dyDescent="0.3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 x14ac:dyDescent="0.3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 x14ac:dyDescent="0.3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 x14ac:dyDescent="0.3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 x14ac:dyDescent="0.3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 x14ac:dyDescent="0.3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 x14ac:dyDescent="0.3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 x14ac:dyDescent="0.3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 x14ac:dyDescent="0.3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 x14ac:dyDescent="0.3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 x14ac:dyDescent="0.3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 x14ac:dyDescent="0.3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 x14ac:dyDescent="0.3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 x14ac:dyDescent="0.3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 x14ac:dyDescent="0.3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 x14ac:dyDescent="0.3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 x14ac:dyDescent="0.3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 x14ac:dyDescent="0.3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 x14ac:dyDescent="0.3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 x14ac:dyDescent="0.3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 x14ac:dyDescent="0.3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 x14ac:dyDescent="0.3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 x14ac:dyDescent="0.3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 x14ac:dyDescent="0.3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 x14ac:dyDescent="0.3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 x14ac:dyDescent="0.3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 x14ac:dyDescent="0.3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 x14ac:dyDescent="0.3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 x14ac:dyDescent="0.3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 x14ac:dyDescent="0.3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 x14ac:dyDescent="0.3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 x14ac:dyDescent="0.3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 x14ac:dyDescent="0.3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 x14ac:dyDescent="0.3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 x14ac:dyDescent="0.3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 x14ac:dyDescent="0.3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 x14ac:dyDescent="0.3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 x14ac:dyDescent="0.3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 x14ac:dyDescent="0.3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 x14ac:dyDescent="0.3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 x14ac:dyDescent="0.3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 x14ac:dyDescent="0.3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 x14ac:dyDescent="0.3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 x14ac:dyDescent="0.3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 x14ac:dyDescent="0.3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 x14ac:dyDescent="0.3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 x14ac:dyDescent="0.3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 x14ac:dyDescent="0.3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 x14ac:dyDescent="0.3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 x14ac:dyDescent="0.3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 x14ac:dyDescent="0.3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 x14ac:dyDescent="0.3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 x14ac:dyDescent="0.3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 x14ac:dyDescent="0.3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 x14ac:dyDescent="0.3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 x14ac:dyDescent="0.3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 x14ac:dyDescent="0.3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 x14ac:dyDescent="0.3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 x14ac:dyDescent="0.3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 x14ac:dyDescent="0.3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 x14ac:dyDescent="0.3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 x14ac:dyDescent="0.3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 x14ac:dyDescent="0.3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 x14ac:dyDescent="0.3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 x14ac:dyDescent="0.3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 x14ac:dyDescent="0.3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 x14ac:dyDescent="0.3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 x14ac:dyDescent="0.3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 x14ac:dyDescent="0.3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 x14ac:dyDescent="0.3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 x14ac:dyDescent="0.3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 x14ac:dyDescent="0.3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 x14ac:dyDescent="0.3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 x14ac:dyDescent="0.3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 x14ac:dyDescent="0.3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 x14ac:dyDescent="0.3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 x14ac:dyDescent="0.3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 x14ac:dyDescent="0.3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 x14ac:dyDescent="0.3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 x14ac:dyDescent="0.3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 x14ac:dyDescent="0.3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 x14ac:dyDescent="0.3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 x14ac:dyDescent="0.3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 x14ac:dyDescent="0.3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 x14ac:dyDescent="0.3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 x14ac:dyDescent="0.3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 x14ac:dyDescent="0.3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 x14ac:dyDescent="0.3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 x14ac:dyDescent="0.3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 x14ac:dyDescent="0.3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 x14ac:dyDescent="0.3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 x14ac:dyDescent="0.3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 x14ac:dyDescent="0.3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 x14ac:dyDescent="0.3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 x14ac:dyDescent="0.3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 x14ac:dyDescent="0.3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 x14ac:dyDescent="0.3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 x14ac:dyDescent="0.3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 x14ac:dyDescent="0.3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 x14ac:dyDescent="0.3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 x14ac:dyDescent="0.3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 x14ac:dyDescent="0.3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 x14ac:dyDescent="0.3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 x14ac:dyDescent="0.3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 x14ac:dyDescent="0.3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 x14ac:dyDescent="0.3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 x14ac:dyDescent="0.3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 x14ac:dyDescent="0.3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 x14ac:dyDescent="0.3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 x14ac:dyDescent="0.3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 x14ac:dyDescent="0.3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 x14ac:dyDescent="0.3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 x14ac:dyDescent="0.3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 x14ac:dyDescent="0.3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 x14ac:dyDescent="0.3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 x14ac:dyDescent="0.3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 x14ac:dyDescent="0.3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 x14ac:dyDescent="0.3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 x14ac:dyDescent="0.3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 x14ac:dyDescent="0.3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 x14ac:dyDescent="0.3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 x14ac:dyDescent="0.3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 x14ac:dyDescent="0.3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 x14ac:dyDescent="0.3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 x14ac:dyDescent="0.3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 x14ac:dyDescent="0.3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 x14ac:dyDescent="0.3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 x14ac:dyDescent="0.3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 x14ac:dyDescent="0.3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 x14ac:dyDescent="0.3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 x14ac:dyDescent="0.3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 x14ac:dyDescent="0.3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 x14ac:dyDescent="0.3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 x14ac:dyDescent="0.3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 x14ac:dyDescent="0.3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 x14ac:dyDescent="0.3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 x14ac:dyDescent="0.3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 x14ac:dyDescent="0.3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 x14ac:dyDescent="0.3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 x14ac:dyDescent="0.3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 x14ac:dyDescent="0.3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 x14ac:dyDescent="0.3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 x14ac:dyDescent="0.3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 x14ac:dyDescent="0.3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 x14ac:dyDescent="0.3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 x14ac:dyDescent="0.3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 x14ac:dyDescent="0.3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 x14ac:dyDescent="0.3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 x14ac:dyDescent="0.3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 x14ac:dyDescent="0.3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 x14ac:dyDescent="0.3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 x14ac:dyDescent="0.3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 x14ac:dyDescent="0.3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 x14ac:dyDescent="0.3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 x14ac:dyDescent="0.3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 x14ac:dyDescent="0.3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 x14ac:dyDescent="0.3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 x14ac:dyDescent="0.3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 x14ac:dyDescent="0.3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 x14ac:dyDescent="0.3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 x14ac:dyDescent="0.3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 x14ac:dyDescent="0.3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 x14ac:dyDescent="0.3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 x14ac:dyDescent="0.3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 x14ac:dyDescent="0.3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 x14ac:dyDescent="0.3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 x14ac:dyDescent="0.3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 x14ac:dyDescent="0.3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 x14ac:dyDescent="0.3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 x14ac:dyDescent="0.3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 x14ac:dyDescent="0.3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 x14ac:dyDescent="0.3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 x14ac:dyDescent="0.3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 x14ac:dyDescent="0.3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 x14ac:dyDescent="0.3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 x14ac:dyDescent="0.3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 x14ac:dyDescent="0.3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 x14ac:dyDescent="0.3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 x14ac:dyDescent="0.3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 x14ac:dyDescent="0.3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 x14ac:dyDescent="0.3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 x14ac:dyDescent="0.3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 x14ac:dyDescent="0.3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 x14ac:dyDescent="0.3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 x14ac:dyDescent="0.3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 x14ac:dyDescent="0.3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 x14ac:dyDescent="0.3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 x14ac:dyDescent="0.3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 x14ac:dyDescent="0.3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 x14ac:dyDescent="0.3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 x14ac:dyDescent="0.3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 x14ac:dyDescent="0.3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 x14ac:dyDescent="0.3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 x14ac:dyDescent="0.3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 x14ac:dyDescent="0.3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 x14ac:dyDescent="0.3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 x14ac:dyDescent="0.3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 x14ac:dyDescent="0.3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 x14ac:dyDescent="0.3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 x14ac:dyDescent="0.3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 x14ac:dyDescent="0.3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 x14ac:dyDescent="0.3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 x14ac:dyDescent="0.3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 x14ac:dyDescent="0.3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 x14ac:dyDescent="0.3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 x14ac:dyDescent="0.3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 x14ac:dyDescent="0.3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 x14ac:dyDescent="0.3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 x14ac:dyDescent="0.3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 x14ac:dyDescent="0.3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 x14ac:dyDescent="0.3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 x14ac:dyDescent="0.3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 x14ac:dyDescent="0.3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 x14ac:dyDescent="0.3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 x14ac:dyDescent="0.3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 x14ac:dyDescent="0.3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 x14ac:dyDescent="0.3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 x14ac:dyDescent="0.3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 x14ac:dyDescent="0.3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 x14ac:dyDescent="0.3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 x14ac:dyDescent="0.3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 x14ac:dyDescent="0.3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 x14ac:dyDescent="0.3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 x14ac:dyDescent="0.3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 x14ac:dyDescent="0.3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 x14ac:dyDescent="0.3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 x14ac:dyDescent="0.3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 x14ac:dyDescent="0.3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 x14ac:dyDescent="0.3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 x14ac:dyDescent="0.3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 x14ac:dyDescent="0.3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 x14ac:dyDescent="0.3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 x14ac:dyDescent="0.3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 x14ac:dyDescent="0.3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 x14ac:dyDescent="0.3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 x14ac:dyDescent="0.3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 x14ac:dyDescent="0.3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 x14ac:dyDescent="0.3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 x14ac:dyDescent="0.3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 x14ac:dyDescent="0.3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 x14ac:dyDescent="0.3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 x14ac:dyDescent="0.3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 x14ac:dyDescent="0.3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 x14ac:dyDescent="0.3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 x14ac:dyDescent="0.3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 x14ac:dyDescent="0.3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 x14ac:dyDescent="0.3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 x14ac:dyDescent="0.3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 x14ac:dyDescent="0.3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 x14ac:dyDescent="0.3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 x14ac:dyDescent="0.3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 x14ac:dyDescent="0.3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 x14ac:dyDescent="0.3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 x14ac:dyDescent="0.3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 x14ac:dyDescent="0.3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 x14ac:dyDescent="0.3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 x14ac:dyDescent="0.3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 x14ac:dyDescent="0.3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 x14ac:dyDescent="0.3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 x14ac:dyDescent="0.3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 x14ac:dyDescent="0.3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 x14ac:dyDescent="0.3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 x14ac:dyDescent="0.3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 x14ac:dyDescent="0.3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 x14ac:dyDescent="0.3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 x14ac:dyDescent="0.3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 x14ac:dyDescent="0.3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 x14ac:dyDescent="0.3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 x14ac:dyDescent="0.3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 x14ac:dyDescent="0.3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 x14ac:dyDescent="0.3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 x14ac:dyDescent="0.3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 x14ac:dyDescent="0.3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 x14ac:dyDescent="0.3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 x14ac:dyDescent="0.3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 x14ac:dyDescent="0.3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 x14ac:dyDescent="0.3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 x14ac:dyDescent="0.3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 x14ac:dyDescent="0.3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 x14ac:dyDescent="0.3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 x14ac:dyDescent="0.3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 x14ac:dyDescent="0.3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 x14ac:dyDescent="0.3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 x14ac:dyDescent="0.3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 x14ac:dyDescent="0.3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 x14ac:dyDescent="0.3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 x14ac:dyDescent="0.3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 x14ac:dyDescent="0.3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 x14ac:dyDescent="0.3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 x14ac:dyDescent="0.3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 x14ac:dyDescent="0.3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 x14ac:dyDescent="0.3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 x14ac:dyDescent="0.3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2:E25">
    <cfRule type="expression" dxfId="277" priority="1">
      <formula>COUNTIF(G2:DM2,"&lt;&gt;" &amp; "")&gt;0</formula>
    </cfRule>
    <cfRule type="expression" dxfId="276" priority="2">
      <formula>AND(COUNTIF(G2:DM2,"&lt;&gt;" &amp; "")&gt;0,NOT(ISBLANK(E2)))</formula>
    </cfRule>
  </conditionalFormatting>
  <conditionalFormatting sqref="E28:E51">
    <cfRule type="expression" dxfId="275" priority="49">
      <formula>COUNTIF(G28:DM28,"&lt;&gt;" &amp; "")&gt;0</formula>
    </cfRule>
    <cfRule type="expression" dxfId="274" priority="50">
      <formula>AND(COUNTIF(G28:DM28,"&lt;&gt;" &amp; "")&gt;0,NOT(ISBLANK(E28)))</formula>
    </cfRule>
  </conditionalFormatting>
  <conditionalFormatting sqref="E54:E77">
    <cfRule type="expression" dxfId="273" priority="97">
      <formula>COUNTIF(G54:DM54,"&lt;&gt;" &amp; "")&gt;0</formula>
    </cfRule>
    <cfRule type="expression" dxfId="272" priority="98">
      <formula>AND(COUNTIF(G54:DM54,"&lt;&gt;" &amp; "")&gt;0,NOT(ISBLANK(E54)))</formula>
    </cfRule>
  </conditionalFormatting>
  <conditionalFormatting sqref="E80:E103">
    <cfRule type="expression" dxfId="271" priority="145">
      <formula>COUNTIF(G80:DM80,"&lt;&gt;" &amp; "")&gt;0</formula>
    </cfRule>
    <cfRule type="expression" dxfId="270" priority="146">
      <formula>AND(COUNTIF(G80:DM80,"&lt;&gt;" &amp; "")&gt;0,NOT(ISBLANK(E80)))</formula>
    </cfRule>
  </conditionalFormatting>
  <conditionalFormatting sqref="E106:E129">
    <cfRule type="expression" dxfId="269" priority="193">
      <formula>COUNTIF(G106:DM106,"&lt;&gt;" &amp; "")&gt;0</formula>
    </cfRule>
    <cfRule type="expression" dxfId="268" priority="194">
      <formula>AND(COUNTIF(G106:DM106,"&lt;&gt;" &amp; "")&gt;0,NOT(ISBLANK(E106)))</formula>
    </cfRule>
  </conditionalFormatting>
  <conditionalFormatting sqref="E132:E155">
    <cfRule type="expression" dxfId="267" priority="241">
      <formula>COUNTIF(G132:DM132,"&lt;&gt;" &amp; "")&gt;0</formula>
    </cfRule>
    <cfRule type="expression" dxfId="266" priority="242">
      <formula>AND(COUNTIF(G132:DM132,"&lt;&gt;" &amp; "")&gt;0,NOT(ISBLANK(E132)))</formula>
    </cfRule>
  </conditionalFormatting>
  <conditionalFormatting sqref="E158:E181">
    <cfRule type="expression" dxfId="265" priority="289">
      <formula>COUNTIF(G158:DM158,"&lt;&gt;" &amp; "")&gt;0</formula>
    </cfRule>
    <cfRule type="expression" dxfId="264" priority="290">
      <formula>AND(COUNTIF(G158:DM158,"&lt;&gt;" &amp; "")&gt;0,NOT(ISBLANK(E158)))</formula>
    </cfRule>
  </conditionalFormatting>
  <conditionalFormatting sqref="E184:E207">
    <cfRule type="expression" dxfId="263" priority="337">
      <formula>COUNTIF(G184:DM184,"&lt;&gt;" &amp; "")&gt;0</formula>
    </cfRule>
    <cfRule type="expression" dxfId="262" priority="338">
      <formula>AND(COUNTIF(G184:DM184,"&lt;&gt;" &amp; "")&gt;0,NOT(ISBLANK(E184)))</formula>
    </cfRule>
  </conditionalFormatting>
  <conditionalFormatting sqref="E210:E233">
    <cfRule type="expression" dxfId="261" priority="385">
      <formula>COUNTIF(G210:DM210,"&lt;&gt;" &amp; "")&gt;0</formula>
    </cfRule>
    <cfRule type="expression" dxfId="260" priority="386">
      <formula>AND(COUNTIF(G210:DM210,"&lt;&gt;" &amp; "")&gt;0,NOT(ISBLANK(E210)))</formula>
    </cfRule>
  </conditionalFormatting>
  <conditionalFormatting sqref="E236:E259">
    <cfRule type="expression" dxfId="259" priority="433">
      <formula>COUNTIF(G236:DM236,"&lt;&gt;" &amp; "")&gt;0</formula>
    </cfRule>
    <cfRule type="expression" dxfId="258" priority="434">
      <formula>AND(COUNTIF(G236:DM236,"&lt;&gt;" &amp; "")&gt;0,NOT(ISBLANK(E236)))</formula>
    </cfRule>
  </conditionalFormatting>
  <conditionalFormatting sqref="E262:E285">
    <cfRule type="expression" dxfId="257" priority="481">
      <formula>COUNTIF(G262:DM262,"&lt;&gt;" &amp; "")&gt;0</formula>
    </cfRule>
    <cfRule type="expression" dxfId="256" priority="482">
      <formula>AND(COUNTIF(G262:DM262,"&lt;&gt;" &amp; "")&gt;0,NOT(ISBLANK(E262)))</formula>
    </cfRule>
  </conditionalFormatting>
  <conditionalFormatting sqref="E288:E311">
    <cfRule type="expression" dxfId="255" priority="529">
      <formula>COUNTIF(G288:DM288,"&lt;&gt;" &amp; "")&gt;0</formula>
    </cfRule>
    <cfRule type="expression" dxfId="254" priority="530">
      <formula>AND(COUNTIF(G288:DM288,"&lt;&gt;" &amp; "")&gt;0,NOT(ISBLANK(E288)))</formula>
    </cfRule>
  </conditionalFormatting>
  <conditionalFormatting sqref="E314:E337">
    <cfRule type="expression" dxfId="253" priority="577">
      <formula>COUNTIF(G314:DM314,"&lt;&gt;" &amp; "")&gt;0</formula>
    </cfRule>
    <cfRule type="expression" dxfId="252" priority="578">
      <formula>AND(COUNTIF(G314:DM314,"&lt;&gt;" &amp; "")&gt;0,NOT(ISBLANK(E314)))</formula>
    </cfRule>
  </conditionalFormatting>
  <conditionalFormatting sqref="E340:E363">
    <cfRule type="expression" dxfId="251" priority="625">
      <formula>COUNTIF(G340:DM340,"&lt;&gt;" &amp; "")&gt;0</formula>
    </cfRule>
    <cfRule type="expression" dxfId="250" priority="626">
      <formula>AND(COUNTIF(G340:DM340,"&lt;&gt;" &amp; "")&gt;0,NOT(ISBLANK(E340)))</formula>
    </cfRule>
  </conditionalFormatting>
  <conditionalFormatting sqref="E366:E389">
    <cfRule type="expression" dxfId="249" priority="673">
      <formula>COUNTIF(G366:DM366,"&lt;&gt;" &amp; "")&gt;0</formula>
    </cfRule>
    <cfRule type="expression" dxfId="248" priority="674">
      <formula>AND(COUNTIF(G366:DM366,"&lt;&gt;" &amp; "")&gt;0,NOT(ISBLANK(E366)))</formula>
    </cfRule>
  </conditionalFormatting>
  <conditionalFormatting sqref="E392:E415">
    <cfRule type="expression" dxfId="247" priority="721">
      <formula>COUNTIF(G392:DM392,"&lt;&gt;" &amp; "")&gt;0</formula>
    </cfRule>
    <cfRule type="expression" dxfId="246" priority="722">
      <formula>AND(COUNTIF(G392:DM392,"&lt;&gt;" &amp; "")&gt;0,NOT(ISBLANK(E392)))</formula>
    </cfRule>
  </conditionalFormatting>
  <conditionalFormatting sqref="E418:E441">
    <cfRule type="expression" dxfId="245" priority="769">
      <formula>COUNTIF(G418:DM418,"&lt;&gt;" &amp; "")&gt;0</formula>
    </cfRule>
    <cfRule type="expression" dxfId="244" priority="770">
      <formula>AND(COUNTIF(G418:DM418,"&lt;&gt;" &amp; "")&gt;0,NOT(ISBLANK(E418)))</formula>
    </cfRule>
  </conditionalFormatting>
  <conditionalFormatting sqref="E444:E467">
    <cfRule type="expression" dxfId="243" priority="817">
      <formula>COUNTIF(G444:DM444,"&lt;&gt;" &amp; "")&gt;0</formula>
    </cfRule>
    <cfRule type="expression" dxfId="242" priority="818">
      <formula>AND(COUNTIF(G444:DM444,"&lt;&gt;" &amp; "")&gt;0,NOT(ISBLANK(E444)))</formula>
    </cfRule>
  </conditionalFormatting>
  <conditionalFormatting sqref="E470:E493">
    <cfRule type="expression" dxfId="241" priority="865">
      <formula>COUNTIF(G470:DM470,"&lt;&gt;" &amp; "")&gt;0</formula>
    </cfRule>
    <cfRule type="expression" dxfId="240" priority="866">
      <formula>AND(COUNTIF(G470:DM470,"&lt;&gt;" &amp; "")&gt;0,NOT(ISBLANK(E470)))</formula>
    </cfRule>
  </conditionalFormatting>
  <conditionalFormatting sqref="E496:E519">
    <cfRule type="expression" dxfId="239" priority="913">
      <formula>COUNTIF(G496:DM496,"&lt;&gt;" &amp; "")&gt;0</formula>
    </cfRule>
    <cfRule type="expression" dxfId="238" priority="914">
      <formula>AND(COUNTIF(G496:DM496,"&lt;&gt;" &amp; "")&gt;0,NOT(ISBLANK(E496)))</formula>
    </cfRule>
  </conditionalFormatting>
  <conditionalFormatting sqref="E522:E545">
    <cfRule type="expression" dxfId="237" priority="961">
      <formula>COUNTIF(G522:DM522,"&lt;&gt;" &amp; "")&gt;0</formula>
    </cfRule>
    <cfRule type="expression" dxfId="236" priority="962">
      <formula>AND(COUNTIF(G522:DM522,"&lt;&gt;" &amp; "")&gt;0,NOT(ISBLANK(E522)))</formula>
    </cfRule>
  </conditionalFormatting>
  <conditionalFormatting sqref="E548:E571">
    <cfRule type="expression" dxfId="235" priority="1009">
      <formula>COUNTIF(G548:DM548,"&lt;&gt;" &amp; "")&gt;0</formula>
    </cfRule>
    <cfRule type="expression" dxfId="234" priority="1010">
      <formula>AND(COUNTIF(G548:DM548,"&lt;&gt;" &amp; "")&gt;0,NOT(ISBLANK(E548)))</formula>
    </cfRule>
  </conditionalFormatting>
  <conditionalFormatting sqref="E574:E597">
    <cfRule type="expression" dxfId="233" priority="1057">
      <formula>COUNTIF(G574:DM574,"&lt;&gt;" &amp; "")&gt;0</formula>
    </cfRule>
    <cfRule type="expression" dxfId="232" priority="1058">
      <formula>AND(COUNTIF(G574:DM574,"&lt;&gt;" &amp; "")&gt;0,NOT(ISBLANK(E574)))</formula>
    </cfRule>
  </conditionalFormatting>
  <conditionalFormatting sqref="E600:E623">
    <cfRule type="expression" dxfId="231" priority="1105">
      <formula>COUNTIF(G600:DM600,"&lt;&gt;" &amp; "")&gt;0</formula>
    </cfRule>
    <cfRule type="expression" dxfId="230" priority="1106">
      <formula>AND(COUNTIF(G600:DM600,"&lt;&gt;" &amp; "")&gt;0,NOT(ISBLANK(E600)))</formula>
    </cfRule>
  </conditionalFormatting>
  <conditionalFormatting sqref="E626:E649">
    <cfRule type="expression" dxfId="229" priority="1153">
      <formula>COUNTIF(G626:DM626,"&lt;&gt;" &amp; "")&gt;0</formula>
    </cfRule>
    <cfRule type="expression" dxfId="228" priority="1154">
      <formula>AND(COUNTIF(G626:DM626,"&lt;&gt;" &amp; "")&gt;0,NOT(ISBLANK(E626)))</formula>
    </cfRule>
  </conditionalFormatting>
  <conditionalFormatting sqref="E652:E675">
    <cfRule type="expression" dxfId="227" priority="1201">
      <formula>COUNTIF(G652:DM652,"&lt;&gt;" &amp; "")&gt;0</formula>
    </cfRule>
    <cfRule type="expression" dxfId="226" priority="1202">
      <formula>AND(COUNTIF(G652:DM652,"&lt;&gt;" &amp; "")&gt;0,NOT(ISBLANK(E652)))</formula>
    </cfRule>
  </conditionalFormatting>
  <conditionalFormatting sqref="E678:E701">
    <cfRule type="expression" dxfId="225" priority="1249">
      <formula>COUNTIF(G678:DM678,"&lt;&gt;" &amp; "")&gt;0</formula>
    </cfRule>
    <cfRule type="expression" dxfId="224" priority="1250">
      <formula>AND(COUNTIF(G678:DM678,"&lt;&gt;" &amp; "")&gt;0,NOT(ISBLANK(E678)))</formula>
    </cfRule>
  </conditionalFormatting>
  <conditionalFormatting sqref="E704:E727">
    <cfRule type="expression" dxfId="223" priority="1297">
      <formula>COUNTIF(G704:DM704,"&lt;&gt;" &amp; "")&gt;0</formula>
    </cfRule>
    <cfRule type="expression" dxfId="222" priority="1298">
      <formula>AND(COUNTIF(G704:DM704,"&lt;&gt;" &amp; "")&gt;0,NOT(ISBLANK(E704)))</formula>
    </cfRule>
  </conditionalFormatting>
  <conditionalFormatting sqref="E730:E753">
    <cfRule type="expression" dxfId="221" priority="1345">
      <formula>COUNTIF(G730:DM730,"&lt;&gt;" &amp; "")&gt;0</formula>
    </cfRule>
    <cfRule type="expression" dxfId="220" priority="1346">
      <formula>AND(COUNTIF(G730:DM730,"&lt;&gt;" &amp; "")&gt;0,NOT(ISBLANK(E730)))</formula>
    </cfRule>
  </conditionalFormatting>
  <conditionalFormatting sqref="E756:E779">
    <cfRule type="expression" dxfId="219" priority="1393">
      <formula>COUNTIF(G756:DM756,"&lt;&gt;" &amp; "")&gt;0</formula>
    </cfRule>
    <cfRule type="expression" dxfId="218" priority="1394">
      <formula>AND(COUNTIF(G756:DM756,"&lt;&gt;" &amp; "")&gt;0,NOT(ISBLANK(E756)))</formula>
    </cfRule>
  </conditionalFormatting>
  <conditionalFormatting sqref="E782:E805">
    <cfRule type="expression" dxfId="217" priority="1441">
      <formula>COUNTIF(G782:DM782,"&lt;&gt;" &amp; "")&gt;0</formula>
    </cfRule>
    <cfRule type="expression" dxfId="216" priority="1442">
      <formula>AND(COUNTIF(G782:DM782,"&lt;&gt;" &amp; "")&gt;0,NOT(ISBLANK(E782)))</formula>
    </cfRule>
  </conditionalFormatting>
  <conditionalFormatting sqref="E808:E831">
    <cfRule type="expression" dxfId="215" priority="1489">
      <formula>COUNTIF(G808:DM808,"&lt;&gt;" &amp; "")&gt;0</formula>
    </cfRule>
    <cfRule type="expression" dxfId="214" priority="1490">
      <formula>AND(COUNTIF(G808:DM808,"&lt;&gt;" &amp; "")&gt;0,NOT(ISBLANK(E808)))</formula>
    </cfRule>
  </conditionalFormatting>
  <conditionalFormatting sqref="E834:E857">
    <cfRule type="expression" dxfId="213" priority="1537">
      <formula>COUNTIF(G834:DM834,"&lt;&gt;" &amp; "")&gt;0</formula>
    </cfRule>
    <cfRule type="expression" dxfId="212" priority="1538">
      <formula>AND(COUNTIF(G834:DM834,"&lt;&gt;" &amp; "")&gt;0,NOT(ISBLANK(E834)))</formula>
    </cfRule>
  </conditionalFormatting>
  <conditionalFormatting sqref="E860:E883">
    <cfRule type="expression" dxfId="211" priority="1585">
      <formula>COUNTIF(G860:DM860,"&lt;&gt;" &amp; "")&gt;0</formula>
    </cfRule>
    <cfRule type="expression" dxfId="210" priority="1586">
      <formula>AND(COUNTIF(G860:DM860,"&lt;&gt;" &amp; "")&gt;0,NOT(ISBLANK(E860)))</formula>
    </cfRule>
  </conditionalFormatting>
  <conditionalFormatting sqref="E886:E909">
    <cfRule type="expression" dxfId="209" priority="1633">
      <formula>COUNTIF(G886:DM886,"&lt;&gt;" &amp; "")&gt;0</formula>
    </cfRule>
    <cfRule type="expression" dxfId="208" priority="1634">
      <formula>AND(COUNTIF(G886:DM886,"&lt;&gt;" &amp; "")&gt;0,NOT(ISBLANK(E886)))</formula>
    </cfRule>
  </conditionalFormatting>
  <conditionalFormatting sqref="E912:E935">
    <cfRule type="expression" dxfId="207" priority="1681">
      <formula>COUNTIF(G912:DM912,"&lt;&gt;" &amp; "")&gt;0</formula>
    </cfRule>
    <cfRule type="expression" dxfId="206" priority="1682">
      <formula>AND(COUNTIF(G912:DM912,"&lt;&gt;" &amp; "")&gt;0,NOT(ISBLANK(E912)))</formula>
    </cfRule>
  </conditionalFormatting>
  <dataValidations count="1">
    <dataValidation type="list" allowBlank="1" showInputMessage="1" showErrorMessage="1" sqref="C912:C935 C886:C909 C860:C883 C834:C857 C808:C831 C782:C805 C756:C779 C730:C753 C704:C727 C678:C701 C652:C675 C626:C649 C600:C623 C574:C597 C548:C571 C522:C545 C496:C519 C470:C493 C444:C467 C418:C441 C392:C415 C366:C389 C340:C363 C314:C337 C288:C311 C262:C285 C236:C259 C210:C233 C184:C207 C158:C181 C132:C155 C106:C129 C80:C103 C54:C77 C28:C51 C2:C25" xr:uid="{00000000-0002-0000-0400-000000000000}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DM675"/>
  <sheetViews>
    <sheetView tabSelected="1" topLeftCell="A533" workbookViewId="0">
      <selection activeCell="I561" sqref="I561"/>
    </sheetView>
  </sheetViews>
  <sheetFormatPr defaultRowHeight="14.4" x14ac:dyDescent="0.3"/>
  <cols>
    <col min="1" max="1" width="108.44140625" customWidth="1"/>
    <col min="2" max="2" width="12.6640625" customWidth="1"/>
    <col min="3" max="3" width="25.88671875" customWidth="1"/>
    <col min="4" max="4" width="13.88671875" customWidth="1"/>
    <col min="5" max="5" width="10.5546875" customWidth="1"/>
    <col min="6" max="6" width="3.88671875" customWidth="1"/>
    <col min="7" max="117" width="9.44140625" customWidth="1"/>
  </cols>
  <sheetData>
    <row r="1" spans="1:117" x14ac:dyDescent="0.3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 x14ac:dyDescent="0.3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 x14ac:dyDescent="0.3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 x14ac:dyDescent="0.3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 x14ac:dyDescent="0.3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 x14ac:dyDescent="0.3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 x14ac:dyDescent="0.3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 x14ac:dyDescent="0.3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 x14ac:dyDescent="0.3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 x14ac:dyDescent="0.3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 x14ac:dyDescent="0.3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 x14ac:dyDescent="0.3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 x14ac:dyDescent="0.3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 x14ac:dyDescent="0.3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 x14ac:dyDescent="0.3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 x14ac:dyDescent="0.3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 x14ac:dyDescent="0.3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 x14ac:dyDescent="0.3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 x14ac:dyDescent="0.3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 x14ac:dyDescent="0.3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 x14ac:dyDescent="0.3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 x14ac:dyDescent="0.3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 x14ac:dyDescent="0.3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 x14ac:dyDescent="0.3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 x14ac:dyDescent="0.3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 x14ac:dyDescent="0.3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 x14ac:dyDescent="0.3">
      <c r="A28" s="1" t="str">
        <f>'Population Definitions'!$B$2</f>
        <v>0-0M</v>
      </c>
      <c r="C28" t="s">
        <v>52</v>
      </c>
      <c r="D28" s="3">
        <v>2.5000000000000001E-2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 x14ac:dyDescent="0.3">
      <c r="A29" s="1" t="str">
        <f>'Population Definitions'!$B$3</f>
        <v>0-0F</v>
      </c>
      <c r="C29" t="s">
        <v>52</v>
      </c>
      <c r="D29" s="3">
        <v>2.5000000000000001E-2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 x14ac:dyDescent="0.3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 x14ac:dyDescent="0.3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 x14ac:dyDescent="0.3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 x14ac:dyDescent="0.3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 x14ac:dyDescent="0.3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 x14ac:dyDescent="0.3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 x14ac:dyDescent="0.3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 x14ac:dyDescent="0.3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 x14ac:dyDescent="0.3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 x14ac:dyDescent="0.3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 x14ac:dyDescent="0.3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 x14ac:dyDescent="0.3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 x14ac:dyDescent="0.3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 x14ac:dyDescent="0.3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 x14ac:dyDescent="0.3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 x14ac:dyDescent="0.3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 x14ac:dyDescent="0.3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 x14ac:dyDescent="0.3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 x14ac:dyDescent="0.3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 x14ac:dyDescent="0.3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 x14ac:dyDescent="0.3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 x14ac:dyDescent="0.3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 x14ac:dyDescent="0.3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 x14ac:dyDescent="0.3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 x14ac:dyDescent="0.3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 x14ac:dyDescent="0.3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 x14ac:dyDescent="0.3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 x14ac:dyDescent="0.3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 x14ac:dyDescent="0.3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 x14ac:dyDescent="0.3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 x14ac:dyDescent="0.3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 x14ac:dyDescent="0.3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 x14ac:dyDescent="0.3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 x14ac:dyDescent="0.3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 x14ac:dyDescent="0.3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 x14ac:dyDescent="0.3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 x14ac:dyDescent="0.3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 x14ac:dyDescent="0.3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 x14ac:dyDescent="0.3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 x14ac:dyDescent="0.3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 x14ac:dyDescent="0.3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 x14ac:dyDescent="0.3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 x14ac:dyDescent="0.3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 x14ac:dyDescent="0.3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 x14ac:dyDescent="0.3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 x14ac:dyDescent="0.3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 x14ac:dyDescent="0.3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 x14ac:dyDescent="0.3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 x14ac:dyDescent="0.3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 x14ac:dyDescent="0.3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 x14ac:dyDescent="0.3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 x14ac:dyDescent="0.3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 x14ac:dyDescent="0.3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 x14ac:dyDescent="0.3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 x14ac:dyDescent="0.3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 x14ac:dyDescent="0.3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 x14ac:dyDescent="0.3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 x14ac:dyDescent="0.3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 x14ac:dyDescent="0.3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 x14ac:dyDescent="0.3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 x14ac:dyDescent="0.3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 x14ac:dyDescent="0.3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 x14ac:dyDescent="0.3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 x14ac:dyDescent="0.3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 x14ac:dyDescent="0.3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 x14ac:dyDescent="0.3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 x14ac:dyDescent="0.3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 x14ac:dyDescent="0.3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 x14ac:dyDescent="0.3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 x14ac:dyDescent="0.3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 x14ac:dyDescent="0.3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 x14ac:dyDescent="0.3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 x14ac:dyDescent="0.3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 x14ac:dyDescent="0.3">
      <c r="A106" s="1" t="str">
        <f>'Population Definitions'!$B$2</f>
        <v>0-0M</v>
      </c>
      <c r="C106" t="s">
        <v>52</v>
      </c>
      <c r="D106" s="3">
        <v>0.02</v>
      </c>
      <c r="E106" s="3">
        <v>0.88500000000000001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 x14ac:dyDescent="0.3">
      <c r="A107" s="1" t="str">
        <f>'Population Definitions'!$B$3</f>
        <v>0-0F</v>
      </c>
      <c r="C107" t="s">
        <v>52</v>
      </c>
      <c r="D107" s="3">
        <v>0.02</v>
      </c>
      <c r="E107" s="3">
        <v>0.88500000000000001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 x14ac:dyDescent="0.3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 x14ac:dyDescent="0.3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 x14ac:dyDescent="0.3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 x14ac:dyDescent="0.3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 x14ac:dyDescent="0.3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 x14ac:dyDescent="0.3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 x14ac:dyDescent="0.3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 x14ac:dyDescent="0.3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 x14ac:dyDescent="0.3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 x14ac:dyDescent="0.3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 x14ac:dyDescent="0.3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 x14ac:dyDescent="0.3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 x14ac:dyDescent="0.3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 x14ac:dyDescent="0.3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 x14ac:dyDescent="0.3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 x14ac:dyDescent="0.3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 x14ac:dyDescent="0.3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 x14ac:dyDescent="0.3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 x14ac:dyDescent="0.3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 x14ac:dyDescent="0.3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 x14ac:dyDescent="0.3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 x14ac:dyDescent="0.3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 x14ac:dyDescent="0.3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 x14ac:dyDescent="0.3">
      <c r="A132" s="1" t="str">
        <f>'Population Definitions'!$B$2</f>
        <v>0-0M</v>
      </c>
      <c r="C132" t="s">
        <v>36</v>
      </c>
      <c r="D132" s="3">
        <v>1E-4</v>
      </c>
      <c r="E132" s="3">
        <v>7.2999999999999996E-4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 x14ac:dyDescent="0.3">
      <c r="A133" s="1" t="str">
        <f>'Population Definitions'!$B$3</f>
        <v>0-0F</v>
      </c>
      <c r="C133" t="s">
        <v>36</v>
      </c>
      <c r="D133" s="3">
        <v>1E-4</v>
      </c>
      <c r="E133" s="3">
        <v>7.2999999999999996E-4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 x14ac:dyDescent="0.3">
      <c r="A134" s="1" t="str">
        <f>'Population Definitions'!$B$4</f>
        <v>1-4M</v>
      </c>
      <c r="C134" t="s">
        <v>36</v>
      </c>
      <c r="D134" s="3">
        <v>1E-4</v>
      </c>
      <c r="E134" s="3">
        <v>7.2999999999999996E-4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 x14ac:dyDescent="0.3">
      <c r="A135" s="1" t="str">
        <f>'Population Definitions'!$B$5</f>
        <v>1-4F</v>
      </c>
      <c r="C135" t="s">
        <v>36</v>
      </c>
      <c r="D135" s="3">
        <v>1E-4</v>
      </c>
      <c r="E135" s="3">
        <v>7.2999999999999996E-4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 x14ac:dyDescent="0.3">
      <c r="A136" s="1" t="str">
        <f>'Population Definitions'!$B$6</f>
        <v>5-9M</v>
      </c>
      <c r="C136" t="s">
        <v>36</v>
      </c>
      <c r="D136" s="3">
        <v>2.0000000000000001E-4</v>
      </c>
      <c r="E136" s="3">
        <v>1.1000000000000001E-3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 x14ac:dyDescent="0.3">
      <c r="A137" s="1" t="str">
        <f>'Population Definitions'!$B$7</f>
        <v>5-9F</v>
      </c>
      <c r="C137" t="s">
        <v>36</v>
      </c>
      <c r="D137" s="3">
        <v>2.0000000000000001E-4</v>
      </c>
      <c r="E137" s="3">
        <v>1.1000000000000001E-3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 x14ac:dyDescent="0.3">
      <c r="A138" s="1" t="str">
        <f>'Population Definitions'!$B$8</f>
        <v>10-19M</v>
      </c>
      <c r="C138" t="s">
        <v>36</v>
      </c>
      <c r="D138" s="3">
        <v>5.4000000000000001E-4</v>
      </c>
      <c r="E138" s="3">
        <v>1.8500000000000001E-3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 x14ac:dyDescent="0.3">
      <c r="A139" s="1" t="str">
        <f>'Population Definitions'!$B$9</f>
        <v>10-19F</v>
      </c>
      <c r="C139" t="s">
        <v>36</v>
      </c>
      <c r="D139" s="3">
        <v>5.4000000000000001E-4</v>
      </c>
      <c r="E139" s="3">
        <v>1.8500000000000001E-3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 x14ac:dyDescent="0.3">
      <c r="A140" s="1" t="str">
        <f>'Population Definitions'!$B$10</f>
        <v>20-29M</v>
      </c>
      <c r="C140" t="s">
        <v>36</v>
      </c>
      <c r="D140" s="3">
        <v>8.8000000000000003E-4</v>
      </c>
      <c r="E140" s="3">
        <v>2.5999999999999999E-3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 x14ac:dyDescent="0.3">
      <c r="A141" s="1" t="str">
        <f>'Population Definitions'!$B$11</f>
        <v>20-29F</v>
      </c>
      <c r="C141" t="s">
        <v>36</v>
      </c>
      <c r="D141" s="3">
        <v>8.8000000000000003E-4</v>
      </c>
      <c r="E141" s="3">
        <v>2.5999999999999999E-3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 x14ac:dyDescent="0.3">
      <c r="A142" s="1" t="str">
        <f>'Population Definitions'!$B$12</f>
        <v>30-39M</v>
      </c>
      <c r="C142" t="s">
        <v>36</v>
      </c>
      <c r="D142" s="3">
        <v>8.8000000000000003E-4</v>
      </c>
      <c r="E142" s="3">
        <v>2.5999999999999999E-3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 x14ac:dyDescent="0.3">
      <c r="A143" s="1" t="str">
        <f>'Population Definitions'!$B$13</f>
        <v>30-39F</v>
      </c>
      <c r="C143" t="s">
        <v>36</v>
      </c>
      <c r="D143" s="3">
        <v>8.8000000000000003E-4</v>
      </c>
      <c r="E143" s="3">
        <v>2.5999999999999999E-3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 x14ac:dyDescent="0.3">
      <c r="A144" s="1" t="str">
        <f>'Population Definitions'!$B$14</f>
        <v>40-49M</v>
      </c>
      <c r="C144" t="s">
        <v>36</v>
      </c>
      <c r="D144" s="3">
        <v>8.8000000000000003E-4</v>
      </c>
      <c r="E144" s="3">
        <v>2.5999999999999999E-3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 x14ac:dyDescent="0.3">
      <c r="A145" s="1" t="str">
        <f>'Population Definitions'!$B$15</f>
        <v>40-49F</v>
      </c>
      <c r="C145" t="s">
        <v>36</v>
      </c>
      <c r="D145" s="3">
        <v>8.8000000000000003E-4</v>
      </c>
      <c r="E145" s="3">
        <v>2.5999999999999999E-3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 x14ac:dyDescent="0.3">
      <c r="A146" s="1" t="str">
        <f>'Population Definitions'!$B$16</f>
        <v>50-59M</v>
      </c>
      <c r="C146" t="s">
        <v>36</v>
      </c>
      <c r="D146" s="3">
        <v>1.4999999999999999E-4</v>
      </c>
      <c r="E146" s="3">
        <v>3.5999999999999999E-3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 x14ac:dyDescent="0.3">
      <c r="A147" s="1" t="str">
        <f>'Population Definitions'!$B$17</f>
        <v>50-59F</v>
      </c>
      <c r="C147" t="s">
        <v>36</v>
      </c>
      <c r="D147" s="3">
        <v>1.4999999999999999E-4</v>
      </c>
      <c r="E147" s="3">
        <v>3.5999999999999999E-3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 x14ac:dyDescent="0.3">
      <c r="A148" s="1" t="str">
        <f>'Population Definitions'!$B$18</f>
        <v>60-69M</v>
      </c>
      <c r="C148" t="s">
        <v>36</v>
      </c>
      <c r="D148" s="3">
        <v>1.4999999999999999E-4</v>
      </c>
      <c r="E148" s="3">
        <v>3.5999999999999999E-3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 x14ac:dyDescent="0.3">
      <c r="A149" s="1" t="str">
        <f>'Population Definitions'!$B$19</f>
        <v>60-69F</v>
      </c>
      <c r="C149" t="s">
        <v>36</v>
      </c>
      <c r="D149" s="3">
        <v>1.4999999999999999E-4</v>
      </c>
      <c r="E149" s="3">
        <v>3.5999999999999999E-3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 x14ac:dyDescent="0.3">
      <c r="A150" s="1" t="str">
        <f>'Population Definitions'!$B$20</f>
        <v>70-79M</v>
      </c>
      <c r="C150" t="s">
        <v>36</v>
      </c>
      <c r="D150" s="3">
        <v>1.4999999999999999E-4</v>
      </c>
      <c r="E150" s="3">
        <v>3.5999999999999999E-3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 x14ac:dyDescent="0.3">
      <c r="A151" s="1" t="str">
        <f>'Population Definitions'!$B$21</f>
        <v>70-79F</v>
      </c>
      <c r="C151" t="s">
        <v>36</v>
      </c>
      <c r="D151" s="3">
        <v>1.4999999999999999E-4</v>
      </c>
      <c r="E151" s="3">
        <v>3.5999999999999999E-3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 x14ac:dyDescent="0.3">
      <c r="A152" s="1" t="str">
        <f>'Population Definitions'!$B$22</f>
        <v>80-89M</v>
      </c>
      <c r="C152" t="s">
        <v>36</v>
      </c>
      <c r="D152" s="3">
        <v>1.4999999999999999E-4</v>
      </c>
      <c r="E152" s="3">
        <v>3.5999999999999999E-3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 x14ac:dyDescent="0.3">
      <c r="A153" s="1" t="str">
        <f>'Population Definitions'!$B$23</f>
        <v>80-89F</v>
      </c>
      <c r="C153" t="s">
        <v>36</v>
      </c>
      <c r="D153" s="3">
        <v>1.4999999999999999E-4</v>
      </c>
      <c r="E153" s="3">
        <v>3.5999999999999999E-3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 x14ac:dyDescent="0.3">
      <c r="A154" s="1" t="str">
        <f>'Population Definitions'!$B$24</f>
        <v>90+M</v>
      </c>
      <c r="C154" t="s">
        <v>36</v>
      </c>
      <c r="D154" s="3">
        <v>1.4999999999999999E-4</v>
      </c>
      <c r="E154" s="3">
        <v>3.5999999999999999E-3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 x14ac:dyDescent="0.3">
      <c r="A155" s="1" t="str">
        <f>'Population Definitions'!$B$25</f>
        <v>90+F</v>
      </c>
      <c r="C155" t="s">
        <v>36</v>
      </c>
      <c r="D155" s="3">
        <v>1.4999999999999999E-4</v>
      </c>
      <c r="E155" s="3">
        <v>3.5999999999999999E-3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 x14ac:dyDescent="0.3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 x14ac:dyDescent="0.3">
      <c r="A158" s="1" t="str">
        <f>'Population Definitions'!$B$2</f>
        <v>0-0M</v>
      </c>
      <c r="C158" t="s">
        <v>36</v>
      </c>
      <c r="D158" s="3">
        <v>0</v>
      </c>
      <c r="E158" s="3">
        <v>0.88500000000000001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 x14ac:dyDescent="0.3">
      <c r="A159" s="1" t="str">
        <f>'Population Definitions'!$B$3</f>
        <v>0-0F</v>
      </c>
      <c r="C159" t="s">
        <v>36</v>
      </c>
      <c r="D159" s="3">
        <v>0</v>
      </c>
      <c r="E159" s="3">
        <v>0.88500000000000001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 x14ac:dyDescent="0.3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 x14ac:dyDescent="0.3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 x14ac:dyDescent="0.3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 x14ac:dyDescent="0.3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 x14ac:dyDescent="0.3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 x14ac:dyDescent="0.3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 x14ac:dyDescent="0.3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 x14ac:dyDescent="0.3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 x14ac:dyDescent="0.3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 x14ac:dyDescent="0.3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 x14ac:dyDescent="0.3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 x14ac:dyDescent="0.3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 x14ac:dyDescent="0.3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 x14ac:dyDescent="0.3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 x14ac:dyDescent="0.3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 x14ac:dyDescent="0.3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 x14ac:dyDescent="0.3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 x14ac:dyDescent="0.3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 x14ac:dyDescent="0.3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 x14ac:dyDescent="0.3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 x14ac:dyDescent="0.3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 x14ac:dyDescent="0.3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 x14ac:dyDescent="0.3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 x14ac:dyDescent="0.3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 x14ac:dyDescent="0.3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 x14ac:dyDescent="0.3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 x14ac:dyDescent="0.3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 x14ac:dyDescent="0.3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 x14ac:dyDescent="0.3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 x14ac:dyDescent="0.3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 x14ac:dyDescent="0.3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 x14ac:dyDescent="0.3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 x14ac:dyDescent="0.3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 x14ac:dyDescent="0.3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 x14ac:dyDescent="0.3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 x14ac:dyDescent="0.3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 x14ac:dyDescent="0.3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 x14ac:dyDescent="0.3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 x14ac:dyDescent="0.3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 x14ac:dyDescent="0.3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 x14ac:dyDescent="0.3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 x14ac:dyDescent="0.3">
      <c r="A202" s="1" t="str">
        <f>'Population Definitions'!$B$20</f>
        <v>70-79M</v>
      </c>
      <c r="C202" t="s">
        <v>36</v>
      </c>
      <c r="D202" s="3">
        <v>0</v>
      </c>
      <c r="E202" s="3">
        <v>8.0000000000000002E-3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 x14ac:dyDescent="0.3">
      <c r="A203" s="1" t="str">
        <f>'Population Definitions'!$B$21</f>
        <v>70-79F</v>
      </c>
      <c r="C203" t="s">
        <v>36</v>
      </c>
      <c r="D203" s="3">
        <v>0</v>
      </c>
      <c r="E203" s="3">
        <v>8.0000000000000002E-3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 x14ac:dyDescent="0.3">
      <c r="A204" s="1" t="str">
        <f>'Population Definitions'!$B$22</f>
        <v>80-89M</v>
      </c>
      <c r="C204" t="s">
        <v>36</v>
      </c>
      <c r="D204" s="3">
        <v>0</v>
      </c>
      <c r="E204" s="3">
        <v>8.0000000000000002E-3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 x14ac:dyDescent="0.3">
      <c r="A205" s="1" t="str">
        <f>'Population Definitions'!$B$23</f>
        <v>80-89F</v>
      </c>
      <c r="C205" t="s">
        <v>36</v>
      </c>
      <c r="D205" s="3">
        <v>0</v>
      </c>
      <c r="E205" s="3">
        <v>8.0000000000000002E-3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 x14ac:dyDescent="0.3">
      <c r="A206" s="1" t="str">
        <f>'Population Definitions'!$B$24</f>
        <v>90+M</v>
      </c>
      <c r="C206" t="s">
        <v>36</v>
      </c>
      <c r="D206" s="3">
        <v>0</v>
      </c>
      <c r="E206" s="3">
        <v>8.0000000000000002E-3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 x14ac:dyDescent="0.3">
      <c r="A207" s="1" t="str">
        <f>'Population Definitions'!$B$25</f>
        <v>90+F</v>
      </c>
      <c r="C207" t="s">
        <v>36</v>
      </c>
      <c r="D207" s="3">
        <v>0</v>
      </c>
      <c r="E207" s="3">
        <v>8.0000000000000002E-3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 x14ac:dyDescent="0.3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 x14ac:dyDescent="0.3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 x14ac:dyDescent="0.3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 x14ac:dyDescent="0.3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 x14ac:dyDescent="0.3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 x14ac:dyDescent="0.3">
      <c r="A214" s="1" t="str">
        <f>'Population Definitions'!$B$6</f>
        <v>5-9M</v>
      </c>
      <c r="C214" t="s">
        <v>52</v>
      </c>
      <c r="D214" s="3">
        <v>0</v>
      </c>
      <c r="E214" s="3">
        <v>2.5000000000000001E-3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 x14ac:dyDescent="0.3">
      <c r="A215" s="1" t="str">
        <f>'Population Definitions'!$B$7</f>
        <v>5-9F</v>
      </c>
      <c r="C215" t="s">
        <v>52</v>
      </c>
      <c r="D215" s="3">
        <v>0</v>
      </c>
      <c r="E215" s="3">
        <v>2.5000000000000001E-3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 x14ac:dyDescent="0.3">
      <c r="A216" s="1" t="str">
        <f>'Population Definitions'!$B$8</f>
        <v>10-19M</v>
      </c>
      <c r="C216" t="s">
        <v>52</v>
      </c>
      <c r="D216" s="3">
        <v>0</v>
      </c>
      <c r="E216" s="3">
        <v>4.9999999999999992E-3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 x14ac:dyDescent="0.3">
      <c r="A217" s="1" t="str">
        <f>'Population Definitions'!$B$9</f>
        <v>10-19F</v>
      </c>
      <c r="C217" t="s">
        <v>52</v>
      </c>
      <c r="D217" s="3">
        <v>0</v>
      </c>
      <c r="E217" s="3">
        <v>4.9999999999999992E-3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 x14ac:dyDescent="0.3">
      <c r="A218" s="1" t="str">
        <f>'Population Definitions'!$B$10</f>
        <v>20-29M</v>
      </c>
      <c r="C218" t="s">
        <v>52</v>
      </c>
      <c r="D218" s="3">
        <v>0</v>
      </c>
      <c r="E218" s="3">
        <v>7.4999999999999989E-3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 x14ac:dyDescent="0.3">
      <c r="A219" s="1" t="str">
        <f>'Population Definitions'!$B$11</f>
        <v>20-29F</v>
      </c>
      <c r="C219" t="s">
        <v>52</v>
      </c>
      <c r="D219" s="3">
        <v>0</v>
      </c>
      <c r="E219" s="3">
        <v>7.4999999999999989E-3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 x14ac:dyDescent="0.3">
      <c r="A220" s="1" t="str">
        <f>'Population Definitions'!$B$12</f>
        <v>30-39M</v>
      </c>
      <c r="C220" t="s">
        <v>52</v>
      </c>
      <c r="D220" s="3">
        <v>0</v>
      </c>
      <c r="E220" s="3">
        <v>7.4999999999999989E-3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 x14ac:dyDescent="0.3">
      <c r="A221" s="1" t="str">
        <f>'Population Definitions'!$B$13</f>
        <v>30-39F</v>
      </c>
      <c r="C221" t="s">
        <v>52</v>
      </c>
      <c r="D221" s="3">
        <v>0</v>
      </c>
      <c r="E221" s="3">
        <v>7.4999999999999989E-3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 x14ac:dyDescent="0.3">
      <c r="A222" s="1" t="str">
        <f>'Population Definitions'!$B$14</f>
        <v>40-49M</v>
      </c>
      <c r="C222" t="s">
        <v>52</v>
      </c>
      <c r="D222" s="3">
        <v>0</v>
      </c>
      <c r="E222" s="3">
        <v>7.4999999999999989E-3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 x14ac:dyDescent="0.3">
      <c r="A223" s="1" t="str">
        <f>'Population Definitions'!$B$15</f>
        <v>40-49F</v>
      </c>
      <c r="C223" t="s">
        <v>52</v>
      </c>
      <c r="D223" s="3">
        <v>0</v>
      </c>
      <c r="E223" s="3">
        <v>7.4999999999999989E-3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 x14ac:dyDescent="0.3">
      <c r="A224" s="1" t="str">
        <f>'Population Definitions'!$B$16</f>
        <v>50-59M</v>
      </c>
      <c r="C224" t="s">
        <v>52</v>
      </c>
      <c r="D224" s="3">
        <v>0</v>
      </c>
      <c r="E224" s="3">
        <v>2.5000000000000001E-2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 x14ac:dyDescent="0.3">
      <c r="A225" s="1" t="str">
        <f>'Population Definitions'!$B$17</f>
        <v>50-59F</v>
      </c>
      <c r="C225" t="s">
        <v>52</v>
      </c>
      <c r="D225" s="3">
        <v>0</v>
      </c>
      <c r="E225" s="3">
        <v>2.5000000000000001E-2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 x14ac:dyDescent="0.3">
      <c r="A226" s="1" t="str">
        <f>'Population Definitions'!$B$18</f>
        <v>60-69M</v>
      </c>
      <c r="C226" t="s">
        <v>52</v>
      </c>
      <c r="D226" s="3">
        <v>0</v>
      </c>
      <c r="E226" s="3">
        <v>2.5000000000000001E-2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 x14ac:dyDescent="0.3">
      <c r="A227" s="1" t="str">
        <f>'Population Definitions'!$B$19</f>
        <v>60-69F</v>
      </c>
      <c r="C227" t="s">
        <v>52</v>
      </c>
      <c r="D227" s="3">
        <v>0</v>
      </c>
      <c r="E227" s="3">
        <v>2.5000000000000001E-2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 x14ac:dyDescent="0.3">
      <c r="A228" s="1" t="str">
        <f>'Population Definitions'!$B$20</f>
        <v>70-79M</v>
      </c>
      <c r="C228" t="s">
        <v>52</v>
      </c>
      <c r="D228" s="3">
        <v>0</v>
      </c>
      <c r="E228" s="3">
        <v>2.5000000000000001E-2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 x14ac:dyDescent="0.3">
      <c r="A229" s="1" t="str">
        <f>'Population Definitions'!$B$21</f>
        <v>70-79F</v>
      </c>
      <c r="C229" t="s">
        <v>52</v>
      </c>
      <c r="D229" s="3">
        <v>0</v>
      </c>
      <c r="E229" s="3">
        <v>2.5000000000000001E-2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 x14ac:dyDescent="0.3">
      <c r="A230" s="1" t="str">
        <f>'Population Definitions'!$B$22</f>
        <v>80-89M</v>
      </c>
      <c r="C230" t="s">
        <v>52</v>
      </c>
      <c r="D230" s="3">
        <v>0</v>
      </c>
      <c r="E230" s="3">
        <v>2.5000000000000001E-2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 x14ac:dyDescent="0.3">
      <c r="A231" s="1" t="str">
        <f>'Population Definitions'!$B$23</f>
        <v>80-89F</v>
      </c>
      <c r="C231" t="s">
        <v>52</v>
      </c>
      <c r="D231" s="3">
        <v>0</v>
      </c>
      <c r="E231" s="3">
        <v>2.5000000000000001E-2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 x14ac:dyDescent="0.3">
      <c r="A232" s="1" t="str">
        <f>'Population Definitions'!$B$24</f>
        <v>90+M</v>
      </c>
      <c r="C232" t="s">
        <v>52</v>
      </c>
      <c r="D232" s="3">
        <v>0</v>
      </c>
      <c r="E232" s="3">
        <v>2.5000000000000001E-2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 x14ac:dyDescent="0.3">
      <c r="A233" s="1" t="str">
        <f>'Population Definitions'!$B$25</f>
        <v>90+F</v>
      </c>
      <c r="C233" t="s">
        <v>52</v>
      </c>
      <c r="D233" s="3">
        <v>0</v>
      </c>
      <c r="E233" s="3">
        <v>2.5000000000000001E-2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 x14ac:dyDescent="0.3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 x14ac:dyDescent="0.3">
      <c r="A236" s="1" t="str">
        <f>'Population Definitions'!$B$2</f>
        <v>0-0M</v>
      </c>
      <c r="C236" t="s">
        <v>52</v>
      </c>
      <c r="D236" s="3">
        <v>0</v>
      </c>
      <c r="E236" s="3">
        <v>0.44217687074829931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 x14ac:dyDescent="0.3">
      <c r="A237" s="1" t="str">
        <f>'Population Definitions'!$B$3</f>
        <v>0-0F</v>
      </c>
      <c r="C237" t="s">
        <v>52</v>
      </c>
      <c r="D237" s="3">
        <v>0</v>
      </c>
      <c r="E237" s="3">
        <v>0.44217687074829931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 x14ac:dyDescent="0.3">
      <c r="A238" s="1" t="str">
        <f>'Population Definitions'!$B$4</f>
        <v>1-4M</v>
      </c>
      <c r="C238" t="s">
        <v>52</v>
      </c>
      <c r="D238" s="3">
        <v>0</v>
      </c>
      <c r="E238" s="3">
        <v>0.44217687074829931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 x14ac:dyDescent="0.3">
      <c r="A239" s="1" t="str">
        <f>'Population Definitions'!$B$5</f>
        <v>1-4F</v>
      </c>
      <c r="C239" t="s">
        <v>52</v>
      </c>
      <c r="D239" s="3">
        <v>0</v>
      </c>
      <c r="E239" s="3">
        <v>0.43396226415094341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 x14ac:dyDescent="0.3">
      <c r="A240" s="1" t="str">
        <f>'Population Definitions'!$B$6</f>
        <v>5-9M</v>
      </c>
      <c r="C240" t="s">
        <v>52</v>
      </c>
      <c r="D240" s="3">
        <v>0</v>
      </c>
      <c r="E240" s="3">
        <v>0.44217687074829931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 x14ac:dyDescent="0.3">
      <c r="A241" s="1" t="str">
        <f>'Population Definitions'!$B$7</f>
        <v>5-9F</v>
      </c>
      <c r="C241" t="s">
        <v>52</v>
      </c>
      <c r="D241" s="3">
        <v>0</v>
      </c>
      <c r="E241" s="3">
        <v>0.43396226415094341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 x14ac:dyDescent="0.3">
      <c r="A242" s="1" t="str">
        <f>'Population Definitions'!$B$8</f>
        <v>10-19M</v>
      </c>
      <c r="C242" t="s">
        <v>52</v>
      </c>
      <c r="D242" s="3">
        <v>0</v>
      </c>
      <c r="E242" s="3">
        <v>0.44411001810796258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 x14ac:dyDescent="0.3">
      <c r="A243" s="1" t="str">
        <f>'Population Definitions'!$B$9</f>
        <v>10-19F</v>
      </c>
      <c r="C243" t="s">
        <v>52</v>
      </c>
      <c r="D243" s="3">
        <v>0</v>
      </c>
      <c r="E243" s="3">
        <v>0.44075735585169551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 x14ac:dyDescent="0.3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 x14ac:dyDescent="0.3">
      <c r="A245" s="1" t="str">
        <f>'Population Definitions'!$B$11</f>
        <v>20-29F</v>
      </c>
      <c r="C245" t="s">
        <v>52</v>
      </c>
      <c r="D245" s="3">
        <v>0</v>
      </c>
      <c r="E245" s="3">
        <v>0.44755244755244761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 x14ac:dyDescent="0.3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 x14ac:dyDescent="0.3">
      <c r="A247" s="1" t="str">
        <f>'Population Definitions'!$B$13</f>
        <v>30-39F</v>
      </c>
      <c r="C247" t="s">
        <v>52</v>
      </c>
      <c r="D247" s="3">
        <v>0</v>
      </c>
      <c r="E247" s="3">
        <v>0.44755244755244761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 x14ac:dyDescent="0.3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 x14ac:dyDescent="0.3">
      <c r="A249" s="1" t="str">
        <f>'Population Definitions'!$B$15</f>
        <v>40-49F</v>
      </c>
      <c r="C249" t="s">
        <v>52</v>
      </c>
      <c r="D249" s="3">
        <v>0</v>
      </c>
      <c r="E249" s="3">
        <v>0.44755244755244761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 x14ac:dyDescent="0.3">
      <c r="A250" s="1" t="str">
        <f>'Population Definitions'!$B$16</f>
        <v>50-59M</v>
      </c>
      <c r="C250" t="s">
        <v>52</v>
      </c>
      <c r="D250" s="3">
        <v>0</v>
      </c>
      <c r="E250" s="3">
        <v>0.44390243902439019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 x14ac:dyDescent="0.3">
      <c r="A251" s="1" t="str">
        <f>'Population Definitions'!$B$17</f>
        <v>50-59F</v>
      </c>
      <c r="C251" t="s">
        <v>52</v>
      </c>
      <c r="D251" s="3">
        <v>0</v>
      </c>
      <c r="E251" s="3">
        <v>0.44513457556935809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 x14ac:dyDescent="0.3">
      <c r="A252" s="1" t="str">
        <f>'Population Definitions'!$B$18</f>
        <v>60-69M</v>
      </c>
      <c r="C252" t="s">
        <v>52</v>
      </c>
      <c r="D252" s="3">
        <v>0</v>
      </c>
      <c r="E252" s="3">
        <v>0.44390243902439019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 x14ac:dyDescent="0.3">
      <c r="A253" s="1" t="str">
        <f>'Population Definitions'!$B$19</f>
        <v>60-69F</v>
      </c>
      <c r="C253" t="s">
        <v>52</v>
      </c>
      <c r="D253" s="3">
        <v>0</v>
      </c>
      <c r="E253" s="3">
        <v>0.44513457556935809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 x14ac:dyDescent="0.3">
      <c r="A254" s="1" t="str">
        <f>'Population Definitions'!$B$20</f>
        <v>70-79M</v>
      </c>
      <c r="C254" t="s">
        <v>52</v>
      </c>
      <c r="D254" s="3">
        <v>0</v>
      </c>
      <c r="E254" s="3">
        <v>0.44390243902439019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 x14ac:dyDescent="0.3">
      <c r="A255" s="1" t="str">
        <f>'Population Definitions'!$B$21</f>
        <v>70-79F</v>
      </c>
      <c r="C255" t="s">
        <v>52</v>
      </c>
      <c r="D255" s="3">
        <v>0</v>
      </c>
      <c r="E255" s="3">
        <v>0.44513457556935809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 x14ac:dyDescent="0.3">
      <c r="A256" s="1" t="str">
        <f>'Population Definitions'!$B$22</f>
        <v>80-89M</v>
      </c>
      <c r="C256" t="s">
        <v>52</v>
      </c>
      <c r="D256" s="3">
        <v>0</v>
      </c>
      <c r="E256" s="3">
        <v>0.44390243902439019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 x14ac:dyDescent="0.3">
      <c r="A257" s="1" t="str">
        <f>'Population Definitions'!$B$23</f>
        <v>80-89F</v>
      </c>
      <c r="C257" t="s">
        <v>52</v>
      </c>
      <c r="D257" s="3">
        <v>0</v>
      </c>
      <c r="E257" s="3">
        <v>0.44513457556935809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 x14ac:dyDescent="0.3">
      <c r="A258" s="1" t="str">
        <f>'Population Definitions'!$B$24</f>
        <v>90+M</v>
      </c>
      <c r="C258" t="s">
        <v>52</v>
      </c>
      <c r="D258" s="3">
        <v>0</v>
      </c>
      <c r="E258" s="3">
        <v>0.44390243902439019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 x14ac:dyDescent="0.3">
      <c r="A259" s="1" t="str">
        <f>'Population Definitions'!$B$25</f>
        <v>90+F</v>
      </c>
      <c r="C259" t="s">
        <v>52</v>
      </c>
      <c r="D259" s="3">
        <v>0</v>
      </c>
      <c r="E259" s="3">
        <v>0.44513457556935809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 x14ac:dyDescent="0.3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 x14ac:dyDescent="0.3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 x14ac:dyDescent="0.3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 x14ac:dyDescent="0.3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 x14ac:dyDescent="0.3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 x14ac:dyDescent="0.3">
      <c r="A266" s="1" t="str">
        <f>'Population Definitions'!$B$6</f>
        <v>5-9M</v>
      </c>
      <c r="C266" t="s">
        <v>52</v>
      </c>
      <c r="D266" s="3">
        <v>0</v>
      </c>
      <c r="E266" s="3">
        <v>1.2500000000000001E-2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 x14ac:dyDescent="0.3">
      <c r="A267" s="1" t="str">
        <f>'Population Definitions'!$B$7</f>
        <v>5-9F</v>
      </c>
      <c r="C267" t="s">
        <v>52</v>
      </c>
      <c r="D267" s="3">
        <v>0</v>
      </c>
      <c r="E267" s="3">
        <v>1.2500000000000001E-2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 x14ac:dyDescent="0.3">
      <c r="A268" s="1" t="str">
        <f>'Population Definitions'!$B$8</f>
        <v>10-19M</v>
      </c>
      <c r="C268" t="s">
        <v>52</v>
      </c>
      <c r="D268" s="3">
        <v>0</v>
      </c>
      <c r="E268" s="3">
        <v>8.5000000000000006E-2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 x14ac:dyDescent="0.3">
      <c r="A269" s="1" t="str">
        <f>'Population Definitions'!$B$9</f>
        <v>10-19F</v>
      </c>
      <c r="C269" t="s">
        <v>52</v>
      </c>
      <c r="D269" s="3">
        <v>0</v>
      </c>
      <c r="E269" s="3">
        <v>3.2500000000000001E-2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 x14ac:dyDescent="0.3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 x14ac:dyDescent="0.3">
      <c r="A271" s="1" t="str">
        <f>'Population Definitions'!$B$11</f>
        <v>20-29F</v>
      </c>
      <c r="C271" t="s">
        <v>52</v>
      </c>
      <c r="D271" s="3">
        <v>0</v>
      </c>
      <c r="E271" s="3">
        <v>5.2499999999999998E-2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 x14ac:dyDescent="0.3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 x14ac:dyDescent="0.3">
      <c r="A273" s="1" t="str">
        <f>'Population Definitions'!$B$13</f>
        <v>30-39F</v>
      </c>
      <c r="C273" t="s">
        <v>52</v>
      </c>
      <c r="D273" s="3">
        <v>0</v>
      </c>
      <c r="E273" s="3">
        <v>5.2499999999999998E-2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 x14ac:dyDescent="0.3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 x14ac:dyDescent="0.3">
      <c r="A275" s="1" t="str">
        <f>'Population Definitions'!$B$15</f>
        <v>40-49F</v>
      </c>
      <c r="C275" t="s">
        <v>52</v>
      </c>
      <c r="D275" s="3">
        <v>0</v>
      </c>
      <c r="E275" s="3">
        <v>5.2499999999999998E-2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 x14ac:dyDescent="0.3">
      <c r="A276" s="1" t="str">
        <f>'Population Definitions'!$B$16</f>
        <v>50-59M</v>
      </c>
      <c r="C276" t="s">
        <v>52</v>
      </c>
      <c r="D276" s="3">
        <v>0</v>
      </c>
      <c r="E276" s="3">
        <v>0.26750000000000002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 x14ac:dyDescent="0.3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 x14ac:dyDescent="0.3">
      <c r="A278" s="1" t="str">
        <f>'Population Definitions'!$B$18</f>
        <v>60-69M</v>
      </c>
      <c r="C278" t="s">
        <v>52</v>
      </c>
      <c r="D278" s="3">
        <v>0</v>
      </c>
      <c r="E278" s="3">
        <v>0.26750000000000002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 x14ac:dyDescent="0.3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 x14ac:dyDescent="0.3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 x14ac:dyDescent="0.3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 x14ac:dyDescent="0.3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 x14ac:dyDescent="0.3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 x14ac:dyDescent="0.3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 x14ac:dyDescent="0.3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 x14ac:dyDescent="0.3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 x14ac:dyDescent="0.3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 x14ac:dyDescent="0.3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 x14ac:dyDescent="0.3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 x14ac:dyDescent="0.3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 x14ac:dyDescent="0.3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 x14ac:dyDescent="0.3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 x14ac:dyDescent="0.3">
      <c r="A294" s="1" t="str">
        <f>'Population Definitions'!$B$8</f>
        <v>10-19M</v>
      </c>
      <c r="C294" t="s">
        <v>52</v>
      </c>
      <c r="D294" s="3">
        <v>0</v>
      </c>
      <c r="E294" s="3">
        <v>0.44230769230769229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 x14ac:dyDescent="0.3">
      <c r="A295" s="1" t="str">
        <f>'Population Definitions'!$B$9</f>
        <v>10-19F</v>
      </c>
      <c r="C295" t="s">
        <v>52</v>
      </c>
      <c r="D295" s="3">
        <v>0</v>
      </c>
      <c r="E295" s="3">
        <v>0.44230769230769229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 x14ac:dyDescent="0.3">
      <c r="A296" s="1" t="str">
        <f>'Population Definitions'!$B$10</f>
        <v>20-29M</v>
      </c>
      <c r="C296" t="s">
        <v>52</v>
      </c>
      <c r="D296" s="3">
        <v>0</v>
      </c>
      <c r="E296" s="3">
        <v>0.38461538461538458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 x14ac:dyDescent="0.3">
      <c r="A297" s="1" t="str">
        <f>'Population Definitions'!$B$11</f>
        <v>20-29F</v>
      </c>
      <c r="C297" t="s">
        <v>52</v>
      </c>
      <c r="D297" s="3">
        <v>0</v>
      </c>
      <c r="E297" s="3">
        <v>0.38461538461538458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 x14ac:dyDescent="0.3">
      <c r="A298" s="1" t="str">
        <f>'Population Definitions'!$B$12</f>
        <v>30-39M</v>
      </c>
      <c r="C298" t="s">
        <v>52</v>
      </c>
      <c r="D298" s="3">
        <v>0</v>
      </c>
      <c r="E298" s="3">
        <v>0.38461538461538458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 x14ac:dyDescent="0.3">
      <c r="A299" s="1" t="str">
        <f>'Population Definitions'!$B$13</f>
        <v>30-39F</v>
      </c>
      <c r="C299" t="s">
        <v>52</v>
      </c>
      <c r="D299" s="3">
        <v>0</v>
      </c>
      <c r="E299" s="3">
        <v>0.38461538461538458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 x14ac:dyDescent="0.3">
      <c r="A300" s="1" t="str">
        <f>'Population Definitions'!$B$14</f>
        <v>40-49M</v>
      </c>
      <c r="C300" t="s">
        <v>52</v>
      </c>
      <c r="D300" s="3">
        <v>0</v>
      </c>
      <c r="E300" s="3">
        <v>0.38461538461538458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 x14ac:dyDescent="0.3">
      <c r="A301" s="1" t="str">
        <f>'Population Definitions'!$B$15</f>
        <v>40-49F</v>
      </c>
      <c r="C301" t="s">
        <v>52</v>
      </c>
      <c r="D301" s="3">
        <v>0</v>
      </c>
      <c r="E301" s="3">
        <v>0.38461538461538458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 x14ac:dyDescent="0.3">
      <c r="A302" s="1" t="str">
        <f>'Population Definitions'!$B$16</f>
        <v>50-59M</v>
      </c>
      <c r="C302" t="s">
        <v>52</v>
      </c>
      <c r="D302" s="3">
        <v>0</v>
      </c>
      <c r="E302" s="3">
        <v>1.833333333333333E-2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 x14ac:dyDescent="0.3">
      <c r="A303" s="1" t="str">
        <f>'Population Definitions'!$B$17</f>
        <v>50-59F</v>
      </c>
      <c r="C303" t="s">
        <v>52</v>
      </c>
      <c r="D303" s="3">
        <v>0</v>
      </c>
      <c r="E303" s="3">
        <v>1.833333333333333E-2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 x14ac:dyDescent="0.3">
      <c r="A304" s="1" t="str">
        <f>'Population Definitions'!$B$18</f>
        <v>60-69M</v>
      </c>
      <c r="C304" t="s">
        <v>52</v>
      </c>
      <c r="D304" s="3">
        <v>0</v>
      </c>
      <c r="E304" s="3">
        <v>1.833333333333333E-2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 x14ac:dyDescent="0.3">
      <c r="A305" s="1" t="str">
        <f>'Population Definitions'!$B$19</f>
        <v>60-69F</v>
      </c>
      <c r="C305" t="s">
        <v>52</v>
      </c>
      <c r="D305" s="3">
        <v>0</v>
      </c>
      <c r="E305" s="3">
        <v>1.833333333333333E-2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 x14ac:dyDescent="0.3">
      <c r="A306" s="1" t="str">
        <f>'Population Definitions'!$B$20</f>
        <v>70-79M</v>
      </c>
      <c r="C306" t="s">
        <v>52</v>
      </c>
      <c r="D306" s="3">
        <v>0</v>
      </c>
      <c r="E306" s="3">
        <v>1.833333333333333E-2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 x14ac:dyDescent="0.3">
      <c r="A307" s="1" t="str">
        <f>'Population Definitions'!$B$21</f>
        <v>70-79F</v>
      </c>
      <c r="C307" t="s">
        <v>52</v>
      </c>
      <c r="D307" s="3">
        <v>0</v>
      </c>
      <c r="E307" s="3">
        <v>1.833333333333333E-2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 x14ac:dyDescent="0.3">
      <c r="A308" s="1" t="str">
        <f>'Population Definitions'!$B$22</f>
        <v>80-89M</v>
      </c>
      <c r="C308" t="s">
        <v>52</v>
      </c>
      <c r="D308" s="3">
        <v>0</v>
      </c>
      <c r="E308" s="3">
        <v>1.833333333333333E-2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 x14ac:dyDescent="0.3">
      <c r="A309" s="1" t="str">
        <f>'Population Definitions'!$B$23</f>
        <v>80-89F</v>
      </c>
      <c r="C309" t="s">
        <v>52</v>
      </c>
      <c r="D309" s="3">
        <v>0</v>
      </c>
      <c r="E309" s="3">
        <v>1.833333333333333E-2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 x14ac:dyDescent="0.3">
      <c r="A310" s="1" t="str">
        <f>'Population Definitions'!$B$24</f>
        <v>90+M</v>
      </c>
      <c r="C310" t="s">
        <v>52</v>
      </c>
      <c r="D310" s="3">
        <v>0</v>
      </c>
      <c r="E310" s="3">
        <v>1.833333333333333E-2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 x14ac:dyDescent="0.3">
      <c r="A311" s="1" t="str">
        <f>'Population Definitions'!$B$25</f>
        <v>90+F</v>
      </c>
      <c r="C311" t="s">
        <v>52</v>
      </c>
      <c r="D311" s="3">
        <v>0</v>
      </c>
      <c r="E311" s="3">
        <v>1.833333333333333E-2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 x14ac:dyDescent="0.3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 x14ac:dyDescent="0.3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 x14ac:dyDescent="0.3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 x14ac:dyDescent="0.3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 x14ac:dyDescent="0.3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 x14ac:dyDescent="0.3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 x14ac:dyDescent="0.3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 x14ac:dyDescent="0.3">
      <c r="A320" s="1" t="str">
        <f>'Population Definitions'!$B$8</f>
        <v>10-19M</v>
      </c>
      <c r="C320" t="s">
        <v>52</v>
      </c>
      <c r="D320" s="3">
        <v>0</v>
      </c>
      <c r="E320" s="3">
        <v>2.9236842105263152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 x14ac:dyDescent="0.3">
      <c r="A321" s="1" t="str">
        <f>'Population Definitions'!$B$9</f>
        <v>10-19F</v>
      </c>
      <c r="C321" t="s">
        <v>52</v>
      </c>
      <c r="D321" s="3">
        <v>0</v>
      </c>
      <c r="E321" s="3">
        <v>2.9236842105263152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 x14ac:dyDescent="0.3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 x14ac:dyDescent="0.3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 x14ac:dyDescent="0.3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 x14ac:dyDescent="0.3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 x14ac:dyDescent="0.3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 x14ac:dyDescent="0.3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 x14ac:dyDescent="0.3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 x14ac:dyDescent="0.3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 x14ac:dyDescent="0.3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 x14ac:dyDescent="0.3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 x14ac:dyDescent="0.3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 x14ac:dyDescent="0.3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 x14ac:dyDescent="0.3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 x14ac:dyDescent="0.3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 x14ac:dyDescent="0.3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 x14ac:dyDescent="0.3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 x14ac:dyDescent="0.3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 x14ac:dyDescent="0.3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 x14ac:dyDescent="0.3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 x14ac:dyDescent="0.3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 x14ac:dyDescent="0.3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 x14ac:dyDescent="0.3">
      <c r="A344" s="1" t="str">
        <f>'Population Definitions'!$B$6</f>
        <v>5-9M</v>
      </c>
      <c r="C344" t="s">
        <v>52</v>
      </c>
      <c r="D344" s="3">
        <v>0</v>
      </c>
      <c r="E344" s="3">
        <v>2.5000000000000001E-3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 x14ac:dyDescent="0.3">
      <c r="A345" s="1" t="str">
        <f>'Population Definitions'!$B$7</f>
        <v>5-9F</v>
      </c>
      <c r="C345" t="s">
        <v>52</v>
      </c>
      <c r="D345" s="3">
        <v>0</v>
      </c>
      <c r="E345" s="3">
        <v>2.5000000000000001E-3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 x14ac:dyDescent="0.3">
      <c r="A346" s="1" t="str">
        <f>'Population Definitions'!$B$8</f>
        <v>10-19M</v>
      </c>
      <c r="C346" t="s">
        <v>52</v>
      </c>
      <c r="D346" s="3">
        <v>0</v>
      </c>
      <c r="E346" s="3">
        <v>1.0625000000000001E-2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 x14ac:dyDescent="0.3">
      <c r="A347" s="1" t="str">
        <f>'Population Definitions'!$B$9</f>
        <v>10-19F</v>
      </c>
      <c r="C347" t="s">
        <v>52</v>
      </c>
      <c r="D347" s="3">
        <v>0</v>
      </c>
      <c r="E347" s="3">
        <v>4.3750000000000004E-3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 x14ac:dyDescent="0.3">
      <c r="A348" s="1" t="str">
        <f>'Population Definitions'!$B$10</f>
        <v>20-29M</v>
      </c>
      <c r="C348" t="s">
        <v>52</v>
      </c>
      <c r="D348" s="3">
        <v>0</v>
      </c>
      <c r="E348" s="3">
        <v>1.8749999999999999E-2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 x14ac:dyDescent="0.3">
      <c r="A349" s="1" t="str">
        <f>'Population Definitions'!$B$11</f>
        <v>20-29F</v>
      </c>
      <c r="C349" t="s">
        <v>52</v>
      </c>
      <c r="D349" s="3">
        <v>0</v>
      </c>
      <c r="E349" s="3">
        <v>6.2500000000000003E-3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 x14ac:dyDescent="0.3">
      <c r="A350" s="1" t="str">
        <f>'Population Definitions'!$B$12</f>
        <v>30-39M</v>
      </c>
      <c r="C350" t="s">
        <v>52</v>
      </c>
      <c r="D350" s="3">
        <v>0</v>
      </c>
      <c r="E350" s="3">
        <v>1.8749999999999999E-2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 x14ac:dyDescent="0.3">
      <c r="A351" s="1" t="str">
        <f>'Population Definitions'!$B$13</f>
        <v>30-39F</v>
      </c>
      <c r="C351" t="s">
        <v>52</v>
      </c>
      <c r="D351" s="3">
        <v>0</v>
      </c>
      <c r="E351" s="3">
        <v>6.2500000000000003E-3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 x14ac:dyDescent="0.3">
      <c r="A352" s="1" t="str">
        <f>'Population Definitions'!$B$14</f>
        <v>40-49M</v>
      </c>
      <c r="C352" t="s">
        <v>52</v>
      </c>
      <c r="D352" s="3">
        <v>0</v>
      </c>
      <c r="E352" s="3">
        <v>1.8749999999999999E-2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 x14ac:dyDescent="0.3">
      <c r="A353" s="1" t="str">
        <f>'Population Definitions'!$B$15</f>
        <v>40-49F</v>
      </c>
      <c r="C353" t="s">
        <v>52</v>
      </c>
      <c r="D353" s="3">
        <v>0</v>
      </c>
      <c r="E353" s="3">
        <v>6.2500000000000003E-3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 x14ac:dyDescent="0.3">
      <c r="A354" s="1" t="str">
        <f>'Population Definitions'!$B$16</f>
        <v>50-59M</v>
      </c>
      <c r="C354" t="s">
        <v>52</v>
      </c>
      <c r="D354" s="3">
        <v>0</v>
      </c>
      <c r="E354" s="3">
        <v>3.2000000000000001E-2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 x14ac:dyDescent="0.3">
      <c r="A355" s="1" t="str">
        <f>'Population Definitions'!$B$17</f>
        <v>50-59F</v>
      </c>
      <c r="C355" t="s">
        <v>52</v>
      </c>
      <c r="D355" s="3">
        <v>0</v>
      </c>
      <c r="E355" s="3">
        <v>1.0749999999999999E-2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 x14ac:dyDescent="0.3">
      <c r="A356" s="1" t="str">
        <f>'Population Definitions'!$B$18</f>
        <v>60-69M</v>
      </c>
      <c r="C356" t="s">
        <v>52</v>
      </c>
      <c r="D356" s="3">
        <v>0</v>
      </c>
      <c r="E356" s="3">
        <v>3.2000000000000001E-2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 x14ac:dyDescent="0.3">
      <c r="A357" s="1" t="str">
        <f>'Population Definitions'!$B$19</f>
        <v>60-69F</v>
      </c>
      <c r="C357" t="s">
        <v>52</v>
      </c>
      <c r="D357" s="3">
        <v>0</v>
      </c>
      <c r="E357" s="3">
        <v>1.0749999999999999E-2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 x14ac:dyDescent="0.3">
      <c r="A358" s="1" t="str">
        <f>'Population Definitions'!$B$20</f>
        <v>70-79M</v>
      </c>
      <c r="C358" t="s">
        <v>52</v>
      </c>
      <c r="D358" s="3">
        <v>0</v>
      </c>
      <c r="E358" s="3">
        <v>5.5E-2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 x14ac:dyDescent="0.3">
      <c r="A359" s="1" t="str">
        <f>'Population Definitions'!$B$21</f>
        <v>70-79F</v>
      </c>
      <c r="C359" t="s">
        <v>52</v>
      </c>
      <c r="D359" s="3">
        <v>0</v>
      </c>
      <c r="E359" s="3">
        <v>1.8249999999999999E-2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 x14ac:dyDescent="0.3">
      <c r="A360" s="1" t="str">
        <f>'Population Definitions'!$B$22</f>
        <v>80-89M</v>
      </c>
      <c r="C360" t="s">
        <v>52</v>
      </c>
      <c r="D360" s="3">
        <v>0</v>
      </c>
      <c r="E360" s="3">
        <v>5.5E-2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 x14ac:dyDescent="0.3">
      <c r="A361" s="1" t="str">
        <f>'Population Definitions'!$B$23</f>
        <v>80-89F</v>
      </c>
      <c r="C361" t="s">
        <v>52</v>
      </c>
      <c r="D361" s="3">
        <v>0</v>
      </c>
      <c r="E361" s="3">
        <v>1.8249999999999999E-2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 x14ac:dyDescent="0.3">
      <c r="A362" s="1" t="str">
        <f>'Population Definitions'!$B$24</f>
        <v>90+M</v>
      </c>
      <c r="C362" t="s">
        <v>52</v>
      </c>
      <c r="D362" s="3">
        <v>0</v>
      </c>
      <c r="E362" s="3">
        <v>5.5E-2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 x14ac:dyDescent="0.3">
      <c r="A363" s="1" t="str">
        <f>'Population Definitions'!$B$25</f>
        <v>90+F</v>
      </c>
      <c r="C363" t="s">
        <v>52</v>
      </c>
      <c r="D363" s="3">
        <v>0</v>
      </c>
      <c r="E363" s="3">
        <v>1.8249999999999999E-2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 x14ac:dyDescent="0.3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 x14ac:dyDescent="0.3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 x14ac:dyDescent="0.3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 x14ac:dyDescent="0.3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 x14ac:dyDescent="0.3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 x14ac:dyDescent="0.3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 x14ac:dyDescent="0.3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 x14ac:dyDescent="0.3">
      <c r="A372" s="1" t="str">
        <f>'Population Definitions'!$B$8</f>
        <v>10-19M</v>
      </c>
      <c r="C372" t="s">
        <v>52</v>
      </c>
      <c r="D372" s="3">
        <v>0</v>
      </c>
      <c r="E372" s="3">
        <v>2.9236842105263152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 x14ac:dyDescent="0.3">
      <c r="A373" s="1" t="str">
        <f>'Population Definitions'!$B$9</f>
        <v>10-19F</v>
      </c>
      <c r="C373" t="s">
        <v>52</v>
      </c>
      <c r="D373" s="3">
        <v>0</v>
      </c>
      <c r="E373" s="3">
        <v>2.9236842105263152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 x14ac:dyDescent="0.3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 x14ac:dyDescent="0.3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 x14ac:dyDescent="0.3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 x14ac:dyDescent="0.3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 x14ac:dyDescent="0.3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 x14ac:dyDescent="0.3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 x14ac:dyDescent="0.3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 x14ac:dyDescent="0.3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 x14ac:dyDescent="0.3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 x14ac:dyDescent="0.3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 x14ac:dyDescent="0.3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 x14ac:dyDescent="0.3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 x14ac:dyDescent="0.3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 x14ac:dyDescent="0.3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 x14ac:dyDescent="0.3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 x14ac:dyDescent="0.3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 x14ac:dyDescent="0.3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 x14ac:dyDescent="0.3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 x14ac:dyDescent="0.3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 x14ac:dyDescent="0.3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 x14ac:dyDescent="0.3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 x14ac:dyDescent="0.3">
      <c r="A396" s="1" t="str">
        <f>'Population Definitions'!$B$6</f>
        <v>5-9M</v>
      </c>
      <c r="C396" t="s">
        <v>52</v>
      </c>
      <c r="D396" s="3">
        <v>0</v>
      </c>
      <c r="E396" s="3">
        <v>1.2500000000000001E-2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 x14ac:dyDescent="0.3">
      <c r="A397" s="1" t="str">
        <f>'Population Definitions'!$B$7</f>
        <v>5-9F</v>
      </c>
      <c r="C397" t="s">
        <v>52</v>
      </c>
      <c r="D397" s="3">
        <v>0</v>
      </c>
      <c r="E397" s="3">
        <v>1.2500000000000001E-2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 x14ac:dyDescent="0.3">
      <c r="A398" s="1" t="str">
        <f>'Population Definitions'!$B$8</f>
        <v>10-19M</v>
      </c>
      <c r="C398" t="s">
        <v>52</v>
      </c>
      <c r="D398" s="3">
        <v>0</v>
      </c>
      <c r="E398" s="3">
        <v>8.5000000000000006E-2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 x14ac:dyDescent="0.3">
      <c r="A399" s="1" t="str">
        <f>'Population Definitions'!$B$9</f>
        <v>10-19F</v>
      </c>
      <c r="C399" t="s">
        <v>52</v>
      </c>
      <c r="D399" s="3">
        <v>0</v>
      </c>
      <c r="E399" s="3">
        <v>3.2500000000000001E-2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 x14ac:dyDescent="0.3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 x14ac:dyDescent="0.3">
      <c r="A401" s="1" t="str">
        <f>'Population Definitions'!$B$11</f>
        <v>20-29F</v>
      </c>
      <c r="C401" t="s">
        <v>52</v>
      </c>
      <c r="D401" s="3">
        <v>0</v>
      </c>
      <c r="E401" s="3">
        <v>5.2499999999999998E-2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 x14ac:dyDescent="0.3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 x14ac:dyDescent="0.3">
      <c r="A403" s="1" t="str">
        <f>'Population Definitions'!$B$13</f>
        <v>30-39F</v>
      </c>
      <c r="C403" t="s">
        <v>52</v>
      </c>
      <c r="D403" s="3">
        <v>0</v>
      </c>
      <c r="E403" s="3">
        <v>5.2499999999999998E-2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 x14ac:dyDescent="0.3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 x14ac:dyDescent="0.3">
      <c r="A405" s="1" t="str">
        <f>'Population Definitions'!$B$15</f>
        <v>40-49F</v>
      </c>
      <c r="C405" t="s">
        <v>52</v>
      </c>
      <c r="D405" s="3">
        <v>0</v>
      </c>
      <c r="E405" s="3">
        <v>5.2499999999999998E-2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 x14ac:dyDescent="0.3">
      <c r="A406" s="1" t="str">
        <f>'Population Definitions'!$B$16</f>
        <v>50-59M</v>
      </c>
      <c r="C406" t="s">
        <v>52</v>
      </c>
      <c r="D406" s="3">
        <v>0</v>
      </c>
      <c r="E406" s="3">
        <v>0.26750000000000002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 x14ac:dyDescent="0.3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 x14ac:dyDescent="0.3">
      <c r="A408" s="1" t="str">
        <f>'Population Definitions'!$B$18</f>
        <v>60-69M</v>
      </c>
      <c r="C408" t="s">
        <v>52</v>
      </c>
      <c r="D408" s="3">
        <v>0</v>
      </c>
      <c r="E408" s="3">
        <v>0.26750000000000002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 x14ac:dyDescent="0.3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 x14ac:dyDescent="0.3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 x14ac:dyDescent="0.3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 x14ac:dyDescent="0.3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 x14ac:dyDescent="0.3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 x14ac:dyDescent="0.3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 x14ac:dyDescent="0.3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 x14ac:dyDescent="0.3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 x14ac:dyDescent="0.3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 x14ac:dyDescent="0.3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 x14ac:dyDescent="0.3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 x14ac:dyDescent="0.3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 x14ac:dyDescent="0.3">
      <c r="A422" s="1" t="str">
        <f>'Population Definitions'!$B$6</f>
        <v>5-9M</v>
      </c>
      <c r="C422" t="s">
        <v>52</v>
      </c>
      <c r="D422" s="3">
        <v>0</v>
      </c>
      <c r="E422" s="3">
        <v>1.7500000000000002E-2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 x14ac:dyDescent="0.3">
      <c r="A423" s="1" t="str">
        <f>'Population Definitions'!$B$7</f>
        <v>5-9F</v>
      </c>
      <c r="C423" t="s">
        <v>52</v>
      </c>
      <c r="D423" s="3">
        <v>0</v>
      </c>
      <c r="E423" s="3">
        <v>1.7500000000000002E-2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 x14ac:dyDescent="0.3">
      <c r="A424" s="1" t="str">
        <f>'Population Definitions'!$B$8</f>
        <v>10-19M</v>
      </c>
      <c r="C424" t="s">
        <v>52</v>
      </c>
      <c r="D424" s="3">
        <v>0</v>
      </c>
      <c r="E424" s="3">
        <v>0.34749999999999998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 x14ac:dyDescent="0.3">
      <c r="A425" s="1" t="str">
        <f>'Population Definitions'!$B$9</f>
        <v>10-19F</v>
      </c>
      <c r="C425" t="s">
        <v>52</v>
      </c>
      <c r="D425" s="3">
        <v>0</v>
      </c>
      <c r="E425" s="3">
        <v>0.16250000000000001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 x14ac:dyDescent="0.3">
      <c r="A426" s="1" t="str">
        <f>'Population Definitions'!$B$10</f>
        <v>20-29M</v>
      </c>
      <c r="C426" t="s">
        <v>52</v>
      </c>
      <c r="D426" s="3">
        <v>0</v>
      </c>
      <c r="E426" s="3">
        <v>0.67749999999999999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 x14ac:dyDescent="0.3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 x14ac:dyDescent="0.3">
      <c r="A428" s="1" t="str">
        <f>'Population Definitions'!$B$12</f>
        <v>30-39M</v>
      </c>
      <c r="C428" t="s">
        <v>52</v>
      </c>
      <c r="D428" s="3">
        <v>0</v>
      </c>
      <c r="E428" s="3">
        <v>0.67749999999999999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 x14ac:dyDescent="0.3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 x14ac:dyDescent="0.3">
      <c r="A430" s="1" t="str">
        <f>'Population Definitions'!$B$14</f>
        <v>40-49M</v>
      </c>
      <c r="C430" t="s">
        <v>52</v>
      </c>
      <c r="D430" s="3">
        <v>0</v>
      </c>
      <c r="E430" s="3">
        <v>0.67749999999999999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 x14ac:dyDescent="0.3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 x14ac:dyDescent="0.3">
      <c r="A432" s="1" t="str">
        <f>'Population Definitions'!$B$16</f>
        <v>50-59M</v>
      </c>
      <c r="C432" t="s">
        <v>52</v>
      </c>
      <c r="D432" s="3">
        <v>0</v>
      </c>
      <c r="E432" s="3">
        <v>1.0874999999999999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 x14ac:dyDescent="0.3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 x14ac:dyDescent="0.3">
      <c r="A434" s="1" t="str">
        <f>'Population Definitions'!$B$18</f>
        <v>60-69M</v>
      </c>
      <c r="C434" t="s">
        <v>52</v>
      </c>
      <c r="D434" s="3">
        <v>0</v>
      </c>
      <c r="E434" s="3">
        <v>1.0874999999999999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 x14ac:dyDescent="0.3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 x14ac:dyDescent="0.3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 x14ac:dyDescent="0.3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 x14ac:dyDescent="0.3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 x14ac:dyDescent="0.3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 x14ac:dyDescent="0.3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 x14ac:dyDescent="0.3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 x14ac:dyDescent="0.3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 x14ac:dyDescent="0.3">
      <c r="A444" s="1" t="str">
        <f>'Population Definitions'!$B$2</f>
        <v>0-0M</v>
      </c>
      <c r="C444" t="s">
        <v>52</v>
      </c>
      <c r="D444" s="3">
        <v>0</v>
      </c>
      <c r="E444" s="3">
        <v>1.7999999999999999E-2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 x14ac:dyDescent="0.3">
      <c r="A445" s="1" t="str">
        <f>'Population Definitions'!$B$3</f>
        <v>0-0F</v>
      </c>
      <c r="C445" t="s">
        <v>52</v>
      </c>
      <c r="D445" s="3">
        <v>0</v>
      </c>
      <c r="E445" s="3">
        <v>1.7999999999999999E-2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 x14ac:dyDescent="0.3">
      <c r="A446" s="1" t="str">
        <f>'Population Definitions'!$B$4</f>
        <v>1-4M</v>
      </c>
      <c r="C446" t="s">
        <v>52</v>
      </c>
      <c r="D446" s="3">
        <v>0</v>
      </c>
      <c r="E446" s="3">
        <v>2.8499999999999998E-2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 x14ac:dyDescent="0.3">
      <c r="A447" s="1" t="str">
        <f>'Population Definitions'!$B$5</f>
        <v>1-4F</v>
      </c>
      <c r="C447" t="s">
        <v>52</v>
      </c>
      <c r="D447" s="3">
        <v>0</v>
      </c>
      <c r="E447" s="3">
        <v>2.8499999999999998E-2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 x14ac:dyDescent="0.3">
      <c r="A448" s="1" t="str">
        <f>'Population Definitions'!$B$6</f>
        <v>5-9M</v>
      </c>
      <c r="C448" t="s">
        <v>52</v>
      </c>
      <c r="D448" s="3">
        <v>0</v>
      </c>
      <c r="E448" s="3">
        <v>3.9E-2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 x14ac:dyDescent="0.3">
      <c r="A449" s="1" t="str">
        <f>'Population Definitions'!$B$7</f>
        <v>5-9F</v>
      </c>
      <c r="C449" t="s">
        <v>52</v>
      </c>
      <c r="D449" s="3">
        <v>0</v>
      </c>
      <c r="E449" s="3">
        <v>3.9E-2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 x14ac:dyDescent="0.3">
      <c r="A450" s="1" t="str">
        <f>'Population Definitions'!$B$8</f>
        <v>10-19M</v>
      </c>
      <c r="C450" t="s">
        <v>52</v>
      </c>
      <c r="D450" s="3">
        <v>0</v>
      </c>
      <c r="E450" s="3">
        <v>3.9E-2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 x14ac:dyDescent="0.3">
      <c r="A451" s="1" t="str">
        <f>'Population Definitions'!$B$9</f>
        <v>10-19F</v>
      </c>
      <c r="C451" t="s">
        <v>52</v>
      </c>
      <c r="D451" s="3">
        <v>0</v>
      </c>
      <c r="E451" s="3">
        <v>3.9E-2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 x14ac:dyDescent="0.3">
      <c r="A452" s="1" t="str">
        <f>'Population Definitions'!$B$10</f>
        <v>20-29M</v>
      </c>
      <c r="C452" t="s">
        <v>52</v>
      </c>
      <c r="D452" s="3">
        <v>0</v>
      </c>
      <c r="E452" s="3">
        <v>3.9E-2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 x14ac:dyDescent="0.3">
      <c r="A453" s="1" t="str">
        <f>'Population Definitions'!$B$11</f>
        <v>20-29F</v>
      </c>
      <c r="C453" t="s">
        <v>52</v>
      </c>
      <c r="D453" s="3">
        <v>0</v>
      </c>
      <c r="E453" s="3">
        <v>3.9E-2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 x14ac:dyDescent="0.3">
      <c r="A454" s="1" t="str">
        <f>'Population Definitions'!$B$12</f>
        <v>30-39M</v>
      </c>
      <c r="C454" t="s">
        <v>52</v>
      </c>
      <c r="D454" s="3">
        <v>0</v>
      </c>
      <c r="E454" s="3">
        <v>3.9E-2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 x14ac:dyDescent="0.3">
      <c r="A455" s="1" t="str">
        <f>'Population Definitions'!$B$13</f>
        <v>30-39F</v>
      </c>
      <c r="C455" t="s">
        <v>52</v>
      </c>
      <c r="D455" s="3">
        <v>0</v>
      </c>
      <c r="E455" s="3">
        <v>3.9E-2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 x14ac:dyDescent="0.3">
      <c r="A456" s="1" t="str">
        <f>'Population Definitions'!$B$14</f>
        <v>40-49M</v>
      </c>
      <c r="C456" t="s">
        <v>52</v>
      </c>
      <c r="D456" s="3">
        <v>0</v>
      </c>
      <c r="E456" s="3">
        <v>3.9E-2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 x14ac:dyDescent="0.3">
      <c r="A457" s="1" t="str">
        <f>'Population Definitions'!$B$15</f>
        <v>40-49F</v>
      </c>
      <c r="C457" t="s">
        <v>52</v>
      </c>
      <c r="D457" s="3">
        <v>0</v>
      </c>
      <c r="E457" s="3">
        <v>3.9E-2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 x14ac:dyDescent="0.3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 x14ac:dyDescent="0.3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 x14ac:dyDescent="0.3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 x14ac:dyDescent="0.3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 x14ac:dyDescent="0.3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 x14ac:dyDescent="0.3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 x14ac:dyDescent="0.3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 x14ac:dyDescent="0.3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 x14ac:dyDescent="0.3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 x14ac:dyDescent="0.3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 x14ac:dyDescent="0.3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 x14ac:dyDescent="0.3">
      <c r="A470" s="1" t="str">
        <f>'Population Definitions'!$B$2</f>
        <v>0-0M</v>
      </c>
      <c r="C470" t="s">
        <v>52</v>
      </c>
      <c r="D470" s="3">
        <v>0</v>
      </c>
      <c r="E470" s="3">
        <v>0.7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 x14ac:dyDescent="0.3">
      <c r="A471" s="1" t="str">
        <f>'Population Definitions'!$B$3</f>
        <v>0-0F</v>
      </c>
      <c r="C471" t="s">
        <v>52</v>
      </c>
      <c r="D471" s="3">
        <v>0</v>
      </c>
      <c r="E471" s="3">
        <v>0.7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 x14ac:dyDescent="0.3">
      <c r="A472" s="1" t="str">
        <f>'Population Definitions'!$B$4</f>
        <v>1-4M</v>
      </c>
      <c r="C472" t="s">
        <v>52</v>
      </c>
      <c r="D472" s="3">
        <v>0</v>
      </c>
      <c r="E472" s="3">
        <v>0.7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 x14ac:dyDescent="0.3">
      <c r="A473" s="1" t="str">
        <f>'Population Definitions'!$B$5</f>
        <v>1-4F</v>
      </c>
      <c r="C473" t="s">
        <v>52</v>
      </c>
      <c r="D473" s="3">
        <v>0</v>
      </c>
      <c r="E473" s="3">
        <v>0.7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 x14ac:dyDescent="0.3">
      <c r="A474" s="1" t="str">
        <f>'Population Definitions'!$B$6</f>
        <v>5-9M</v>
      </c>
      <c r="C474" t="s">
        <v>52</v>
      </c>
      <c r="D474" s="3">
        <v>0</v>
      </c>
      <c r="E474" s="3">
        <v>0.7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 x14ac:dyDescent="0.3">
      <c r="A475" s="1" t="str">
        <f>'Population Definitions'!$B$7</f>
        <v>5-9F</v>
      </c>
      <c r="C475" t="s">
        <v>52</v>
      </c>
      <c r="D475" s="3">
        <v>0</v>
      </c>
      <c r="E475" s="3">
        <v>0.7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 x14ac:dyDescent="0.3">
      <c r="A476" s="1" t="str">
        <f>'Population Definitions'!$B$8</f>
        <v>10-19M</v>
      </c>
      <c r="C476" t="s">
        <v>52</v>
      </c>
      <c r="D476" s="3">
        <v>0</v>
      </c>
      <c r="E476" s="3">
        <v>0.5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 x14ac:dyDescent="0.3">
      <c r="A477" s="1" t="str">
        <f>'Population Definitions'!$B$9</f>
        <v>10-19F</v>
      </c>
      <c r="C477" t="s">
        <v>52</v>
      </c>
      <c r="D477" s="3">
        <v>0</v>
      </c>
      <c r="E477" s="3">
        <v>0.5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 x14ac:dyDescent="0.3">
      <c r="A478" s="1" t="str">
        <f>'Population Definitions'!$B$10</f>
        <v>20-29M</v>
      </c>
      <c r="C478" t="s">
        <v>52</v>
      </c>
      <c r="D478" s="3">
        <v>0</v>
      </c>
      <c r="E478" s="3">
        <v>0.3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 x14ac:dyDescent="0.3">
      <c r="A479" s="1" t="str">
        <f>'Population Definitions'!$B$11</f>
        <v>20-29F</v>
      </c>
      <c r="C479" t="s">
        <v>52</v>
      </c>
      <c r="D479" s="3">
        <v>0</v>
      </c>
      <c r="E479" s="3">
        <v>0.3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 x14ac:dyDescent="0.3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 x14ac:dyDescent="0.3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 x14ac:dyDescent="0.3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 x14ac:dyDescent="0.3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 x14ac:dyDescent="0.3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 x14ac:dyDescent="0.3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 x14ac:dyDescent="0.3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 x14ac:dyDescent="0.3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 x14ac:dyDescent="0.3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 x14ac:dyDescent="0.3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 x14ac:dyDescent="0.3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 x14ac:dyDescent="0.3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 x14ac:dyDescent="0.3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 x14ac:dyDescent="0.3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 x14ac:dyDescent="0.3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 x14ac:dyDescent="0.3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 x14ac:dyDescent="0.3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 x14ac:dyDescent="0.3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 x14ac:dyDescent="0.3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 x14ac:dyDescent="0.3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 x14ac:dyDescent="0.3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 x14ac:dyDescent="0.3">
      <c r="A502" s="1" t="str">
        <f>'Population Definitions'!$B$8</f>
        <v>10-19M</v>
      </c>
      <c r="C502" t="s">
        <v>52</v>
      </c>
      <c r="D502" s="3">
        <v>0</v>
      </c>
      <c r="E502" s="3">
        <f>0.0117/100</f>
        <v>1.17E-4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 x14ac:dyDescent="0.3">
      <c r="A503" s="1" t="str">
        <f>'Population Definitions'!$B$9</f>
        <v>10-19F</v>
      </c>
      <c r="C503" t="s">
        <v>52</v>
      </c>
      <c r="D503" s="3">
        <v>0</v>
      </c>
      <c r="E503" s="3">
        <f>0.0117/100</f>
        <v>1.17E-4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 x14ac:dyDescent="0.3">
      <c r="A504" s="1" t="str">
        <f>'Population Definitions'!$B$10</f>
        <v>20-29M</v>
      </c>
      <c r="C504" t="s">
        <v>52</v>
      </c>
      <c r="D504" s="3">
        <v>0</v>
      </c>
      <c r="E504" s="3">
        <f>0.0145/100</f>
        <v>1.45E-4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 x14ac:dyDescent="0.3">
      <c r="A505" s="1" t="str">
        <f>'Population Definitions'!$B$11</f>
        <v>20-29F</v>
      </c>
      <c r="C505" t="s">
        <v>52</v>
      </c>
      <c r="D505" s="3">
        <v>0</v>
      </c>
      <c r="E505" s="3">
        <f t="shared" ref="E505:E509" si="0">0.0145/100</f>
        <v>1.45E-4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 x14ac:dyDescent="0.3">
      <c r="A506" s="1" t="str">
        <f>'Population Definitions'!$B$12</f>
        <v>30-39M</v>
      </c>
      <c r="C506" t="s">
        <v>52</v>
      </c>
      <c r="D506" s="3">
        <v>0</v>
      </c>
      <c r="E506" s="3">
        <f t="shared" si="0"/>
        <v>1.45E-4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 x14ac:dyDescent="0.3">
      <c r="A507" s="1" t="str">
        <f>'Population Definitions'!$B$13</f>
        <v>30-39F</v>
      </c>
      <c r="C507" t="s">
        <v>52</v>
      </c>
      <c r="D507" s="3">
        <v>0</v>
      </c>
      <c r="E507" s="3">
        <f t="shared" si="0"/>
        <v>1.45E-4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 x14ac:dyDescent="0.3">
      <c r="A508" s="1" t="str">
        <f>'Population Definitions'!$B$14</f>
        <v>40-49M</v>
      </c>
      <c r="C508" t="s">
        <v>52</v>
      </c>
      <c r="D508" s="3">
        <v>0</v>
      </c>
      <c r="E508" s="3">
        <f t="shared" si="0"/>
        <v>1.45E-4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 x14ac:dyDescent="0.3">
      <c r="A509" s="1" t="str">
        <f>'Population Definitions'!$B$15</f>
        <v>40-49F</v>
      </c>
      <c r="C509" t="s">
        <v>52</v>
      </c>
      <c r="D509" s="3">
        <v>0</v>
      </c>
      <c r="E509" s="3">
        <f t="shared" si="0"/>
        <v>1.45E-4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 x14ac:dyDescent="0.3">
      <c r="A510" s="1" t="str">
        <f>'Population Definitions'!$B$16</f>
        <v>50-59M</v>
      </c>
      <c r="C510" t="s">
        <v>52</v>
      </c>
      <c r="D510" s="3">
        <v>0</v>
      </c>
      <c r="E510" s="3">
        <f>0.0151/100</f>
        <v>1.5100000000000001E-4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 x14ac:dyDescent="0.3">
      <c r="A511" s="1" t="str">
        <f>'Population Definitions'!$B$17</f>
        <v>50-59F</v>
      </c>
      <c r="C511" t="s">
        <v>52</v>
      </c>
      <c r="D511" s="3">
        <v>0</v>
      </c>
      <c r="E511" s="3">
        <f t="shared" ref="E511:E519" si="1">0.0151/100</f>
        <v>1.5100000000000001E-4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 x14ac:dyDescent="0.3">
      <c r="A512" s="1" t="str">
        <f>'Population Definitions'!$B$18</f>
        <v>60-69M</v>
      </c>
      <c r="C512" t="s">
        <v>52</v>
      </c>
      <c r="D512" s="3">
        <v>0</v>
      </c>
      <c r="E512" s="3">
        <f t="shared" si="1"/>
        <v>1.5100000000000001E-4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 x14ac:dyDescent="0.3">
      <c r="A513" s="1" t="str">
        <f>'Population Definitions'!$B$19</f>
        <v>60-69F</v>
      </c>
      <c r="C513" t="s">
        <v>52</v>
      </c>
      <c r="D513" s="3">
        <v>0</v>
      </c>
      <c r="E513" s="3">
        <f t="shared" si="1"/>
        <v>1.5100000000000001E-4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 x14ac:dyDescent="0.3">
      <c r="A514" s="1" t="str">
        <f>'Population Definitions'!$B$20</f>
        <v>70-79M</v>
      </c>
      <c r="C514" t="s">
        <v>52</v>
      </c>
      <c r="D514" s="3">
        <v>0</v>
      </c>
      <c r="E514" s="3">
        <f t="shared" si="1"/>
        <v>1.5100000000000001E-4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 x14ac:dyDescent="0.3">
      <c r="A515" s="1" t="str">
        <f>'Population Definitions'!$B$21</f>
        <v>70-79F</v>
      </c>
      <c r="C515" t="s">
        <v>52</v>
      </c>
      <c r="D515" s="3">
        <v>0</v>
      </c>
      <c r="E515" s="3">
        <f t="shared" si="1"/>
        <v>1.5100000000000001E-4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 x14ac:dyDescent="0.3">
      <c r="A516" s="1" t="str">
        <f>'Population Definitions'!$B$22</f>
        <v>80-89M</v>
      </c>
      <c r="C516" t="s">
        <v>52</v>
      </c>
      <c r="D516" s="3">
        <v>0</v>
      </c>
      <c r="E516" s="3">
        <f t="shared" si="1"/>
        <v>1.5100000000000001E-4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 x14ac:dyDescent="0.3">
      <c r="A517" s="1" t="str">
        <f>'Population Definitions'!$B$23</f>
        <v>80-89F</v>
      </c>
      <c r="C517" t="s">
        <v>52</v>
      </c>
      <c r="D517" s="3">
        <v>0</v>
      </c>
      <c r="E517" s="3">
        <f t="shared" si="1"/>
        <v>1.5100000000000001E-4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 x14ac:dyDescent="0.3">
      <c r="A518" s="1" t="str">
        <f>'Population Definitions'!$B$24</f>
        <v>90+M</v>
      </c>
      <c r="C518" t="s">
        <v>52</v>
      </c>
      <c r="D518" s="3">
        <v>0</v>
      </c>
      <c r="E518" s="3">
        <f t="shared" si="1"/>
        <v>1.5100000000000001E-4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 x14ac:dyDescent="0.3">
      <c r="A519" s="1" t="str">
        <f>'Population Definitions'!$B$25</f>
        <v>90+F</v>
      </c>
      <c r="C519" t="s">
        <v>52</v>
      </c>
      <c r="D519" s="3">
        <v>0</v>
      </c>
      <c r="E519" s="3">
        <f t="shared" si="1"/>
        <v>1.5100000000000001E-4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 x14ac:dyDescent="0.3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 x14ac:dyDescent="0.3">
      <c r="A522" s="1" t="str">
        <f>'Population Definitions'!$B$2</f>
        <v>0-0M</v>
      </c>
      <c r="C522" t="s">
        <v>52</v>
      </c>
      <c r="D522" s="3">
        <v>0</v>
      </c>
      <c r="E522" s="3">
        <v>2E-3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 x14ac:dyDescent="0.3">
      <c r="A523" s="1" t="str">
        <f>'Population Definitions'!$B$3</f>
        <v>0-0F</v>
      </c>
      <c r="C523" t="s">
        <v>52</v>
      </c>
      <c r="D523" s="3">
        <v>0</v>
      </c>
      <c r="E523" s="3">
        <f>0.002/1.4</f>
        <v>1.4285714285714288E-3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 x14ac:dyDescent="0.3">
      <c r="A524" s="1" t="str">
        <f>'Population Definitions'!$B$4</f>
        <v>1-4M</v>
      </c>
      <c r="C524" t="s">
        <v>52</v>
      </c>
      <c r="D524" s="3">
        <v>0</v>
      </c>
      <c r="E524" s="3">
        <v>2E-3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 x14ac:dyDescent="0.3">
      <c r="A525" s="1" t="str">
        <f>'Population Definitions'!$B$5</f>
        <v>1-4F</v>
      </c>
      <c r="C525" t="s">
        <v>52</v>
      </c>
      <c r="D525" s="3">
        <v>0</v>
      </c>
      <c r="E525" s="3">
        <f>0.002/1.4</f>
        <v>1.4285714285714288E-3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 x14ac:dyDescent="0.3">
      <c r="A526" s="1" t="str">
        <f>'Population Definitions'!$B$6</f>
        <v>5-9M</v>
      </c>
      <c r="C526" t="s">
        <v>52</v>
      </c>
      <c r="D526" s="3">
        <v>0</v>
      </c>
      <c r="E526" s="3">
        <v>2E-3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 x14ac:dyDescent="0.3">
      <c r="A527" s="1" t="str">
        <f>'Population Definitions'!$B$7</f>
        <v>5-9F</v>
      </c>
      <c r="C527" t="s">
        <v>52</v>
      </c>
      <c r="D527" s="3">
        <v>0</v>
      </c>
      <c r="E527" s="3">
        <f>0.002/1.4</f>
        <v>1.4285714285714288E-3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 x14ac:dyDescent="0.3">
      <c r="A528" s="1" t="str">
        <f>'Population Definitions'!$B$8</f>
        <v>10-19M</v>
      </c>
      <c r="C528" t="s">
        <v>52</v>
      </c>
      <c r="D528" s="3">
        <v>0</v>
      </c>
      <c r="E528" s="3">
        <v>2E-3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 x14ac:dyDescent="0.3">
      <c r="A529" s="1" t="str">
        <f>'Population Definitions'!$B$9</f>
        <v>10-19F</v>
      </c>
      <c r="C529" t="s">
        <v>52</v>
      </c>
      <c r="D529" s="3">
        <v>0</v>
      </c>
      <c r="E529" s="3">
        <f>0.002/1.4</f>
        <v>1.4285714285714288E-3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 x14ac:dyDescent="0.3">
      <c r="A530" s="1" t="str">
        <f>'Population Definitions'!$B$10</f>
        <v>20-29M</v>
      </c>
      <c r="C530" t="s">
        <v>52</v>
      </c>
      <c r="D530" s="3">
        <v>0</v>
      </c>
      <c r="E530" s="3">
        <v>9.9000000000000008E-3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 x14ac:dyDescent="0.3">
      <c r="A531" s="1" t="str">
        <f>'Population Definitions'!$B$11</f>
        <v>20-29F</v>
      </c>
      <c r="C531" t="s">
        <v>52</v>
      </c>
      <c r="D531" s="3">
        <v>0</v>
      </c>
      <c r="E531" s="3">
        <v>3.5000000000000001E-3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 x14ac:dyDescent="0.3">
      <c r="A532" s="1" t="str">
        <f>'Population Definitions'!$B$12</f>
        <v>30-39M</v>
      </c>
      <c r="C532" t="s">
        <v>52</v>
      </c>
      <c r="D532" s="3">
        <v>0</v>
      </c>
      <c r="E532" s="3">
        <v>1.4999999999999999E-2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 x14ac:dyDescent="0.3">
      <c r="A533" s="1" t="str">
        <f>'Population Definitions'!$B$13</f>
        <v>30-39F</v>
      </c>
      <c r="C533" t="s">
        <v>52</v>
      </c>
      <c r="D533" s="3">
        <v>0</v>
      </c>
      <c r="E533" s="3">
        <v>5.5E-2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 x14ac:dyDescent="0.3">
      <c r="A534" s="1" t="str">
        <f>'Population Definitions'!$B$14</f>
        <v>40-49M</v>
      </c>
      <c r="C534" t="s">
        <v>52</v>
      </c>
      <c r="D534" s="3">
        <v>0</v>
      </c>
      <c r="E534" s="3">
        <v>2.7799999999999998E-2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 x14ac:dyDescent="0.3">
      <c r="A535" s="1" t="str">
        <f>'Population Definitions'!$B$15</f>
        <v>40-49F</v>
      </c>
      <c r="C535" t="s">
        <v>52</v>
      </c>
      <c r="D535" s="3">
        <v>0</v>
      </c>
      <c r="E535" s="3">
        <f>E534/1.4</f>
        <v>1.9857142857142858E-2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 x14ac:dyDescent="0.3">
      <c r="A536" s="1" t="str">
        <f>'Population Definitions'!$B$16</f>
        <v>50-59M</v>
      </c>
      <c r="C536" t="s">
        <v>52</v>
      </c>
      <c r="D536" s="3">
        <v>0</v>
      </c>
      <c r="E536" s="3">
        <v>4.6300000000000001E-2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 x14ac:dyDescent="0.3">
      <c r="A537" s="1" t="str">
        <f>'Population Definitions'!$B$17</f>
        <v>50-59F</v>
      </c>
      <c r="C537" t="s">
        <v>52</v>
      </c>
      <c r="D537" s="3">
        <v>0</v>
      </c>
      <c r="E537" s="3">
        <f>E536/1.4</f>
        <v>3.3071428571428571E-2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 x14ac:dyDescent="0.3">
      <c r="A538" s="1" t="str">
        <f>'Population Definitions'!$B$18</f>
        <v>60-69M</v>
      </c>
      <c r="C538" t="s">
        <v>52</v>
      </c>
      <c r="D538" s="3">
        <v>0</v>
      </c>
      <c r="E538" s="3">
        <v>7.6300000000000007E-2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 x14ac:dyDescent="0.3">
      <c r="A539" s="1" t="str">
        <f>'Population Definitions'!$B$19</f>
        <v>60-69F</v>
      </c>
      <c r="C539" t="s">
        <v>52</v>
      </c>
      <c r="D539" s="3">
        <v>0</v>
      </c>
      <c r="E539" s="3">
        <f>E538/1.4</f>
        <v>5.4500000000000007E-2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 x14ac:dyDescent="0.3">
      <c r="A540" s="1" t="str">
        <f>'Population Definitions'!$B$20</f>
        <v>70-79M</v>
      </c>
      <c r="C540" t="s">
        <v>52</v>
      </c>
      <c r="D540" s="3">
        <v>0</v>
      </c>
      <c r="E540" s="3">
        <v>7.6300000000000007E-2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 x14ac:dyDescent="0.3">
      <c r="A541" s="1" t="str">
        <f>'Population Definitions'!$B$21</f>
        <v>70-79F</v>
      </c>
      <c r="C541" t="s">
        <v>52</v>
      </c>
      <c r="D541" s="3">
        <v>0</v>
      </c>
      <c r="E541" s="3">
        <v>5.4500000000000007E-2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 x14ac:dyDescent="0.3">
      <c r="A542" s="1" t="str">
        <f>'Population Definitions'!$B$22</f>
        <v>80-89M</v>
      </c>
      <c r="C542" t="s">
        <v>52</v>
      </c>
      <c r="D542" s="3">
        <v>0</v>
      </c>
      <c r="E542" s="3">
        <v>7.6300000000000007E-2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 x14ac:dyDescent="0.3">
      <c r="A543" s="1" t="str">
        <f>'Population Definitions'!$B$23</f>
        <v>80-89F</v>
      </c>
      <c r="C543" t="s">
        <v>52</v>
      </c>
      <c r="D543" s="3">
        <v>0</v>
      </c>
      <c r="E543" s="3">
        <v>5.4500000000000007E-2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 x14ac:dyDescent="0.3">
      <c r="A544" s="1" t="str">
        <f>'Population Definitions'!$B$24</f>
        <v>90+M</v>
      </c>
      <c r="C544" t="s">
        <v>52</v>
      </c>
      <c r="D544" s="3">
        <v>0</v>
      </c>
      <c r="E544" s="3">
        <v>7.6300000000000007E-2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 x14ac:dyDescent="0.3">
      <c r="A545" s="1" t="str">
        <f>'Population Definitions'!$B$25</f>
        <v>90+F</v>
      </c>
      <c r="C545" t="s">
        <v>52</v>
      </c>
      <c r="D545" s="3">
        <v>0</v>
      </c>
      <c r="E545" s="3">
        <v>5.4500000000000007E-2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 x14ac:dyDescent="0.3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 x14ac:dyDescent="0.3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 x14ac:dyDescent="0.3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 x14ac:dyDescent="0.3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 x14ac:dyDescent="0.3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 x14ac:dyDescent="0.3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 x14ac:dyDescent="0.3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 x14ac:dyDescent="0.3">
      <c r="A554" s="1" t="str">
        <f>'Population Definitions'!$B$8</f>
        <v>10-19M</v>
      </c>
      <c r="C554" t="s">
        <v>52</v>
      </c>
      <c r="D554" s="3">
        <v>0</v>
      </c>
      <c r="E554" s="3">
        <f>0.04/100</f>
        <v>4.0000000000000002E-4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 x14ac:dyDescent="0.3">
      <c r="A555" s="1" t="str">
        <f>'Population Definitions'!$B$9</f>
        <v>10-19F</v>
      </c>
      <c r="C555" t="s">
        <v>52</v>
      </c>
      <c r="D555" s="3">
        <v>0</v>
      </c>
      <c r="E555" s="3">
        <f>0.04/100</f>
        <v>4.0000000000000002E-4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 x14ac:dyDescent="0.3">
      <c r="A556" s="1" t="str">
        <f>'Population Definitions'!$B$10</f>
        <v>20-29M</v>
      </c>
      <c r="C556" t="s">
        <v>52</v>
      </c>
      <c r="D556" s="3">
        <v>0</v>
      </c>
      <c r="E556" s="3">
        <f t="shared" ref="E556:E571" si="2">0.04/100</f>
        <v>4.0000000000000002E-4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 x14ac:dyDescent="0.3">
      <c r="A557" s="1" t="str">
        <f>'Population Definitions'!$B$11</f>
        <v>20-29F</v>
      </c>
      <c r="C557" t="s">
        <v>52</v>
      </c>
      <c r="D557" s="3">
        <v>0</v>
      </c>
      <c r="E557" s="3">
        <f t="shared" si="2"/>
        <v>4.0000000000000002E-4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 x14ac:dyDescent="0.3">
      <c r="A558" s="1" t="str">
        <f>'Population Definitions'!$B$12</f>
        <v>30-39M</v>
      </c>
      <c r="C558" t="s">
        <v>52</v>
      </c>
      <c r="D558" s="3">
        <v>0</v>
      </c>
      <c r="E558" s="3">
        <f>0.04/5</f>
        <v>8.0000000000000002E-3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 x14ac:dyDescent="0.3">
      <c r="A559" s="1" t="str">
        <f>'Population Definitions'!$B$13</f>
        <v>30-39F</v>
      </c>
      <c r="C559" t="s">
        <v>52</v>
      </c>
      <c r="D559" s="3">
        <v>0</v>
      </c>
      <c r="E559" s="3">
        <f>0.04/6</f>
        <v>6.6666666666666671E-3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 x14ac:dyDescent="0.3">
      <c r="A560" s="1" t="str">
        <f>'Population Definitions'!$B$14</f>
        <v>40-49M</v>
      </c>
      <c r="C560" t="s">
        <v>52</v>
      </c>
      <c r="D560" s="3">
        <v>0</v>
      </c>
      <c r="E560" s="3">
        <f>0.04/5</f>
        <v>8.0000000000000002E-3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 x14ac:dyDescent="0.3">
      <c r="A561" s="1" t="str">
        <f>'Population Definitions'!$B$15</f>
        <v>40-49F</v>
      </c>
      <c r="C561" t="s">
        <v>52</v>
      </c>
      <c r="D561" s="3">
        <v>0</v>
      </c>
      <c r="E561" s="3">
        <f>0.04/6</f>
        <v>6.6666666666666671E-3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 x14ac:dyDescent="0.3">
      <c r="A562" s="1" t="str">
        <f>'Population Definitions'!$B$16</f>
        <v>50-59M</v>
      </c>
      <c r="C562" t="s">
        <v>52</v>
      </c>
      <c r="D562" s="3">
        <v>0</v>
      </c>
      <c r="E562" s="3">
        <f>0.04/5</f>
        <v>8.0000000000000002E-3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 x14ac:dyDescent="0.3">
      <c r="A563" s="1" t="str">
        <f>'Population Definitions'!$B$17</f>
        <v>50-59F</v>
      </c>
      <c r="C563" t="s">
        <v>52</v>
      </c>
      <c r="D563" s="3">
        <v>0</v>
      </c>
      <c r="E563" s="3">
        <f>0.04/4</f>
        <v>0.01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 x14ac:dyDescent="0.3">
      <c r="A564" s="1" t="str">
        <f>'Population Definitions'!$B$18</f>
        <v>60-69M</v>
      </c>
      <c r="C564" t="s">
        <v>52</v>
      </c>
      <c r="D564" s="3">
        <v>0</v>
      </c>
      <c r="E564" s="3">
        <f>0.04/5</f>
        <v>8.0000000000000002E-3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 x14ac:dyDescent="0.3">
      <c r="A565" s="1" t="str">
        <f>'Population Definitions'!$B$19</f>
        <v>60-69F</v>
      </c>
      <c r="C565" t="s">
        <v>52</v>
      </c>
      <c r="D565" s="3">
        <v>0</v>
      </c>
      <c r="E565" s="3">
        <f>0.04/4</f>
        <v>0.01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 x14ac:dyDescent="0.3">
      <c r="A566" s="1" t="str">
        <f>'Population Definitions'!$B$20</f>
        <v>70-79M</v>
      </c>
      <c r="C566" t="s">
        <v>52</v>
      </c>
      <c r="D566" s="3">
        <v>0</v>
      </c>
      <c r="E566" s="3">
        <f>0.04/3</f>
        <v>1.3333333333333334E-2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 x14ac:dyDescent="0.3">
      <c r="A567" s="1" t="str">
        <f>'Population Definitions'!$B$21</f>
        <v>70-79F</v>
      </c>
      <c r="C567" t="s">
        <v>52</v>
      </c>
      <c r="D567" s="3">
        <v>0</v>
      </c>
      <c r="E567" s="3">
        <f>0.04/10</f>
        <v>4.0000000000000001E-3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 x14ac:dyDescent="0.3">
      <c r="A568" s="1" t="str">
        <f>'Population Definitions'!$B$22</f>
        <v>80-89M</v>
      </c>
      <c r="C568" t="s">
        <v>52</v>
      </c>
      <c r="D568" s="3">
        <v>0</v>
      </c>
      <c r="E568" s="3">
        <f>0.04/3</f>
        <v>1.3333333333333334E-2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 x14ac:dyDescent="0.3">
      <c r="A569" s="1" t="str">
        <f>'Population Definitions'!$B$23</f>
        <v>80-89F</v>
      </c>
      <c r="C569" t="s">
        <v>52</v>
      </c>
      <c r="D569" s="3">
        <v>0</v>
      </c>
      <c r="E569" s="3">
        <f>0.04/10</f>
        <v>4.0000000000000001E-3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 x14ac:dyDescent="0.3">
      <c r="A570" s="1" t="str">
        <f>'Population Definitions'!$B$24</f>
        <v>90+M</v>
      </c>
      <c r="C570" t="s">
        <v>52</v>
      </c>
      <c r="D570" s="3">
        <v>0</v>
      </c>
      <c r="E570" s="3">
        <f>0.04/3</f>
        <v>1.3333333333333334E-2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 x14ac:dyDescent="0.3">
      <c r="A571" s="1" t="str">
        <f>'Population Definitions'!$B$25</f>
        <v>90+F</v>
      </c>
      <c r="C571" t="s">
        <v>52</v>
      </c>
      <c r="D571" s="3">
        <v>0</v>
      </c>
      <c r="E571" s="3">
        <f>0.04/10</f>
        <v>4.0000000000000001E-3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 x14ac:dyDescent="0.3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 x14ac:dyDescent="0.3">
      <c r="A574" s="1" t="str">
        <f>'Population Definitions'!$B$2</f>
        <v>0-0M</v>
      </c>
      <c r="C574" t="s">
        <v>49</v>
      </c>
      <c r="D574" s="3">
        <v>0</v>
      </c>
      <c r="E574" s="3">
        <v>1.9E-3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 x14ac:dyDescent="0.3">
      <c r="A575" s="1" t="str">
        <f>'Population Definitions'!$B$3</f>
        <v>0-0F</v>
      </c>
      <c r="C575" t="s">
        <v>49</v>
      </c>
      <c r="D575" s="3">
        <v>0</v>
      </c>
      <c r="E575" s="3">
        <v>1.9E-3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 x14ac:dyDescent="0.3">
      <c r="A576" s="1" t="str">
        <f>'Population Definitions'!$B$4</f>
        <v>1-4M</v>
      </c>
      <c r="C576" t="s">
        <v>49</v>
      </c>
      <c r="D576" s="3">
        <v>0</v>
      </c>
      <c r="E576" s="3">
        <v>1.9E-3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 x14ac:dyDescent="0.3">
      <c r="A577" s="1" t="str">
        <f>'Population Definitions'!$B$5</f>
        <v>1-4F</v>
      </c>
      <c r="C577" t="s">
        <v>49</v>
      </c>
      <c r="D577" s="3">
        <v>0</v>
      </c>
      <c r="E577" s="3">
        <v>1.9E-3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 x14ac:dyDescent="0.3">
      <c r="A578" s="1" t="str">
        <f>'Population Definitions'!$B$6</f>
        <v>5-9M</v>
      </c>
      <c r="C578" t="s">
        <v>49</v>
      </c>
      <c r="D578" s="3">
        <v>0</v>
      </c>
      <c r="E578" s="3">
        <v>1.9E-3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 x14ac:dyDescent="0.3">
      <c r="A579" s="1" t="str">
        <f>'Population Definitions'!$B$7</f>
        <v>5-9F</v>
      </c>
      <c r="C579" t="s">
        <v>49</v>
      </c>
      <c r="D579" s="3">
        <v>0</v>
      </c>
      <c r="E579" s="3">
        <v>1.9E-3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 x14ac:dyDescent="0.3">
      <c r="A580" s="1" t="str">
        <f>'Population Definitions'!$B$8</f>
        <v>10-19M</v>
      </c>
      <c r="C580" t="s">
        <v>49</v>
      </c>
      <c r="D580" s="3">
        <v>0</v>
      </c>
      <c r="E580" s="3">
        <v>2.9499999999999999E-3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 x14ac:dyDescent="0.3">
      <c r="A581" s="1" t="str">
        <f>'Population Definitions'!$B$9</f>
        <v>10-19F</v>
      </c>
      <c r="C581" t="s">
        <v>49</v>
      </c>
      <c r="D581" s="3">
        <v>0</v>
      </c>
      <c r="E581" s="3">
        <v>2.9499999999999999E-3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 x14ac:dyDescent="0.3">
      <c r="A582" s="1" t="str">
        <f>'Population Definitions'!$B$10</f>
        <v>20-29M</v>
      </c>
      <c r="C582" t="s">
        <v>49</v>
      </c>
      <c r="D582" s="3">
        <v>0</v>
      </c>
      <c r="E582" s="3">
        <v>4.0000000000000001E-3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 x14ac:dyDescent="0.3">
      <c r="A583" s="1" t="str">
        <f>'Population Definitions'!$B$11</f>
        <v>20-29F</v>
      </c>
      <c r="C583" t="s">
        <v>49</v>
      </c>
      <c r="D583" s="3">
        <v>0</v>
      </c>
      <c r="E583" s="3">
        <v>4.0000000000000001E-3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 x14ac:dyDescent="0.3">
      <c r="A584" s="1" t="str">
        <f>'Population Definitions'!$B$12</f>
        <v>30-39M</v>
      </c>
      <c r="C584" t="s">
        <v>49</v>
      </c>
      <c r="D584" s="3">
        <v>0</v>
      </c>
      <c r="E584" s="3">
        <v>4.0000000000000001E-3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 x14ac:dyDescent="0.3">
      <c r="A585" s="1" t="str">
        <f>'Population Definitions'!$B$13</f>
        <v>30-39F</v>
      </c>
      <c r="C585" t="s">
        <v>49</v>
      </c>
      <c r="D585" s="3">
        <v>0</v>
      </c>
      <c r="E585" s="3">
        <v>4.0000000000000001E-3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 x14ac:dyDescent="0.3">
      <c r="A586" s="1" t="str">
        <f>'Population Definitions'!$B$14</f>
        <v>40-49M</v>
      </c>
      <c r="C586" t="s">
        <v>49</v>
      </c>
      <c r="D586" s="3">
        <v>0</v>
      </c>
      <c r="E586" s="3">
        <v>4.0000000000000001E-3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 x14ac:dyDescent="0.3">
      <c r="A587" s="1" t="str">
        <f>'Population Definitions'!$B$15</f>
        <v>40-49F</v>
      </c>
      <c r="C587" t="s">
        <v>49</v>
      </c>
      <c r="D587" s="3">
        <v>0</v>
      </c>
      <c r="E587" s="3">
        <v>4.0000000000000001E-3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 x14ac:dyDescent="0.3">
      <c r="A588" s="1" t="str">
        <f>'Population Definitions'!$B$16</f>
        <v>50-59M</v>
      </c>
      <c r="C588" t="s">
        <v>49</v>
      </c>
      <c r="D588" s="3">
        <v>0</v>
      </c>
      <c r="E588" s="3">
        <v>6.0000000000000001E-3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 x14ac:dyDescent="0.3">
      <c r="A589" s="1" t="str">
        <f>'Population Definitions'!$B$17</f>
        <v>50-59F</v>
      </c>
      <c r="C589" t="s">
        <v>49</v>
      </c>
      <c r="D589" s="3">
        <v>0</v>
      </c>
      <c r="E589" s="3">
        <v>6.0000000000000001E-3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 x14ac:dyDescent="0.3">
      <c r="A590" s="1" t="str">
        <f>'Population Definitions'!$B$18</f>
        <v>60-69M</v>
      </c>
      <c r="C590" t="s">
        <v>49</v>
      </c>
      <c r="D590" s="3">
        <v>0</v>
      </c>
      <c r="E590" s="3">
        <v>6.0000000000000001E-3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 x14ac:dyDescent="0.3">
      <c r="A591" s="1" t="str">
        <f>'Population Definitions'!$B$19</f>
        <v>60-69F</v>
      </c>
      <c r="C591" t="s">
        <v>49</v>
      </c>
      <c r="D591" s="3">
        <v>0</v>
      </c>
      <c r="E591" s="3">
        <v>6.0000000000000001E-3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 x14ac:dyDescent="0.3">
      <c r="A592" s="1" t="str">
        <f>'Population Definitions'!$B$20</f>
        <v>70-79M</v>
      </c>
      <c r="C592" t="s">
        <v>49</v>
      </c>
      <c r="D592" s="3">
        <v>0</v>
      </c>
      <c r="E592" s="3">
        <v>6.0000000000000001E-3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 x14ac:dyDescent="0.3">
      <c r="A593" s="1" t="str">
        <f>'Population Definitions'!$B$21</f>
        <v>70-79F</v>
      </c>
      <c r="C593" t="s">
        <v>49</v>
      </c>
      <c r="D593" s="3">
        <v>0</v>
      </c>
      <c r="E593" s="3">
        <v>6.0000000000000001E-3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 x14ac:dyDescent="0.3">
      <c r="A594" s="1" t="str">
        <f>'Population Definitions'!$B$22</f>
        <v>80-89M</v>
      </c>
      <c r="C594" t="s">
        <v>49</v>
      </c>
      <c r="D594" s="3">
        <v>0</v>
      </c>
      <c r="E594" s="3">
        <v>6.0000000000000001E-3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 x14ac:dyDescent="0.3">
      <c r="A595" s="1" t="str">
        <f>'Population Definitions'!$B$23</f>
        <v>80-89F</v>
      </c>
      <c r="C595" t="s">
        <v>49</v>
      </c>
      <c r="D595" s="3">
        <v>0</v>
      </c>
      <c r="E595" s="3">
        <v>6.0000000000000001E-3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 x14ac:dyDescent="0.3">
      <c r="A596" s="1" t="str">
        <f>'Population Definitions'!$B$24</f>
        <v>90+M</v>
      </c>
      <c r="C596" t="s">
        <v>49</v>
      </c>
      <c r="D596" s="3">
        <v>0</v>
      </c>
      <c r="E596" s="3">
        <v>6.0000000000000001E-3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 x14ac:dyDescent="0.3">
      <c r="A597" s="1" t="str">
        <f>'Population Definitions'!$B$25</f>
        <v>90+F</v>
      </c>
      <c r="C597" t="s">
        <v>49</v>
      </c>
      <c r="D597" s="3">
        <v>0</v>
      </c>
      <c r="E597" s="3">
        <v>6.0000000000000001E-3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 x14ac:dyDescent="0.3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 x14ac:dyDescent="0.3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 x14ac:dyDescent="0.3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 x14ac:dyDescent="0.3">
      <c r="A602" s="1" t="str">
        <f>'Population Definitions'!$B$4</f>
        <v>1-4M</v>
      </c>
      <c r="C602" t="s">
        <v>49</v>
      </c>
      <c r="D602" s="3">
        <v>0</v>
      </c>
      <c r="E602" s="3">
        <v>3.9E-2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 x14ac:dyDescent="0.3">
      <c r="A603" s="1" t="str">
        <f>'Population Definitions'!$B$5</f>
        <v>1-4F</v>
      </c>
      <c r="C603" t="s">
        <v>49</v>
      </c>
      <c r="D603" s="3">
        <v>0</v>
      </c>
      <c r="E603" s="3">
        <v>3.9E-2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 x14ac:dyDescent="0.3">
      <c r="A604" s="1" t="str">
        <f>'Population Definitions'!$B$6</f>
        <v>5-9M</v>
      </c>
      <c r="C604" t="s">
        <v>49</v>
      </c>
      <c r="D604" s="3">
        <v>0</v>
      </c>
      <c r="E604" s="3">
        <v>3.9E-2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 x14ac:dyDescent="0.3">
      <c r="A605" s="1" t="str">
        <f>'Population Definitions'!$B$7</f>
        <v>5-9F</v>
      </c>
      <c r="C605" t="s">
        <v>49</v>
      </c>
      <c r="D605" s="3">
        <v>0</v>
      </c>
      <c r="E605" s="3">
        <v>3.9E-2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 x14ac:dyDescent="0.3">
      <c r="A606" s="1" t="str">
        <f>'Population Definitions'!$B$8</f>
        <v>10-19M</v>
      </c>
      <c r="C606" t="s">
        <v>49</v>
      </c>
      <c r="D606" s="3">
        <v>0</v>
      </c>
      <c r="E606" s="3">
        <v>3.9E-2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 x14ac:dyDescent="0.3">
      <c r="A607" s="1" t="str">
        <f>'Population Definitions'!$B$9</f>
        <v>10-19F</v>
      </c>
      <c r="C607" t="s">
        <v>49</v>
      </c>
      <c r="D607" s="3">
        <v>0</v>
      </c>
      <c r="E607" s="3">
        <v>3.9E-2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 x14ac:dyDescent="0.3">
      <c r="A608" s="1" t="str">
        <f>'Population Definitions'!$B$10</f>
        <v>20-29M</v>
      </c>
      <c r="C608" t="s">
        <v>49</v>
      </c>
      <c r="D608" s="3">
        <v>0</v>
      </c>
      <c r="E608" s="3">
        <v>3.9E-2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 x14ac:dyDescent="0.3">
      <c r="A609" s="1" t="str">
        <f>'Population Definitions'!$B$11</f>
        <v>20-29F</v>
      </c>
      <c r="C609" t="s">
        <v>49</v>
      </c>
      <c r="D609" s="3">
        <v>0</v>
      </c>
      <c r="E609" s="3">
        <v>3.9E-2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 x14ac:dyDescent="0.3">
      <c r="A610" s="1" t="str">
        <f>'Population Definitions'!$B$12</f>
        <v>30-39M</v>
      </c>
      <c r="C610" t="s">
        <v>49</v>
      </c>
      <c r="D610" s="3">
        <v>0</v>
      </c>
      <c r="E610" s="3">
        <v>3.9E-2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 x14ac:dyDescent="0.3">
      <c r="A611" s="1" t="str">
        <f>'Population Definitions'!$B$13</f>
        <v>30-39F</v>
      </c>
      <c r="C611" t="s">
        <v>49</v>
      </c>
      <c r="D611" s="3">
        <v>0</v>
      </c>
      <c r="E611" s="3">
        <v>3.9E-2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 x14ac:dyDescent="0.3">
      <c r="A612" s="1" t="str">
        <f>'Population Definitions'!$B$14</f>
        <v>40-49M</v>
      </c>
      <c r="C612" t="s">
        <v>49</v>
      </c>
      <c r="D612" s="3">
        <v>0</v>
      </c>
      <c r="E612" s="3">
        <v>3.9E-2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 x14ac:dyDescent="0.3">
      <c r="A613" s="1" t="str">
        <f>'Population Definitions'!$B$15</f>
        <v>40-49F</v>
      </c>
      <c r="C613" t="s">
        <v>49</v>
      </c>
      <c r="D613" s="3">
        <v>0</v>
      </c>
      <c r="E613" s="3">
        <v>3.9E-2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 x14ac:dyDescent="0.3">
      <c r="A614" s="1" t="str">
        <f>'Population Definitions'!$B$16</f>
        <v>50-59M</v>
      </c>
      <c r="C614" t="s">
        <v>49</v>
      </c>
      <c r="D614" s="3">
        <v>0</v>
      </c>
      <c r="E614" s="3">
        <v>3.9E-2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 x14ac:dyDescent="0.3">
      <c r="A615" s="1" t="str">
        <f>'Population Definitions'!$B$17</f>
        <v>50-59F</v>
      </c>
      <c r="C615" t="s">
        <v>49</v>
      </c>
      <c r="D615" s="3">
        <v>0</v>
      </c>
      <c r="E615" s="3">
        <v>3.9E-2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 x14ac:dyDescent="0.3">
      <c r="A616" s="1" t="str">
        <f>'Population Definitions'!$B$18</f>
        <v>60-69M</v>
      </c>
      <c r="C616" t="s">
        <v>49</v>
      </c>
      <c r="D616" s="3">
        <v>0</v>
      </c>
      <c r="E616" s="3">
        <v>3.9E-2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 x14ac:dyDescent="0.3">
      <c r="A617" s="1" t="str">
        <f>'Population Definitions'!$B$19</f>
        <v>60-69F</v>
      </c>
      <c r="C617" t="s">
        <v>49</v>
      </c>
      <c r="D617" s="3">
        <v>0</v>
      </c>
      <c r="E617" s="3">
        <v>3.9E-2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 x14ac:dyDescent="0.3">
      <c r="A618" s="1" t="str">
        <f>'Population Definitions'!$B$20</f>
        <v>70-79M</v>
      </c>
      <c r="C618" t="s">
        <v>49</v>
      </c>
      <c r="D618" s="3">
        <v>0</v>
      </c>
      <c r="E618" s="3">
        <v>3.9E-2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 x14ac:dyDescent="0.3">
      <c r="A619" s="1" t="str">
        <f>'Population Definitions'!$B$21</f>
        <v>70-79F</v>
      </c>
      <c r="C619" t="s">
        <v>49</v>
      </c>
      <c r="D619" s="3">
        <v>0</v>
      </c>
      <c r="E619" s="3">
        <v>3.9E-2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 x14ac:dyDescent="0.3">
      <c r="A620" s="1" t="str">
        <f>'Population Definitions'!$B$22</f>
        <v>80-89M</v>
      </c>
      <c r="C620" t="s">
        <v>49</v>
      </c>
      <c r="D620" s="3">
        <v>0</v>
      </c>
      <c r="E620" s="3">
        <v>3.9E-2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 x14ac:dyDescent="0.3">
      <c r="A621" s="1" t="str">
        <f>'Population Definitions'!$B$23</f>
        <v>80-89F</v>
      </c>
      <c r="C621" t="s">
        <v>49</v>
      </c>
      <c r="D621" s="3">
        <v>0</v>
      </c>
      <c r="E621" s="3">
        <v>3.9E-2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 x14ac:dyDescent="0.3">
      <c r="A622" s="1" t="str">
        <f>'Population Definitions'!$B$24</f>
        <v>90+M</v>
      </c>
      <c r="C622" t="s">
        <v>49</v>
      </c>
      <c r="D622" s="3">
        <v>0</v>
      </c>
      <c r="E622" s="3">
        <v>3.9E-2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 x14ac:dyDescent="0.3">
      <c r="A623" s="1" t="str">
        <f>'Population Definitions'!$B$25</f>
        <v>90+F</v>
      </c>
      <c r="C623" t="s">
        <v>49</v>
      </c>
      <c r="D623" s="3">
        <v>0</v>
      </c>
      <c r="E623" s="3">
        <v>3.9E-2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 x14ac:dyDescent="0.3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 x14ac:dyDescent="0.3">
      <c r="A626" s="1" t="str">
        <f>'Population Definitions'!$B$2</f>
        <v>0-0M</v>
      </c>
      <c r="C626" t="s">
        <v>49</v>
      </c>
      <c r="D626" s="3">
        <v>2.5000000000000001E-2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 x14ac:dyDescent="0.3">
      <c r="A627" s="1" t="str">
        <f>'Population Definitions'!$B$3</f>
        <v>0-0F</v>
      </c>
      <c r="C627" t="s">
        <v>49</v>
      </c>
      <c r="D627" s="3">
        <v>2.5000000000000001E-2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 x14ac:dyDescent="0.3">
      <c r="A628" s="1" t="str">
        <f>'Population Definitions'!$B$4</f>
        <v>1-4M</v>
      </c>
      <c r="C628" t="s">
        <v>49</v>
      </c>
      <c r="D628" s="3">
        <v>2.5000000000000001E-2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 x14ac:dyDescent="0.3">
      <c r="A629" s="1" t="str">
        <f>'Population Definitions'!$B$5</f>
        <v>1-4F</v>
      </c>
      <c r="C629" t="s">
        <v>49</v>
      </c>
      <c r="D629" s="3">
        <v>2.5000000000000001E-2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 x14ac:dyDescent="0.3">
      <c r="A630" s="1" t="str">
        <f>'Population Definitions'!$B$6</f>
        <v>5-9M</v>
      </c>
      <c r="C630" t="s">
        <v>49</v>
      </c>
      <c r="D630" s="3">
        <v>2.5000000000000001E-2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 x14ac:dyDescent="0.3">
      <c r="A631" s="1" t="str">
        <f>'Population Definitions'!$B$7</f>
        <v>5-9F</v>
      </c>
      <c r="C631" t="s">
        <v>49</v>
      </c>
      <c r="D631" s="3">
        <v>2.5000000000000001E-2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 x14ac:dyDescent="0.3">
      <c r="A632" s="1" t="str">
        <f>'Population Definitions'!$B$8</f>
        <v>10-19M</v>
      </c>
      <c r="C632" t="s">
        <v>49</v>
      </c>
      <c r="D632" s="3">
        <v>2.5000000000000001E-2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 x14ac:dyDescent="0.3">
      <c r="A633" s="1" t="str">
        <f>'Population Definitions'!$B$9</f>
        <v>10-19F</v>
      </c>
      <c r="C633" t="s">
        <v>49</v>
      </c>
      <c r="D633" s="3">
        <v>2.5000000000000001E-2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 x14ac:dyDescent="0.3">
      <c r="A634" s="1" t="str">
        <f>'Population Definitions'!$B$10</f>
        <v>20-29M</v>
      </c>
      <c r="C634" t="s">
        <v>49</v>
      </c>
      <c r="D634" s="3">
        <v>2.5000000000000001E-2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 x14ac:dyDescent="0.3">
      <c r="A635" s="1" t="str">
        <f>'Population Definitions'!$B$11</f>
        <v>20-29F</v>
      </c>
      <c r="C635" t="s">
        <v>49</v>
      </c>
      <c r="D635" s="3">
        <v>2.5000000000000001E-2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 x14ac:dyDescent="0.3">
      <c r="A636" s="1" t="str">
        <f>'Population Definitions'!$B$12</f>
        <v>30-39M</v>
      </c>
      <c r="C636" t="s">
        <v>49</v>
      </c>
      <c r="D636" s="3">
        <v>2.5000000000000001E-2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 x14ac:dyDescent="0.3">
      <c r="A637" s="1" t="str">
        <f>'Population Definitions'!$B$13</f>
        <v>30-39F</v>
      </c>
      <c r="C637" t="s">
        <v>49</v>
      </c>
      <c r="D637" s="3">
        <v>2.5000000000000001E-2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 x14ac:dyDescent="0.3">
      <c r="A638" s="1" t="str">
        <f>'Population Definitions'!$B$14</f>
        <v>40-49M</v>
      </c>
      <c r="C638" t="s">
        <v>49</v>
      </c>
      <c r="D638" s="3">
        <v>2.5000000000000001E-2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 x14ac:dyDescent="0.3">
      <c r="A639" s="1" t="str">
        <f>'Population Definitions'!$B$15</f>
        <v>40-49F</v>
      </c>
      <c r="C639" t="s">
        <v>49</v>
      </c>
      <c r="D639" s="3">
        <v>2.5000000000000001E-2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 x14ac:dyDescent="0.3">
      <c r="A640" s="1" t="str">
        <f>'Population Definitions'!$B$16</f>
        <v>50-59M</v>
      </c>
      <c r="C640" t="s">
        <v>49</v>
      </c>
      <c r="D640" s="3">
        <v>2.5000000000000001E-2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 x14ac:dyDescent="0.3">
      <c r="A641" s="1" t="str">
        <f>'Population Definitions'!$B$17</f>
        <v>50-59F</v>
      </c>
      <c r="C641" t="s">
        <v>49</v>
      </c>
      <c r="D641" s="3">
        <v>2.5000000000000001E-2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 x14ac:dyDescent="0.3">
      <c r="A642" s="1" t="str">
        <f>'Population Definitions'!$B$18</f>
        <v>60-69M</v>
      </c>
      <c r="C642" t="s">
        <v>49</v>
      </c>
      <c r="D642" s="3">
        <v>2.5000000000000001E-2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 x14ac:dyDescent="0.3">
      <c r="A643" s="1" t="str">
        <f>'Population Definitions'!$B$19</f>
        <v>60-69F</v>
      </c>
      <c r="C643" t="s">
        <v>49</v>
      </c>
      <c r="D643" s="3">
        <v>2.5000000000000001E-2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 x14ac:dyDescent="0.3">
      <c r="A644" s="1" t="str">
        <f>'Population Definitions'!$B$20</f>
        <v>70-79M</v>
      </c>
      <c r="C644" t="s">
        <v>49</v>
      </c>
      <c r="D644" s="3">
        <v>2.5000000000000001E-2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 x14ac:dyDescent="0.3">
      <c r="A645" s="1" t="str">
        <f>'Population Definitions'!$B$21</f>
        <v>70-79F</v>
      </c>
      <c r="C645" t="s">
        <v>49</v>
      </c>
      <c r="D645" s="3">
        <v>2.5000000000000001E-2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 x14ac:dyDescent="0.3">
      <c r="A646" s="1" t="str">
        <f>'Population Definitions'!$B$22</f>
        <v>80-89M</v>
      </c>
      <c r="C646" t="s">
        <v>49</v>
      </c>
      <c r="D646" s="3">
        <v>2.5000000000000001E-2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 x14ac:dyDescent="0.3">
      <c r="A647" s="1" t="str">
        <f>'Population Definitions'!$B$23</f>
        <v>80-89F</v>
      </c>
      <c r="C647" t="s">
        <v>49</v>
      </c>
      <c r="D647" s="3">
        <v>2.5000000000000001E-2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 x14ac:dyDescent="0.3">
      <c r="A648" s="1" t="str">
        <f>'Population Definitions'!$B$24</f>
        <v>90+M</v>
      </c>
      <c r="C648" t="s">
        <v>49</v>
      </c>
      <c r="D648" s="3">
        <v>2.5000000000000001E-2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 x14ac:dyDescent="0.3">
      <c r="A649" s="1" t="str">
        <f>'Population Definitions'!$B$25</f>
        <v>90+F</v>
      </c>
      <c r="C649" t="s">
        <v>49</v>
      </c>
      <c r="D649" s="3">
        <v>2.5000000000000001E-2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 x14ac:dyDescent="0.3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 x14ac:dyDescent="0.3">
      <c r="A652" s="1" t="str">
        <f>'Population Definitions'!$B$2</f>
        <v>0-0M</v>
      </c>
      <c r="C652" t="s">
        <v>49</v>
      </c>
      <c r="D652" s="3">
        <v>0.12</v>
      </c>
      <c r="E652" s="3">
        <v>0.54500000000000004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 x14ac:dyDescent="0.3">
      <c r="A653" s="1" t="str">
        <f>'Population Definitions'!$B$3</f>
        <v>0-0F</v>
      </c>
      <c r="C653" t="s">
        <v>49</v>
      </c>
      <c r="D653" s="3">
        <v>0.12</v>
      </c>
      <c r="E653" s="3">
        <v>0.54500000000000004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 x14ac:dyDescent="0.3">
      <c r="A654" s="1" t="str">
        <f>'Population Definitions'!$B$4</f>
        <v>1-4M</v>
      </c>
      <c r="C654" t="s">
        <v>49</v>
      </c>
      <c r="D654" s="3">
        <v>0.12</v>
      </c>
      <c r="E654" s="3">
        <v>0.54500000000000004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 x14ac:dyDescent="0.3">
      <c r="A655" s="1" t="str">
        <f>'Population Definitions'!$B$5</f>
        <v>1-4F</v>
      </c>
      <c r="C655" t="s">
        <v>49</v>
      </c>
      <c r="D655" s="3">
        <v>0.12</v>
      </c>
      <c r="E655" s="3">
        <v>0.54500000000000004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 x14ac:dyDescent="0.3">
      <c r="A656" s="1" t="str">
        <f>'Population Definitions'!$B$6</f>
        <v>5-9M</v>
      </c>
      <c r="C656" t="s">
        <v>49</v>
      </c>
      <c r="D656" s="3">
        <v>0.12</v>
      </c>
      <c r="E656" s="3">
        <v>0.54500000000000004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 x14ac:dyDescent="0.3">
      <c r="A657" s="1" t="str">
        <f>'Population Definitions'!$B$7</f>
        <v>5-9F</v>
      </c>
      <c r="C657" t="s">
        <v>49</v>
      </c>
      <c r="D657" s="3">
        <v>0.12</v>
      </c>
      <c r="E657" s="3">
        <v>0.54500000000000004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 x14ac:dyDescent="0.3">
      <c r="A658" s="1" t="str">
        <f>'Population Definitions'!$B$8</f>
        <v>10-19M</v>
      </c>
      <c r="C658" t="s">
        <v>49</v>
      </c>
      <c r="D658" s="3">
        <v>0.12</v>
      </c>
      <c r="E658" s="3">
        <v>0.54500000000000004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 x14ac:dyDescent="0.3">
      <c r="A659" s="1" t="str">
        <f>'Population Definitions'!$B$9</f>
        <v>10-19F</v>
      </c>
      <c r="C659" t="s">
        <v>49</v>
      </c>
      <c r="D659" s="3">
        <v>0.12</v>
      </c>
      <c r="E659" s="3">
        <v>0.54500000000000004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 x14ac:dyDescent="0.3">
      <c r="A660" s="1" t="str">
        <f>'Population Definitions'!$B$10</f>
        <v>20-29M</v>
      </c>
      <c r="C660" t="s">
        <v>49</v>
      </c>
      <c r="D660" s="3">
        <v>0.12</v>
      </c>
      <c r="E660" s="3">
        <v>0.54500000000000004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 x14ac:dyDescent="0.3">
      <c r="A661" s="1" t="str">
        <f>'Population Definitions'!$B$11</f>
        <v>20-29F</v>
      </c>
      <c r="C661" t="s">
        <v>49</v>
      </c>
      <c r="D661" s="3">
        <v>0.12</v>
      </c>
      <c r="E661" s="3">
        <v>0.54500000000000004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 x14ac:dyDescent="0.3">
      <c r="A662" s="1" t="str">
        <f>'Population Definitions'!$B$12</f>
        <v>30-39M</v>
      </c>
      <c r="C662" t="s">
        <v>49</v>
      </c>
      <c r="D662" s="3">
        <v>0.12</v>
      </c>
      <c r="E662" s="3">
        <v>0.54500000000000004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 x14ac:dyDescent="0.3">
      <c r="A663" s="1" t="str">
        <f>'Population Definitions'!$B$13</f>
        <v>30-39F</v>
      </c>
      <c r="C663" t="s">
        <v>49</v>
      </c>
      <c r="D663" s="3">
        <v>0.12</v>
      </c>
      <c r="E663" s="3">
        <v>0.54500000000000004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 x14ac:dyDescent="0.3">
      <c r="A664" s="1" t="str">
        <f>'Population Definitions'!$B$14</f>
        <v>40-49M</v>
      </c>
      <c r="C664" t="s">
        <v>49</v>
      </c>
      <c r="D664" s="3">
        <v>0.12</v>
      </c>
      <c r="E664" s="3">
        <v>0.54500000000000004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 x14ac:dyDescent="0.3">
      <c r="A665" s="1" t="str">
        <f>'Population Definitions'!$B$15</f>
        <v>40-49F</v>
      </c>
      <c r="C665" t="s">
        <v>49</v>
      </c>
      <c r="D665" s="3">
        <v>0.12</v>
      </c>
      <c r="E665" s="3">
        <v>0.54500000000000004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 x14ac:dyDescent="0.3">
      <c r="A666" s="1" t="str">
        <f>'Population Definitions'!$B$16</f>
        <v>50-59M</v>
      </c>
      <c r="C666" t="s">
        <v>49</v>
      </c>
      <c r="D666" s="3">
        <v>0.12</v>
      </c>
      <c r="E666" s="3">
        <v>0.54500000000000004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 x14ac:dyDescent="0.3">
      <c r="A667" s="1" t="str">
        <f>'Population Definitions'!$B$17</f>
        <v>50-59F</v>
      </c>
      <c r="C667" t="s">
        <v>49</v>
      </c>
      <c r="D667" s="3">
        <v>0.12</v>
      </c>
      <c r="E667" s="3">
        <v>0.54500000000000004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 x14ac:dyDescent="0.3">
      <c r="A668" s="1" t="str">
        <f>'Population Definitions'!$B$18</f>
        <v>60-69M</v>
      </c>
      <c r="C668" t="s">
        <v>49</v>
      </c>
      <c r="D668" s="3">
        <v>0.12</v>
      </c>
      <c r="E668" s="3">
        <v>0.54500000000000004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 x14ac:dyDescent="0.3">
      <c r="A669" s="1" t="str">
        <f>'Population Definitions'!$B$19</f>
        <v>60-69F</v>
      </c>
      <c r="C669" t="s">
        <v>49</v>
      </c>
      <c r="D669" s="3">
        <v>0.12</v>
      </c>
      <c r="E669" s="3">
        <v>0.54500000000000004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 x14ac:dyDescent="0.3">
      <c r="A670" s="1" t="str">
        <f>'Population Definitions'!$B$20</f>
        <v>70-79M</v>
      </c>
      <c r="C670" t="s">
        <v>49</v>
      </c>
      <c r="D670" s="3">
        <v>0.12</v>
      </c>
      <c r="E670" s="3">
        <v>0.54500000000000004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 x14ac:dyDescent="0.3">
      <c r="A671" s="1" t="str">
        <f>'Population Definitions'!$B$21</f>
        <v>70-79F</v>
      </c>
      <c r="C671" t="s">
        <v>49</v>
      </c>
      <c r="D671" s="3">
        <v>0.12</v>
      </c>
      <c r="E671" s="3">
        <v>0.54500000000000004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 x14ac:dyDescent="0.3">
      <c r="A672" s="1" t="str">
        <f>'Population Definitions'!$B$22</f>
        <v>80-89M</v>
      </c>
      <c r="C672" t="s">
        <v>49</v>
      </c>
      <c r="D672" s="3">
        <v>0.12</v>
      </c>
      <c r="E672" s="3">
        <v>0.54500000000000004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 x14ac:dyDescent="0.3">
      <c r="A673" s="1" t="str">
        <f>'Population Definitions'!$B$23</f>
        <v>80-89F</v>
      </c>
      <c r="C673" t="s">
        <v>49</v>
      </c>
      <c r="D673" s="3">
        <v>0.12</v>
      </c>
      <c r="E673" s="3">
        <v>0.54500000000000004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 x14ac:dyDescent="0.3">
      <c r="A674" s="1" t="str">
        <f>'Population Definitions'!$B$24</f>
        <v>90+M</v>
      </c>
      <c r="C674" t="s">
        <v>49</v>
      </c>
      <c r="D674" s="3">
        <v>0.12</v>
      </c>
      <c r="E674" s="3">
        <v>0.54500000000000004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 x14ac:dyDescent="0.3">
      <c r="A675" s="1" t="str">
        <f>'Population Definitions'!$B$25</f>
        <v>90+F</v>
      </c>
      <c r="C675" t="s">
        <v>49</v>
      </c>
      <c r="D675" s="3">
        <v>0.12</v>
      </c>
      <c r="E675" s="3">
        <v>0.54500000000000004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2:E25">
    <cfRule type="expression" dxfId="205" priority="1">
      <formula>COUNTIF(G2:DM2,"&lt;&gt;" &amp; "")&gt;0</formula>
    </cfRule>
    <cfRule type="expression" dxfId="204" priority="2">
      <formula>AND(COUNTIF(G2:DM2,"&lt;&gt;" &amp; "")&gt;0,NOT(ISBLANK(E2)))</formula>
    </cfRule>
  </conditionalFormatting>
  <conditionalFormatting sqref="E28:E51">
    <cfRule type="expression" dxfId="203" priority="49">
      <formula>COUNTIF(G28:DM28,"&lt;&gt;" &amp; "")&gt;0</formula>
    </cfRule>
    <cfRule type="expression" dxfId="202" priority="50">
      <formula>AND(COUNTIF(G28:DM28,"&lt;&gt;" &amp; "")&gt;0,NOT(ISBLANK(E28)))</formula>
    </cfRule>
  </conditionalFormatting>
  <conditionalFormatting sqref="E54:E77">
    <cfRule type="expression" dxfId="201" priority="97">
      <formula>COUNTIF(G54:DM54,"&lt;&gt;" &amp; "")&gt;0</formula>
    </cfRule>
    <cfRule type="expression" dxfId="200" priority="98">
      <formula>AND(COUNTIF(G54:DM54,"&lt;&gt;" &amp; "")&gt;0,NOT(ISBLANK(E54)))</formula>
    </cfRule>
  </conditionalFormatting>
  <conditionalFormatting sqref="E80:E103">
    <cfRule type="expression" dxfId="199" priority="145">
      <formula>COUNTIF(G80:DM80,"&lt;&gt;" &amp; "")&gt;0</formula>
    </cfRule>
    <cfRule type="expression" dxfId="198" priority="146">
      <formula>AND(COUNTIF(G80:DM80,"&lt;&gt;" &amp; "")&gt;0,NOT(ISBLANK(E80)))</formula>
    </cfRule>
  </conditionalFormatting>
  <conditionalFormatting sqref="E106:E129">
    <cfRule type="expression" dxfId="197" priority="193">
      <formula>COUNTIF(G106:DM106,"&lt;&gt;" &amp; "")&gt;0</formula>
    </cfRule>
    <cfRule type="expression" dxfId="196" priority="194">
      <formula>AND(COUNTIF(G106:DM106,"&lt;&gt;" &amp; "")&gt;0,NOT(ISBLANK(E106)))</formula>
    </cfRule>
  </conditionalFormatting>
  <conditionalFormatting sqref="E132:E155">
    <cfRule type="expression" dxfId="195" priority="241">
      <formula>COUNTIF(G132:DM132,"&lt;&gt;" &amp; "")&gt;0</formula>
    </cfRule>
    <cfRule type="expression" dxfId="194" priority="242">
      <formula>AND(COUNTIF(G132:DM132,"&lt;&gt;" &amp; "")&gt;0,NOT(ISBLANK(E132)))</formula>
    </cfRule>
  </conditionalFormatting>
  <conditionalFormatting sqref="E158:E181">
    <cfRule type="expression" dxfId="193" priority="289">
      <formula>COUNTIF(G158:DM158,"&lt;&gt;" &amp; "")&gt;0</formula>
    </cfRule>
    <cfRule type="expression" dxfId="192" priority="290">
      <formula>AND(COUNTIF(G158:DM158,"&lt;&gt;" &amp; "")&gt;0,NOT(ISBLANK(E158)))</formula>
    </cfRule>
  </conditionalFormatting>
  <conditionalFormatting sqref="E184:E207">
    <cfRule type="expression" dxfId="191" priority="337">
      <formula>COUNTIF(G184:DM184,"&lt;&gt;" &amp; "")&gt;0</formula>
    </cfRule>
    <cfRule type="expression" dxfId="190" priority="338">
      <formula>AND(COUNTIF(G184:DM184,"&lt;&gt;" &amp; "")&gt;0,NOT(ISBLANK(E184)))</formula>
    </cfRule>
  </conditionalFormatting>
  <conditionalFormatting sqref="E210:E233">
    <cfRule type="expression" dxfId="189" priority="385">
      <formula>COUNTIF(G210:DM210,"&lt;&gt;" &amp; "")&gt;0</formula>
    </cfRule>
    <cfRule type="expression" dxfId="188" priority="386">
      <formula>AND(COUNTIF(G210:DM210,"&lt;&gt;" &amp; "")&gt;0,NOT(ISBLANK(E210)))</formula>
    </cfRule>
  </conditionalFormatting>
  <conditionalFormatting sqref="E236:E259">
    <cfRule type="expression" dxfId="187" priority="433">
      <formula>COUNTIF(G236:DM236,"&lt;&gt;" &amp; "")&gt;0</formula>
    </cfRule>
    <cfRule type="expression" dxfId="186" priority="434">
      <formula>AND(COUNTIF(G236:DM236,"&lt;&gt;" &amp; "")&gt;0,NOT(ISBLANK(E236)))</formula>
    </cfRule>
  </conditionalFormatting>
  <conditionalFormatting sqref="E262:E285">
    <cfRule type="expression" dxfId="185" priority="481">
      <formula>COUNTIF(G262:DM262,"&lt;&gt;" &amp; "")&gt;0</formula>
    </cfRule>
    <cfRule type="expression" dxfId="184" priority="482">
      <formula>AND(COUNTIF(G262:DM262,"&lt;&gt;" &amp; "")&gt;0,NOT(ISBLANK(E262)))</formula>
    </cfRule>
  </conditionalFormatting>
  <conditionalFormatting sqref="E288:E311">
    <cfRule type="expression" dxfId="183" priority="529">
      <formula>COUNTIF(G288:DM288,"&lt;&gt;" &amp; "")&gt;0</formula>
    </cfRule>
    <cfRule type="expression" dxfId="182" priority="530">
      <formula>AND(COUNTIF(G288:DM288,"&lt;&gt;" &amp; "")&gt;0,NOT(ISBLANK(E288)))</formula>
    </cfRule>
  </conditionalFormatting>
  <conditionalFormatting sqref="E314:E337">
    <cfRule type="expression" dxfId="181" priority="577">
      <formula>COUNTIF(G314:DM314,"&lt;&gt;" &amp; "")&gt;0</formula>
    </cfRule>
    <cfRule type="expression" dxfId="180" priority="578">
      <formula>AND(COUNTIF(G314:DM314,"&lt;&gt;" &amp; "")&gt;0,NOT(ISBLANK(E314)))</formula>
    </cfRule>
  </conditionalFormatting>
  <conditionalFormatting sqref="E340:E363">
    <cfRule type="expression" dxfId="179" priority="625">
      <formula>COUNTIF(G340:DM340,"&lt;&gt;" &amp; "")&gt;0</formula>
    </cfRule>
    <cfRule type="expression" dxfId="178" priority="626">
      <formula>AND(COUNTIF(G340:DM340,"&lt;&gt;" &amp; "")&gt;0,NOT(ISBLANK(E340)))</formula>
    </cfRule>
  </conditionalFormatting>
  <conditionalFormatting sqref="E366:E389">
    <cfRule type="expression" dxfId="177" priority="673">
      <formula>COUNTIF(G366:DM366,"&lt;&gt;" &amp; "")&gt;0</formula>
    </cfRule>
    <cfRule type="expression" dxfId="176" priority="674">
      <formula>AND(COUNTIF(G366:DM366,"&lt;&gt;" &amp; "")&gt;0,NOT(ISBLANK(E366)))</formula>
    </cfRule>
  </conditionalFormatting>
  <conditionalFormatting sqref="E392:E415">
    <cfRule type="expression" dxfId="175" priority="721">
      <formula>COUNTIF(G392:DM392,"&lt;&gt;" &amp; "")&gt;0</formula>
    </cfRule>
    <cfRule type="expression" dxfId="174" priority="722">
      <formula>AND(COUNTIF(G392:DM392,"&lt;&gt;" &amp; "")&gt;0,NOT(ISBLANK(E392)))</formula>
    </cfRule>
  </conditionalFormatting>
  <conditionalFormatting sqref="E418:E441">
    <cfRule type="expression" dxfId="173" priority="769">
      <formula>COUNTIF(G418:DM418,"&lt;&gt;" &amp; "")&gt;0</formula>
    </cfRule>
    <cfRule type="expression" dxfId="172" priority="770">
      <formula>AND(COUNTIF(G418:DM418,"&lt;&gt;" &amp; "")&gt;0,NOT(ISBLANK(E418)))</formula>
    </cfRule>
  </conditionalFormatting>
  <conditionalFormatting sqref="E444:E467">
    <cfRule type="expression" dxfId="171" priority="817">
      <formula>COUNTIF(G444:DM444,"&lt;&gt;" &amp; "")&gt;0</formula>
    </cfRule>
    <cfRule type="expression" dxfId="170" priority="818">
      <formula>AND(COUNTIF(G444:DM444,"&lt;&gt;" &amp; "")&gt;0,NOT(ISBLANK(E444)))</formula>
    </cfRule>
  </conditionalFormatting>
  <conditionalFormatting sqref="E470:E493">
    <cfRule type="expression" dxfId="169" priority="865">
      <formula>COUNTIF(G470:DM470,"&lt;&gt;" &amp; "")&gt;0</formula>
    </cfRule>
    <cfRule type="expression" dxfId="168" priority="866">
      <formula>AND(COUNTIF(G470:DM470,"&lt;&gt;" &amp; "")&gt;0,NOT(ISBLANK(E470)))</formula>
    </cfRule>
  </conditionalFormatting>
  <conditionalFormatting sqref="E496:E519">
    <cfRule type="expression" dxfId="167" priority="913">
      <formula>COUNTIF(G496:DM496,"&lt;&gt;" &amp; "")&gt;0</formula>
    </cfRule>
    <cfRule type="expression" dxfId="166" priority="914">
      <formula>AND(COUNTIF(G496:DM496,"&lt;&gt;" &amp; "")&gt;0,NOT(ISBLANK(E496)))</formula>
    </cfRule>
  </conditionalFormatting>
  <conditionalFormatting sqref="E522:E545">
    <cfRule type="expression" dxfId="165" priority="961">
      <formula>COUNTIF(G522:DM522,"&lt;&gt;" &amp; "")&gt;0</formula>
    </cfRule>
    <cfRule type="expression" dxfId="164" priority="962">
      <formula>AND(COUNTIF(G522:DM522,"&lt;&gt;" &amp; "")&gt;0,NOT(ISBLANK(E522)))</formula>
    </cfRule>
  </conditionalFormatting>
  <conditionalFormatting sqref="E548:E571">
    <cfRule type="expression" dxfId="163" priority="1009">
      <formula>COUNTIF(G548:DM548,"&lt;&gt;" &amp; "")&gt;0</formula>
    </cfRule>
    <cfRule type="expression" dxfId="162" priority="1010">
      <formula>AND(COUNTIF(G548:DM548,"&lt;&gt;" &amp; "")&gt;0,NOT(ISBLANK(E548)))</formula>
    </cfRule>
  </conditionalFormatting>
  <conditionalFormatting sqref="E574:E597">
    <cfRule type="expression" dxfId="161" priority="1057">
      <formula>COUNTIF(G574:DM574,"&lt;&gt;" &amp; "")&gt;0</formula>
    </cfRule>
    <cfRule type="expression" dxfId="160" priority="1058">
      <formula>AND(COUNTIF(G574:DM574,"&lt;&gt;" &amp; "")&gt;0,NOT(ISBLANK(E574)))</formula>
    </cfRule>
  </conditionalFormatting>
  <conditionalFormatting sqref="E600:E623">
    <cfRule type="expression" dxfId="159" priority="1105">
      <formula>COUNTIF(G600:DM600,"&lt;&gt;" &amp; "")&gt;0</formula>
    </cfRule>
    <cfRule type="expression" dxfId="158" priority="1106">
      <formula>AND(COUNTIF(G600:DM600,"&lt;&gt;" &amp; "")&gt;0,NOT(ISBLANK(E600)))</formula>
    </cfRule>
  </conditionalFormatting>
  <conditionalFormatting sqref="E626:E649">
    <cfRule type="expression" dxfId="157" priority="1153">
      <formula>COUNTIF(G626:DM626,"&lt;&gt;" &amp; "")&gt;0</formula>
    </cfRule>
    <cfRule type="expression" dxfId="156" priority="1154">
      <formula>AND(COUNTIF(G626:DM626,"&lt;&gt;" &amp; "")&gt;0,NOT(ISBLANK(E626)))</formula>
    </cfRule>
  </conditionalFormatting>
  <conditionalFormatting sqref="E652:E675">
    <cfRule type="expression" dxfId="155" priority="1201">
      <formula>COUNTIF(G652:DM652,"&lt;&gt;" &amp; "")&gt;0</formula>
    </cfRule>
    <cfRule type="expression" dxfId="154" priority="1202">
      <formula>AND(COUNTIF(G652:DM652,"&lt;&gt;" &amp; "")&gt;0,NOT(ISBLANK(E652)))</formula>
    </cfRule>
  </conditionalFormatting>
  <dataValidations disablePrompts="1" count="3">
    <dataValidation type="list" allowBlank="1" showInputMessage="1" showErrorMessage="1" sqref="C548:C571 C522:C545 C496:C519 C470:C493 C444:C467 C418:C441 C392:C415 C366:C389 C340:C363 C314:C337 C288:C311 C262:C285 C236:C259 C210:C233 C106:C129 C80:C103 C54:C77 C28:C51 C2:C25" xr:uid="{00000000-0002-0000-0500-000000000000}">
      <formula1>"N.A."</formula1>
    </dataValidation>
    <dataValidation type="list" allowBlank="1" showInputMessage="1" showErrorMessage="1" sqref="C184:C207 C158:C181 C132:C155" xr:uid="{00000000-0002-0000-0500-000078000000}">
      <formula1>"Proportion"</formula1>
    </dataValidation>
    <dataValidation type="list" allowBlank="1" showInputMessage="1" showErrorMessage="1" sqref="C652:C675 C626:C649 C600:C623 C574:C597" xr:uid="{00000000-0002-0000-0500-000010020000}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</sheetPr>
  <dimension ref="A1:DM545"/>
  <sheetViews>
    <sheetView workbookViewId="0"/>
  </sheetViews>
  <sheetFormatPr defaultRowHeight="14.4" x14ac:dyDescent="0.3"/>
  <cols>
    <col min="1" max="1" width="106.33203125" customWidth="1"/>
    <col min="2" max="2" width="12.6640625" customWidth="1"/>
    <col min="3" max="3" width="7.33203125" customWidth="1"/>
    <col min="4" max="4" width="13.88671875" customWidth="1"/>
    <col min="5" max="5" width="10.5546875" customWidth="1"/>
    <col min="6" max="6" width="3.88671875" customWidth="1"/>
    <col min="7" max="117" width="9.44140625" customWidth="1"/>
  </cols>
  <sheetData>
    <row r="1" spans="1:117" x14ac:dyDescent="0.3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 x14ac:dyDescent="0.3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0.76</v>
      </c>
      <c r="V2" s="3">
        <v>0.86</v>
      </c>
      <c r="W2" s="3">
        <v>0.88</v>
      </c>
      <c r="X2" s="3">
        <v>0.86</v>
      </c>
      <c r="Y2" s="3">
        <v>0.91</v>
      </c>
      <c r="Z2" s="3">
        <v>0.93</v>
      </c>
      <c r="AA2" s="3">
        <v>0.92</v>
      </c>
      <c r="AB2" s="3">
        <v>0.95</v>
      </c>
      <c r="AC2" s="3">
        <v>0.96</v>
      </c>
      <c r="AD2" s="3">
        <v>0.99</v>
      </c>
      <c r="AE2" s="3">
        <v>0.94</v>
      </c>
      <c r="AF2" s="3">
        <v>0.96</v>
      </c>
      <c r="AG2" s="3">
        <v>0.96</v>
      </c>
      <c r="AH2" s="3">
        <v>0.96</v>
      </c>
      <c r="AI2" s="3">
        <v>0.96</v>
      </c>
      <c r="AJ2" s="3">
        <v>0.96</v>
      </c>
      <c r="AK2" s="3">
        <v>0.95</v>
      </c>
      <c r="AL2" s="3">
        <v>0.95</v>
      </c>
      <c r="AM2" s="3">
        <v>0.95</v>
      </c>
      <c r="AN2" s="3">
        <v>0.95</v>
      </c>
      <c r="AO2" s="3">
        <v>0.95</v>
      </c>
      <c r="AP2" s="3">
        <v>0.95</v>
      </c>
      <c r="AQ2" s="3">
        <v>0.95</v>
      </c>
      <c r="AR2" s="3">
        <v>0.95</v>
      </c>
      <c r="AS2" s="3">
        <v>0.95</v>
      </c>
      <c r="AT2" s="3">
        <v>0.95</v>
      </c>
      <c r="AU2" s="3">
        <v>0.95</v>
      </c>
      <c r="AV2" s="3">
        <v>0.96</v>
      </c>
      <c r="AW2" s="3">
        <v>0.97</v>
      </c>
      <c r="AX2" s="3">
        <v>0.98</v>
      </c>
      <c r="AY2" s="3">
        <v>0.99</v>
      </c>
      <c r="AZ2" s="3">
        <v>0.99</v>
      </c>
      <c r="BA2" s="3">
        <v>0.99</v>
      </c>
      <c r="BB2" s="3">
        <v>0.99</v>
      </c>
      <c r="BC2" s="3">
        <v>0.99</v>
      </c>
      <c r="BD2" s="3">
        <v>0.99</v>
      </c>
      <c r="BE2" s="3">
        <v>0.99</v>
      </c>
      <c r="BF2" s="3">
        <v>0.99</v>
      </c>
      <c r="BG2" s="3">
        <v>0.99</v>
      </c>
      <c r="BH2" s="3">
        <v>0.99</v>
      </c>
      <c r="BI2" s="3">
        <v>0.99</v>
      </c>
      <c r="BJ2" s="3">
        <v>0.99</v>
      </c>
      <c r="BK2" s="3">
        <v>0.99</v>
      </c>
      <c r="BL2" s="3">
        <v>0.99</v>
      </c>
      <c r="BM2" s="3">
        <v>0.99</v>
      </c>
      <c r="BN2" s="3">
        <v>0.99</v>
      </c>
      <c r="BO2" s="3">
        <v>0.99</v>
      </c>
      <c r="BP2" s="3">
        <v>0.99</v>
      </c>
      <c r="BQ2" s="3">
        <v>0.99</v>
      </c>
      <c r="BR2" s="3">
        <v>0.99</v>
      </c>
      <c r="BS2" s="3">
        <v>0.99</v>
      </c>
      <c r="BT2" s="3">
        <v>0.99</v>
      </c>
      <c r="BU2" s="3">
        <v>0.99</v>
      </c>
      <c r="BV2" s="3">
        <v>0.99</v>
      </c>
      <c r="BW2" s="3">
        <v>0.99</v>
      </c>
      <c r="BX2" s="3">
        <v>0.99</v>
      </c>
      <c r="BY2" s="3">
        <v>0.99</v>
      </c>
      <c r="BZ2" s="3">
        <v>0.99</v>
      </c>
      <c r="CA2" s="3">
        <v>0.99</v>
      </c>
      <c r="CB2" s="3">
        <v>0.99</v>
      </c>
      <c r="CC2" s="3">
        <v>0.99</v>
      </c>
      <c r="CD2" s="3">
        <v>0.99</v>
      </c>
      <c r="CE2" s="3">
        <v>0.99</v>
      </c>
      <c r="CF2" s="3">
        <v>0.99</v>
      </c>
      <c r="CG2" s="3">
        <v>0.99</v>
      </c>
      <c r="CH2" s="3">
        <v>0.99</v>
      </c>
      <c r="CI2" s="3">
        <v>0.99</v>
      </c>
      <c r="CJ2" s="3">
        <v>0.99</v>
      </c>
      <c r="CK2" s="3">
        <v>0.99</v>
      </c>
      <c r="CL2" s="3">
        <v>0.99</v>
      </c>
      <c r="CM2" s="3">
        <v>0.99</v>
      </c>
      <c r="CN2" s="3">
        <v>0.99</v>
      </c>
      <c r="CO2" s="3">
        <v>0.99</v>
      </c>
      <c r="CP2" s="3">
        <v>0.99</v>
      </c>
      <c r="CQ2" s="3">
        <v>0.99</v>
      </c>
      <c r="CR2" s="3">
        <v>0.99</v>
      </c>
      <c r="CS2" s="3">
        <v>0.99</v>
      </c>
      <c r="CT2" s="3">
        <v>0.99</v>
      </c>
      <c r="CU2" s="3">
        <v>0.99</v>
      </c>
      <c r="CV2" s="3">
        <v>0.99</v>
      </c>
      <c r="CW2" s="3">
        <v>0.99</v>
      </c>
      <c r="CX2" s="3">
        <v>0.99</v>
      </c>
      <c r="CY2" s="3">
        <v>0.99</v>
      </c>
      <c r="CZ2" s="3">
        <v>0.99</v>
      </c>
      <c r="DA2" s="3">
        <v>0.99</v>
      </c>
      <c r="DB2" s="3">
        <v>0.99</v>
      </c>
      <c r="DC2" s="3">
        <v>0.99</v>
      </c>
      <c r="DD2" s="3">
        <v>0.99</v>
      </c>
      <c r="DE2" s="3">
        <v>0.99</v>
      </c>
      <c r="DF2" s="3">
        <v>0.99</v>
      </c>
      <c r="DG2" s="3">
        <v>0.99</v>
      </c>
      <c r="DH2" s="3">
        <v>0.99</v>
      </c>
      <c r="DI2" s="3">
        <v>0.99</v>
      </c>
      <c r="DJ2" s="3">
        <v>0.99</v>
      </c>
      <c r="DK2" s="3">
        <v>0.99</v>
      </c>
      <c r="DL2" s="3">
        <v>0.99</v>
      </c>
      <c r="DM2" s="3">
        <v>0.99</v>
      </c>
    </row>
    <row r="3" spans="1:117" x14ac:dyDescent="0.3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0.76</v>
      </c>
      <c r="V3" s="3">
        <v>0.86</v>
      </c>
      <c r="W3" s="3">
        <v>0.88</v>
      </c>
      <c r="X3" s="3">
        <v>0.86</v>
      </c>
      <c r="Y3" s="3">
        <v>0.91</v>
      </c>
      <c r="Z3" s="3">
        <v>0.93</v>
      </c>
      <c r="AA3" s="3">
        <v>0.92</v>
      </c>
      <c r="AB3" s="3">
        <v>0.95</v>
      </c>
      <c r="AC3" s="3">
        <v>0.96</v>
      </c>
      <c r="AD3" s="3">
        <v>0.99</v>
      </c>
      <c r="AE3" s="3">
        <v>0.94</v>
      </c>
      <c r="AF3" s="3">
        <v>0.96</v>
      </c>
      <c r="AG3" s="3">
        <v>0.96</v>
      </c>
      <c r="AH3" s="3">
        <v>0.96</v>
      </c>
      <c r="AI3" s="3">
        <v>0.96</v>
      </c>
      <c r="AJ3" s="3">
        <v>0.96</v>
      </c>
      <c r="AK3" s="3">
        <v>0.95</v>
      </c>
      <c r="AL3" s="3">
        <v>0.95</v>
      </c>
      <c r="AM3" s="3">
        <v>0.95</v>
      </c>
      <c r="AN3" s="3">
        <v>0.95</v>
      </c>
      <c r="AO3" s="3">
        <v>0.95</v>
      </c>
      <c r="AP3" s="3">
        <v>0.95</v>
      </c>
      <c r="AQ3" s="3">
        <v>0.95</v>
      </c>
      <c r="AR3" s="3">
        <v>0.95</v>
      </c>
      <c r="AS3" s="3">
        <v>0.95</v>
      </c>
      <c r="AT3" s="3">
        <v>0.95</v>
      </c>
      <c r="AU3" s="3">
        <v>0.95</v>
      </c>
      <c r="AV3" s="3">
        <v>0.96</v>
      </c>
      <c r="AW3" s="3">
        <v>0.97</v>
      </c>
      <c r="AX3" s="3">
        <v>0.98</v>
      </c>
      <c r="AY3" s="3">
        <v>0.99</v>
      </c>
      <c r="AZ3" s="3">
        <v>0.99</v>
      </c>
      <c r="BA3" s="3">
        <v>0.99</v>
      </c>
      <c r="BB3" s="3">
        <v>0.99</v>
      </c>
      <c r="BC3" s="3">
        <v>0.99</v>
      </c>
      <c r="BD3" s="3">
        <v>0.99</v>
      </c>
      <c r="BE3" s="3">
        <v>0.99</v>
      </c>
      <c r="BF3" s="3">
        <v>0.99</v>
      </c>
      <c r="BG3" s="3">
        <v>0.99</v>
      </c>
      <c r="BH3" s="3">
        <v>0.99</v>
      </c>
      <c r="BI3" s="3">
        <v>0.99</v>
      </c>
      <c r="BJ3" s="3">
        <v>0.99</v>
      </c>
      <c r="BK3" s="3">
        <v>0.99</v>
      </c>
      <c r="BL3" s="3">
        <v>0.99</v>
      </c>
      <c r="BM3" s="3">
        <v>0.99</v>
      </c>
      <c r="BN3" s="3">
        <v>0.99</v>
      </c>
      <c r="BO3" s="3">
        <v>0.99</v>
      </c>
      <c r="BP3" s="3">
        <v>0.99</v>
      </c>
      <c r="BQ3" s="3">
        <v>0.99</v>
      </c>
      <c r="BR3" s="3">
        <v>0.99</v>
      </c>
      <c r="BS3" s="3">
        <v>0.99</v>
      </c>
      <c r="BT3" s="3">
        <v>0.99</v>
      </c>
      <c r="BU3" s="3">
        <v>0.99</v>
      </c>
      <c r="BV3" s="3">
        <v>0.99</v>
      </c>
      <c r="BW3" s="3">
        <v>0.99</v>
      </c>
      <c r="BX3" s="3">
        <v>0.99</v>
      </c>
      <c r="BY3" s="3">
        <v>0.99</v>
      </c>
      <c r="BZ3" s="3">
        <v>0.99</v>
      </c>
      <c r="CA3" s="3">
        <v>0.99</v>
      </c>
      <c r="CB3" s="3">
        <v>0.99</v>
      </c>
      <c r="CC3" s="3">
        <v>0.99</v>
      </c>
      <c r="CD3" s="3">
        <v>0.99</v>
      </c>
      <c r="CE3" s="3">
        <v>0.99</v>
      </c>
      <c r="CF3" s="3">
        <v>0.99</v>
      </c>
      <c r="CG3" s="3">
        <v>0.99</v>
      </c>
      <c r="CH3" s="3">
        <v>0.99</v>
      </c>
      <c r="CI3" s="3">
        <v>0.99</v>
      </c>
      <c r="CJ3" s="3">
        <v>0.99</v>
      </c>
      <c r="CK3" s="3">
        <v>0.99</v>
      </c>
      <c r="CL3" s="3">
        <v>0.99</v>
      </c>
      <c r="CM3" s="3">
        <v>0.99</v>
      </c>
      <c r="CN3" s="3">
        <v>0.99</v>
      </c>
      <c r="CO3" s="3">
        <v>0.99</v>
      </c>
      <c r="CP3" s="3">
        <v>0.99</v>
      </c>
      <c r="CQ3" s="3">
        <v>0.99</v>
      </c>
      <c r="CR3" s="3">
        <v>0.99</v>
      </c>
      <c r="CS3" s="3">
        <v>0.99</v>
      </c>
      <c r="CT3" s="3">
        <v>0.99</v>
      </c>
      <c r="CU3" s="3">
        <v>0.99</v>
      </c>
      <c r="CV3" s="3">
        <v>0.99</v>
      </c>
      <c r="CW3" s="3">
        <v>0.99</v>
      </c>
      <c r="CX3" s="3">
        <v>0.99</v>
      </c>
      <c r="CY3" s="3">
        <v>0.99</v>
      </c>
      <c r="CZ3" s="3">
        <v>0.99</v>
      </c>
      <c r="DA3" s="3">
        <v>0.99</v>
      </c>
      <c r="DB3" s="3">
        <v>0.99</v>
      </c>
      <c r="DC3" s="3">
        <v>0.99</v>
      </c>
      <c r="DD3" s="3">
        <v>0.99</v>
      </c>
      <c r="DE3" s="3">
        <v>0.99</v>
      </c>
      <c r="DF3" s="3">
        <v>0.99</v>
      </c>
      <c r="DG3" s="3">
        <v>0.99</v>
      </c>
      <c r="DH3" s="3">
        <v>0.99</v>
      </c>
      <c r="DI3" s="3">
        <v>0.99</v>
      </c>
      <c r="DJ3" s="3">
        <v>0.99</v>
      </c>
      <c r="DK3" s="3">
        <v>0.99</v>
      </c>
      <c r="DL3" s="3">
        <v>0.99</v>
      </c>
      <c r="DM3" s="3">
        <v>0.99</v>
      </c>
    </row>
    <row r="4" spans="1:117" x14ac:dyDescent="0.3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 x14ac:dyDescent="0.3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 x14ac:dyDescent="0.3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 x14ac:dyDescent="0.3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 x14ac:dyDescent="0.3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 x14ac:dyDescent="0.3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 x14ac:dyDescent="0.3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 x14ac:dyDescent="0.3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 x14ac:dyDescent="0.3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 x14ac:dyDescent="0.3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 x14ac:dyDescent="0.3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 x14ac:dyDescent="0.3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 x14ac:dyDescent="0.3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 x14ac:dyDescent="0.3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 x14ac:dyDescent="0.3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 x14ac:dyDescent="0.3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 x14ac:dyDescent="0.3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 x14ac:dyDescent="0.3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 x14ac:dyDescent="0.3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 x14ac:dyDescent="0.3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 x14ac:dyDescent="0.3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 x14ac:dyDescent="0.3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 x14ac:dyDescent="0.3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 x14ac:dyDescent="0.3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0.6</v>
      </c>
      <c r="R28" s="3">
        <v>0.65</v>
      </c>
      <c r="S28" s="3">
        <v>0.7</v>
      </c>
      <c r="T28" s="3">
        <v>0.75</v>
      </c>
      <c r="U28" s="3">
        <v>0.79</v>
      </c>
      <c r="V28" s="3">
        <v>0.84</v>
      </c>
      <c r="W28" s="3">
        <v>0.91</v>
      </c>
      <c r="X28" s="3">
        <v>0.92</v>
      </c>
      <c r="Y28" s="3">
        <v>0.95</v>
      </c>
      <c r="Z28" s="3">
        <v>0.99</v>
      </c>
      <c r="AA28" s="3">
        <v>0.99</v>
      </c>
      <c r="AB28" s="3">
        <v>0.99</v>
      </c>
      <c r="AC28" s="3">
        <v>0.99</v>
      </c>
      <c r="AD28" s="3">
        <v>0.99</v>
      </c>
      <c r="AE28" s="3">
        <v>0.99</v>
      </c>
      <c r="AF28" s="3">
        <v>0.99</v>
      </c>
      <c r="AG28" s="3">
        <v>0.99</v>
      </c>
      <c r="AH28" s="3">
        <v>0.99</v>
      </c>
      <c r="AI28" s="3">
        <v>0.99</v>
      </c>
      <c r="AJ28" s="3">
        <v>0.99</v>
      </c>
      <c r="AK28" s="3">
        <v>0.99</v>
      </c>
      <c r="AL28" s="3">
        <v>0.99</v>
      </c>
      <c r="AM28" s="3">
        <v>0.99</v>
      </c>
      <c r="AN28" s="3">
        <v>0.99</v>
      </c>
      <c r="AO28" s="3">
        <v>0.99</v>
      </c>
      <c r="AP28" s="3">
        <v>0.99</v>
      </c>
      <c r="AQ28" s="3">
        <v>0.99</v>
      </c>
      <c r="AR28" s="3">
        <v>0.99</v>
      </c>
      <c r="AS28" s="3">
        <v>0.99</v>
      </c>
      <c r="AT28" s="3">
        <v>0.99</v>
      </c>
      <c r="AU28" s="3">
        <v>0.99</v>
      </c>
      <c r="AV28" s="3">
        <v>0.99</v>
      </c>
      <c r="AW28" s="3">
        <v>0.99</v>
      </c>
      <c r="AX28" s="3">
        <v>0.99</v>
      </c>
      <c r="AY28" s="3">
        <v>0.99</v>
      </c>
      <c r="AZ28" s="3">
        <v>0.99</v>
      </c>
      <c r="BA28" s="3">
        <v>0.99</v>
      </c>
      <c r="BB28" s="3">
        <v>0.99</v>
      </c>
      <c r="BC28" s="3">
        <v>0.99</v>
      </c>
      <c r="BD28" s="3">
        <v>0.99</v>
      </c>
      <c r="BE28" s="3">
        <v>0.99</v>
      </c>
      <c r="BF28" s="3">
        <v>0.99</v>
      </c>
      <c r="BG28" s="3">
        <v>0.99</v>
      </c>
      <c r="BH28" s="3">
        <v>0.99</v>
      </c>
      <c r="BI28" s="3">
        <v>0.99</v>
      </c>
      <c r="BJ28" s="3">
        <v>0.99</v>
      </c>
      <c r="BK28" s="3">
        <v>0.99</v>
      </c>
      <c r="BL28" s="3">
        <v>0.99</v>
      </c>
      <c r="BM28" s="3">
        <v>0.99</v>
      </c>
      <c r="BN28" s="3">
        <v>0.99</v>
      </c>
      <c r="BO28" s="3">
        <v>0.99</v>
      </c>
      <c r="BP28" s="3">
        <v>0.99</v>
      </c>
      <c r="BQ28" s="3">
        <v>0.99</v>
      </c>
      <c r="BR28" s="3">
        <v>0.99</v>
      </c>
      <c r="BS28" s="3">
        <v>0.99</v>
      </c>
      <c r="BT28" s="3">
        <v>0.99</v>
      </c>
      <c r="BU28" s="3">
        <v>0.99</v>
      </c>
      <c r="BV28" s="3">
        <v>0.99</v>
      </c>
      <c r="BW28" s="3">
        <v>0.99</v>
      </c>
      <c r="BX28" s="3">
        <v>0.99</v>
      </c>
      <c r="BY28" s="3">
        <v>0.99</v>
      </c>
      <c r="BZ28" s="3">
        <v>0.99</v>
      </c>
      <c r="CA28" s="3">
        <v>0.99</v>
      </c>
      <c r="CB28" s="3">
        <v>0.99</v>
      </c>
      <c r="CC28" s="3">
        <v>0.99</v>
      </c>
      <c r="CD28" s="3">
        <v>0.99</v>
      </c>
      <c r="CE28" s="3">
        <v>0.99</v>
      </c>
      <c r="CF28" s="3">
        <v>0.99</v>
      </c>
      <c r="CG28" s="3">
        <v>0.99</v>
      </c>
      <c r="CH28" s="3">
        <v>0.99</v>
      </c>
      <c r="CI28" s="3">
        <v>0.99</v>
      </c>
      <c r="CJ28" s="3">
        <v>0.99</v>
      </c>
      <c r="CK28" s="3">
        <v>0.99</v>
      </c>
      <c r="CL28" s="3">
        <v>0.99</v>
      </c>
      <c r="CM28" s="3">
        <v>0.99</v>
      </c>
      <c r="CN28" s="3">
        <v>0.99</v>
      </c>
      <c r="CO28" s="3">
        <v>0.99</v>
      </c>
      <c r="CP28" s="3">
        <v>0.99</v>
      </c>
      <c r="CQ28" s="3">
        <v>0.99</v>
      </c>
      <c r="CR28" s="3">
        <v>0.99</v>
      </c>
      <c r="CS28" s="3">
        <v>0.99</v>
      </c>
      <c r="CT28" s="3">
        <v>0.99</v>
      </c>
      <c r="CU28" s="3">
        <v>0.99</v>
      </c>
      <c r="CV28" s="3">
        <v>0.99</v>
      </c>
      <c r="CW28" s="3">
        <v>0.99</v>
      </c>
      <c r="CX28" s="3">
        <v>0.99</v>
      </c>
      <c r="CY28" s="3">
        <v>0.99</v>
      </c>
      <c r="CZ28" s="3">
        <v>0.99</v>
      </c>
      <c r="DA28" s="3">
        <v>0.99</v>
      </c>
      <c r="DB28" s="3">
        <v>0.99</v>
      </c>
      <c r="DC28" s="3">
        <v>0.99</v>
      </c>
      <c r="DD28" s="3">
        <v>0.99</v>
      </c>
      <c r="DE28" s="3">
        <v>0.99</v>
      </c>
      <c r="DF28" s="3">
        <v>0.99</v>
      </c>
      <c r="DG28" s="3">
        <v>0.99</v>
      </c>
      <c r="DH28" s="3">
        <v>0.99</v>
      </c>
      <c r="DI28" s="3">
        <v>0.99</v>
      </c>
      <c r="DJ28" s="3">
        <v>0.99</v>
      </c>
      <c r="DK28" s="3">
        <v>0.99</v>
      </c>
      <c r="DL28" s="3">
        <v>0.99</v>
      </c>
      <c r="DM28" s="3">
        <v>0.99</v>
      </c>
    </row>
    <row r="29" spans="1:117" x14ac:dyDescent="0.3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0.6</v>
      </c>
      <c r="R29" s="3">
        <v>0.65</v>
      </c>
      <c r="S29" s="3">
        <v>0.7</v>
      </c>
      <c r="T29" s="3">
        <v>0.75</v>
      </c>
      <c r="U29" s="3">
        <v>0.79</v>
      </c>
      <c r="V29" s="3">
        <v>0.84</v>
      </c>
      <c r="W29" s="3">
        <v>0.91</v>
      </c>
      <c r="X29" s="3">
        <v>0.92</v>
      </c>
      <c r="Y29" s="3">
        <v>0.95</v>
      </c>
      <c r="Z29" s="3">
        <v>0.99</v>
      </c>
      <c r="AA29" s="3">
        <v>0.99</v>
      </c>
      <c r="AB29" s="3">
        <v>0.99</v>
      </c>
      <c r="AC29" s="3">
        <v>0.99</v>
      </c>
      <c r="AD29" s="3">
        <v>0.99</v>
      </c>
      <c r="AE29" s="3">
        <v>0.99</v>
      </c>
      <c r="AF29" s="3">
        <v>0.99</v>
      </c>
      <c r="AG29" s="3">
        <v>0.99</v>
      </c>
      <c r="AH29" s="3">
        <v>0.99</v>
      </c>
      <c r="AI29" s="3">
        <v>0.99</v>
      </c>
      <c r="AJ29" s="3">
        <v>0.99</v>
      </c>
      <c r="AK29" s="3">
        <v>0.99</v>
      </c>
      <c r="AL29" s="3">
        <v>0.99</v>
      </c>
      <c r="AM29" s="3">
        <v>0.99</v>
      </c>
      <c r="AN29" s="3">
        <v>0.99</v>
      </c>
      <c r="AO29" s="3">
        <v>0.99</v>
      </c>
      <c r="AP29" s="3">
        <v>0.99</v>
      </c>
      <c r="AQ29" s="3">
        <v>0.99</v>
      </c>
      <c r="AR29" s="3">
        <v>0.99</v>
      </c>
      <c r="AS29" s="3">
        <v>0.99</v>
      </c>
      <c r="AT29" s="3">
        <v>0.99</v>
      </c>
      <c r="AU29" s="3">
        <v>0.99</v>
      </c>
      <c r="AV29" s="3">
        <v>0.99</v>
      </c>
      <c r="AW29" s="3">
        <v>0.99</v>
      </c>
      <c r="AX29" s="3">
        <v>0.99</v>
      </c>
      <c r="AY29" s="3">
        <v>0.99</v>
      </c>
      <c r="AZ29" s="3">
        <v>0.99</v>
      </c>
      <c r="BA29" s="3">
        <v>0.99</v>
      </c>
      <c r="BB29" s="3">
        <v>0.99</v>
      </c>
      <c r="BC29" s="3">
        <v>0.99</v>
      </c>
      <c r="BD29" s="3">
        <v>0.99</v>
      </c>
      <c r="BE29" s="3">
        <v>0.99</v>
      </c>
      <c r="BF29" s="3">
        <v>0.99</v>
      </c>
      <c r="BG29" s="3">
        <v>0.99</v>
      </c>
      <c r="BH29" s="3">
        <v>0.99</v>
      </c>
      <c r="BI29" s="3">
        <v>0.99</v>
      </c>
      <c r="BJ29" s="3">
        <v>0.99</v>
      </c>
      <c r="BK29" s="3">
        <v>0.99</v>
      </c>
      <c r="BL29" s="3">
        <v>0.99</v>
      </c>
      <c r="BM29" s="3">
        <v>0.99</v>
      </c>
      <c r="BN29" s="3">
        <v>0.99</v>
      </c>
      <c r="BO29" s="3">
        <v>0.99</v>
      </c>
      <c r="BP29" s="3">
        <v>0.99</v>
      </c>
      <c r="BQ29" s="3">
        <v>0.99</v>
      </c>
      <c r="BR29" s="3">
        <v>0.99</v>
      </c>
      <c r="BS29" s="3">
        <v>0.99</v>
      </c>
      <c r="BT29" s="3">
        <v>0.99</v>
      </c>
      <c r="BU29" s="3">
        <v>0.99</v>
      </c>
      <c r="BV29" s="3">
        <v>0.99</v>
      </c>
      <c r="BW29" s="3">
        <v>0.99</v>
      </c>
      <c r="BX29" s="3">
        <v>0.99</v>
      </c>
      <c r="BY29" s="3">
        <v>0.99</v>
      </c>
      <c r="BZ29" s="3">
        <v>0.99</v>
      </c>
      <c r="CA29" s="3">
        <v>0.99</v>
      </c>
      <c r="CB29" s="3">
        <v>0.99</v>
      </c>
      <c r="CC29" s="3">
        <v>0.99</v>
      </c>
      <c r="CD29" s="3">
        <v>0.99</v>
      </c>
      <c r="CE29" s="3">
        <v>0.99</v>
      </c>
      <c r="CF29" s="3">
        <v>0.99</v>
      </c>
      <c r="CG29" s="3">
        <v>0.99</v>
      </c>
      <c r="CH29" s="3">
        <v>0.99</v>
      </c>
      <c r="CI29" s="3">
        <v>0.99</v>
      </c>
      <c r="CJ29" s="3">
        <v>0.99</v>
      </c>
      <c r="CK29" s="3">
        <v>0.99</v>
      </c>
      <c r="CL29" s="3">
        <v>0.99</v>
      </c>
      <c r="CM29" s="3">
        <v>0.99</v>
      </c>
      <c r="CN29" s="3">
        <v>0.99</v>
      </c>
      <c r="CO29" s="3">
        <v>0.99</v>
      </c>
      <c r="CP29" s="3">
        <v>0.99</v>
      </c>
      <c r="CQ29" s="3">
        <v>0.99</v>
      </c>
      <c r="CR29" s="3">
        <v>0.99</v>
      </c>
      <c r="CS29" s="3">
        <v>0.99</v>
      </c>
      <c r="CT29" s="3">
        <v>0.99</v>
      </c>
      <c r="CU29" s="3">
        <v>0.99</v>
      </c>
      <c r="CV29" s="3">
        <v>0.99</v>
      </c>
      <c r="CW29" s="3">
        <v>0.99</v>
      </c>
      <c r="CX29" s="3">
        <v>0.99</v>
      </c>
      <c r="CY29" s="3">
        <v>0.99</v>
      </c>
      <c r="CZ29" s="3">
        <v>0.99</v>
      </c>
      <c r="DA29" s="3">
        <v>0.99</v>
      </c>
      <c r="DB29" s="3">
        <v>0.99</v>
      </c>
      <c r="DC29" s="3">
        <v>0.99</v>
      </c>
      <c r="DD29" s="3">
        <v>0.99</v>
      </c>
      <c r="DE29" s="3">
        <v>0.99</v>
      </c>
      <c r="DF29" s="3">
        <v>0.99</v>
      </c>
      <c r="DG29" s="3">
        <v>0.99</v>
      </c>
      <c r="DH29" s="3">
        <v>0.99</v>
      </c>
      <c r="DI29" s="3">
        <v>0.99</v>
      </c>
      <c r="DJ29" s="3">
        <v>0.99</v>
      </c>
      <c r="DK29" s="3">
        <v>0.99</v>
      </c>
      <c r="DL29" s="3">
        <v>0.99</v>
      </c>
      <c r="DM29" s="3">
        <v>0.99</v>
      </c>
    </row>
    <row r="30" spans="1:117" x14ac:dyDescent="0.3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 x14ac:dyDescent="0.3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 x14ac:dyDescent="0.3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 x14ac:dyDescent="0.3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 x14ac:dyDescent="0.3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 x14ac:dyDescent="0.3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 x14ac:dyDescent="0.3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 x14ac:dyDescent="0.3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 x14ac:dyDescent="0.3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 x14ac:dyDescent="0.3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 x14ac:dyDescent="0.3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 x14ac:dyDescent="0.3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 x14ac:dyDescent="0.3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 x14ac:dyDescent="0.3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 x14ac:dyDescent="0.3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 x14ac:dyDescent="0.3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 x14ac:dyDescent="0.3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 x14ac:dyDescent="0.3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 x14ac:dyDescent="0.3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 x14ac:dyDescent="0.3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 x14ac:dyDescent="0.3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 x14ac:dyDescent="0.3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 x14ac:dyDescent="0.3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 x14ac:dyDescent="0.3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 x14ac:dyDescent="0.3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 x14ac:dyDescent="0.3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 x14ac:dyDescent="0.3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 x14ac:dyDescent="0.3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 x14ac:dyDescent="0.3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 x14ac:dyDescent="0.3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 x14ac:dyDescent="0.3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 x14ac:dyDescent="0.3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 x14ac:dyDescent="0.3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 x14ac:dyDescent="0.3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 x14ac:dyDescent="0.3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 x14ac:dyDescent="0.3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 x14ac:dyDescent="0.3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 x14ac:dyDescent="0.3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 x14ac:dyDescent="0.3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 x14ac:dyDescent="0.3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 x14ac:dyDescent="0.3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 x14ac:dyDescent="0.3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 x14ac:dyDescent="0.3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 x14ac:dyDescent="0.3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 x14ac:dyDescent="0.3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 x14ac:dyDescent="0.3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 x14ac:dyDescent="0.3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 x14ac:dyDescent="0.3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 x14ac:dyDescent="0.3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 x14ac:dyDescent="0.3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 x14ac:dyDescent="0.3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 x14ac:dyDescent="0.3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 x14ac:dyDescent="0.3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 x14ac:dyDescent="0.3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 x14ac:dyDescent="0.3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 x14ac:dyDescent="0.3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1640714.28409815</v>
      </c>
      <c r="H87" s="3">
        <v>1322717.26637686</v>
      </c>
      <c r="I87" s="3">
        <v>1226581.70833414</v>
      </c>
      <c r="J87" s="3">
        <v>1171231.5177793601</v>
      </c>
      <c r="K87" s="3">
        <v>1128478.22341149</v>
      </c>
      <c r="L87" s="3">
        <v>672058.64804817399</v>
      </c>
      <c r="M87" s="3">
        <v>645535.54502413596</v>
      </c>
      <c r="N87" s="3">
        <v>624067.55703650101</v>
      </c>
      <c r="O87" s="3">
        <v>606093.95350529696</v>
      </c>
      <c r="P87" s="3">
        <v>595763.367779269</v>
      </c>
      <c r="Q87" s="3">
        <v>734732.97133517498</v>
      </c>
      <c r="R87" s="3">
        <v>695774.79567316396</v>
      </c>
      <c r="S87" s="3">
        <v>689140.40851524903</v>
      </c>
      <c r="T87" s="3">
        <v>684696.12518699502</v>
      </c>
      <c r="U87" s="3">
        <v>696201.78376624</v>
      </c>
      <c r="V87" s="3">
        <v>785433.63713581895</v>
      </c>
      <c r="W87" s="3">
        <v>798174.14320759801</v>
      </c>
      <c r="X87" s="3">
        <v>814814.07599493</v>
      </c>
      <c r="Y87" s="3">
        <v>838436.51239666005</v>
      </c>
      <c r="Z87" s="3">
        <v>852469.39558458002</v>
      </c>
      <c r="AA87" s="3">
        <v>669251.39121682802</v>
      </c>
      <c r="AB87" s="3">
        <v>664961.52789415198</v>
      </c>
      <c r="AC87" s="3">
        <v>717498.41238971998</v>
      </c>
      <c r="AD87" s="3">
        <v>680959.20770108199</v>
      </c>
      <c r="AE87" s="3">
        <v>697959.46079821803</v>
      </c>
      <c r="AF87" s="3">
        <v>560770.56807539205</v>
      </c>
      <c r="AG87" s="3">
        <v>587649.54393763596</v>
      </c>
      <c r="AH87" s="3">
        <v>592293.64886973798</v>
      </c>
      <c r="AI87" s="3">
        <v>498344.89971257898</v>
      </c>
      <c r="AJ87" s="3">
        <v>470354.56439572398</v>
      </c>
      <c r="AK87" s="3">
        <v>472604.33466931299</v>
      </c>
      <c r="AL87" s="3">
        <v>420036.637883908</v>
      </c>
      <c r="AM87" s="3">
        <v>415258.90736211702</v>
      </c>
      <c r="AN87" s="3">
        <v>411485.29812738701</v>
      </c>
      <c r="AO87" s="3">
        <v>408281.89915877202</v>
      </c>
      <c r="AP87" s="3">
        <v>458109.94605387398</v>
      </c>
      <c r="AQ87" s="3">
        <v>453032.383620287</v>
      </c>
      <c r="AR87" s="3">
        <v>448932.69967601303</v>
      </c>
      <c r="AS87" s="3">
        <v>444963.31763461698</v>
      </c>
      <c r="AT87" s="3">
        <v>442403.60914251301</v>
      </c>
      <c r="AU87" s="3">
        <v>403921.28456309001</v>
      </c>
      <c r="AV87" s="3">
        <v>402598.31646124902</v>
      </c>
      <c r="AW87" s="3">
        <v>402301.71125522</v>
      </c>
      <c r="AX87" s="3">
        <v>402282.51559538598</v>
      </c>
      <c r="AY87" s="3">
        <v>401066.172125054</v>
      </c>
      <c r="AZ87" s="3">
        <v>250113.14536988799</v>
      </c>
      <c r="BA87" s="3">
        <v>251256.745124062</v>
      </c>
      <c r="BB87" s="3">
        <v>253788.34780821801</v>
      </c>
      <c r="BC87" s="3">
        <v>256444.41576745801</v>
      </c>
      <c r="BD87" s="3">
        <v>257884.59606155299</v>
      </c>
      <c r="BE87" s="3">
        <v>136054.40406741301</v>
      </c>
      <c r="BF87" s="3">
        <v>136601.84997832999</v>
      </c>
      <c r="BG87" s="3">
        <v>137037.270227392</v>
      </c>
      <c r="BH87" s="3">
        <v>136154.680440005</v>
      </c>
      <c r="BI87" s="3">
        <v>136012.821571623</v>
      </c>
      <c r="BJ87" s="3">
        <v>136141.12683894701</v>
      </c>
      <c r="BK87" s="3">
        <v>134125.10913305901</v>
      </c>
      <c r="BL87" s="3">
        <v>131778.06497879501</v>
      </c>
      <c r="BM87" s="3">
        <v>128591.256040451</v>
      </c>
      <c r="BN87" s="3">
        <v>124861.483070039</v>
      </c>
      <c r="BO87" s="3">
        <v>141594.654011493</v>
      </c>
      <c r="BP87" s="3">
        <v>136525.25378759601</v>
      </c>
      <c r="BQ87" s="3">
        <v>132216.90573309601</v>
      </c>
      <c r="BR87" s="3">
        <v>128067.175392105</v>
      </c>
      <c r="BS87" s="3">
        <v>123727.964147393</v>
      </c>
      <c r="BT87" s="3">
        <v>144284.81470105</v>
      </c>
      <c r="BU87" s="3">
        <v>139897.62487107201</v>
      </c>
      <c r="BV87" s="3">
        <v>136368.85816494399</v>
      </c>
      <c r="BW87" s="3">
        <v>134205.683977963</v>
      </c>
      <c r="BX87" s="3">
        <v>131527.88618503601</v>
      </c>
      <c r="BY87" s="3">
        <v>140671.18626787499</v>
      </c>
      <c r="BZ87" s="3">
        <v>140263.17276662099</v>
      </c>
      <c r="CA87" s="3">
        <v>139352.308210007</v>
      </c>
      <c r="CB87" s="3">
        <v>139375.52832482301</v>
      </c>
      <c r="CC87" s="3">
        <v>139269.84520348301</v>
      </c>
      <c r="CD87" s="3">
        <v>128924.224740057</v>
      </c>
      <c r="CE87" s="3">
        <v>129316.570573356</v>
      </c>
      <c r="CF87" s="3">
        <v>129678.452484719</v>
      </c>
      <c r="CG87" s="3">
        <v>129215.52181989299</v>
      </c>
      <c r="CH87" s="3">
        <v>129728.230381974</v>
      </c>
      <c r="CI87" s="3">
        <v>111616.467582934</v>
      </c>
      <c r="CJ87" s="3">
        <v>111680.91004348799</v>
      </c>
      <c r="CK87" s="3">
        <v>111679.25475993801</v>
      </c>
      <c r="CL87" s="3">
        <v>111022.074734101</v>
      </c>
      <c r="CM87" s="3">
        <v>110857.39024916101</v>
      </c>
      <c r="CN87" s="3">
        <v>100846.651385169</v>
      </c>
      <c r="CO87" s="3">
        <v>99579.350134319102</v>
      </c>
      <c r="CP87" s="3">
        <v>98401.862211960601</v>
      </c>
      <c r="CQ87" s="3">
        <v>97041.780691654203</v>
      </c>
      <c r="CR87" s="3">
        <v>95516.325758394698</v>
      </c>
      <c r="CS87" s="3">
        <v>99353.662885390295</v>
      </c>
      <c r="CT87" s="3">
        <v>97594.691882232801</v>
      </c>
      <c r="CU87" s="3">
        <v>95693.823918962007</v>
      </c>
      <c r="CV87" s="3">
        <v>93160.685153516999</v>
      </c>
      <c r="CW87" s="3">
        <v>91121.183685953598</v>
      </c>
      <c r="CX87" s="3">
        <v>100357.059263995</v>
      </c>
      <c r="CY87" s="3">
        <v>98180.754526678007</v>
      </c>
      <c r="CZ87" s="3">
        <v>95720.546718427606</v>
      </c>
      <c r="DA87" s="3">
        <v>93852.481640075493</v>
      </c>
      <c r="DB87" s="3">
        <v>92058.282745337303</v>
      </c>
      <c r="DC87" s="3">
        <v>97940.014351391001</v>
      </c>
      <c r="DD87" s="3">
        <v>96279.787113835395</v>
      </c>
      <c r="DE87" s="3">
        <v>95640.6636960303</v>
      </c>
      <c r="DF87" s="3">
        <v>94384.300551225795</v>
      </c>
      <c r="DG87" s="3">
        <v>93850.157096368304</v>
      </c>
      <c r="DH87" s="3">
        <v>91544.670623264799</v>
      </c>
      <c r="DI87" s="3">
        <v>91291.818759342394</v>
      </c>
      <c r="DJ87" s="3">
        <v>90867.468688299996</v>
      </c>
      <c r="DK87" s="3">
        <v>90746.290768200604</v>
      </c>
      <c r="DL87" s="3">
        <v>90619.789052674707</v>
      </c>
      <c r="DM87" s="3"/>
    </row>
    <row r="88" spans="1:117" x14ac:dyDescent="0.3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 x14ac:dyDescent="0.3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23676959.329950601</v>
      </c>
      <c r="H89" s="3">
        <v>19087980.902319402</v>
      </c>
      <c r="I89" s="3">
        <v>17700659.7093485</v>
      </c>
      <c r="J89" s="3">
        <v>16901907.4687103</v>
      </c>
      <c r="K89" s="3">
        <v>16284939.589671001</v>
      </c>
      <c r="L89" s="3">
        <v>15482963.089264</v>
      </c>
      <c r="M89" s="3">
        <v>14871920.8441764</v>
      </c>
      <c r="N89" s="3">
        <v>14377338.910622399</v>
      </c>
      <c r="O89" s="3">
        <v>13963261.0011083</v>
      </c>
      <c r="P89" s="3">
        <v>13725263.7995975</v>
      </c>
      <c r="Q89" s="3">
        <v>12761741.0143655</v>
      </c>
      <c r="R89" s="3">
        <v>12085067.7635554</v>
      </c>
      <c r="S89" s="3">
        <v>11969833.6118274</v>
      </c>
      <c r="T89" s="3">
        <v>11892639.862475799</v>
      </c>
      <c r="U89" s="3">
        <v>12092484.2150726</v>
      </c>
      <c r="V89" s="3">
        <v>11678301.592449199</v>
      </c>
      <c r="W89" s="3">
        <v>11867735.1299397</v>
      </c>
      <c r="X89" s="3">
        <v>12115147.6984632</v>
      </c>
      <c r="Y89" s="3">
        <v>12466380.3470341</v>
      </c>
      <c r="Z89" s="3">
        <v>12675029.727875199</v>
      </c>
      <c r="AA89" s="3">
        <v>12352310.324183499</v>
      </c>
      <c r="AB89" s="3">
        <v>12273132.718121801</v>
      </c>
      <c r="AC89" s="3">
        <v>13242801.080820501</v>
      </c>
      <c r="AD89" s="3">
        <v>12568400.397854</v>
      </c>
      <c r="AE89" s="3">
        <v>12882172.479020201</v>
      </c>
      <c r="AF89" s="3">
        <v>10559345.025434401</v>
      </c>
      <c r="AG89" s="3">
        <v>11065477.829504101</v>
      </c>
      <c r="AH89" s="3">
        <v>11152926.617126301</v>
      </c>
      <c r="AI89" s="3">
        <v>9383865.7684744</v>
      </c>
      <c r="AJ89" s="3">
        <v>8856805.9960568603</v>
      </c>
      <c r="AK89" s="3">
        <v>5955693.9584032902</v>
      </c>
      <c r="AL89" s="3">
        <v>5293243.1698994497</v>
      </c>
      <c r="AM89" s="3">
        <v>5233034.8757385099</v>
      </c>
      <c r="AN89" s="3">
        <v>5185480.3780922303</v>
      </c>
      <c r="AO89" s="3">
        <v>5145111.5907490402</v>
      </c>
      <c r="AP89" s="3">
        <v>4664287.0356058897</v>
      </c>
      <c r="AQ89" s="3">
        <v>4612589.38346917</v>
      </c>
      <c r="AR89" s="3">
        <v>4570848.0878782896</v>
      </c>
      <c r="AS89" s="3">
        <v>4530433.4726652196</v>
      </c>
      <c r="AT89" s="3">
        <v>4504371.5736876996</v>
      </c>
      <c r="AU89" s="3">
        <v>4494828.4747079602</v>
      </c>
      <c r="AV89" s="3">
        <v>4480106.5104972497</v>
      </c>
      <c r="AW89" s="3">
        <v>4476805.8933305796</v>
      </c>
      <c r="AX89" s="3">
        <v>4476592.2843881799</v>
      </c>
      <c r="AY89" s="3">
        <v>4463056.8370760102</v>
      </c>
      <c r="AZ89" s="3">
        <v>4505281.1266671102</v>
      </c>
      <c r="BA89" s="3">
        <v>4525880.7572116004</v>
      </c>
      <c r="BB89" s="3">
        <v>4571482.4459044598</v>
      </c>
      <c r="BC89" s="3">
        <v>4619326.1241333997</v>
      </c>
      <c r="BD89" s="3">
        <v>4645268.0516893901</v>
      </c>
      <c r="BE89" s="3">
        <v>4267256.7399639999</v>
      </c>
      <c r="BF89" s="3">
        <v>4284427.0202584304</v>
      </c>
      <c r="BG89" s="3">
        <v>4298083.6894802498</v>
      </c>
      <c r="BH89" s="3">
        <v>4270401.8423201796</v>
      </c>
      <c r="BI89" s="3">
        <v>4265952.5323814498</v>
      </c>
      <c r="BJ89" s="3">
        <v>3497894.8612720901</v>
      </c>
      <c r="BK89" s="3">
        <v>3446097.00901837</v>
      </c>
      <c r="BL89" s="3">
        <v>3385794.0434340499</v>
      </c>
      <c r="BM89" s="3">
        <v>3303914.8723994698</v>
      </c>
      <c r="BN89" s="3">
        <v>3208085.2431769199</v>
      </c>
      <c r="BO89" s="3">
        <v>2962384.8205681401</v>
      </c>
      <c r="BP89" s="3">
        <v>2856324.9246102101</v>
      </c>
      <c r="BQ89" s="3">
        <v>2766187.4475459899</v>
      </c>
      <c r="BR89" s="3">
        <v>2679368.5047163898</v>
      </c>
      <c r="BS89" s="3">
        <v>2588585.3207444102</v>
      </c>
      <c r="BT89" s="3">
        <v>2861954.8998478502</v>
      </c>
      <c r="BU89" s="3">
        <v>2774932.9948990801</v>
      </c>
      <c r="BV89" s="3">
        <v>2704938.30290082</v>
      </c>
      <c r="BW89" s="3">
        <v>2662030.75939751</v>
      </c>
      <c r="BX89" s="3">
        <v>2608915.4226924698</v>
      </c>
      <c r="BY89" s="3">
        <v>2794652.45882734</v>
      </c>
      <c r="BZ89" s="3">
        <v>2786546.6344238599</v>
      </c>
      <c r="CA89" s="3">
        <v>2768450.8897277801</v>
      </c>
      <c r="CB89" s="3">
        <v>2768912.1935149101</v>
      </c>
      <c r="CC89" s="3">
        <v>2766812.6335215298</v>
      </c>
      <c r="CD89" s="3">
        <v>2843085.8588592201</v>
      </c>
      <c r="CE89" s="3">
        <v>2851738.0178517001</v>
      </c>
      <c r="CF89" s="3">
        <v>2859718.3748936001</v>
      </c>
      <c r="CG89" s="3">
        <v>2849509.6524486402</v>
      </c>
      <c r="CH89" s="3">
        <v>2860816.09594684</v>
      </c>
      <c r="CI89" s="3">
        <v>2794923.2032364001</v>
      </c>
      <c r="CJ89" s="3">
        <v>2796536.8695006701</v>
      </c>
      <c r="CK89" s="3">
        <v>2796495.4205057202</v>
      </c>
      <c r="CL89" s="3">
        <v>2780039.3567842199</v>
      </c>
      <c r="CM89" s="3">
        <v>2775915.5881491601</v>
      </c>
      <c r="CN89" s="3">
        <v>2561607.2723566</v>
      </c>
      <c r="CO89" s="3">
        <v>2529416.5346785998</v>
      </c>
      <c r="CP89" s="3">
        <v>2499507.1466761599</v>
      </c>
      <c r="CQ89" s="3">
        <v>2464959.6960116099</v>
      </c>
      <c r="CR89" s="3">
        <v>2426211.5928568002</v>
      </c>
      <c r="CS89" s="3">
        <v>2251056.3424719898</v>
      </c>
      <c r="CT89" s="3">
        <v>2211203.3293279302</v>
      </c>
      <c r="CU89" s="3">
        <v>2168135.3561837701</v>
      </c>
      <c r="CV89" s="3">
        <v>2110742.02091343</v>
      </c>
      <c r="CW89" s="3">
        <v>2064533.02790091</v>
      </c>
      <c r="CX89" s="3">
        <v>2066404.78877259</v>
      </c>
      <c r="CY89" s="3">
        <v>2021593.52622662</v>
      </c>
      <c r="CZ89" s="3">
        <v>1970936.54969076</v>
      </c>
      <c r="DA89" s="3">
        <v>1932472.10431984</v>
      </c>
      <c r="DB89" s="3">
        <v>1895528.60263409</v>
      </c>
      <c r="DC89" s="3">
        <v>1993075.5534522799</v>
      </c>
      <c r="DD89" s="3">
        <v>1959289.99254277</v>
      </c>
      <c r="DE89" s="3">
        <v>1946283.85538726</v>
      </c>
      <c r="DF89" s="3">
        <v>1920716.9133488</v>
      </c>
      <c r="DG89" s="3">
        <v>1909847.11443195</v>
      </c>
      <c r="DH89" s="3">
        <v>1968950.3074250701</v>
      </c>
      <c r="DI89" s="3">
        <v>1963511.94873294</v>
      </c>
      <c r="DJ89" s="3">
        <v>1954384.9924923801</v>
      </c>
      <c r="DK89" s="3">
        <v>1951778.6878172001</v>
      </c>
      <c r="DL89" s="3">
        <v>1949057.87851199</v>
      </c>
      <c r="DM89" s="3"/>
    </row>
    <row r="90" spans="1:117" x14ac:dyDescent="0.3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 x14ac:dyDescent="0.3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2695457.7182896999</v>
      </c>
      <c r="H91" s="3">
        <v>2173034.3298195102</v>
      </c>
      <c r="I91" s="3">
        <v>2015097.4273132</v>
      </c>
      <c r="J91" s="3">
        <v>1924165.0207475601</v>
      </c>
      <c r="K91" s="3">
        <v>1853927.5038300201</v>
      </c>
      <c r="L91" s="3">
        <v>2555194.0805578399</v>
      </c>
      <c r="M91" s="3">
        <v>2454352.1733197202</v>
      </c>
      <c r="N91" s="3">
        <v>2372730.0172968698</v>
      </c>
      <c r="O91" s="3">
        <v>2304393.6518879798</v>
      </c>
      <c r="P91" s="3">
        <v>2265116.3483780799</v>
      </c>
      <c r="Q91" s="3">
        <v>3766382.3006090699</v>
      </c>
      <c r="R91" s="3">
        <v>3566675.2110922099</v>
      </c>
      <c r="S91" s="3">
        <v>3532666.0685304599</v>
      </c>
      <c r="T91" s="3">
        <v>3509883.8187615401</v>
      </c>
      <c r="U91" s="3">
        <v>3568864.0340511301</v>
      </c>
      <c r="V91" s="3">
        <v>3862246.9018671098</v>
      </c>
      <c r="W91" s="3">
        <v>3924896.34515221</v>
      </c>
      <c r="X91" s="3">
        <v>4006720.6086119502</v>
      </c>
      <c r="Y91" s="3">
        <v>4122880.2400479601</v>
      </c>
      <c r="Z91" s="3">
        <v>4191884.7453992302</v>
      </c>
      <c r="AA91" s="3">
        <v>4366484.5779724596</v>
      </c>
      <c r="AB91" s="3">
        <v>4338495.6603760198</v>
      </c>
      <c r="AC91" s="3">
        <v>4681268.9424868198</v>
      </c>
      <c r="AD91" s="3">
        <v>4442871.41973498</v>
      </c>
      <c r="AE91" s="3">
        <v>4553788.3994297199</v>
      </c>
      <c r="AF91" s="3">
        <v>5771094.1588019198</v>
      </c>
      <c r="AG91" s="3">
        <v>6047715.4892072696</v>
      </c>
      <c r="AH91" s="3">
        <v>6095509.6645301702</v>
      </c>
      <c r="AI91" s="3">
        <v>5128648.86912777</v>
      </c>
      <c r="AJ91" s="3">
        <v>4840590.1337978998</v>
      </c>
      <c r="AK91" s="3">
        <v>5400901.7955301199</v>
      </c>
      <c r="AL91" s="3">
        <v>4800160.4414461898</v>
      </c>
      <c r="AM91" s="3">
        <v>4745560.7447003899</v>
      </c>
      <c r="AN91" s="3">
        <v>4702436.1023804201</v>
      </c>
      <c r="AO91" s="3">
        <v>4665827.7981982501</v>
      </c>
      <c r="AP91" s="3">
        <v>4816264.0147753796</v>
      </c>
      <c r="AQ91" s="3">
        <v>4762881.8923344295</v>
      </c>
      <c r="AR91" s="3">
        <v>4719780.5355032897</v>
      </c>
      <c r="AS91" s="3">
        <v>4678049.0864231205</v>
      </c>
      <c r="AT91" s="3">
        <v>4651138.0097153801</v>
      </c>
      <c r="AU91" s="3">
        <v>4555586.9945566095</v>
      </c>
      <c r="AV91" s="3">
        <v>4540666.0272560799</v>
      </c>
      <c r="AW91" s="3">
        <v>4537320.7942348197</v>
      </c>
      <c r="AX91" s="3">
        <v>4537104.2978489399</v>
      </c>
      <c r="AY91" s="3">
        <v>4523385.8861035602</v>
      </c>
      <c r="AZ91" s="3">
        <v>4778185.2407852001</v>
      </c>
      <c r="BA91" s="3">
        <v>4800032.6789063597</v>
      </c>
      <c r="BB91" s="3">
        <v>4848396.6565896599</v>
      </c>
      <c r="BC91" s="3">
        <v>4899138.4306878997</v>
      </c>
      <c r="BD91" s="3">
        <v>4926651.7715606401</v>
      </c>
      <c r="BE91" s="3">
        <v>5511542.9357596803</v>
      </c>
      <c r="BF91" s="3">
        <v>5533719.8852212597</v>
      </c>
      <c r="BG91" s="3">
        <v>5551358.6923899502</v>
      </c>
      <c r="BH91" s="3">
        <v>5515605.1161556002</v>
      </c>
      <c r="BI91" s="3">
        <v>5509858.43526523</v>
      </c>
      <c r="BJ91" s="3">
        <v>6092203.7399620004</v>
      </c>
      <c r="BK91" s="3">
        <v>6001988.6015037196</v>
      </c>
      <c r="BL91" s="3">
        <v>5896960.3010447603</v>
      </c>
      <c r="BM91" s="3">
        <v>5754353.2154159704</v>
      </c>
      <c r="BN91" s="3">
        <v>5587448.9347834699</v>
      </c>
      <c r="BO91" s="3">
        <v>5414866.1922279801</v>
      </c>
      <c r="BP91" s="3">
        <v>5221002.0659381105</v>
      </c>
      <c r="BQ91" s="3">
        <v>5056242.1151650297</v>
      </c>
      <c r="BR91" s="3">
        <v>4897548.0268383101</v>
      </c>
      <c r="BS91" s="3">
        <v>4731607.8051967202</v>
      </c>
      <c r="BT91" s="3">
        <v>4110487.12024428</v>
      </c>
      <c r="BU91" s="3">
        <v>3985501.7756149601</v>
      </c>
      <c r="BV91" s="3">
        <v>3884971.7917359001</v>
      </c>
      <c r="BW91" s="3">
        <v>3823345.7664826498</v>
      </c>
      <c r="BX91" s="3">
        <v>3747058.7825664701</v>
      </c>
      <c r="BY91" s="3">
        <v>3587702.3424955499</v>
      </c>
      <c r="BZ91" s="3">
        <v>3577296.2953649401</v>
      </c>
      <c r="CA91" s="3">
        <v>3554065.4476685598</v>
      </c>
      <c r="CB91" s="3">
        <v>3554657.6575057702</v>
      </c>
      <c r="CC91" s="3">
        <v>3551962.29684198</v>
      </c>
      <c r="CD91" s="3">
        <v>3542220.79333277</v>
      </c>
      <c r="CE91" s="3">
        <v>3553000.5794566702</v>
      </c>
      <c r="CF91" s="3">
        <v>3562943.3627757002</v>
      </c>
      <c r="CG91" s="3">
        <v>3550224.2432298702</v>
      </c>
      <c r="CH91" s="3">
        <v>3564311.0212049801</v>
      </c>
      <c r="CI91" s="3">
        <v>3670249.6577985901</v>
      </c>
      <c r="CJ91" s="3">
        <v>3672368.69922606</v>
      </c>
      <c r="CK91" s="3">
        <v>3672314.2690508901</v>
      </c>
      <c r="CL91" s="3">
        <v>3650704.4222498802</v>
      </c>
      <c r="CM91" s="3">
        <v>3645289.1534495801</v>
      </c>
      <c r="CN91" s="3">
        <v>3789852.2778390399</v>
      </c>
      <c r="CO91" s="3">
        <v>3742226.6555077801</v>
      </c>
      <c r="CP91" s="3">
        <v>3697976.2493377798</v>
      </c>
      <c r="CQ91" s="3">
        <v>3646863.9121706001</v>
      </c>
      <c r="CR91" s="3">
        <v>3589536.7845550901</v>
      </c>
      <c r="CS91" s="3">
        <v>3592903.4680341901</v>
      </c>
      <c r="CT91" s="3">
        <v>3529294.20760151</v>
      </c>
      <c r="CU91" s="3">
        <v>3460553.5603101398</v>
      </c>
      <c r="CV91" s="3">
        <v>3368948.250641</v>
      </c>
      <c r="CW91" s="3">
        <v>3295194.2320868801</v>
      </c>
      <c r="CX91" s="3">
        <v>3133995.6982952901</v>
      </c>
      <c r="CY91" s="3">
        <v>3066033.0683123898</v>
      </c>
      <c r="CZ91" s="3">
        <v>2989204.5846509999</v>
      </c>
      <c r="DA91" s="3">
        <v>2930867.8023396502</v>
      </c>
      <c r="DB91" s="3">
        <v>2874837.7466640999</v>
      </c>
      <c r="DC91" s="3">
        <v>2701020.0527172098</v>
      </c>
      <c r="DD91" s="3">
        <v>2655233.7917042598</v>
      </c>
      <c r="DE91" s="3">
        <v>2637607.84811946</v>
      </c>
      <c r="DF91" s="3">
        <v>2602959.4761533602</v>
      </c>
      <c r="DG91" s="3">
        <v>2588228.70250428</v>
      </c>
      <c r="DH91" s="3">
        <v>2533154.1116272202</v>
      </c>
      <c r="DI91" s="3">
        <v>2526157.38823123</v>
      </c>
      <c r="DJ91" s="3">
        <v>2514415.0976105798</v>
      </c>
      <c r="DK91" s="3">
        <v>2511061.95488312</v>
      </c>
      <c r="DL91" s="3">
        <v>2507561.49616028</v>
      </c>
      <c r="DM91" s="3"/>
    </row>
    <row r="92" spans="1:117" x14ac:dyDescent="0.3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 x14ac:dyDescent="0.3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178668.770982874</v>
      </c>
      <c r="H93" s="3">
        <v>144039.867655129</v>
      </c>
      <c r="I93" s="3">
        <v>133570.99920574899</v>
      </c>
      <c r="J93" s="3">
        <v>127543.532622482</v>
      </c>
      <c r="K93" s="3">
        <v>122887.82953376501</v>
      </c>
      <c r="L93" s="3">
        <v>107385.279449391</v>
      </c>
      <c r="M93" s="3">
        <v>103147.270105455</v>
      </c>
      <c r="N93" s="3">
        <v>99716.995238873104</v>
      </c>
      <c r="O93" s="3">
        <v>96845.072612006494</v>
      </c>
      <c r="P93" s="3">
        <v>95194.394001907101</v>
      </c>
      <c r="Q93" s="3">
        <v>119400.672181837</v>
      </c>
      <c r="R93" s="3">
        <v>113069.620571932</v>
      </c>
      <c r="S93" s="3">
        <v>111991.47338502901</v>
      </c>
      <c r="T93" s="3">
        <v>111269.237637536</v>
      </c>
      <c r="U93" s="3">
        <v>113139.009951905</v>
      </c>
      <c r="V93" s="3">
        <v>321525.054141125</v>
      </c>
      <c r="W93" s="3">
        <v>326740.506740599</v>
      </c>
      <c r="X93" s="3">
        <v>333552.228364671</v>
      </c>
      <c r="Y93" s="3">
        <v>343222.30713887402</v>
      </c>
      <c r="Z93" s="3">
        <v>348966.80713661498</v>
      </c>
      <c r="AA93" s="3">
        <v>540235.02984090603</v>
      </c>
      <c r="AB93" s="3">
        <v>536772.154050802</v>
      </c>
      <c r="AC93" s="3">
        <v>579181.12881827401</v>
      </c>
      <c r="AD93" s="3">
        <v>549685.84708350303</v>
      </c>
      <c r="AE93" s="3">
        <v>563408.840206514</v>
      </c>
      <c r="AF93" s="3">
        <v>542343.71161374403</v>
      </c>
      <c r="AG93" s="3">
        <v>568339.44741624501</v>
      </c>
      <c r="AH93" s="3">
        <v>572830.94759366103</v>
      </c>
      <c r="AI93" s="3">
        <v>481969.343543656</v>
      </c>
      <c r="AJ93" s="3">
        <v>454898.76743058203</v>
      </c>
      <c r="AK93" s="3">
        <v>407187.25699936302</v>
      </c>
      <c r="AL93" s="3">
        <v>361895.89022465702</v>
      </c>
      <c r="AM93" s="3">
        <v>357779.48492928297</v>
      </c>
      <c r="AN93" s="3">
        <v>354528.212182594</v>
      </c>
      <c r="AO93" s="3">
        <v>351768.22217950301</v>
      </c>
      <c r="AP93" s="3">
        <v>498977.873023347</v>
      </c>
      <c r="AQ93" s="3">
        <v>493447.34192469099</v>
      </c>
      <c r="AR93" s="3">
        <v>488981.92572449101</v>
      </c>
      <c r="AS93" s="3">
        <v>484658.43564248399</v>
      </c>
      <c r="AT93" s="3">
        <v>481870.37589841499</v>
      </c>
      <c r="AU93" s="3">
        <v>559541.09457764297</v>
      </c>
      <c r="AV93" s="3">
        <v>557708.42309414898</v>
      </c>
      <c r="AW93" s="3">
        <v>557297.54402443301</v>
      </c>
      <c r="AX93" s="3">
        <v>557270.95280251803</v>
      </c>
      <c r="AY93" s="3">
        <v>555585.985501257</v>
      </c>
      <c r="AZ93" s="3">
        <v>464399.35834914399</v>
      </c>
      <c r="BA93" s="3">
        <v>466522.74531171698</v>
      </c>
      <c r="BB93" s="3">
        <v>471223.31656869198</v>
      </c>
      <c r="BC93" s="3">
        <v>476154.98960882</v>
      </c>
      <c r="BD93" s="3">
        <v>478829.05459447199</v>
      </c>
      <c r="BE93" s="3">
        <v>436751.236283915</v>
      </c>
      <c r="BF93" s="3">
        <v>438508.604448736</v>
      </c>
      <c r="BG93" s="3">
        <v>439906.356571379</v>
      </c>
      <c r="BH93" s="3">
        <v>437073.13567408599</v>
      </c>
      <c r="BI93" s="3">
        <v>436617.75139918202</v>
      </c>
      <c r="BJ93" s="3">
        <v>468152.53580375301</v>
      </c>
      <c r="BK93" s="3">
        <v>461219.99584943597</v>
      </c>
      <c r="BL93" s="3">
        <v>453149.14541669399</v>
      </c>
      <c r="BM93" s="3">
        <v>442190.57088269299</v>
      </c>
      <c r="BN93" s="3">
        <v>429364.88980737497</v>
      </c>
      <c r="BO93" s="3">
        <v>532368.03059881798</v>
      </c>
      <c r="BP93" s="3">
        <v>513308.08351003501</v>
      </c>
      <c r="BQ93" s="3">
        <v>497109.54278884199</v>
      </c>
      <c r="BR93" s="3">
        <v>481507.37345150299</v>
      </c>
      <c r="BS93" s="3">
        <v>465192.79320956499</v>
      </c>
      <c r="BT93" s="3">
        <v>528392.08485191397</v>
      </c>
      <c r="BU93" s="3">
        <v>512325.55431849702</v>
      </c>
      <c r="BV93" s="3">
        <v>499402.69475998601</v>
      </c>
      <c r="BW93" s="3">
        <v>491480.83464653901</v>
      </c>
      <c r="BX93" s="3">
        <v>481674.34765379003</v>
      </c>
      <c r="BY93" s="3">
        <v>376627.69316036103</v>
      </c>
      <c r="BZ93" s="3">
        <v>375535.29330341198</v>
      </c>
      <c r="CA93" s="3">
        <v>373096.57912291499</v>
      </c>
      <c r="CB93" s="3">
        <v>373158.74777671101</v>
      </c>
      <c r="CC93" s="3">
        <v>372875.79580017301</v>
      </c>
      <c r="CD93" s="3">
        <v>307221.93737160799</v>
      </c>
      <c r="CE93" s="3">
        <v>308156.883827704</v>
      </c>
      <c r="CF93" s="3">
        <v>309019.23581883102</v>
      </c>
      <c r="CG93" s="3">
        <v>307916.088167537</v>
      </c>
      <c r="CH93" s="3">
        <v>309137.85481431999</v>
      </c>
      <c r="CI93" s="3">
        <v>300708.58123132802</v>
      </c>
      <c r="CJ93" s="3">
        <v>300882.19719771697</v>
      </c>
      <c r="CK93" s="3">
        <v>300877.73765891697</v>
      </c>
      <c r="CL93" s="3">
        <v>299107.21331369999</v>
      </c>
      <c r="CM93" s="3">
        <v>298663.53292414901</v>
      </c>
      <c r="CN93" s="3">
        <v>311363.77448475</v>
      </c>
      <c r="CO93" s="3">
        <v>307450.98516101902</v>
      </c>
      <c r="CP93" s="3">
        <v>303815.49425596697</v>
      </c>
      <c r="CQ93" s="3">
        <v>299616.24609102699</v>
      </c>
      <c r="CR93" s="3">
        <v>294906.40794268798</v>
      </c>
      <c r="CS93" s="3">
        <v>327854.12990625302</v>
      </c>
      <c r="CT93" s="3">
        <v>322049.75499925198</v>
      </c>
      <c r="CU93" s="3">
        <v>315777.13862995198</v>
      </c>
      <c r="CV93" s="3">
        <v>307418.111073668</v>
      </c>
      <c r="CW93" s="3">
        <v>300688.02222066</v>
      </c>
      <c r="CX93" s="3">
        <v>323617.02530397498</v>
      </c>
      <c r="CY93" s="3">
        <v>316599.190480889</v>
      </c>
      <c r="CZ93" s="3">
        <v>308665.865826155</v>
      </c>
      <c r="DA93" s="3">
        <v>302641.99796709098</v>
      </c>
      <c r="DB93" s="3">
        <v>296856.323163772</v>
      </c>
      <c r="DC93" s="3">
        <v>282784.72448130499</v>
      </c>
      <c r="DD93" s="3">
        <v>277991.10764290002</v>
      </c>
      <c r="DE93" s="3">
        <v>276145.75014718698</v>
      </c>
      <c r="DF93" s="3">
        <v>272518.22049952601</v>
      </c>
      <c r="DG93" s="3">
        <v>270975.974353089</v>
      </c>
      <c r="DH93" s="3">
        <v>237894.03577978699</v>
      </c>
      <c r="DI93" s="3">
        <v>237236.95820275799</v>
      </c>
      <c r="DJ93" s="3">
        <v>236134.21404194101</v>
      </c>
      <c r="DK93" s="3">
        <v>235819.31308415101</v>
      </c>
      <c r="DL93" s="3">
        <v>235490.57735945401</v>
      </c>
      <c r="DM93" s="3"/>
    </row>
    <row r="94" spans="1:117" x14ac:dyDescent="0.3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 x14ac:dyDescent="0.3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10691.896678609401</v>
      </c>
      <c r="H95" s="3">
        <v>8619.6338291084903</v>
      </c>
      <c r="I95" s="3">
        <v>7993.1557983536704</v>
      </c>
      <c r="J95" s="3">
        <v>7632.4601401950704</v>
      </c>
      <c r="K95" s="3">
        <v>7353.8535537333701</v>
      </c>
      <c r="L95" s="3">
        <v>9317.9026805728208</v>
      </c>
      <c r="M95" s="3">
        <v>8950.1673743126503</v>
      </c>
      <c r="N95" s="3">
        <v>8652.5198053133608</v>
      </c>
      <c r="O95" s="3">
        <v>8403.3208864253302</v>
      </c>
      <c r="P95" s="3">
        <v>8260.0902432247603</v>
      </c>
      <c r="Q95" s="3">
        <v>12644.041508439601</v>
      </c>
      <c r="R95" s="3">
        <v>11973.609107307</v>
      </c>
      <c r="S95" s="3">
        <v>11859.437741817201</v>
      </c>
      <c r="T95" s="3">
        <v>11782.9559381279</v>
      </c>
      <c r="U95" s="3">
        <v>11980.957158072501</v>
      </c>
      <c r="V95" s="3">
        <v>15600.814406757499</v>
      </c>
      <c r="W95" s="3">
        <v>15853.874959904701</v>
      </c>
      <c r="X95" s="3">
        <v>16184.388565233299</v>
      </c>
      <c r="Y95" s="3">
        <v>16653.593382438099</v>
      </c>
      <c r="Z95" s="3">
        <v>16932.3240044226</v>
      </c>
      <c r="AA95" s="3">
        <v>13687.6767862863</v>
      </c>
      <c r="AB95" s="3">
        <v>13599.9395572141</v>
      </c>
      <c r="AC95" s="3">
        <v>14674.435484710501</v>
      </c>
      <c r="AD95" s="3">
        <v>13927.127626453101</v>
      </c>
      <c r="AE95" s="3">
        <v>14274.820545336101</v>
      </c>
      <c r="AF95" s="3">
        <v>13334.536074564199</v>
      </c>
      <c r="AG95" s="3">
        <v>13973.6899347829</v>
      </c>
      <c r="AH95" s="3">
        <v>14084.121880175</v>
      </c>
      <c r="AI95" s="3">
        <v>11850.119141593501</v>
      </c>
      <c r="AJ95" s="3">
        <v>11184.538318936</v>
      </c>
      <c r="AK95" s="3">
        <v>7010.6543979075996</v>
      </c>
      <c r="AL95" s="3">
        <v>6230.8605457958802</v>
      </c>
      <c r="AM95" s="3">
        <v>6159.9872697011097</v>
      </c>
      <c r="AN95" s="3">
        <v>6104.0092173712301</v>
      </c>
      <c r="AO95" s="3">
        <v>6056.4897144380202</v>
      </c>
      <c r="AP95" s="3">
        <v>4162.1305415107799</v>
      </c>
      <c r="AQ95" s="3">
        <v>4115.9986514190996</v>
      </c>
      <c r="AR95" s="3">
        <v>4078.7512179110799</v>
      </c>
      <c r="AS95" s="3">
        <v>4042.6876345557598</v>
      </c>
      <c r="AT95" s="3">
        <v>4019.4315560005398</v>
      </c>
      <c r="AU95" s="3">
        <v>2268.1515946855202</v>
      </c>
      <c r="AV95" s="3">
        <v>2260.72269127144</v>
      </c>
      <c r="AW95" s="3">
        <v>2259.0571549484998</v>
      </c>
      <c r="AX95" s="3">
        <v>2258.9493649702899</v>
      </c>
      <c r="AY95" s="3">
        <v>2252.11919412425</v>
      </c>
      <c r="AZ95" s="3">
        <v>1300.1288286496001</v>
      </c>
      <c r="BA95" s="3">
        <v>1306.0734462611199</v>
      </c>
      <c r="BB95" s="3">
        <v>1319.2331289618801</v>
      </c>
      <c r="BC95" s="3">
        <v>1333.0398024158201</v>
      </c>
      <c r="BD95" s="3">
        <v>1340.5260939341599</v>
      </c>
      <c r="BE95" s="3">
        <v>734.68392498796095</v>
      </c>
      <c r="BF95" s="3">
        <v>737.64009324512494</v>
      </c>
      <c r="BG95" s="3">
        <v>739.99133104438397</v>
      </c>
      <c r="BH95" s="3">
        <v>735.22541013505395</v>
      </c>
      <c r="BI95" s="3">
        <v>734.45938252329495</v>
      </c>
      <c r="BJ95" s="3">
        <v>570.73612320640098</v>
      </c>
      <c r="BK95" s="3">
        <v>562.28449542506701</v>
      </c>
      <c r="BL95" s="3">
        <v>552.44512570115205</v>
      </c>
      <c r="BM95" s="3">
        <v>539.08526141105199</v>
      </c>
      <c r="BN95" s="3">
        <v>523.44916220282903</v>
      </c>
      <c r="BO95" s="3">
        <v>548.30259356966405</v>
      </c>
      <c r="BP95" s="3">
        <v>528.67215405900299</v>
      </c>
      <c r="BQ95" s="3">
        <v>511.98876704291098</v>
      </c>
      <c r="BR95" s="3">
        <v>495.91960168872401</v>
      </c>
      <c r="BS95" s="3">
        <v>479.11670191731298</v>
      </c>
      <c r="BT95" s="3">
        <v>560.08035490152997</v>
      </c>
      <c r="BU95" s="3">
        <v>543.05029638785197</v>
      </c>
      <c r="BV95" s="3">
        <v>529.35243834763901</v>
      </c>
      <c r="BW95" s="3">
        <v>520.95549533691405</v>
      </c>
      <c r="BX95" s="3">
        <v>510.56090224459899</v>
      </c>
      <c r="BY95" s="3">
        <v>591.31924887545199</v>
      </c>
      <c r="BZ95" s="3">
        <v>589.60414115869798</v>
      </c>
      <c r="CA95" s="3">
        <v>585.77527072877001</v>
      </c>
      <c r="CB95" s="3">
        <v>585.87287778829796</v>
      </c>
      <c r="CC95" s="3">
        <v>585.428632839579</v>
      </c>
      <c r="CD95" s="3">
        <v>579.18569634467599</v>
      </c>
      <c r="CE95" s="3">
        <v>580.94829057493098</v>
      </c>
      <c r="CF95" s="3">
        <v>582.57402714422597</v>
      </c>
      <c r="CG95" s="3">
        <v>580.49433405312698</v>
      </c>
      <c r="CH95" s="3">
        <v>582.79765188303895</v>
      </c>
      <c r="CI95" s="3">
        <v>405.09015074832399</v>
      </c>
      <c r="CJ95" s="3">
        <v>405.324032061948</v>
      </c>
      <c r="CK95" s="3">
        <v>405.31802453387201</v>
      </c>
      <c r="CL95" s="3">
        <v>402.93291809304202</v>
      </c>
      <c r="CM95" s="3">
        <v>402.33522794681699</v>
      </c>
      <c r="CN95" s="3">
        <v>362.02393442922403</v>
      </c>
      <c r="CO95" s="3">
        <v>357.474518274714</v>
      </c>
      <c r="CP95" s="3">
        <v>353.24751812607298</v>
      </c>
      <c r="CQ95" s="3">
        <v>348.36503510494401</v>
      </c>
      <c r="CR95" s="3">
        <v>342.88888702121801</v>
      </c>
      <c r="CS95" s="3">
        <v>360.39670218258101</v>
      </c>
      <c r="CT95" s="3">
        <v>354.01618907050698</v>
      </c>
      <c r="CU95" s="3">
        <v>347.12095717515598</v>
      </c>
      <c r="CV95" s="3">
        <v>337.93221837354503</v>
      </c>
      <c r="CW95" s="3">
        <v>330.53410559481102</v>
      </c>
      <c r="CX95" s="3">
        <v>367.42836415116898</v>
      </c>
      <c r="CY95" s="3">
        <v>359.46045341931699</v>
      </c>
      <c r="CZ95" s="3">
        <v>350.45311365580801</v>
      </c>
      <c r="DA95" s="3">
        <v>343.61373333816402</v>
      </c>
      <c r="DB95" s="3">
        <v>337.04479270070101</v>
      </c>
      <c r="DC95" s="3">
        <v>373.65499780783603</v>
      </c>
      <c r="DD95" s="3">
        <v>367.320996236388</v>
      </c>
      <c r="DE95" s="3">
        <v>364.88265006235002</v>
      </c>
      <c r="DF95" s="3">
        <v>360.08944708778802</v>
      </c>
      <c r="DG95" s="3">
        <v>358.05161431049402</v>
      </c>
      <c r="DH95" s="3">
        <v>357.87454466079498</v>
      </c>
      <c r="DI95" s="3">
        <v>356.88607373122898</v>
      </c>
      <c r="DJ95" s="3">
        <v>355.22716680177899</v>
      </c>
      <c r="DK95" s="3">
        <v>354.753447330364</v>
      </c>
      <c r="DL95" s="3">
        <v>354.258915605749</v>
      </c>
      <c r="DM95" s="3"/>
    </row>
    <row r="96" spans="1:117" x14ac:dyDescent="0.3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 x14ac:dyDescent="0.3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 x14ac:dyDescent="0.3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 x14ac:dyDescent="0.3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 x14ac:dyDescent="0.3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 x14ac:dyDescent="0.3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 x14ac:dyDescent="0.3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 x14ac:dyDescent="0.3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 x14ac:dyDescent="0.3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 x14ac:dyDescent="0.3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 x14ac:dyDescent="0.3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 x14ac:dyDescent="0.3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 x14ac:dyDescent="0.3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 x14ac:dyDescent="0.3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 x14ac:dyDescent="0.3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 x14ac:dyDescent="0.3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 x14ac:dyDescent="0.3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 x14ac:dyDescent="0.3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 x14ac:dyDescent="0.3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 x14ac:dyDescent="0.3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 x14ac:dyDescent="0.3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 x14ac:dyDescent="0.3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 x14ac:dyDescent="0.3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 x14ac:dyDescent="0.3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 x14ac:dyDescent="0.3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 x14ac:dyDescent="0.3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 x14ac:dyDescent="0.3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 x14ac:dyDescent="0.3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 x14ac:dyDescent="0.3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 x14ac:dyDescent="0.3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 x14ac:dyDescent="0.3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 x14ac:dyDescent="0.3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 x14ac:dyDescent="0.3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 x14ac:dyDescent="0.3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 x14ac:dyDescent="0.3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0.17754967423767501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 x14ac:dyDescent="0.3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0.17754967423767501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 x14ac:dyDescent="0.3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0.17754967423767501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 x14ac:dyDescent="0.3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0.17754967423767501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 x14ac:dyDescent="0.3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0.17754967423767501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 x14ac:dyDescent="0.3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0.17754967423767501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 x14ac:dyDescent="0.3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0.17754967423767501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 x14ac:dyDescent="0.3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0.17754967423767501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 x14ac:dyDescent="0.3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0.17754967423767501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 x14ac:dyDescent="0.3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0.17754967423767501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 x14ac:dyDescent="0.3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0.17754967423767501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 x14ac:dyDescent="0.3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0.17754967423767501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 x14ac:dyDescent="0.3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0.17754967423767501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 x14ac:dyDescent="0.3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0.17754967423767501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 x14ac:dyDescent="0.3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0.17754967423767501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 x14ac:dyDescent="0.3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0.17754967423767501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 x14ac:dyDescent="0.3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0.17754967423767501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 x14ac:dyDescent="0.3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0.17754967423767501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 x14ac:dyDescent="0.3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0.17754967423767501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 x14ac:dyDescent="0.3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0.17754967423767501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 x14ac:dyDescent="0.3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0.17754967423767501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 x14ac:dyDescent="0.3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0.17754967423767501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 x14ac:dyDescent="0.3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0.17754967423767501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 x14ac:dyDescent="0.3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0.17754967423767501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 x14ac:dyDescent="0.3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 x14ac:dyDescent="0.3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 x14ac:dyDescent="0.3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 x14ac:dyDescent="0.3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 x14ac:dyDescent="0.3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 x14ac:dyDescent="0.3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 x14ac:dyDescent="0.3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 x14ac:dyDescent="0.3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 x14ac:dyDescent="0.3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 x14ac:dyDescent="0.3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 x14ac:dyDescent="0.3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 x14ac:dyDescent="0.3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 x14ac:dyDescent="0.3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 x14ac:dyDescent="0.3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 x14ac:dyDescent="0.3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 x14ac:dyDescent="0.3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 x14ac:dyDescent="0.3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 x14ac:dyDescent="0.3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 x14ac:dyDescent="0.3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 x14ac:dyDescent="0.3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 x14ac:dyDescent="0.3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 x14ac:dyDescent="0.3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 x14ac:dyDescent="0.3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 x14ac:dyDescent="0.3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 x14ac:dyDescent="0.3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 x14ac:dyDescent="0.3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 x14ac:dyDescent="0.3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 x14ac:dyDescent="0.3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 x14ac:dyDescent="0.3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 x14ac:dyDescent="0.3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 x14ac:dyDescent="0.3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 x14ac:dyDescent="0.3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 x14ac:dyDescent="0.3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 x14ac:dyDescent="0.3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 x14ac:dyDescent="0.3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 x14ac:dyDescent="0.3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 x14ac:dyDescent="0.3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 x14ac:dyDescent="0.3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 x14ac:dyDescent="0.3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 x14ac:dyDescent="0.3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 x14ac:dyDescent="0.3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 x14ac:dyDescent="0.3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 x14ac:dyDescent="0.3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 x14ac:dyDescent="0.3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 x14ac:dyDescent="0.3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 x14ac:dyDescent="0.3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 x14ac:dyDescent="0.3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 x14ac:dyDescent="0.3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 x14ac:dyDescent="0.3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 x14ac:dyDescent="0.3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 x14ac:dyDescent="0.3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 x14ac:dyDescent="0.3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 x14ac:dyDescent="0.3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 x14ac:dyDescent="0.3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 x14ac:dyDescent="0.3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 x14ac:dyDescent="0.3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 x14ac:dyDescent="0.3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 x14ac:dyDescent="0.3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 x14ac:dyDescent="0.3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 x14ac:dyDescent="0.3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 x14ac:dyDescent="0.3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 x14ac:dyDescent="0.3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 x14ac:dyDescent="0.3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 x14ac:dyDescent="0.3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 x14ac:dyDescent="0.3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 x14ac:dyDescent="0.3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 x14ac:dyDescent="0.3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 x14ac:dyDescent="0.3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 x14ac:dyDescent="0.3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 x14ac:dyDescent="0.3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 x14ac:dyDescent="0.3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 x14ac:dyDescent="0.3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 x14ac:dyDescent="0.3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 x14ac:dyDescent="0.3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 x14ac:dyDescent="0.3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 x14ac:dyDescent="0.3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 x14ac:dyDescent="0.3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 x14ac:dyDescent="0.3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 x14ac:dyDescent="0.3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 x14ac:dyDescent="0.3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 x14ac:dyDescent="0.3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 x14ac:dyDescent="0.3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 x14ac:dyDescent="0.3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 x14ac:dyDescent="0.3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 x14ac:dyDescent="0.3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 x14ac:dyDescent="0.3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 x14ac:dyDescent="0.3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 x14ac:dyDescent="0.3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 x14ac:dyDescent="0.3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 x14ac:dyDescent="0.3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 x14ac:dyDescent="0.3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 x14ac:dyDescent="0.3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 x14ac:dyDescent="0.3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 x14ac:dyDescent="0.3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 x14ac:dyDescent="0.3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 x14ac:dyDescent="0.3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 x14ac:dyDescent="0.3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 x14ac:dyDescent="0.3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 x14ac:dyDescent="0.3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 x14ac:dyDescent="0.3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 x14ac:dyDescent="0.3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 x14ac:dyDescent="0.3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 x14ac:dyDescent="0.3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 x14ac:dyDescent="0.3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 x14ac:dyDescent="0.3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 x14ac:dyDescent="0.3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 x14ac:dyDescent="0.3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 x14ac:dyDescent="0.3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 x14ac:dyDescent="0.3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 x14ac:dyDescent="0.3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 x14ac:dyDescent="0.3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 x14ac:dyDescent="0.3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 x14ac:dyDescent="0.3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 x14ac:dyDescent="0.3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 x14ac:dyDescent="0.3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 x14ac:dyDescent="0.3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 x14ac:dyDescent="0.3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 x14ac:dyDescent="0.3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 x14ac:dyDescent="0.3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 x14ac:dyDescent="0.3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 x14ac:dyDescent="0.3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 x14ac:dyDescent="0.3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 x14ac:dyDescent="0.3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 x14ac:dyDescent="0.3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 x14ac:dyDescent="0.3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 x14ac:dyDescent="0.3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 x14ac:dyDescent="0.3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 x14ac:dyDescent="0.3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 x14ac:dyDescent="0.3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 x14ac:dyDescent="0.3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 x14ac:dyDescent="0.3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 x14ac:dyDescent="0.3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 x14ac:dyDescent="0.3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 x14ac:dyDescent="0.3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 x14ac:dyDescent="0.3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 x14ac:dyDescent="0.3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 x14ac:dyDescent="0.3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 x14ac:dyDescent="0.3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 x14ac:dyDescent="0.3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 x14ac:dyDescent="0.3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 x14ac:dyDescent="0.3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 x14ac:dyDescent="0.3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 x14ac:dyDescent="0.3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 x14ac:dyDescent="0.3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 x14ac:dyDescent="0.3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 x14ac:dyDescent="0.3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 x14ac:dyDescent="0.3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 x14ac:dyDescent="0.3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 x14ac:dyDescent="0.3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 x14ac:dyDescent="0.3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 x14ac:dyDescent="0.3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 x14ac:dyDescent="0.3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 x14ac:dyDescent="0.3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 x14ac:dyDescent="0.3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 x14ac:dyDescent="0.3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 x14ac:dyDescent="0.3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 x14ac:dyDescent="0.3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 x14ac:dyDescent="0.3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 x14ac:dyDescent="0.3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 x14ac:dyDescent="0.3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 x14ac:dyDescent="0.3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 x14ac:dyDescent="0.3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 x14ac:dyDescent="0.3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 x14ac:dyDescent="0.3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 x14ac:dyDescent="0.3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 x14ac:dyDescent="0.3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 x14ac:dyDescent="0.3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 x14ac:dyDescent="0.3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 x14ac:dyDescent="0.3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 x14ac:dyDescent="0.3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 x14ac:dyDescent="0.3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 x14ac:dyDescent="0.3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 x14ac:dyDescent="0.3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 x14ac:dyDescent="0.3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 x14ac:dyDescent="0.3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 x14ac:dyDescent="0.3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 x14ac:dyDescent="0.3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 x14ac:dyDescent="0.3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 x14ac:dyDescent="0.3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 x14ac:dyDescent="0.3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 x14ac:dyDescent="0.3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 x14ac:dyDescent="0.3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 x14ac:dyDescent="0.3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0.26749152721842701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 x14ac:dyDescent="0.3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0.26749152721842701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 x14ac:dyDescent="0.3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0.26749152721842701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 x14ac:dyDescent="0.3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0.26749152721842701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 x14ac:dyDescent="0.3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0.26749152721842701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 x14ac:dyDescent="0.3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0.26749152721842701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 x14ac:dyDescent="0.3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0.26749152721842701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 x14ac:dyDescent="0.3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0.26749152721842701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 x14ac:dyDescent="0.3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0.26749152721842701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 x14ac:dyDescent="0.3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0.26749152721842701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 x14ac:dyDescent="0.3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0.26749152721842701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 x14ac:dyDescent="0.3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0.26749152721842701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 x14ac:dyDescent="0.3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0.26749152721842701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 x14ac:dyDescent="0.3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0.26749152721842701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 x14ac:dyDescent="0.3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0.26749152721842701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 x14ac:dyDescent="0.3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0.26749152721842701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 x14ac:dyDescent="0.3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0.26749152721842701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 x14ac:dyDescent="0.3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0.26749152721842701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 x14ac:dyDescent="0.3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 x14ac:dyDescent="0.3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 x14ac:dyDescent="0.3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 x14ac:dyDescent="0.3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 x14ac:dyDescent="0.3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 x14ac:dyDescent="0.3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 x14ac:dyDescent="0.3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 x14ac:dyDescent="0.3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 x14ac:dyDescent="0.3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 x14ac:dyDescent="0.3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 x14ac:dyDescent="0.3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 x14ac:dyDescent="0.3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 x14ac:dyDescent="0.3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 x14ac:dyDescent="0.3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 x14ac:dyDescent="0.3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 x14ac:dyDescent="0.3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 x14ac:dyDescent="0.3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 x14ac:dyDescent="0.3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 x14ac:dyDescent="0.3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 x14ac:dyDescent="0.3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 x14ac:dyDescent="0.3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 x14ac:dyDescent="0.3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 x14ac:dyDescent="0.3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 x14ac:dyDescent="0.3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 x14ac:dyDescent="0.3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 x14ac:dyDescent="0.3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 x14ac:dyDescent="0.3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 x14ac:dyDescent="0.3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 x14ac:dyDescent="0.3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 x14ac:dyDescent="0.3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 x14ac:dyDescent="0.3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 x14ac:dyDescent="0.3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 x14ac:dyDescent="0.3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 x14ac:dyDescent="0.3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 x14ac:dyDescent="0.3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 x14ac:dyDescent="0.3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 x14ac:dyDescent="0.3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 x14ac:dyDescent="0.3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 x14ac:dyDescent="0.3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 x14ac:dyDescent="0.3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 x14ac:dyDescent="0.3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 x14ac:dyDescent="0.3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 x14ac:dyDescent="0.3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 x14ac:dyDescent="0.3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 x14ac:dyDescent="0.3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 x14ac:dyDescent="0.3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 x14ac:dyDescent="0.3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 x14ac:dyDescent="0.3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 x14ac:dyDescent="0.3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 x14ac:dyDescent="0.3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 x14ac:dyDescent="0.3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 x14ac:dyDescent="0.3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 x14ac:dyDescent="0.3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 x14ac:dyDescent="0.3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 x14ac:dyDescent="0.3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 x14ac:dyDescent="0.3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 x14ac:dyDescent="0.3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 x14ac:dyDescent="0.3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 x14ac:dyDescent="0.3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 x14ac:dyDescent="0.3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 x14ac:dyDescent="0.3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 x14ac:dyDescent="0.3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 x14ac:dyDescent="0.3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 x14ac:dyDescent="0.3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 x14ac:dyDescent="0.3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 x14ac:dyDescent="0.3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 x14ac:dyDescent="0.3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 x14ac:dyDescent="0.3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 x14ac:dyDescent="0.3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 x14ac:dyDescent="0.3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 x14ac:dyDescent="0.3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 x14ac:dyDescent="0.3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 x14ac:dyDescent="0.3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 x14ac:dyDescent="0.3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 x14ac:dyDescent="0.3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 x14ac:dyDescent="0.3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 x14ac:dyDescent="0.3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 x14ac:dyDescent="0.3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 x14ac:dyDescent="0.3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 x14ac:dyDescent="0.3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 x14ac:dyDescent="0.3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 x14ac:dyDescent="0.3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 x14ac:dyDescent="0.3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 x14ac:dyDescent="0.3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 x14ac:dyDescent="0.3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 x14ac:dyDescent="0.3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 x14ac:dyDescent="0.3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 x14ac:dyDescent="0.3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 x14ac:dyDescent="0.3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 x14ac:dyDescent="0.3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 x14ac:dyDescent="0.3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 x14ac:dyDescent="0.3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 x14ac:dyDescent="0.3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 x14ac:dyDescent="0.3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 x14ac:dyDescent="0.3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 x14ac:dyDescent="0.3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 x14ac:dyDescent="0.3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 x14ac:dyDescent="0.3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 x14ac:dyDescent="0.3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 x14ac:dyDescent="0.3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 x14ac:dyDescent="0.3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 x14ac:dyDescent="0.3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 x14ac:dyDescent="0.3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 x14ac:dyDescent="0.3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 x14ac:dyDescent="0.3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 x14ac:dyDescent="0.3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 x14ac:dyDescent="0.3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 x14ac:dyDescent="0.3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 x14ac:dyDescent="0.3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 x14ac:dyDescent="0.3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 x14ac:dyDescent="0.3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 x14ac:dyDescent="0.3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 x14ac:dyDescent="0.3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 x14ac:dyDescent="0.3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 x14ac:dyDescent="0.3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 x14ac:dyDescent="0.3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 x14ac:dyDescent="0.3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 x14ac:dyDescent="0.3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 x14ac:dyDescent="0.3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 x14ac:dyDescent="0.3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 x14ac:dyDescent="0.3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 x14ac:dyDescent="0.3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 x14ac:dyDescent="0.3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 x14ac:dyDescent="0.3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 x14ac:dyDescent="0.3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 x14ac:dyDescent="0.3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 x14ac:dyDescent="0.3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 x14ac:dyDescent="0.3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 x14ac:dyDescent="0.3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 x14ac:dyDescent="0.3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 x14ac:dyDescent="0.3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 x14ac:dyDescent="0.3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 x14ac:dyDescent="0.3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 x14ac:dyDescent="0.3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 x14ac:dyDescent="0.3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 x14ac:dyDescent="0.3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 x14ac:dyDescent="0.3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 x14ac:dyDescent="0.3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 x14ac:dyDescent="0.3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 x14ac:dyDescent="0.3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 x14ac:dyDescent="0.3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 x14ac:dyDescent="0.3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 x14ac:dyDescent="0.3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 x14ac:dyDescent="0.3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 x14ac:dyDescent="0.3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 x14ac:dyDescent="0.3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 x14ac:dyDescent="0.3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 x14ac:dyDescent="0.3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 x14ac:dyDescent="0.3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 x14ac:dyDescent="0.3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 x14ac:dyDescent="0.3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 x14ac:dyDescent="0.3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 x14ac:dyDescent="0.3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 x14ac:dyDescent="0.3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 x14ac:dyDescent="0.3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 x14ac:dyDescent="0.3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 x14ac:dyDescent="0.3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 x14ac:dyDescent="0.3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 x14ac:dyDescent="0.3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 x14ac:dyDescent="0.3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 x14ac:dyDescent="0.3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 x14ac:dyDescent="0.3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 x14ac:dyDescent="0.3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 x14ac:dyDescent="0.3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 x14ac:dyDescent="0.3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 x14ac:dyDescent="0.3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 x14ac:dyDescent="0.3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 x14ac:dyDescent="0.3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 x14ac:dyDescent="0.3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 x14ac:dyDescent="0.3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 x14ac:dyDescent="0.3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 x14ac:dyDescent="0.3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 x14ac:dyDescent="0.3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 x14ac:dyDescent="0.3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 x14ac:dyDescent="0.3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2:E25">
    <cfRule type="expression" dxfId="153" priority="1">
      <formula>COUNTIF(G2:DM2,"&lt;&gt;" &amp; "")&gt;0</formula>
    </cfRule>
    <cfRule type="expression" dxfId="152" priority="2">
      <formula>AND(COUNTIF(G2:DM2,"&lt;&gt;" &amp; "")&gt;0,NOT(ISBLANK(E2)))</formula>
    </cfRule>
  </conditionalFormatting>
  <conditionalFormatting sqref="E28:E51">
    <cfRule type="expression" dxfId="151" priority="49">
      <formula>COUNTIF(G28:DM28,"&lt;&gt;" &amp; "")&gt;0</formula>
    </cfRule>
    <cfRule type="expression" dxfId="150" priority="50">
      <formula>AND(COUNTIF(G28:DM28,"&lt;&gt;" &amp; "")&gt;0,NOT(ISBLANK(E28)))</formula>
    </cfRule>
  </conditionalFormatting>
  <conditionalFormatting sqref="E54:E77">
    <cfRule type="expression" dxfId="149" priority="97">
      <formula>COUNTIF(G54:DM54,"&lt;&gt;" &amp; "")&gt;0</formula>
    </cfRule>
    <cfRule type="expression" dxfId="148" priority="98">
      <formula>AND(COUNTIF(G54:DM54,"&lt;&gt;" &amp; "")&gt;0,NOT(ISBLANK(E54)))</formula>
    </cfRule>
  </conditionalFormatting>
  <conditionalFormatting sqref="E80:E103">
    <cfRule type="expression" dxfId="147" priority="145">
      <formula>COUNTIF(G80:DM80,"&lt;&gt;" &amp; "")&gt;0</formula>
    </cfRule>
    <cfRule type="expression" dxfId="146" priority="146">
      <formula>AND(COUNTIF(G80:DM80,"&lt;&gt;" &amp; "")&gt;0,NOT(ISBLANK(E80)))</formula>
    </cfRule>
  </conditionalFormatting>
  <conditionalFormatting sqref="E106:E129">
    <cfRule type="expression" dxfId="145" priority="193">
      <formula>COUNTIF(G106:DM106,"&lt;&gt;" &amp; "")&gt;0</formula>
    </cfRule>
    <cfRule type="expression" dxfId="144" priority="194">
      <formula>AND(COUNTIF(G106:DM106,"&lt;&gt;" &amp; "")&gt;0,NOT(ISBLANK(E106)))</formula>
    </cfRule>
  </conditionalFormatting>
  <conditionalFormatting sqref="E132:E155">
    <cfRule type="expression" dxfId="143" priority="241">
      <formula>COUNTIF(G132:DM132,"&lt;&gt;" &amp; "")&gt;0</formula>
    </cfRule>
    <cfRule type="expression" dxfId="142" priority="242">
      <formula>AND(COUNTIF(G132:DM132,"&lt;&gt;" &amp; "")&gt;0,NOT(ISBLANK(E132)))</formula>
    </cfRule>
  </conditionalFormatting>
  <conditionalFormatting sqref="E158:E181">
    <cfRule type="expression" dxfId="141" priority="289">
      <formula>COUNTIF(G158:DM158,"&lt;&gt;" &amp; "")&gt;0</formula>
    </cfRule>
    <cfRule type="expression" dxfId="140" priority="290">
      <formula>AND(COUNTIF(G158:DM158,"&lt;&gt;" &amp; "")&gt;0,NOT(ISBLANK(E158)))</formula>
    </cfRule>
  </conditionalFormatting>
  <conditionalFormatting sqref="E184:E207">
    <cfRule type="expression" dxfId="139" priority="337">
      <formula>COUNTIF(G184:DM184,"&lt;&gt;" &amp; "")&gt;0</formula>
    </cfRule>
    <cfRule type="expression" dxfId="138" priority="338">
      <formula>AND(COUNTIF(G184:DM184,"&lt;&gt;" &amp; "")&gt;0,NOT(ISBLANK(E184)))</formula>
    </cfRule>
  </conditionalFormatting>
  <conditionalFormatting sqref="E210:E233">
    <cfRule type="expression" dxfId="137" priority="385">
      <formula>COUNTIF(G210:DM210,"&lt;&gt;" &amp; "")&gt;0</formula>
    </cfRule>
    <cfRule type="expression" dxfId="136" priority="386">
      <formula>AND(COUNTIF(G210:DM210,"&lt;&gt;" &amp; "")&gt;0,NOT(ISBLANK(E210)))</formula>
    </cfRule>
  </conditionalFormatting>
  <conditionalFormatting sqref="E236:E259">
    <cfRule type="expression" dxfId="135" priority="433">
      <formula>COUNTIF(G236:DM236,"&lt;&gt;" &amp; "")&gt;0</formula>
    </cfRule>
    <cfRule type="expression" dxfId="134" priority="434">
      <formula>AND(COUNTIF(G236:DM236,"&lt;&gt;" &amp; "")&gt;0,NOT(ISBLANK(E236)))</formula>
    </cfRule>
  </conditionalFormatting>
  <conditionalFormatting sqref="E262:E285">
    <cfRule type="expression" dxfId="133" priority="481">
      <formula>COUNTIF(G262:DM262,"&lt;&gt;" &amp; "")&gt;0</formula>
    </cfRule>
    <cfRule type="expression" dxfId="132" priority="482">
      <formula>AND(COUNTIF(G262:DM262,"&lt;&gt;" &amp; "")&gt;0,NOT(ISBLANK(E262)))</formula>
    </cfRule>
  </conditionalFormatting>
  <conditionalFormatting sqref="E288:E311">
    <cfRule type="expression" dxfId="131" priority="529">
      <formula>COUNTIF(G288:DM288,"&lt;&gt;" &amp; "")&gt;0</formula>
    </cfRule>
    <cfRule type="expression" dxfId="130" priority="530">
      <formula>AND(COUNTIF(G288:DM288,"&lt;&gt;" &amp; "")&gt;0,NOT(ISBLANK(E288)))</formula>
    </cfRule>
  </conditionalFormatting>
  <conditionalFormatting sqref="E314:E337">
    <cfRule type="expression" dxfId="129" priority="577">
      <formula>COUNTIF(G314:DM314,"&lt;&gt;" &amp; "")&gt;0</formula>
    </cfRule>
    <cfRule type="expression" dxfId="128" priority="578">
      <formula>AND(COUNTIF(G314:DM314,"&lt;&gt;" &amp; "")&gt;0,NOT(ISBLANK(E314)))</formula>
    </cfRule>
  </conditionalFormatting>
  <conditionalFormatting sqref="E340:E363">
    <cfRule type="expression" dxfId="127" priority="625">
      <formula>COUNTIF(G340:DM340,"&lt;&gt;" &amp; "")&gt;0</formula>
    </cfRule>
    <cfRule type="expression" dxfId="126" priority="626">
      <formula>AND(COUNTIF(G340:DM340,"&lt;&gt;" &amp; "")&gt;0,NOT(ISBLANK(E340)))</formula>
    </cfRule>
  </conditionalFormatting>
  <conditionalFormatting sqref="E366:E389">
    <cfRule type="expression" dxfId="125" priority="673">
      <formula>COUNTIF(G366:DM366,"&lt;&gt;" &amp; "")&gt;0</formula>
    </cfRule>
    <cfRule type="expression" dxfId="124" priority="674">
      <formula>AND(COUNTIF(G366:DM366,"&lt;&gt;" &amp; "")&gt;0,NOT(ISBLANK(E366)))</formula>
    </cfRule>
  </conditionalFormatting>
  <conditionalFormatting sqref="E392:E415">
    <cfRule type="expression" dxfId="123" priority="721">
      <formula>COUNTIF(G392:DM392,"&lt;&gt;" &amp; "")&gt;0</formula>
    </cfRule>
    <cfRule type="expression" dxfId="122" priority="722">
      <formula>AND(COUNTIF(G392:DM392,"&lt;&gt;" &amp; "")&gt;0,NOT(ISBLANK(E392)))</formula>
    </cfRule>
  </conditionalFormatting>
  <conditionalFormatting sqref="E418:E441">
    <cfRule type="expression" dxfId="121" priority="769">
      <formula>COUNTIF(G418:DM418,"&lt;&gt;" &amp; "")&gt;0</formula>
    </cfRule>
    <cfRule type="expression" dxfId="120" priority="770">
      <formula>AND(COUNTIF(G418:DM418,"&lt;&gt;" &amp; "")&gt;0,NOT(ISBLANK(E418)))</formula>
    </cfRule>
  </conditionalFormatting>
  <conditionalFormatting sqref="E444:E467">
    <cfRule type="expression" dxfId="119" priority="817">
      <formula>COUNTIF(G444:DM444,"&lt;&gt;" &amp; "")&gt;0</formula>
    </cfRule>
    <cfRule type="expression" dxfId="118" priority="818">
      <formula>AND(COUNTIF(G444:DM444,"&lt;&gt;" &amp; "")&gt;0,NOT(ISBLANK(E444)))</formula>
    </cfRule>
  </conditionalFormatting>
  <conditionalFormatting sqref="E470:E493">
    <cfRule type="expression" dxfId="117" priority="865">
      <formula>COUNTIF(G470:DM470,"&lt;&gt;" &amp; "")&gt;0</formula>
    </cfRule>
    <cfRule type="expression" dxfId="116" priority="866">
      <formula>AND(COUNTIF(G470:DM470,"&lt;&gt;" &amp; "")&gt;0,NOT(ISBLANK(E470)))</formula>
    </cfRule>
  </conditionalFormatting>
  <conditionalFormatting sqref="E496:E519">
    <cfRule type="expression" dxfId="115" priority="913">
      <formula>COUNTIF(G496:DM496,"&lt;&gt;" &amp; "")&gt;0</formula>
    </cfRule>
    <cfRule type="expression" dxfId="114" priority="914">
      <formula>AND(COUNTIF(G496:DM496,"&lt;&gt;" &amp; "")&gt;0,NOT(ISBLANK(E496)))</formula>
    </cfRule>
  </conditionalFormatting>
  <conditionalFormatting sqref="E522:E545">
    <cfRule type="expression" dxfId="113" priority="961">
      <formula>COUNTIF(G522:DM522,"&lt;&gt;" &amp; "")&gt;0</formula>
    </cfRule>
    <cfRule type="expression" dxfId="112" priority="962">
      <formula>AND(COUNTIF(G522:DM522,"&lt;&gt;" &amp; "")&gt;0,NOT(ISBLANK(E522)))</formula>
    </cfRule>
  </conditionalFormatting>
  <dataValidations count="1">
    <dataValidation type="list" allowBlank="1" showInputMessage="1" showErrorMessage="1" sqref="C522:C545 C496:C519 C470:C493 C444:C467 C418:C441 C392:C415 C366:C389 C340:C363 C314:C337 C288:C311 C262:C285 C236:C259 C210:C233 C184:C207 C158:C181 C132:C155 C106:C129 C80:C103 C54:C77 C28:C51 C2:C25" xr:uid="{00000000-0002-0000-0600-000000000000}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A1:DM623"/>
  <sheetViews>
    <sheetView workbookViewId="0"/>
  </sheetViews>
  <sheetFormatPr defaultRowHeight="14.4" x14ac:dyDescent="0.3"/>
  <cols>
    <col min="1" max="1" width="112.88671875" customWidth="1"/>
    <col min="2" max="2" width="12.6640625" customWidth="1"/>
    <col min="3" max="3" width="25.88671875" customWidth="1"/>
    <col min="4" max="4" width="13.88671875" customWidth="1"/>
    <col min="5" max="5" width="10.5546875" customWidth="1"/>
    <col min="6" max="6" width="3.88671875" customWidth="1"/>
    <col min="7" max="117" width="9.44140625" customWidth="1"/>
  </cols>
  <sheetData>
    <row r="1" spans="1:117" x14ac:dyDescent="0.3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 x14ac:dyDescent="0.3">
      <c r="A2" s="1" t="str">
        <f>'Population Definitions'!$B$2</f>
        <v>0-0M</v>
      </c>
      <c r="C2" t="s">
        <v>52</v>
      </c>
      <c r="D2" s="3">
        <v>4.4999999999999998E-2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 x14ac:dyDescent="0.3">
      <c r="A3" s="1" t="str">
        <f>'Population Definitions'!$B$3</f>
        <v>0-0F</v>
      </c>
      <c r="C3" t="s">
        <v>52</v>
      </c>
      <c r="D3" s="3">
        <v>4.4999999999999998E-2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 x14ac:dyDescent="0.3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 x14ac:dyDescent="0.3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 x14ac:dyDescent="0.3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 x14ac:dyDescent="0.3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 x14ac:dyDescent="0.3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 x14ac:dyDescent="0.3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 x14ac:dyDescent="0.3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 x14ac:dyDescent="0.3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 x14ac:dyDescent="0.3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 x14ac:dyDescent="0.3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 x14ac:dyDescent="0.3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 x14ac:dyDescent="0.3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 x14ac:dyDescent="0.3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 x14ac:dyDescent="0.3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 x14ac:dyDescent="0.3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 x14ac:dyDescent="0.3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 x14ac:dyDescent="0.3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 x14ac:dyDescent="0.3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 x14ac:dyDescent="0.3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 x14ac:dyDescent="0.3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 x14ac:dyDescent="0.3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 x14ac:dyDescent="0.3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 x14ac:dyDescent="0.3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 x14ac:dyDescent="0.3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 x14ac:dyDescent="0.3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 x14ac:dyDescent="0.3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 x14ac:dyDescent="0.3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 x14ac:dyDescent="0.3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 x14ac:dyDescent="0.3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 x14ac:dyDescent="0.3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 x14ac:dyDescent="0.3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 x14ac:dyDescent="0.3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 x14ac:dyDescent="0.3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 x14ac:dyDescent="0.3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 x14ac:dyDescent="0.3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 x14ac:dyDescent="0.3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 x14ac:dyDescent="0.3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 x14ac:dyDescent="0.3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 x14ac:dyDescent="0.3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 x14ac:dyDescent="0.3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 x14ac:dyDescent="0.3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 x14ac:dyDescent="0.3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 x14ac:dyDescent="0.3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 x14ac:dyDescent="0.3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 x14ac:dyDescent="0.3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 x14ac:dyDescent="0.3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 x14ac:dyDescent="0.3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 x14ac:dyDescent="0.3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 x14ac:dyDescent="0.3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 x14ac:dyDescent="0.3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 x14ac:dyDescent="0.3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 x14ac:dyDescent="0.3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 x14ac:dyDescent="0.3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 x14ac:dyDescent="0.3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 x14ac:dyDescent="0.3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 x14ac:dyDescent="0.3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 x14ac:dyDescent="0.3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 x14ac:dyDescent="0.3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 x14ac:dyDescent="0.3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 x14ac:dyDescent="0.3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 x14ac:dyDescent="0.3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 x14ac:dyDescent="0.3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 x14ac:dyDescent="0.3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 x14ac:dyDescent="0.3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 x14ac:dyDescent="0.3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 x14ac:dyDescent="0.3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 x14ac:dyDescent="0.3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 x14ac:dyDescent="0.3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 x14ac:dyDescent="0.3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 x14ac:dyDescent="0.3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 x14ac:dyDescent="0.3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 x14ac:dyDescent="0.3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 x14ac:dyDescent="0.3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 x14ac:dyDescent="0.3">
      <c r="A80" s="1" t="str">
        <f>'Population Definitions'!$B$2</f>
        <v>0-0M</v>
      </c>
      <c r="C80" t="s">
        <v>52</v>
      </c>
      <c r="D80" s="3">
        <v>7.0000000000000001E-3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 x14ac:dyDescent="0.3">
      <c r="A81" s="1" t="str">
        <f>'Population Definitions'!$B$3</f>
        <v>0-0F</v>
      </c>
      <c r="C81" t="s">
        <v>52</v>
      </c>
      <c r="D81" s="3">
        <v>7.0000000000000001E-3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 x14ac:dyDescent="0.3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 x14ac:dyDescent="0.3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 x14ac:dyDescent="0.3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 x14ac:dyDescent="0.3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 x14ac:dyDescent="0.3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 x14ac:dyDescent="0.3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 x14ac:dyDescent="0.3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 x14ac:dyDescent="0.3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 x14ac:dyDescent="0.3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 x14ac:dyDescent="0.3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 x14ac:dyDescent="0.3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 x14ac:dyDescent="0.3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 x14ac:dyDescent="0.3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 x14ac:dyDescent="0.3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 x14ac:dyDescent="0.3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 x14ac:dyDescent="0.3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 x14ac:dyDescent="0.3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 x14ac:dyDescent="0.3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 x14ac:dyDescent="0.3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 x14ac:dyDescent="0.3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 x14ac:dyDescent="0.3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 x14ac:dyDescent="0.3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 x14ac:dyDescent="0.3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 x14ac:dyDescent="0.3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 x14ac:dyDescent="0.3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 x14ac:dyDescent="0.3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 x14ac:dyDescent="0.3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 x14ac:dyDescent="0.3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 x14ac:dyDescent="0.3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 x14ac:dyDescent="0.3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 x14ac:dyDescent="0.3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 x14ac:dyDescent="0.3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 x14ac:dyDescent="0.3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 x14ac:dyDescent="0.3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 x14ac:dyDescent="0.3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 x14ac:dyDescent="0.3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 x14ac:dyDescent="0.3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 x14ac:dyDescent="0.3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 x14ac:dyDescent="0.3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 x14ac:dyDescent="0.3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 x14ac:dyDescent="0.3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 x14ac:dyDescent="0.3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 x14ac:dyDescent="0.3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 x14ac:dyDescent="0.3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 x14ac:dyDescent="0.3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 x14ac:dyDescent="0.3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 x14ac:dyDescent="0.3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 x14ac:dyDescent="0.3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 x14ac:dyDescent="0.3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 x14ac:dyDescent="0.3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 x14ac:dyDescent="0.3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 x14ac:dyDescent="0.3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 x14ac:dyDescent="0.3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 x14ac:dyDescent="0.3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 x14ac:dyDescent="0.3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 x14ac:dyDescent="0.3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 x14ac:dyDescent="0.3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 x14ac:dyDescent="0.3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 x14ac:dyDescent="0.3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 x14ac:dyDescent="0.3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 x14ac:dyDescent="0.3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 x14ac:dyDescent="0.3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 x14ac:dyDescent="0.3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 x14ac:dyDescent="0.3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 x14ac:dyDescent="0.3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 x14ac:dyDescent="0.3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 x14ac:dyDescent="0.3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 x14ac:dyDescent="0.3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 x14ac:dyDescent="0.3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 x14ac:dyDescent="0.3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 x14ac:dyDescent="0.3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 x14ac:dyDescent="0.3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 x14ac:dyDescent="0.3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 x14ac:dyDescent="0.3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 x14ac:dyDescent="0.3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 x14ac:dyDescent="0.3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 x14ac:dyDescent="0.3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 x14ac:dyDescent="0.3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 x14ac:dyDescent="0.3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 x14ac:dyDescent="0.3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 x14ac:dyDescent="0.3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 x14ac:dyDescent="0.3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 x14ac:dyDescent="0.3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 x14ac:dyDescent="0.3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 x14ac:dyDescent="0.3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 x14ac:dyDescent="0.3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 x14ac:dyDescent="0.3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 x14ac:dyDescent="0.3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 x14ac:dyDescent="0.3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 x14ac:dyDescent="0.3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 x14ac:dyDescent="0.3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 x14ac:dyDescent="0.3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 x14ac:dyDescent="0.3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 x14ac:dyDescent="0.3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 x14ac:dyDescent="0.3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 x14ac:dyDescent="0.3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 x14ac:dyDescent="0.3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 x14ac:dyDescent="0.3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 x14ac:dyDescent="0.3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 x14ac:dyDescent="0.3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 x14ac:dyDescent="0.3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 x14ac:dyDescent="0.3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 x14ac:dyDescent="0.3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 x14ac:dyDescent="0.3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 x14ac:dyDescent="0.3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 x14ac:dyDescent="0.3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 x14ac:dyDescent="0.3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 x14ac:dyDescent="0.3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 x14ac:dyDescent="0.3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 x14ac:dyDescent="0.3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 x14ac:dyDescent="0.3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 x14ac:dyDescent="0.3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 x14ac:dyDescent="0.3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 x14ac:dyDescent="0.3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 x14ac:dyDescent="0.3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 x14ac:dyDescent="0.3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 x14ac:dyDescent="0.3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 x14ac:dyDescent="0.3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 x14ac:dyDescent="0.3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 x14ac:dyDescent="0.3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 x14ac:dyDescent="0.3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 x14ac:dyDescent="0.3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 x14ac:dyDescent="0.3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 x14ac:dyDescent="0.3">
      <c r="A210" s="1" t="str">
        <f>'Population Definitions'!$B$2</f>
        <v>0-0M</v>
      </c>
      <c r="C210" t="s">
        <v>52</v>
      </c>
      <c r="D210" s="3">
        <v>7.4999999999999997E-2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 x14ac:dyDescent="0.3">
      <c r="A211" s="1" t="str">
        <f>'Population Definitions'!$B$3</f>
        <v>0-0F</v>
      </c>
      <c r="C211" t="s">
        <v>52</v>
      </c>
      <c r="D211" s="3">
        <v>7.4999999999999997E-2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 x14ac:dyDescent="0.3">
      <c r="A212" s="1" t="str">
        <f>'Population Definitions'!$B$4</f>
        <v>1-4M</v>
      </c>
      <c r="C212" t="s">
        <v>52</v>
      </c>
      <c r="D212" s="3">
        <v>7.4999999999999997E-2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 x14ac:dyDescent="0.3">
      <c r="A213" s="1" t="str">
        <f>'Population Definitions'!$B$5</f>
        <v>1-4F</v>
      </c>
      <c r="C213" t="s">
        <v>52</v>
      </c>
      <c r="D213" s="3">
        <v>7.4999999999999997E-2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 x14ac:dyDescent="0.3">
      <c r="A214" s="1" t="str">
        <f>'Population Definitions'!$B$6</f>
        <v>5-9M</v>
      </c>
      <c r="C214" t="s">
        <v>52</v>
      </c>
      <c r="D214" s="3">
        <v>7.4999999999999997E-2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 x14ac:dyDescent="0.3">
      <c r="A215" s="1" t="str">
        <f>'Population Definitions'!$B$7</f>
        <v>5-9F</v>
      </c>
      <c r="C215" t="s">
        <v>52</v>
      </c>
      <c r="D215" s="3">
        <v>7.4999999999999997E-2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 x14ac:dyDescent="0.3">
      <c r="A216" s="1" t="str">
        <f>'Population Definitions'!$B$8</f>
        <v>10-19M</v>
      </c>
      <c r="C216" t="s">
        <v>52</v>
      </c>
      <c r="D216" s="3">
        <v>7.4999999999999997E-2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 x14ac:dyDescent="0.3">
      <c r="A217" s="1" t="str">
        <f>'Population Definitions'!$B$9</f>
        <v>10-19F</v>
      </c>
      <c r="C217" t="s">
        <v>52</v>
      </c>
      <c r="D217" s="3">
        <v>7.4999999999999997E-2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 x14ac:dyDescent="0.3">
      <c r="A218" s="1" t="str">
        <f>'Population Definitions'!$B$10</f>
        <v>20-29M</v>
      </c>
      <c r="C218" t="s">
        <v>52</v>
      </c>
      <c r="D218" s="3">
        <v>7.4999999999999997E-2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 x14ac:dyDescent="0.3">
      <c r="A219" s="1" t="str">
        <f>'Population Definitions'!$B$11</f>
        <v>20-29F</v>
      </c>
      <c r="C219" t="s">
        <v>52</v>
      </c>
      <c r="D219" s="3">
        <v>7.4999999999999997E-2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 x14ac:dyDescent="0.3">
      <c r="A220" s="1" t="str">
        <f>'Population Definitions'!$B$12</f>
        <v>30-39M</v>
      </c>
      <c r="C220" t="s">
        <v>52</v>
      </c>
      <c r="D220" s="3">
        <v>7.4999999999999997E-2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 x14ac:dyDescent="0.3">
      <c r="A221" s="1" t="str">
        <f>'Population Definitions'!$B$13</f>
        <v>30-39F</v>
      </c>
      <c r="C221" t="s">
        <v>52</v>
      </c>
      <c r="D221" s="3">
        <v>7.4999999999999997E-2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 x14ac:dyDescent="0.3">
      <c r="A222" s="1" t="str">
        <f>'Population Definitions'!$B$14</f>
        <v>40-49M</v>
      </c>
      <c r="C222" t="s">
        <v>52</v>
      </c>
      <c r="D222" s="3">
        <v>7.4999999999999997E-2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 x14ac:dyDescent="0.3">
      <c r="A223" s="1" t="str">
        <f>'Population Definitions'!$B$15</f>
        <v>40-49F</v>
      </c>
      <c r="C223" t="s">
        <v>52</v>
      </c>
      <c r="D223" s="3">
        <v>7.4999999999999997E-2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 x14ac:dyDescent="0.3">
      <c r="A224" s="1" t="str">
        <f>'Population Definitions'!$B$16</f>
        <v>50-59M</v>
      </c>
      <c r="C224" t="s">
        <v>52</v>
      </c>
      <c r="D224" s="3">
        <v>7.4999999999999997E-2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 x14ac:dyDescent="0.3">
      <c r="A225" s="1" t="str">
        <f>'Population Definitions'!$B$17</f>
        <v>50-59F</v>
      </c>
      <c r="C225" t="s">
        <v>52</v>
      </c>
      <c r="D225" s="3">
        <v>7.4999999999999997E-2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 x14ac:dyDescent="0.3">
      <c r="A226" s="1" t="str">
        <f>'Population Definitions'!$B$18</f>
        <v>60-69M</v>
      </c>
      <c r="C226" t="s">
        <v>52</v>
      </c>
      <c r="D226" s="3">
        <v>7.4999999999999997E-2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 x14ac:dyDescent="0.3">
      <c r="A227" s="1" t="str">
        <f>'Population Definitions'!$B$19</f>
        <v>60-69F</v>
      </c>
      <c r="C227" t="s">
        <v>52</v>
      </c>
      <c r="D227" s="3">
        <v>7.4999999999999997E-2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 x14ac:dyDescent="0.3">
      <c r="A228" s="1" t="str">
        <f>'Population Definitions'!$B$20</f>
        <v>70-79M</v>
      </c>
      <c r="C228" t="s">
        <v>52</v>
      </c>
      <c r="D228" s="3">
        <v>7.4999999999999997E-2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 x14ac:dyDescent="0.3">
      <c r="A229" s="1" t="str">
        <f>'Population Definitions'!$B$21</f>
        <v>70-79F</v>
      </c>
      <c r="C229" t="s">
        <v>52</v>
      </c>
      <c r="D229" s="3">
        <v>7.4999999999999997E-2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 x14ac:dyDescent="0.3">
      <c r="A230" s="1" t="str">
        <f>'Population Definitions'!$B$22</f>
        <v>80-89M</v>
      </c>
      <c r="C230" t="s">
        <v>52</v>
      </c>
      <c r="D230" s="3">
        <v>7.4999999999999997E-2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 x14ac:dyDescent="0.3">
      <c r="A231" s="1" t="str">
        <f>'Population Definitions'!$B$23</f>
        <v>80-89F</v>
      </c>
      <c r="C231" t="s">
        <v>52</v>
      </c>
      <c r="D231" s="3">
        <v>7.4999999999999997E-2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 x14ac:dyDescent="0.3">
      <c r="A232" s="1" t="str">
        <f>'Population Definitions'!$B$24</f>
        <v>90+M</v>
      </c>
      <c r="C232" t="s">
        <v>52</v>
      </c>
      <c r="D232" s="3">
        <v>7.4999999999999997E-2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 x14ac:dyDescent="0.3">
      <c r="A233" s="1" t="str">
        <f>'Population Definitions'!$B$25</f>
        <v>90+F</v>
      </c>
      <c r="C233" t="s">
        <v>52</v>
      </c>
      <c r="D233" s="3">
        <v>7.4999999999999997E-2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 x14ac:dyDescent="0.3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 x14ac:dyDescent="0.3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 x14ac:dyDescent="0.3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 x14ac:dyDescent="0.3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 x14ac:dyDescent="0.3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 x14ac:dyDescent="0.3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 x14ac:dyDescent="0.3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 x14ac:dyDescent="0.3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 x14ac:dyDescent="0.3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 x14ac:dyDescent="0.3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 x14ac:dyDescent="0.3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 x14ac:dyDescent="0.3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 x14ac:dyDescent="0.3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 x14ac:dyDescent="0.3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 x14ac:dyDescent="0.3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 x14ac:dyDescent="0.3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 x14ac:dyDescent="0.3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 x14ac:dyDescent="0.3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 x14ac:dyDescent="0.3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 x14ac:dyDescent="0.3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 x14ac:dyDescent="0.3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 x14ac:dyDescent="0.3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 x14ac:dyDescent="0.3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 x14ac:dyDescent="0.3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 x14ac:dyDescent="0.3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 x14ac:dyDescent="0.3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 x14ac:dyDescent="0.3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 x14ac:dyDescent="0.3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 x14ac:dyDescent="0.3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 x14ac:dyDescent="0.3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 x14ac:dyDescent="0.3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 x14ac:dyDescent="0.3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 x14ac:dyDescent="0.3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 x14ac:dyDescent="0.3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 x14ac:dyDescent="0.3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 x14ac:dyDescent="0.3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 x14ac:dyDescent="0.3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 x14ac:dyDescent="0.3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 x14ac:dyDescent="0.3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 x14ac:dyDescent="0.3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 x14ac:dyDescent="0.3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 x14ac:dyDescent="0.3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 x14ac:dyDescent="0.3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 x14ac:dyDescent="0.3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 x14ac:dyDescent="0.3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 x14ac:dyDescent="0.3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 x14ac:dyDescent="0.3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 x14ac:dyDescent="0.3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 x14ac:dyDescent="0.3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 x14ac:dyDescent="0.3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 x14ac:dyDescent="0.3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 x14ac:dyDescent="0.3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 x14ac:dyDescent="0.3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 x14ac:dyDescent="0.3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 x14ac:dyDescent="0.3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 x14ac:dyDescent="0.3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 x14ac:dyDescent="0.3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 x14ac:dyDescent="0.3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 x14ac:dyDescent="0.3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 x14ac:dyDescent="0.3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 x14ac:dyDescent="0.3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 x14ac:dyDescent="0.3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 x14ac:dyDescent="0.3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 x14ac:dyDescent="0.3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 x14ac:dyDescent="0.3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 x14ac:dyDescent="0.3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 x14ac:dyDescent="0.3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 x14ac:dyDescent="0.3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 x14ac:dyDescent="0.3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 x14ac:dyDescent="0.3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 x14ac:dyDescent="0.3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 x14ac:dyDescent="0.3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 x14ac:dyDescent="0.3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 x14ac:dyDescent="0.3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 x14ac:dyDescent="0.3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 x14ac:dyDescent="0.3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 x14ac:dyDescent="0.3">
      <c r="A314" s="1" t="str">
        <f>'Population Definitions'!$B$2</f>
        <v>0-0M</v>
      </c>
      <c r="C314" t="s">
        <v>52</v>
      </c>
      <c r="D314" s="3">
        <v>7.4999999999999997E-2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 x14ac:dyDescent="0.3">
      <c r="A315" s="1" t="str">
        <f>'Population Definitions'!$B$3</f>
        <v>0-0F</v>
      </c>
      <c r="C315" t="s">
        <v>52</v>
      </c>
      <c r="D315" s="3">
        <v>7.4999999999999997E-2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 x14ac:dyDescent="0.3">
      <c r="A316" s="1" t="str">
        <f>'Population Definitions'!$B$4</f>
        <v>1-4M</v>
      </c>
      <c r="C316" t="s">
        <v>52</v>
      </c>
      <c r="D316" s="3">
        <v>7.4999999999999997E-2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 x14ac:dyDescent="0.3">
      <c r="A317" s="1" t="str">
        <f>'Population Definitions'!$B$5</f>
        <v>1-4F</v>
      </c>
      <c r="C317" t="s">
        <v>52</v>
      </c>
      <c r="D317" s="3">
        <v>7.4999999999999997E-2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 x14ac:dyDescent="0.3">
      <c r="A318" s="1" t="str">
        <f>'Population Definitions'!$B$6</f>
        <v>5-9M</v>
      </c>
      <c r="C318" t="s">
        <v>52</v>
      </c>
      <c r="D318" s="3">
        <v>7.4999999999999997E-2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 x14ac:dyDescent="0.3">
      <c r="A319" s="1" t="str">
        <f>'Population Definitions'!$B$7</f>
        <v>5-9F</v>
      </c>
      <c r="C319" t="s">
        <v>52</v>
      </c>
      <c r="D319" s="3">
        <v>7.4999999999999997E-2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 x14ac:dyDescent="0.3">
      <c r="A320" s="1" t="str">
        <f>'Population Definitions'!$B$8</f>
        <v>10-19M</v>
      </c>
      <c r="C320" t="s">
        <v>52</v>
      </c>
      <c r="D320" s="3">
        <v>7.4999999999999997E-2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 x14ac:dyDescent="0.3">
      <c r="A321" s="1" t="str">
        <f>'Population Definitions'!$B$9</f>
        <v>10-19F</v>
      </c>
      <c r="C321" t="s">
        <v>52</v>
      </c>
      <c r="D321" s="3">
        <v>7.4999999999999997E-2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 x14ac:dyDescent="0.3">
      <c r="A322" s="1" t="str">
        <f>'Population Definitions'!$B$10</f>
        <v>20-29M</v>
      </c>
      <c r="C322" t="s">
        <v>52</v>
      </c>
      <c r="D322" s="3">
        <v>7.4999999999999997E-2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 x14ac:dyDescent="0.3">
      <c r="A323" s="1" t="str">
        <f>'Population Definitions'!$B$11</f>
        <v>20-29F</v>
      </c>
      <c r="C323" t="s">
        <v>52</v>
      </c>
      <c r="D323" s="3">
        <v>7.4999999999999997E-2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 x14ac:dyDescent="0.3">
      <c r="A324" s="1" t="str">
        <f>'Population Definitions'!$B$12</f>
        <v>30-39M</v>
      </c>
      <c r="C324" t="s">
        <v>52</v>
      </c>
      <c r="D324" s="3">
        <v>7.4999999999999997E-2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 x14ac:dyDescent="0.3">
      <c r="A325" s="1" t="str">
        <f>'Population Definitions'!$B$13</f>
        <v>30-39F</v>
      </c>
      <c r="C325" t="s">
        <v>52</v>
      </c>
      <c r="D325" s="3">
        <v>7.4999999999999997E-2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 x14ac:dyDescent="0.3">
      <c r="A326" s="1" t="str">
        <f>'Population Definitions'!$B$14</f>
        <v>40-49M</v>
      </c>
      <c r="C326" t="s">
        <v>52</v>
      </c>
      <c r="D326" s="3">
        <v>7.4999999999999997E-2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 x14ac:dyDescent="0.3">
      <c r="A327" s="1" t="str">
        <f>'Population Definitions'!$B$15</f>
        <v>40-49F</v>
      </c>
      <c r="C327" t="s">
        <v>52</v>
      </c>
      <c r="D327" s="3">
        <v>7.4999999999999997E-2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 x14ac:dyDescent="0.3">
      <c r="A328" s="1" t="str">
        <f>'Population Definitions'!$B$16</f>
        <v>50-59M</v>
      </c>
      <c r="C328" t="s">
        <v>52</v>
      </c>
      <c r="D328" s="3">
        <v>7.4999999999999997E-2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 x14ac:dyDescent="0.3">
      <c r="A329" s="1" t="str">
        <f>'Population Definitions'!$B$17</f>
        <v>50-59F</v>
      </c>
      <c r="C329" t="s">
        <v>52</v>
      </c>
      <c r="D329" s="3">
        <v>7.4999999999999997E-2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 x14ac:dyDescent="0.3">
      <c r="A330" s="1" t="str">
        <f>'Population Definitions'!$B$18</f>
        <v>60-69M</v>
      </c>
      <c r="C330" t="s">
        <v>52</v>
      </c>
      <c r="D330" s="3">
        <v>7.4999999999999997E-2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 x14ac:dyDescent="0.3">
      <c r="A331" s="1" t="str">
        <f>'Population Definitions'!$B$19</f>
        <v>60-69F</v>
      </c>
      <c r="C331" t="s">
        <v>52</v>
      </c>
      <c r="D331" s="3">
        <v>7.4999999999999997E-2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 x14ac:dyDescent="0.3">
      <c r="A332" s="1" t="str">
        <f>'Population Definitions'!$B$20</f>
        <v>70-79M</v>
      </c>
      <c r="C332" t="s">
        <v>52</v>
      </c>
      <c r="D332" s="3">
        <v>7.4999999999999997E-2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 x14ac:dyDescent="0.3">
      <c r="A333" s="1" t="str">
        <f>'Population Definitions'!$B$21</f>
        <v>70-79F</v>
      </c>
      <c r="C333" t="s">
        <v>52</v>
      </c>
      <c r="D333" s="3">
        <v>7.4999999999999997E-2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 x14ac:dyDescent="0.3">
      <c r="A334" s="1" t="str">
        <f>'Population Definitions'!$B$22</f>
        <v>80-89M</v>
      </c>
      <c r="C334" t="s">
        <v>52</v>
      </c>
      <c r="D334" s="3">
        <v>7.4999999999999997E-2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 x14ac:dyDescent="0.3">
      <c r="A335" s="1" t="str">
        <f>'Population Definitions'!$B$23</f>
        <v>80-89F</v>
      </c>
      <c r="C335" t="s">
        <v>52</v>
      </c>
      <c r="D335" s="3">
        <v>7.4999999999999997E-2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 x14ac:dyDescent="0.3">
      <c r="A336" s="1" t="str">
        <f>'Population Definitions'!$B$24</f>
        <v>90+M</v>
      </c>
      <c r="C336" t="s">
        <v>52</v>
      </c>
      <c r="D336" s="3">
        <v>7.4999999999999997E-2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 x14ac:dyDescent="0.3">
      <c r="A337" s="1" t="str">
        <f>'Population Definitions'!$B$25</f>
        <v>90+F</v>
      </c>
      <c r="C337" t="s">
        <v>52</v>
      </c>
      <c r="D337" s="3">
        <v>7.4999999999999997E-2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 x14ac:dyDescent="0.3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 x14ac:dyDescent="0.3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 x14ac:dyDescent="0.3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 x14ac:dyDescent="0.3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 x14ac:dyDescent="0.3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 x14ac:dyDescent="0.3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 x14ac:dyDescent="0.3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 x14ac:dyDescent="0.3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 x14ac:dyDescent="0.3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 x14ac:dyDescent="0.3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 x14ac:dyDescent="0.3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 x14ac:dyDescent="0.3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 x14ac:dyDescent="0.3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 x14ac:dyDescent="0.3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 x14ac:dyDescent="0.3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 x14ac:dyDescent="0.3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 x14ac:dyDescent="0.3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 x14ac:dyDescent="0.3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 x14ac:dyDescent="0.3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 x14ac:dyDescent="0.3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 x14ac:dyDescent="0.3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 x14ac:dyDescent="0.3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 x14ac:dyDescent="0.3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 x14ac:dyDescent="0.3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 x14ac:dyDescent="0.3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 x14ac:dyDescent="0.3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 x14ac:dyDescent="0.3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 x14ac:dyDescent="0.3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 x14ac:dyDescent="0.3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 x14ac:dyDescent="0.3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 x14ac:dyDescent="0.3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 x14ac:dyDescent="0.3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 x14ac:dyDescent="0.3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 x14ac:dyDescent="0.3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 x14ac:dyDescent="0.3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 x14ac:dyDescent="0.3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 x14ac:dyDescent="0.3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 x14ac:dyDescent="0.3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 x14ac:dyDescent="0.3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 x14ac:dyDescent="0.3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 x14ac:dyDescent="0.3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 x14ac:dyDescent="0.3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 x14ac:dyDescent="0.3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 x14ac:dyDescent="0.3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 x14ac:dyDescent="0.3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 x14ac:dyDescent="0.3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 x14ac:dyDescent="0.3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 x14ac:dyDescent="0.3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 x14ac:dyDescent="0.3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 x14ac:dyDescent="0.3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 x14ac:dyDescent="0.3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 x14ac:dyDescent="0.3">
      <c r="A392" s="1" t="str">
        <f>'Population Definitions'!$B$2</f>
        <v>0-0M</v>
      </c>
      <c r="C392" t="s">
        <v>52</v>
      </c>
      <c r="D392" s="3">
        <v>7.4999999999999997E-2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 x14ac:dyDescent="0.3">
      <c r="A393" s="1" t="str">
        <f>'Population Definitions'!$B$3</f>
        <v>0-0F</v>
      </c>
      <c r="C393" t="s">
        <v>52</v>
      </c>
      <c r="D393" s="3">
        <v>7.4999999999999997E-2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 x14ac:dyDescent="0.3">
      <c r="A394" s="1" t="str">
        <f>'Population Definitions'!$B$4</f>
        <v>1-4M</v>
      </c>
      <c r="C394" t="s">
        <v>52</v>
      </c>
      <c r="D394" s="3">
        <v>7.4999999999999997E-2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 x14ac:dyDescent="0.3">
      <c r="A395" s="1" t="str">
        <f>'Population Definitions'!$B$5</f>
        <v>1-4F</v>
      </c>
      <c r="C395" t="s">
        <v>52</v>
      </c>
      <c r="D395" s="3">
        <v>7.4999999999999997E-2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 x14ac:dyDescent="0.3">
      <c r="A396" s="1" t="str">
        <f>'Population Definitions'!$B$6</f>
        <v>5-9M</v>
      </c>
      <c r="C396" t="s">
        <v>52</v>
      </c>
      <c r="D396" s="3">
        <v>7.4999999999999997E-2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 x14ac:dyDescent="0.3">
      <c r="A397" s="1" t="str">
        <f>'Population Definitions'!$B$7</f>
        <v>5-9F</v>
      </c>
      <c r="C397" t="s">
        <v>52</v>
      </c>
      <c r="D397" s="3">
        <v>7.4999999999999997E-2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 x14ac:dyDescent="0.3">
      <c r="A398" s="1" t="str">
        <f>'Population Definitions'!$B$8</f>
        <v>10-19M</v>
      </c>
      <c r="C398" t="s">
        <v>52</v>
      </c>
      <c r="D398" s="3">
        <v>7.4999999999999997E-2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 x14ac:dyDescent="0.3">
      <c r="A399" s="1" t="str">
        <f>'Population Definitions'!$B$9</f>
        <v>10-19F</v>
      </c>
      <c r="C399" t="s">
        <v>52</v>
      </c>
      <c r="D399" s="3">
        <v>7.4999999999999997E-2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 x14ac:dyDescent="0.3">
      <c r="A400" s="1" t="str">
        <f>'Population Definitions'!$B$10</f>
        <v>20-29M</v>
      </c>
      <c r="C400" t="s">
        <v>52</v>
      </c>
      <c r="D400" s="3">
        <v>7.4999999999999997E-2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 x14ac:dyDescent="0.3">
      <c r="A401" s="1" t="str">
        <f>'Population Definitions'!$B$11</f>
        <v>20-29F</v>
      </c>
      <c r="C401" t="s">
        <v>52</v>
      </c>
      <c r="D401" s="3">
        <v>7.4999999999999997E-2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 x14ac:dyDescent="0.3">
      <c r="A402" s="1" t="str">
        <f>'Population Definitions'!$B$12</f>
        <v>30-39M</v>
      </c>
      <c r="C402" t="s">
        <v>52</v>
      </c>
      <c r="D402" s="3">
        <v>7.4999999999999997E-2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 x14ac:dyDescent="0.3">
      <c r="A403" s="1" t="str">
        <f>'Population Definitions'!$B$13</f>
        <v>30-39F</v>
      </c>
      <c r="C403" t="s">
        <v>52</v>
      </c>
      <c r="D403" s="3">
        <v>7.4999999999999997E-2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 x14ac:dyDescent="0.3">
      <c r="A404" s="1" t="str">
        <f>'Population Definitions'!$B$14</f>
        <v>40-49M</v>
      </c>
      <c r="C404" t="s">
        <v>52</v>
      </c>
      <c r="D404" s="3">
        <v>7.4999999999999997E-2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 x14ac:dyDescent="0.3">
      <c r="A405" s="1" t="str">
        <f>'Population Definitions'!$B$15</f>
        <v>40-49F</v>
      </c>
      <c r="C405" t="s">
        <v>52</v>
      </c>
      <c r="D405" s="3">
        <v>7.4999999999999997E-2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 x14ac:dyDescent="0.3">
      <c r="A406" s="1" t="str">
        <f>'Population Definitions'!$B$16</f>
        <v>50-59M</v>
      </c>
      <c r="C406" t="s">
        <v>52</v>
      </c>
      <c r="D406" s="3">
        <v>7.4999999999999997E-2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 x14ac:dyDescent="0.3">
      <c r="A407" s="1" t="str">
        <f>'Population Definitions'!$B$17</f>
        <v>50-59F</v>
      </c>
      <c r="C407" t="s">
        <v>52</v>
      </c>
      <c r="D407" s="3">
        <v>7.4999999999999997E-2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 x14ac:dyDescent="0.3">
      <c r="A408" s="1" t="str">
        <f>'Population Definitions'!$B$18</f>
        <v>60-69M</v>
      </c>
      <c r="C408" t="s">
        <v>52</v>
      </c>
      <c r="D408" s="3">
        <v>7.4999999999999997E-2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 x14ac:dyDescent="0.3">
      <c r="A409" s="1" t="str">
        <f>'Population Definitions'!$B$19</f>
        <v>60-69F</v>
      </c>
      <c r="C409" t="s">
        <v>52</v>
      </c>
      <c r="D409" s="3">
        <v>7.4999999999999997E-2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 x14ac:dyDescent="0.3">
      <c r="A410" s="1" t="str">
        <f>'Population Definitions'!$B$20</f>
        <v>70-79M</v>
      </c>
      <c r="C410" t="s">
        <v>52</v>
      </c>
      <c r="D410" s="3">
        <v>7.4999999999999997E-2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 x14ac:dyDescent="0.3">
      <c r="A411" s="1" t="str">
        <f>'Population Definitions'!$B$21</f>
        <v>70-79F</v>
      </c>
      <c r="C411" t="s">
        <v>52</v>
      </c>
      <c r="D411" s="3">
        <v>7.4999999999999997E-2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 x14ac:dyDescent="0.3">
      <c r="A412" s="1" t="str">
        <f>'Population Definitions'!$B$22</f>
        <v>80-89M</v>
      </c>
      <c r="C412" t="s">
        <v>52</v>
      </c>
      <c r="D412" s="3">
        <v>7.4999999999999997E-2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 x14ac:dyDescent="0.3">
      <c r="A413" s="1" t="str">
        <f>'Population Definitions'!$B$23</f>
        <v>80-89F</v>
      </c>
      <c r="C413" t="s">
        <v>52</v>
      </c>
      <c r="D413" s="3">
        <v>7.4999999999999997E-2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 x14ac:dyDescent="0.3">
      <c r="A414" s="1" t="str">
        <f>'Population Definitions'!$B$24</f>
        <v>90+M</v>
      </c>
      <c r="C414" t="s">
        <v>52</v>
      </c>
      <c r="D414" s="3">
        <v>7.4999999999999997E-2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 x14ac:dyDescent="0.3">
      <c r="A415" s="1" t="str">
        <f>'Population Definitions'!$B$25</f>
        <v>90+F</v>
      </c>
      <c r="C415" t="s">
        <v>52</v>
      </c>
      <c r="D415" s="3">
        <v>7.4999999999999997E-2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 x14ac:dyDescent="0.3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 x14ac:dyDescent="0.3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 x14ac:dyDescent="0.3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 x14ac:dyDescent="0.3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 x14ac:dyDescent="0.3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 x14ac:dyDescent="0.3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 x14ac:dyDescent="0.3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 x14ac:dyDescent="0.3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 x14ac:dyDescent="0.3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 x14ac:dyDescent="0.3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 x14ac:dyDescent="0.3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 x14ac:dyDescent="0.3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 x14ac:dyDescent="0.3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 x14ac:dyDescent="0.3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 x14ac:dyDescent="0.3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 x14ac:dyDescent="0.3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 x14ac:dyDescent="0.3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 x14ac:dyDescent="0.3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 x14ac:dyDescent="0.3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 x14ac:dyDescent="0.3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 x14ac:dyDescent="0.3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 x14ac:dyDescent="0.3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 x14ac:dyDescent="0.3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 x14ac:dyDescent="0.3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 x14ac:dyDescent="0.3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 x14ac:dyDescent="0.3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 x14ac:dyDescent="0.3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 x14ac:dyDescent="0.3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 x14ac:dyDescent="0.3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 x14ac:dyDescent="0.3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 x14ac:dyDescent="0.3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 x14ac:dyDescent="0.3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 x14ac:dyDescent="0.3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 x14ac:dyDescent="0.3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 x14ac:dyDescent="0.3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 x14ac:dyDescent="0.3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 x14ac:dyDescent="0.3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 x14ac:dyDescent="0.3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 x14ac:dyDescent="0.3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 x14ac:dyDescent="0.3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 x14ac:dyDescent="0.3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 x14ac:dyDescent="0.3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 x14ac:dyDescent="0.3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 x14ac:dyDescent="0.3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 x14ac:dyDescent="0.3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 x14ac:dyDescent="0.3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 x14ac:dyDescent="0.3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 x14ac:dyDescent="0.3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 x14ac:dyDescent="0.3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 x14ac:dyDescent="0.3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 x14ac:dyDescent="0.3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 x14ac:dyDescent="0.3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 x14ac:dyDescent="0.3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 x14ac:dyDescent="0.3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 x14ac:dyDescent="0.3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 x14ac:dyDescent="0.3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 x14ac:dyDescent="0.3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 x14ac:dyDescent="0.3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 x14ac:dyDescent="0.3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 x14ac:dyDescent="0.3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 x14ac:dyDescent="0.3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 x14ac:dyDescent="0.3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 x14ac:dyDescent="0.3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 x14ac:dyDescent="0.3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 x14ac:dyDescent="0.3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 x14ac:dyDescent="0.3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 x14ac:dyDescent="0.3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 x14ac:dyDescent="0.3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 x14ac:dyDescent="0.3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 x14ac:dyDescent="0.3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 x14ac:dyDescent="0.3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 x14ac:dyDescent="0.3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 x14ac:dyDescent="0.3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 x14ac:dyDescent="0.3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 x14ac:dyDescent="0.3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 x14ac:dyDescent="0.3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 x14ac:dyDescent="0.3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 x14ac:dyDescent="0.3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 x14ac:dyDescent="0.3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 x14ac:dyDescent="0.3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 x14ac:dyDescent="0.3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 x14ac:dyDescent="0.3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 x14ac:dyDescent="0.3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 x14ac:dyDescent="0.3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 x14ac:dyDescent="0.3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 x14ac:dyDescent="0.3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 x14ac:dyDescent="0.3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 x14ac:dyDescent="0.3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 x14ac:dyDescent="0.3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 x14ac:dyDescent="0.3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 x14ac:dyDescent="0.3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 x14ac:dyDescent="0.3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 x14ac:dyDescent="0.3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 x14ac:dyDescent="0.3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 x14ac:dyDescent="0.3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 x14ac:dyDescent="0.3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 x14ac:dyDescent="0.3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 x14ac:dyDescent="0.3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 x14ac:dyDescent="0.3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 x14ac:dyDescent="0.3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 x14ac:dyDescent="0.3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 x14ac:dyDescent="0.3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 x14ac:dyDescent="0.3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 x14ac:dyDescent="0.3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 x14ac:dyDescent="0.3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 x14ac:dyDescent="0.3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 x14ac:dyDescent="0.3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 x14ac:dyDescent="0.3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 x14ac:dyDescent="0.3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 x14ac:dyDescent="0.3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 x14ac:dyDescent="0.3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 x14ac:dyDescent="0.3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 x14ac:dyDescent="0.3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 x14ac:dyDescent="0.3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 x14ac:dyDescent="0.3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 x14ac:dyDescent="0.3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 x14ac:dyDescent="0.3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 x14ac:dyDescent="0.3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 x14ac:dyDescent="0.3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 x14ac:dyDescent="0.3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 x14ac:dyDescent="0.3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 x14ac:dyDescent="0.3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 x14ac:dyDescent="0.3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 x14ac:dyDescent="0.3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 x14ac:dyDescent="0.3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 x14ac:dyDescent="0.3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 x14ac:dyDescent="0.3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 x14ac:dyDescent="0.3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 x14ac:dyDescent="0.3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 x14ac:dyDescent="0.3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 x14ac:dyDescent="0.3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 x14ac:dyDescent="0.3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 x14ac:dyDescent="0.3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 x14ac:dyDescent="0.3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 x14ac:dyDescent="0.3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 x14ac:dyDescent="0.3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 x14ac:dyDescent="0.3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 x14ac:dyDescent="0.3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 x14ac:dyDescent="0.3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 x14ac:dyDescent="0.3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 x14ac:dyDescent="0.3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 x14ac:dyDescent="0.3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 x14ac:dyDescent="0.3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 x14ac:dyDescent="0.3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 x14ac:dyDescent="0.3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 x14ac:dyDescent="0.3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 x14ac:dyDescent="0.3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 x14ac:dyDescent="0.3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 x14ac:dyDescent="0.3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 x14ac:dyDescent="0.3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 x14ac:dyDescent="0.3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 x14ac:dyDescent="0.3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 x14ac:dyDescent="0.3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 x14ac:dyDescent="0.3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 x14ac:dyDescent="0.3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 x14ac:dyDescent="0.3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 x14ac:dyDescent="0.3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 x14ac:dyDescent="0.3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 x14ac:dyDescent="0.3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 x14ac:dyDescent="0.3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 x14ac:dyDescent="0.3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 x14ac:dyDescent="0.3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 x14ac:dyDescent="0.3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 x14ac:dyDescent="0.3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 x14ac:dyDescent="0.3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 x14ac:dyDescent="0.3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 x14ac:dyDescent="0.3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 x14ac:dyDescent="0.3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 x14ac:dyDescent="0.3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 x14ac:dyDescent="0.3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 x14ac:dyDescent="0.3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 x14ac:dyDescent="0.3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 x14ac:dyDescent="0.3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 x14ac:dyDescent="0.3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 x14ac:dyDescent="0.3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 x14ac:dyDescent="0.3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 x14ac:dyDescent="0.3">
      <c r="A600" s="1" t="str">
        <f>'Population Definitions'!$B$2</f>
        <v>0-0M</v>
      </c>
      <c r="C600" t="s">
        <v>49</v>
      </c>
      <c r="D600" s="3">
        <v>2.5000000000000001E-2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 x14ac:dyDescent="0.3">
      <c r="A601" s="1" t="str">
        <f>'Population Definitions'!$B$3</f>
        <v>0-0F</v>
      </c>
      <c r="C601" t="s">
        <v>49</v>
      </c>
      <c r="D601" s="3">
        <v>2.5000000000000001E-2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 x14ac:dyDescent="0.3">
      <c r="A602" s="1" t="str">
        <f>'Population Definitions'!$B$4</f>
        <v>1-4M</v>
      </c>
      <c r="C602" t="s">
        <v>49</v>
      </c>
      <c r="D602" s="3">
        <v>2.5000000000000001E-2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 x14ac:dyDescent="0.3">
      <c r="A603" s="1" t="str">
        <f>'Population Definitions'!$B$5</f>
        <v>1-4F</v>
      </c>
      <c r="C603" t="s">
        <v>49</v>
      </c>
      <c r="D603" s="3">
        <v>2.5000000000000001E-2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 x14ac:dyDescent="0.3">
      <c r="A604" s="1" t="str">
        <f>'Population Definitions'!$B$6</f>
        <v>5-9M</v>
      </c>
      <c r="C604" t="s">
        <v>49</v>
      </c>
      <c r="D604" s="3">
        <v>2.5000000000000001E-2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 x14ac:dyDescent="0.3">
      <c r="A605" s="1" t="str">
        <f>'Population Definitions'!$B$7</f>
        <v>5-9F</v>
      </c>
      <c r="C605" t="s">
        <v>49</v>
      </c>
      <c r="D605" s="3">
        <v>2.5000000000000001E-2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 x14ac:dyDescent="0.3">
      <c r="A606" s="1" t="str">
        <f>'Population Definitions'!$B$8</f>
        <v>10-19M</v>
      </c>
      <c r="C606" t="s">
        <v>49</v>
      </c>
      <c r="D606" s="3">
        <v>2.5000000000000001E-2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 x14ac:dyDescent="0.3">
      <c r="A607" s="1" t="str">
        <f>'Population Definitions'!$B$9</f>
        <v>10-19F</v>
      </c>
      <c r="C607" t="s">
        <v>49</v>
      </c>
      <c r="D607" s="3">
        <v>2.5000000000000001E-2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 x14ac:dyDescent="0.3">
      <c r="A608" s="1" t="str">
        <f>'Population Definitions'!$B$10</f>
        <v>20-29M</v>
      </c>
      <c r="C608" t="s">
        <v>49</v>
      </c>
      <c r="D608" s="3">
        <v>2.5000000000000001E-2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 x14ac:dyDescent="0.3">
      <c r="A609" s="1" t="str">
        <f>'Population Definitions'!$B$11</f>
        <v>20-29F</v>
      </c>
      <c r="C609" t="s">
        <v>49</v>
      </c>
      <c r="D609" s="3">
        <v>2.5000000000000001E-2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 x14ac:dyDescent="0.3">
      <c r="A610" s="1" t="str">
        <f>'Population Definitions'!$B$12</f>
        <v>30-39M</v>
      </c>
      <c r="C610" t="s">
        <v>49</v>
      </c>
      <c r="D610" s="3">
        <v>2.5000000000000001E-2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 x14ac:dyDescent="0.3">
      <c r="A611" s="1" t="str">
        <f>'Population Definitions'!$B$13</f>
        <v>30-39F</v>
      </c>
      <c r="C611" t="s">
        <v>49</v>
      </c>
      <c r="D611" s="3">
        <v>2.5000000000000001E-2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 x14ac:dyDescent="0.3">
      <c r="A612" s="1" t="str">
        <f>'Population Definitions'!$B$14</f>
        <v>40-49M</v>
      </c>
      <c r="C612" t="s">
        <v>49</v>
      </c>
      <c r="D612" s="3">
        <v>2.5000000000000001E-2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 x14ac:dyDescent="0.3">
      <c r="A613" s="1" t="str">
        <f>'Population Definitions'!$B$15</f>
        <v>40-49F</v>
      </c>
      <c r="C613" t="s">
        <v>49</v>
      </c>
      <c r="D613" s="3">
        <v>2.5000000000000001E-2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 x14ac:dyDescent="0.3">
      <c r="A614" s="1" t="str">
        <f>'Population Definitions'!$B$16</f>
        <v>50-59M</v>
      </c>
      <c r="C614" t="s">
        <v>49</v>
      </c>
      <c r="D614" s="3">
        <v>2.5000000000000001E-2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 x14ac:dyDescent="0.3">
      <c r="A615" s="1" t="str">
        <f>'Population Definitions'!$B$17</f>
        <v>50-59F</v>
      </c>
      <c r="C615" t="s">
        <v>49</v>
      </c>
      <c r="D615" s="3">
        <v>2.5000000000000001E-2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 x14ac:dyDescent="0.3">
      <c r="A616" s="1" t="str">
        <f>'Population Definitions'!$B$18</f>
        <v>60-69M</v>
      </c>
      <c r="C616" t="s">
        <v>49</v>
      </c>
      <c r="D616" s="3">
        <v>2.5000000000000001E-2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 x14ac:dyDescent="0.3">
      <c r="A617" s="1" t="str">
        <f>'Population Definitions'!$B$19</f>
        <v>60-69F</v>
      </c>
      <c r="C617" t="s">
        <v>49</v>
      </c>
      <c r="D617" s="3">
        <v>2.5000000000000001E-2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 x14ac:dyDescent="0.3">
      <c r="A618" s="1" t="str">
        <f>'Population Definitions'!$B$20</f>
        <v>70-79M</v>
      </c>
      <c r="C618" t="s">
        <v>49</v>
      </c>
      <c r="D618" s="3">
        <v>2.5000000000000001E-2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 x14ac:dyDescent="0.3">
      <c r="A619" s="1" t="str">
        <f>'Population Definitions'!$B$21</f>
        <v>70-79F</v>
      </c>
      <c r="C619" t="s">
        <v>49</v>
      </c>
      <c r="D619" s="3">
        <v>2.5000000000000001E-2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 x14ac:dyDescent="0.3">
      <c r="A620" s="1" t="str">
        <f>'Population Definitions'!$B$22</f>
        <v>80-89M</v>
      </c>
      <c r="C620" t="s">
        <v>49</v>
      </c>
      <c r="D620" s="3">
        <v>2.5000000000000001E-2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 x14ac:dyDescent="0.3">
      <c r="A621" s="1" t="str">
        <f>'Population Definitions'!$B$23</f>
        <v>80-89F</v>
      </c>
      <c r="C621" t="s">
        <v>49</v>
      </c>
      <c r="D621" s="3">
        <v>2.5000000000000001E-2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 x14ac:dyDescent="0.3">
      <c r="A622" s="1" t="str">
        <f>'Population Definitions'!$B$24</f>
        <v>90+M</v>
      </c>
      <c r="C622" t="s">
        <v>49</v>
      </c>
      <c r="D622" s="3">
        <v>2.5000000000000001E-2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 x14ac:dyDescent="0.3">
      <c r="A623" s="1" t="str">
        <f>'Population Definitions'!$B$25</f>
        <v>90+F</v>
      </c>
      <c r="C623" t="s">
        <v>49</v>
      </c>
      <c r="D623" s="3">
        <v>2.5000000000000001E-2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2:E25">
    <cfRule type="expression" dxfId="111" priority="1">
      <formula>COUNTIF(G2:DM2,"&lt;&gt;" &amp; "")&gt;0</formula>
    </cfRule>
    <cfRule type="expression" dxfId="110" priority="2">
      <formula>AND(COUNTIF(G2:DM2,"&lt;&gt;" &amp; "")&gt;0,NOT(ISBLANK(E2)))</formula>
    </cfRule>
  </conditionalFormatting>
  <conditionalFormatting sqref="E28:E51">
    <cfRule type="expression" dxfId="109" priority="49">
      <formula>COUNTIF(G28:DM28,"&lt;&gt;" &amp; "")&gt;0</formula>
    </cfRule>
    <cfRule type="expression" dxfId="108" priority="50">
      <formula>AND(COUNTIF(G28:DM28,"&lt;&gt;" &amp; "")&gt;0,NOT(ISBLANK(E28)))</formula>
    </cfRule>
  </conditionalFormatting>
  <conditionalFormatting sqref="E54:E77">
    <cfRule type="expression" dxfId="107" priority="97">
      <formula>COUNTIF(G54:DM54,"&lt;&gt;" &amp; "")&gt;0</formula>
    </cfRule>
    <cfRule type="expression" dxfId="106" priority="98">
      <formula>AND(COUNTIF(G54:DM54,"&lt;&gt;" &amp; "")&gt;0,NOT(ISBLANK(E54)))</formula>
    </cfRule>
  </conditionalFormatting>
  <conditionalFormatting sqref="E80:E103">
    <cfRule type="expression" dxfId="105" priority="145">
      <formula>COUNTIF(G80:DM80,"&lt;&gt;" &amp; "")&gt;0</formula>
    </cfRule>
    <cfRule type="expression" dxfId="104" priority="146">
      <formula>AND(COUNTIF(G80:DM80,"&lt;&gt;" &amp; "")&gt;0,NOT(ISBLANK(E80)))</formula>
    </cfRule>
  </conditionalFormatting>
  <conditionalFormatting sqref="E106:E129">
    <cfRule type="expression" dxfId="103" priority="193">
      <formula>COUNTIF(G106:DM106,"&lt;&gt;" &amp; "")&gt;0</formula>
    </cfRule>
    <cfRule type="expression" dxfId="102" priority="194">
      <formula>AND(COUNTIF(G106:DM106,"&lt;&gt;" &amp; "")&gt;0,NOT(ISBLANK(E106)))</formula>
    </cfRule>
  </conditionalFormatting>
  <conditionalFormatting sqref="E132:E155">
    <cfRule type="expression" dxfId="101" priority="241">
      <formula>COUNTIF(G132:DM132,"&lt;&gt;" &amp; "")&gt;0</formula>
    </cfRule>
    <cfRule type="expression" dxfId="100" priority="242">
      <formula>AND(COUNTIF(G132:DM132,"&lt;&gt;" &amp; "")&gt;0,NOT(ISBLANK(E132)))</formula>
    </cfRule>
  </conditionalFormatting>
  <conditionalFormatting sqref="E158:E181">
    <cfRule type="expression" dxfId="99" priority="289">
      <formula>COUNTIF(G158:DM158,"&lt;&gt;" &amp; "")&gt;0</formula>
    </cfRule>
    <cfRule type="expression" dxfId="98" priority="290">
      <formula>AND(COUNTIF(G158:DM158,"&lt;&gt;" &amp; "")&gt;0,NOT(ISBLANK(E158)))</formula>
    </cfRule>
  </conditionalFormatting>
  <conditionalFormatting sqref="E184:E207">
    <cfRule type="expression" dxfId="97" priority="337">
      <formula>COUNTIF(G184:DM184,"&lt;&gt;" &amp; "")&gt;0</formula>
    </cfRule>
    <cfRule type="expression" dxfId="96" priority="338">
      <formula>AND(COUNTIF(G184:DM184,"&lt;&gt;" &amp; "")&gt;0,NOT(ISBLANK(E184)))</formula>
    </cfRule>
  </conditionalFormatting>
  <conditionalFormatting sqref="E210:E233">
    <cfRule type="expression" dxfId="95" priority="385">
      <formula>COUNTIF(G210:DM210,"&lt;&gt;" &amp; "")&gt;0</formula>
    </cfRule>
    <cfRule type="expression" dxfId="94" priority="386">
      <formula>AND(COUNTIF(G210:DM210,"&lt;&gt;" &amp; "")&gt;0,NOT(ISBLANK(E210)))</formula>
    </cfRule>
  </conditionalFormatting>
  <conditionalFormatting sqref="E236:E259">
    <cfRule type="expression" dxfId="93" priority="433">
      <formula>COUNTIF(G236:DM236,"&lt;&gt;" &amp; "")&gt;0</formula>
    </cfRule>
    <cfRule type="expression" dxfId="92" priority="434">
      <formula>AND(COUNTIF(G236:DM236,"&lt;&gt;" &amp; "")&gt;0,NOT(ISBLANK(E236)))</formula>
    </cfRule>
  </conditionalFormatting>
  <conditionalFormatting sqref="E262:E285">
    <cfRule type="expression" dxfId="91" priority="481">
      <formula>COUNTIF(G262:DM262,"&lt;&gt;" &amp; "")&gt;0</formula>
    </cfRule>
    <cfRule type="expression" dxfId="90" priority="482">
      <formula>AND(COUNTIF(G262:DM262,"&lt;&gt;" &amp; "")&gt;0,NOT(ISBLANK(E262)))</formula>
    </cfRule>
  </conditionalFormatting>
  <conditionalFormatting sqref="E288:E311">
    <cfRule type="expression" dxfId="89" priority="529">
      <formula>COUNTIF(G288:DM288,"&lt;&gt;" &amp; "")&gt;0</formula>
    </cfRule>
    <cfRule type="expression" dxfId="88" priority="530">
      <formula>AND(COUNTIF(G288:DM288,"&lt;&gt;" &amp; "")&gt;0,NOT(ISBLANK(E288)))</formula>
    </cfRule>
  </conditionalFormatting>
  <conditionalFormatting sqref="E314:E337">
    <cfRule type="expression" dxfId="87" priority="577">
      <formula>COUNTIF(G314:DM314,"&lt;&gt;" &amp; "")&gt;0</formula>
    </cfRule>
    <cfRule type="expression" dxfId="86" priority="578">
      <formula>AND(COUNTIF(G314:DM314,"&lt;&gt;" &amp; "")&gt;0,NOT(ISBLANK(E314)))</formula>
    </cfRule>
  </conditionalFormatting>
  <conditionalFormatting sqref="E340:E363">
    <cfRule type="expression" dxfId="85" priority="625">
      <formula>COUNTIF(G340:DM340,"&lt;&gt;" &amp; "")&gt;0</formula>
    </cfRule>
    <cfRule type="expression" dxfId="84" priority="626">
      <formula>AND(COUNTIF(G340:DM340,"&lt;&gt;" &amp; "")&gt;0,NOT(ISBLANK(E340)))</formula>
    </cfRule>
  </conditionalFormatting>
  <conditionalFormatting sqref="E366:E389">
    <cfRule type="expression" dxfId="83" priority="673">
      <formula>COUNTIF(G366:DM366,"&lt;&gt;" &amp; "")&gt;0</formula>
    </cfRule>
    <cfRule type="expression" dxfId="82" priority="674">
      <formula>AND(COUNTIF(G366:DM366,"&lt;&gt;" &amp; "")&gt;0,NOT(ISBLANK(E366)))</formula>
    </cfRule>
  </conditionalFormatting>
  <conditionalFormatting sqref="E392:E415">
    <cfRule type="expression" dxfId="81" priority="721">
      <formula>COUNTIF(G392:DM392,"&lt;&gt;" &amp; "")&gt;0</formula>
    </cfRule>
    <cfRule type="expression" dxfId="80" priority="722">
      <formula>AND(COUNTIF(G392:DM392,"&lt;&gt;" &amp; "")&gt;0,NOT(ISBLANK(E392)))</formula>
    </cfRule>
  </conditionalFormatting>
  <conditionalFormatting sqref="E418:E441">
    <cfRule type="expression" dxfId="79" priority="769">
      <formula>COUNTIF(G418:DM418,"&lt;&gt;" &amp; "")&gt;0</formula>
    </cfRule>
    <cfRule type="expression" dxfId="78" priority="770">
      <formula>AND(COUNTIF(G418:DM418,"&lt;&gt;" &amp; "")&gt;0,NOT(ISBLANK(E418)))</formula>
    </cfRule>
  </conditionalFormatting>
  <conditionalFormatting sqref="E444:E467">
    <cfRule type="expression" dxfId="77" priority="817">
      <formula>COUNTIF(G444:DM444,"&lt;&gt;" &amp; "")&gt;0</formula>
    </cfRule>
    <cfRule type="expression" dxfId="76" priority="818">
      <formula>AND(COUNTIF(G444:DM444,"&lt;&gt;" &amp; "")&gt;0,NOT(ISBLANK(E444)))</formula>
    </cfRule>
  </conditionalFormatting>
  <conditionalFormatting sqref="E470:E493">
    <cfRule type="expression" dxfId="75" priority="865">
      <formula>COUNTIF(G470:DM470,"&lt;&gt;" &amp; "")&gt;0</formula>
    </cfRule>
    <cfRule type="expression" dxfId="74" priority="866">
      <formula>AND(COUNTIF(G470:DM470,"&lt;&gt;" &amp; "")&gt;0,NOT(ISBLANK(E470)))</formula>
    </cfRule>
  </conditionalFormatting>
  <conditionalFormatting sqref="E496:E519">
    <cfRule type="expression" dxfId="73" priority="913">
      <formula>COUNTIF(G496:DM496,"&lt;&gt;" &amp; "")&gt;0</formula>
    </cfRule>
    <cfRule type="expression" dxfId="72" priority="914">
      <formula>AND(COUNTIF(G496:DM496,"&lt;&gt;" &amp; "")&gt;0,NOT(ISBLANK(E496)))</formula>
    </cfRule>
  </conditionalFormatting>
  <conditionalFormatting sqref="E522:E545">
    <cfRule type="expression" dxfId="71" priority="961">
      <formula>COUNTIF(G522:DM522,"&lt;&gt;" &amp; "")&gt;0</formula>
    </cfRule>
    <cfRule type="expression" dxfId="70" priority="962">
      <formula>AND(COUNTIF(G522:DM522,"&lt;&gt;" &amp; "")&gt;0,NOT(ISBLANK(E522)))</formula>
    </cfRule>
  </conditionalFormatting>
  <conditionalFormatting sqref="E548:E571">
    <cfRule type="expression" dxfId="69" priority="1009">
      <formula>COUNTIF(G548:DM548,"&lt;&gt;" &amp; "")&gt;0</formula>
    </cfRule>
    <cfRule type="expression" dxfId="68" priority="1010">
      <formula>AND(COUNTIF(G548:DM548,"&lt;&gt;" &amp; "")&gt;0,NOT(ISBLANK(E548)))</formula>
    </cfRule>
  </conditionalFormatting>
  <conditionalFormatting sqref="E574:E597">
    <cfRule type="expression" dxfId="67" priority="1057">
      <formula>COUNTIF(G574:DM574,"&lt;&gt;" &amp; "")&gt;0</formula>
    </cfRule>
    <cfRule type="expression" dxfId="66" priority="1058">
      <formula>AND(COUNTIF(G574:DM574,"&lt;&gt;" &amp; "")&gt;0,NOT(ISBLANK(E574)))</formula>
    </cfRule>
  </conditionalFormatting>
  <conditionalFormatting sqref="E600:E623">
    <cfRule type="expression" dxfId="65" priority="1105">
      <formula>COUNTIF(G600:DM600,"&lt;&gt;" &amp; "")&gt;0</formula>
    </cfRule>
    <cfRule type="expression" dxfId="64" priority="1106">
      <formula>AND(COUNTIF(G600:DM600,"&lt;&gt;" &amp; "")&gt;0,NOT(ISBLANK(E600)))</formula>
    </cfRule>
  </conditionalFormatting>
  <dataValidations count="3">
    <dataValidation type="list" allowBlank="1" showInputMessage="1" showErrorMessage="1" sqref="C574:C597 C548:C571 C522:C545 C496:C519 C444:C467 C418:C441 C392:C415 C366:C389 C340:C363 C314:C337 C288:C311 C262:C285 C236:C259 C210:C233 C184:C207 C158:C181 C132:C155 C106:C129 C80:C103 C54:C77 C28:C51 C2:C25" xr:uid="{00000000-0002-0000-0700-000000000000}">
      <formula1>"N.A."</formula1>
    </dataValidation>
    <dataValidation type="list" allowBlank="1" showInputMessage="1" showErrorMessage="1" sqref="C470:C493" xr:uid="{00000000-0002-0000-0700-0000B0010000}">
      <formula1>"Probability"</formula1>
    </dataValidation>
    <dataValidation type="list" allowBlank="1" showInputMessage="1" showErrorMessage="1" sqref="C600:C623" xr:uid="{00000000-0002-0000-0700-000028020000}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08080"/>
  </sheetPr>
  <dimension ref="A1:DM259"/>
  <sheetViews>
    <sheetView workbookViewId="0"/>
  </sheetViews>
  <sheetFormatPr defaultRowHeight="14.4" x14ac:dyDescent="0.3"/>
  <cols>
    <col min="1" max="1" width="78.6640625" customWidth="1"/>
    <col min="2" max="2" width="12.6640625" customWidth="1"/>
    <col min="3" max="3" width="7.33203125" customWidth="1"/>
    <col min="4" max="4" width="13.88671875" customWidth="1"/>
    <col min="5" max="5" width="10.5546875" customWidth="1"/>
    <col min="6" max="6" width="3.88671875" customWidth="1"/>
    <col min="7" max="117" width="9.44140625" customWidth="1"/>
  </cols>
  <sheetData>
    <row r="1" spans="1:117" x14ac:dyDescent="0.3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 x14ac:dyDescent="0.3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 x14ac:dyDescent="0.3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 x14ac:dyDescent="0.3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 x14ac:dyDescent="0.3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 x14ac:dyDescent="0.3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 x14ac:dyDescent="0.3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 x14ac:dyDescent="0.3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 x14ac:dyDescent="0.3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 x14ac:dyDescent="0.3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 x14ac:dyDescent="0.3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 x14ac:dyDescent="0.3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 x14ac:dyDescent="0.3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 x14ac:dyDescent="0.3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 x14ac:dyDescent="0.3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 x14ac:dyDescent="0.3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 x14ac:dyDescent="0.3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 x14ac:dyDescent="0.3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 x14ac:dyDescent="0.3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 x14ac:dyDescent="0.3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 x14ac:dyDescent="0.3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 x14ac:dyDescent="0.3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 x14ac:dyDescent="0.3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 x14ac:dyDescent="0.3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 x14ac:dyDescent="0.3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 x14ac:dyDescent="0.3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 x14ac:dyDescent="0.3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 x14ac:dyDescent="0.3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 x14ac:dyDescent="0.3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 x14ac:dyDescent="0.3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 x14ac:dyDescent="0.3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 x14ac:dyDescent="0.3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 x14ac:dyDescent="0.3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 x14ac:dyDescent="0.3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 x14ac:dyDescent="0.3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 x14ac:dyDescent="0.3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 x14ac:dyDescent="0.3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 x14ac:dyDescent="0.3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 x14ac:dyDescent="0.3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 x14ac:dyDescent="0.3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 x14ac:dyDescent="0.3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 x14ac:dyDescent="0.3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 x14ac:dyDescent="0.3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 x14ac:dyDescent="0.3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 x14ac:dyDescent="0.3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 x14ac:dyDescent="0.3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 x14ac:dyDescent="0.3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 x14ac:dyDescent="0.3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 x14ac:dyDescent="0.3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 x14ac:dyDescent="0.3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 x14ac:dyDescent="0.3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 x14ac:dyDescent="0.3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 x14ac:dyDescent="0.3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 x14ac:dyDescent="0.3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 x14ac:dyDescent="0.3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 x14ac:dyDescent="0.3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 x14ac:dyDescent="0.3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 x14ac:dyDescent="0.3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 x14ac:dyDescent="0.3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 x14ac:dyDescent="0.3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 x14ac:dyDescent="0.3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 x14ac:dyDescent="0.3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 x14ac:dyDescent="0.3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 x14ac:dyDescent="0.3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 x14ac:dyDescent="0.3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 x14ac:dyDescent="0.3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 x14ac:dyDescent="0.3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 x14ac:dyDescent="0.3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 x14ac:dyDescent="0.3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 x14ac:dyDescent="0.3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 x14ac:dyDescent="0.3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 x14ac:dyDescent="0.3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 x14ac:dyDescent="0.3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 x14ac:dyDescent="0.3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 x14ac:dyDescent="0.3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 x14ac:dyDescent="0.3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 x14ac:dyDescent="0.3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 x14ac:dyDescent="0.3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 x14ac:dyDescent="0.3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 x14ac:dyDescent="0.3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 x14ac:dyDescent="0.3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 x14ac:dyDescent="0.3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 x14ac:dyDescent="0.3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 x14ac:dyDescent="0.3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 x14ac:dyDescent="0.3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 x14ac:dyDescent="0.3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 x14ac:dyDescent="0.3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 x14ac:dyDescent="0.3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 x14ac:dyDescent="0.3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 x14ac:dyDescent="0.3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 x14ac:dyDescent="0.3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 x14ac:dyDescent="0.3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 x14ac:dyDescent="0.3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 x14ac:dyDescent="0.3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 x14ac:dyDescent="0.3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 x14ac:dyDescent="0.3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 x14ac:dyDescent="0.3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 x14ac:dyDescent="0.3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 x14ac:dyDescent="0.3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 x14ac:dyDescent="0.3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 x14ac:dyDescent="0.3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 x14ac:dyDescent="0.3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 x14ac:dyDescent="0.3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 x14ac:dyDescent="0.3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 x14ac:dyDescent="0.3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 x14ac:dyDescent="0.3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 x14ac:dyDescent="0.3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 x14ac:dyDescent="0.3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 x14ac:dyDescent="0.3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 x14ac:dyDescent="0.3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 x14ac:dyDescent="0.3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 x14ac:dyDescent="0.3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 x14ac:dyDescent="0.3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 x14ac:dyDescent="0.3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 x14ac:dyDescent="0.3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 x14ac:dyDescent="0.3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 x14ac:dyDescent="0.3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 x14ac:dyDescent="0.3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 x14ac:dyDescent="0.3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 x14ac:dyDescent="0.3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 x14ac:dyDescent="0.3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 x14ac:dyDescent="0.3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 x14ac:dyDescent="0.3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 x14ac:dyDescent="0.3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 x14ac:dyDescent="0.3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 x14ac:dyDescent="0.3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 x14ac:dyDescent="0.3">
      <c r="A132" s="1" t="str">
        <f>'Population Definitions'!$B$2</f>
        <v>0-0M</v>
      </c>
      <c r="C132" t="s">
        <v>52</v>
      </c>
      <c r="D132" s="3">
        <v>0</v>
      </c>
      <c r="E132" s="3">
        <v>0.28799999999999998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 x14ac:dyDescent="0.3">
      <c r="A133" s="1" t="str">
        <f>'Population Definitions'!$B$3</f>
        <v>0-0F</v>
      </c>
      <c r="C133" t="s">
        <v>52</v>
      </c>
      <c r="D133" s="3">
        <v>0</v>
      </c>
      <c r="E133" s="3">
        <v>0.28799999999999998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 x14ac:dyDescent="0.3">
      <c r="A134" s="1" t="str">
        <f>'Population Definitions'!$B$4</f>
        <v>1-4M</v>
      </c>
      <c r="C134" t="s">
        <v>52</v>
      </c>
      <c r="D134" s="3">
        <v>0</v>
      </c>
      <c r="E134" s="3">
        <v>0.28799999999999998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 x14ac:dyDescent="0.3">
      <c r="A135" s="1" t="str">
        <f>'Population Definitions'!$B$5</f>
        <v>1-4F</v>
      </c>
      <c r="C135" t="s">
        <v>52</v>
      </c>
      <c r="D135" s="3">
        <v>0</v>
      </c>
      <c r="E135" s="3">
        <v>0.28799999999999998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 x14ac:dyDescent="0.3">
      <c r="A136" s="1" t="str">
        <f>'Population Definitions'!$B$6</f>
        <v>5-9M</v>
      </c>
      <c r="C136" t="s">
        <v>52</v>
      </c>
      <c r="D136" s="3">
        <v>0</v>
      </c>
      <c r="E136" s="3">
        <v>0.28799999999999998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 x14ac:dyDescent="0.3">
      <c r="A137" s="1" t="str">
        <f>'Population Definitions'!$B$7</f>
        <v>5-9F</v>
      </c>
      <c r="C137" t="s">
        <v>52</v>
      </c>
      <c r="D137" s="3">
        <v>0</v>
      </c>
      <c r="E137" s="3">
        <v>0.28799999999999998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 x14ac:dyDescent="0.3">
      <c r="A138" s="1" t="str">
        <f>'Population Definitions'!$B$8</f>
        <v>10-19M</v>
      </c>
      <c r="C138" t="s">
        <v>52</v>
      </c>
      <c r="D138" s="3">
        <v>0</v>
      </c>
      <c r="E138" s="3">
        <v>0.28799999999999998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 x14ac:dyDescent="0.3">
      <c r="A139" s="1" t="str">
        <f>'Population Definitions'!$B$9</f>
        <v>10-19F</v>
      </c>
      <c r="C139" t="s">
        <v>52</v>
      </c>
      <c r="D139" s="3">
        <v>0</v>
      </c>
      <c r="E139" s="3">
        <v>0.28799999999999998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 x14ac:dyDescent="0.3">
      <c r="A140" s="1" t="str">
        <f>'Population Definitions'!$B$10</f>
        <v>20-29M</v>
      </c>
      <c r="C140" t="s">
        <v>52</v>
      </c>
      <c r="D140" s="3">
        <v>0</v>
      </c>
      <c r="E140" s="3">
        <v>0.28799999999999998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 x14ac:dyDescent="0.3">
      <c r="A141" s="1" t="str">
        <f>'Population Definitions'!$B$11</f>
        <v>20-29F</v>
      </c>
      <c r="C141" t="s">
        <v>52</v>
      </c>
      <c r="D141" s="3">
        <v>0</v>
      </c>
      <c r="E141" s="3">
        <v>0.28799999999999998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 x14ac:dyDescent="0.3">
      <c r="A142" s="1" t="str">
        <f>'Population Definitions'!$B$12</f>
        <v>30-39M</v>
      </c>
      <c r="C142" t="s">
        <v>52</v>
      </c>
      <c r="D142" s="3">
        <v>0</v>
      </c>
      <c r="E142" s="3">
        <v>0.28799999999999998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 x14ac:dyDescent="0.3">
      <c r="A143" s="1" t="str">
        <f>'Population Definitions'!$B$13</f>
        <v>30-39F</v>
      </c>
      <c r="C143" t="s">
        <v>52</v>
      </c>
      <c r="D143" s="3">
        <v>0</v>
      </c>
      <c r="E143" s="3">
        <v>0.28799999999999998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 x14ac:dyDescent="0.3">
      <c r="A144" s="1" t="str">
        <f>'Population Definitions'!$B$14</f>
        <v>40-49M</v>
      </c>
      <c r="C144" t="s">
        <v>52</v>
      </c>
      <c r="D144" s="3">
        <v>0</v>
      </c>
      <c r="E144" s="3">
        <v>0.28799999999999998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 x14ac:dyDescent="0.3">
      <c r="A145" s="1" t="str">
        <f>'Population Definitions'!$B$15</f>
        <v>40-49F</v>
      </c>
      <c r="C145" t="s">
        <v>52</v>
      </c>
      <c r="D145" s="3">
        <v>0</v>
      </c>
      <c r="E145" s="3">
        <v>0.28799999999999998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 x14ac:dyDescent="0.3">
      <c r="A146" s="1" t="str">
        <f>'Population Definitions'!$B$16</f>
        <v>50-59M</v>
      </c>
      <c r="C146" t="s">
        <v>52</v>
      </c>
      <c r="D146" s="3">
        <v>0</v>
      </c>
      <c r="E146" s="3">
        <v>0.28799999999999998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 x14ac:dyDescent="0.3">
      <c r="A147" s="1" t="str">
        <f>'Population Definitions'!$B$17</f>
        <v>50-59F</v>
      </c>
      <c r="C147" t="s">
        <v>52</v>
      </c>
      <c r="D147" s="3">
        <v>0</v>
      </c>
      <c r="E147" s="3">
        <v>0.28799999999999998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 x14ac:dyDescent="0.3">
      <c r="A148" s="1" t="str">
        <f>'Population Definitions'!$B$18</f>
        <v>60-69M</v>
      </c>
      <c r="C148" t="s">
        <v>52</v>
      </c>
      <c r="D148" s="3">
        <v>0</v>
      </c>
      <c r="E148" s="3">
        <v>0.28799999999999998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 x14ac:dyDescent="0.3">
      <c r="A149" s="1" t="str">
        <f>'Population Definitions'!$B$19</f>
        <v>60-69F</v>
      </c>
      <c r="C149" t="s">
        <v>52</v>
      </c>
      <c r="D149" s="3">
        <v>0</v>
      </c>
      <c r="E149" s="3">
        <v>0.28799999999999998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 x14ac:dyDescent="0.3">
      <c r="A150" s="1" t="str">
        <f>'Population Definitions'!$B$20</f>
        <v>70-79M</v>
      </c>
      <c r="C150" t="s">
        <v>52</v>
      </c>
      <c r="D150" s="3">
        <v>0</v>
      </c>
      <c r="E150" s="3">
        <v>0.28799999999999998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 x14ac:dyDescent="0.3">
      <c r="A151" s="1" t="str">
        <f>'Population Definitions'!$B$21</f>
        <v>70-79F</v>
      </c>
      <c r="C151" t="s">
        <v>52</v>
      </c>
      <c r="D151" s="3">
        <v>0</v>
      </c>
      <c r="E151" s="3">
        <v>0.28799999999999998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 x14ac:dyDescent="0.3">
      <c r="A152" s="1" t="str">
        <f>'Population Definitions'!$B$22</f>
        <v>80-89M</v>
      </c>
      <c r="C152" t="s">
        <v>52</v>
      </c>
      <c r="D152" s="3">
        <v>0</v>
      </c>
      <c r="E152" s="3">
        <v>0.28799999999999998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 x14ac:dyDescent="0.3">
      <c r="A153" s="1" t="str">
        <f>'Population Definitions'!$B$23</f>
        <v>80-89F</v>
      </c>
      <c r="C153" t="s">
        <v>52</v>
      </c>
      <c r="D153" s="3">
        <v>0</v>
      </c>
      <c r="E153" s="3">
        <v>0.28799999999999998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 x14ac:dyDescent="0.3">
      <c r="A154" s="1" t="str">
        <f>'Population Definitions'!$B$24</f>
        <v>90+M</v>
      </c>
      <c r="C154" t="s">
        <v>52</v>
      </c>
      <c r="D154" s="3">
        <v>0</v>
      </c>
      <c r="E154" s="3">
        <v>0.28799999999999998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 x14ac:dyDescent="0.3">
      <c r="A155" s="1" t="str">
        <f>'Population Definitions'!$B$25</f>
        <v>90+F</v>
      </c>
      <c r="C155" t="s">
        <v>52</v>
      </c>
      <c r="D155" s="3">
        <v>0</v>
      </c>
      <c r="E155" s="3">
        <v>0.28799999999999998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 x14ac:dyDescent="0.3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 x14ac:dyDescent="0.3">
      <c r="A158" s="1" t="str">
        <f>'Population Definitions'!$B$2</f>
        <v>0-0M</v>
      </c>
      <c r="C158" t="s">
        <v>52</v>
      </c>
      <c r="D158" s="3">
        <v>0</v>
      </c>
      <c r="E158" s="3">
        <v>0.28799999999999998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 x14ac:dyDescent="0.3">
      <c r="A159" s="1" t="str">
        <f>'Population Definitions'!$B$3</f>
        <v>0-0F</v>
      </c>
      <c r="C159" t="s">
        <v>52</v>
      </c>
      <c r="D159" s="3">
        <v>0</v>
      </c>
      <c r="E159" s="3">
        <v>0.28799999999999998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 x14ac:dyDescent="0.3">
      <c r="A160" s="1" t="str">
        <f>'Population Definitions'!$B$4</f>
        <v>1-4M</v>
      </c>
      <c r="C160" t="s">
        <v>52</v>
      </c>
      <c r="D160" s="3">
        <v>0</v>
      </c>
      <c r="E160" s="3">
        <v>0.28799999999999998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 x14ac:dyDescent="0.3">
      <c r="A161" s="1" t="str">
        <f>'Population Definitions'!$B$5</f>
        <v>1-4F</v>
      </c>
      <c r="C161" t="s">
        <v>52</v>
      </c>
      <c r="D161" s="3">
        <v>0</v>
      </c>
      <c r="E161" s="3">
        <v>0.28799999999999998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 x14ac:dyDescent="0.3">
      <c r="A162" s="1" t="str">
        <f>'Population Definitions'!$B$6</f>
        <v>5-9M</v>
      </c>
      <c r="C162" t="s">
        <v>52</v>
      </c>
      <c r="D162" s="3">
        <v>0</v>
      </c>
      <c r="E162" s="3">
        <v>0.28799999999999998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 x14ac:dyDescent="0.3">
      <c r="A163" s="1" t="str">
        <f>'Population Definitions'!$B$7</f>
        <v>5-9F</v>
      </c>
      <c r="C163" t="s">
        <v>52</v>
      </c>
      <c r="D163" s="3">
        <v>0</v>
      </c>
      <c r="E163" s="3">
        <v>0.28799999999999998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 x14ac:dyDescent="0.3">
      <c r="A164" s="1" t="str">
        <f>'Population Definitions'!$B$8</f>
        <v>10-19M</v>
      </c>
      <c r="C164" t="s">
        <v>52</v>
      </c>
      <c r="D164" s="3">
        <v>0</v>
      </c>
      <c r="E164" s="3">
        <v>0.28799999999999998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 x14ac:dyDescent="0.3">
      <c r="A165" s="1" t="str">
        <f>'Population Definitions'!$B$9</f>
        <v>10-19F</v>
      </c>
      <c r="C165" t="s">
        <v>52</v>
      </c>
      <c r="D165" s="3">
        <v>0</v>
      </c>
      <c r="E165" s="3">
        <v>0.28799999999999998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 x14ac:dyDescent="0.3">
      <c r="A166" s="1" t="str">
        <f>'Population Definitions'!$B$10</f>
        <v>20-29M</v>
      </c>
      <c r="C166" t="s">
        <v>52</v>
      </c>
      <c r="D166" s="3">
        <v>0</v>
      </c>
      <c r="E166" s="3">
        <v>0.28799999999999998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 x14ac:dyDescent="0.3">
      <c r="A167" s="1" t="str">
        <f>'Population Definitions'!$B$11</f>
        <v>20-29F</v>
      </c>
      <c r="C167" t="s">
        <v>52</v>
      </c>
      <c r="D167" s="3">
        <v>0</v>
      </c>
      <c r="E167" s="3">
        <v>0.28799999999999998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 x14ac:dyDescent="0.3">
      <c r="A168" s="1" t="str">
        <f>'Population Definitions'!$B$12</f>
        <v>30-39M</v>
      </c>
      <c r="C168" t="s">
        <v>52</v>
      </c>
      <c r="D168" s="3">
        <v>0</v>
      </c>
      <c r="E168" s="3">
        <v>0.28799999999999998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 x14ac:dyDescent="0.3">
      <c r="A169" s="1" t="str">
        <f>'Population Definitions'!$B$13</f>
        <v>30-39F</v>
      </c>
      <c r="C169" t="s">
        <v>52</v>
      </c>
      <c r="D169" s="3">
        <v>0</v>
      </c>
      <c r="E169" s="3">
        <v>0.28799999999999998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 x14ac:dyDescent="0.3">
      <c r="A170" s="1" t="str">
        <f>'Population Definitions'!$B$14</f>
        <v>40-49M</v>
      </c>
      <c r="C170" t="s">
        <v>52</v>
      </c>
      <c r="D170" s="3">
        <v>0</v>
      </c>
      <c r="E170" s="3">
        <v>0.28799999999999998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 x14ac:dyDescent="0.3">
      <c r="A171" s="1" t="str">
        <f>'Population Definitions'!$B$15</f>
        <v>40-49F</v>
      </c>
      <c r="C171" t="s">
        <v>52</v>
      </c>
      <c r="D171" s="3">
        <v>0</v>
      </c>
      <c r="E171" s="3">
        <v>0.28799999999999998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 x14ac:dyDescent="0.3">
      <c r="A172" s="1" t="str">
        <f>'Population Definitions'!$B$16</f>
        <v>50-59M</v>
      </c>
      <c r="C172" t="s">
        <v>52</v>
      </c>
      <c r="D172" s="3">
        <v>0</v>
      </c>
      <c r="E172" s="3">
        <v>0.28799999999999998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 x14ac:dyDescent="0.3">
      <c r="A173" s="1" t="str">
        <f>'Population Definitions'!$B$17</f>
        <v>50-59F</v>
      </c>
      <c r="C173" t="s">
        <v>52</v>
      </c>
      <c r="D173" s="3">
        <v>0</v>
      </c>
      <c r="E173" s="3">
        <v>0.28799999999999998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 x14ac:dyDescent="0.3">
      <c r="A174" s="1" t="str">
        <f>'Population Definitions'!$B$18</f>
        <v>60-69M</v>
      </c>
      <c r="C174" t="s">
        <v>52</v>
      </c>
      <c r="D174" s="3">
        <v>0</v>
      </c>
      <c r="E174" s="3">
        <v>0.28799999999999998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 x14ac:dyDescent="0.3">
      <c r="A175" s="1" t="str">
        <f>'Population Definitions'!$B$19</f>
        <v>60-69F</v>
      </c>
      <c r="C175" t="s">
        <v>52</v>
      </c>
      <c r="D175" s="3">
        <v>0</v>
      </c>
      <c r="E175" s="3">
        <v>0.28799999999999998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 x14ac:dyDescent="0.3">
      <c r="A176" s="1" t="str">
        <f>'Population Definitions'!$B$20</f>
        <v>70-79M</v>
      </c>
      <c r="C176" t="s">
        <v>52</v>
      </c>
      <c r="D176" s="3">
        <v>0</v>
      </c>
      <c r="E176" s="3">
        <v>0.28799999999999998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 x14ac:dyDescent="0.3">
      <c r="A177" s="1" t="str">
        <f>'Population Definitions'!$B$21</f>
        <v>70-79F</v>
      </c>
      <c r="C177" t="s">
        <v>52</v>
      </c>
      <c r="D177" s="3">
        <v>0</v>
      </c>
      <c r="E177" s="3">
        <v>0.28799999999999998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 x14ac:dyDescent="0.3">
      <c r="A178" s="1" t="str">
        <f>'Population Definitions'!$B$22</f>
        <v>80-89M</v>
      </c>
      <c r="C178" t="s">
        <v>52</v>
      </c>
      <c r="D178" s="3">
        <v>0</v>
      </c>
      <c r="E178" s="3">
        <v>0.28799999999999998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 x14ac:dyDescent="0.3">
      <c r="A179" s="1" t="str">
        <f>'Population Definitions'!$B$23</f>
        <v>80-89F</v>
      </c>
      <c r="C179" t="s">
        <v>52</v>
      </c>
      <c r="D179" s="3">
        <v>0</v>
      </c>
      <c r="E179" s="3">
        <v>0.28799999999999998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 x14ac:dyDescent="0.3">
      <c r="A180" s="1" t="str">
        <f>'Population Definitions'!$B$24</f>
        <v>90+M</v>
      </c>
      <c r="C180" t="s">
        <v>52</v>
      </c>
      <c r="D180" s="3">
        <v>0</v>
      </c>
      <c r="E180" s="3">
        <v>0.28799999999999998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 x14ac:dyDescent="0.3">
      <c r="A181" s="1" t="str">
        <f>'Population Definitions'!$B$25</f>
        <v>90+F</v>
      </c>
      <c r="C181" t="s">
        <v>52</v>
      </c>
      <c r="D181" s="3">
        <v>0</v>
      </c>
      <c r="E181" s="3">
        <v>0.28799999999999998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 x14ac:dyDescent="0.3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 x14ac:dyDescent="0.3">
      <c r="A184" s="1" t="str">
        <f>'Population Definitions'!$B$2</f>
        <v>0-0M</v>
      </c>
      <c r="C184" t="s">
        <v>52</v>
      </c>
      <c r="D184" s="3">
        <v>0</v>
      </c>
      <c r="E184" s="3">
        <v>0.45100000000000001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 x14ac:dyDescent="0.3">
      <c r="A185" s="1" t="str">
        <f>'Population Definitions'!$B$3</f>
        <v>0-0F</v>
      </c>
      <c r="C185" t="s">
        <v>52</v>
      </c>
      <c r="D185" s="3">
        <v>0</v>
      </c>
      <c r="E185" s="3">
        <v>0.45100000000000001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 x14ac:dyDescent="0.3">
      <c r="A186" s="1" t="str">
        <f>'Population Definitions'!$B$4</f>
        <v>1-4M</v>
      </c>
      <c r="C186" t="s">
        <v>52</v>
      </c>
      <c r="D186" s="3">
        <v>0</v>
      </c>
      <c r="E186" s="3">
        <v>0.45100000000000001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 x14ac:dyDescent="0.3">
      <c r="A187" s="1" t="str">
        <f>'Population Definitions'!$B$5</f>
        <v>1-4F</v>
      </c>
      <c r="C187" t="s">
        <v>52</v>
      </c>
      <c r="D187" s="3">
        <v>0</v>
      </c>
      <c r="E187" s="3">
        <v>0.45100000000000001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 x14ac:dyDescent="0.3">
      <c r="A188" s="1" t="str">
        <f>'Population Definitions'!$B$6</f>
        <v>5-9M</v>
      </c>
      <c r="C188" t="s">
        <v>52</v>
      </c>
      <c r="D188" s="3">
        <v>0</v>
      </c>
      <c r="E188" s="3">
        <v>0.45100000000000001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 x14ac:dyDescent="0.3">
      <c r="A189" s="1" t="str">
        <f>'Population Definitions'!$B$7</f>
        <v>5-9F</v>
      </c>
      <c r="C189" t="s">
        <v>52</v>
      </c>
      <c r="D189" s="3">
        <v>0</v>
      </c>
      <c r="E189" s="3">
        <v>0.45100000000000001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 x14ac:dyDescent="0.3">
      <c r="A190" s="1" t="str">
        <f>'Population Definitions'!$B$8</f>
        <v>10-19M</v>
      </c>
      <c r="C190" t="s">
        <v>52</v>
      </c>
      <c r="D190" s="3">
        <v>0</v>
      </c>
      <c r="E190" s="3">
        <v>0.45100000000000001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 x14ac:dyDescent="0.3">
      <c r="A191" s="1" t="str">
        <f>'Population Definitions'!$B$9</f>
        <v>10-19F</v>
      </c>
      <c r="C191" t="s">
        <v>52</v>
      </c>
      <c r="D191" s="3">
        <v>0</v>
      </c>
      <c r="E191" s="3">
        <v>0.45100000000000001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 x14ac:dyDescent="0.3">
      <c r="A192" s="1" t="str">
        <f>'Population Definitions'!$B$10</f>
        <v>20-29M</v>
      </c>
      <c r="C192" t="s">
        <v>52</v>
      </c>
      <c r="D192" s="3">
        <v>0</v>
      </c>
      <c r="E192" s="3">
        <v>0.45100000000000001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 x14ac:dyDescent="0.3">
      <c r="A193" s="1" t="str">
        <f>'Population Definitions'!$B$11</f>
        <v>20-29F</v>
      </c>
      <c r="C193" t="s">
        <v>52</v>
      </c>
      <c r="D193" s="3">
        <v>0</v>
      </c>
      <c r="E193" s="3">
        <v>0.45100000000000001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 x14ac:dyDescent="0.3">
      <c r="A194" s="1" t="str">
        <f>'Population Definitions'!$B$12</f>
        <v>30-39M</v>
      </c>
      <c r="C194" t="s">
        <v>52</v>
      </c>
      <c r="D194" s="3">
        <v>0</v>
      </c>
      <c r="E194" s="3">
        <v>0.45100000000000001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 x14ac:dyDescent="0.3">
      <c r="A195" s="1" t="str">
        <f>'Population Definitions'!$B$13</f>
        <v>30-39F</v>
      </c>
      <c r="C195" t="s">
        <v>52</v>
      </c>
      <c r="D195" s="3">
        <v>0</v>
      </c>
      <c r="E195" s="3">
        <v>0.45100000000000001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 x14ac:dyDescent="0.3">
      <c r="A196" s="1" t="str">
        <f>'Population Definitions'!$B$14</f>
        <v>40-49M</v>
      </c>
      <c r="C196" t="s">
        <v>52</v>
      </c>
      <c r="D196" s="3">
        <v>0</v>
      </c>
      <c r="E196" s="3">
        <v>0.45100000000000001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 x14ac:dyDescent="0.3">
      <c r="A197" s="1" t="str">
        <f>'Population Definitions'!$B$15</f>
        <v>40-49F</v>
      </c>
      <c r="C197" t="s">
        <v>52</v>
      </c>
      <c r="D197" s="3">
        <v>0</v>
      </c>
      <c r="E197" s="3">
        <v>0.45100000000000001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 x14ac:dyDescent="0.3">
      <c r="A198" s="1" t="str">
        <f>'Population Definitions'!$B$16</f>
        <v>50-59M</v>
      </c>
      <c r="C198" t="s">
        <v>52</v>
      </c>
      <c r="D198" s="3">
        <v>0</v>
      </c>
      <c r="E198" s="3">
        <v>0.45100000000000001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 x14ac:dyDescent="0.3">
      <c r="A199" s="1" t="str">
        <f>'Population Definitions'!$B$17</f>
        <v>50-59F</v>
      </c>
      <c r="C199" t="s">
        <v>52</v>
      </c>
      <c r="D199" s="3">
        <v>0</v>
      </c>
      <c r="E199" s="3">
        <v>0.45100000000000001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 x14ac:dyDescent="0.3">
      <c r="A200" s="1" t="str">
        <f>'Population Definitions'!$B$18</f>
        <v>60-69M</v>
      </c>
      <c r="C200" t="s">
        <v>52</v>
      </c>
      <c r="D200" s="3">
        <v>0</v>
      </c>
      <c r="E200" s="3">
        <v>0.45100000000000001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 x14ac:dyDescent="0.3">
      <c r="A201" s="1" t="str">
        <f>'Population Definitions'!$B$19</f>
        <v>60-69F</v>
      </c>
      <c r="C201" t="s">
        <v>52</v>
      </c>
      <c r="D201" s="3">
        <v>0</v>
      </c>
      <c r="E201" s="3">
        <v>0.45100000000000001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 x14ac:dyDescent="0.3">
      <c r="A202" s="1" t="str">
        <f>'Population Definitions'!$B$20</f>
        <v>70-79M</v>
      </c>
      <c r="C202" t="s">
        <v>52</v>
      </c>
      <c r="D202" s="3">
        <v>0</v>
      </c>
      <c r="E202" s="3">
        <v>0.45100000000000001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 x14ac:dyDescent="0.3">
      <c r="A203" s="1" t="str">
        <f>'Population Definitions'!$B$21</f>
        <v>70-79F</v>
      </c>
      <c r="C203" t="s">
        <v>52</v>
      </c>
      <c r="D203" s="3">
        <v>0</v>
      </c>
      <c r="E203" s="3">
        <v>0.45100000000000001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 x14ac:dyDescent="0.3">
      <c r="A204" s="1" t="str">
        <f>'Population Definitions'!$B$22</f>
        <v>80-89M</v>
      </c>
      <c r="C204" t="s">
        <v>52</v>
      </c>
      <c r="D204" s="3">
        <v>0</v>
      </c>
      <c r="E204" s="3">
        <v>0.45100000000000001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 x14ac:dyDescent="0.3">
      <c r="A205" s="1" t="str">
        <f>'Population Definitions'!$B$23</f>
        <v>80-89F</v>
      </c>
      <c r="C205" t="s">
        <v>52</v>
      </c>
      <c r="D205" s="3">
        <v>0</v>
      </c>
      <c r="E205" s="3">
        <v>0.45100000000000001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 x14ac:dyDescent="0.3">
      <c r="A206" s="1" t="str">
        <f>'Population Definitions'!$B$24</f>
        <v>90+M</v>
      </c>
      <c r="C206" t="s">
        <v>52</v>
      </c>
      <c r="D206" s="3">
        <v>0</v>
      </c>
      <c r="E206" s="3">
        <v>0.45100000000000001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 x14ac:dyDescent="0.3">
      <c r="A207" s="1" t="str">
        <f>'Population Definitions'!$B$25</f>
        <v>90+F</v>
      </c>
      <c r="C207" t="s">
        <v>52</v>
      </c>
      <c r="D207" s="3">
        <v>0</v>
      </c>
      <c r="E207" s="3">
        <v>0.45100000000000001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 x14ac:dyDescent="0.3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 x14ac:dyDescent="0.3">
      <c r="A210" s="1" t="str">
        <f>'Population Definitions'!$B$2</f>
        <v>0-0M</v>
      </c>
      <c r="C210" t="s">
        <v>52</v>
      </c>
      <c r="D210" s="3">
        <v>0</v>
      </c>
      <c r="E210" s="3">
        <v>0.45100000000000001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 x14ac:dyDescent="0.3">
      <c r="A211" s="1" t="str">
        <f>'Population Definitions'!$B$3</f>
        <v>0-0F</v>
      </c>
      <c r="C211" t="s">
        <v>52</v>
      </c>
      <c r="D211" s="3">
        <v>0</v>
      </c>
      <c r="E211" s="3">
        <v>0.45100000000000001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 x14ac:dyDescent="0.3">
      <c r="A212" s="1" t="str">
        <f>'Population Definitions'!$B$4</f>
        <v>1-4M</v>
      </c>
      <c r="C212" t="s">
        <v>52</v>
      </c>
      <c r="D212" s="3">
        <v>0</v>
      </c>
      <c r="E212" s="3">
        <v>0.45100000000000001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 x14ac:dyDescent="0.3">
      <c r="A213" s="1" t="str">
        <f>'Population Definitions'!$B$5</f>
        <v>1-4F</v>
      </c>
      <c r="C213" t="s">
        <v>52</v>
      </c>
      <c r="D213" s="3">
        <v>0</v>
      </c>
      <c r="E213" s="3">
        <v>0.45100000000000001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 x14ac:dyDescent="0.3">
      <c r="A214" s="1" t="str">
        <f>'Population Definitions'!$B$6</f>
        <v>5-9M</v>
      </c>
      <c r="C214" t="s">
        <v>52</v>
      </c>
      <c r="D214" s="3">
        <v>0</v>
      </c>
      <c r="E214" s="3">
        <v>0.45100000000000001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 x14ac:dyDescent="0.3">
      <c r="A215" s="1" t="str">
        <f>'Population Definitions'!$B$7</f>
        <v>5-9F</v>
      </c>
      <c r="C215" t="s">
        <v>52</v>
      </c>
      <c r="D215" s="3">
        <v>0</v>
      </c>
      <c r="E215" s="3">
        <v>0.45100000000000001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 x14ac:dyDescent="0.3">
      <c r="A216" s="1" t="str">
        <f>'Population Definitions'!$B$8</f>
        <v>10-19M</v>
      </c>
      <c r="C216" t="s">
        <v>52</v>
      </c>
      <c r="D216" s="3">
        <v>0</v>
      </c>
      <c r="E216" s="3">
        <v>0.45100000000000001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 x14ac:dyDescent="0.3">
      <c r="A217" s="1" t="str">
        <f>'Population Definitions'!$B$9</f>
        <v>10-19F</v>
      </c>
      <c r="C217" t="s">
        <v>52</v>
      </c>
      <c r="D217" s="3">
        <v>0</v>
      </c>
      <c r="E217" s="3">
        <v>0.45100000000000001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 x14ac:dyDescent="0.3">
      <c r="A218" s="1" t="str">
        <f>'Population Definitions'!$B$10</f>
        <v>20-29M</v>
      </c>
      <c r="C218" t="s">
        <v>52</v>
      </c>
      <c r="D218" s="3">
        <v>0</v>
      </c>
      <c r="E218" s="3">
        <v>0.45100000000000001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 x14ac:dyDescent="0.3">
      <c r="A219" s="1" t="str">
        <f>'Population Definitions'!$B$11</f>
        <v>20-29F</v>
      </c>
      <c r="C219" t="s">
        <v>52</v>
      </c>
      <c r="D219" s="3">
        <v>0</v>
      </c>
      <c r="E219" s="3">
        <v>0.45100000000000001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 x14ac:dyDescent="0.3">
      <c r="A220" s="1" t="str">
        <f>'Population Definitions'!$B$12</f>
        <v>30-39M</v>
      </c>
      <c r="C220" t="s">
        <v>52</v>
      </c>
      <c r="D220" s="3">
        <v>0</v>
      </c>
      <c r="E220" s="3">
        <v>0.45100000000000001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 x14ac:dyDescent="0.3">
      <c r="A221" s="1" t="str">
        <f>'Population Definitions'!$B$13</f>
        <v>30-39F</v>
      </c>
      <c r="C221" t="s">
        <v>52</v>
      </c>
      <c r="D221" s="3">
        <v>0</v>
      </c>
      <c r="E221" s="3">
        <v>0.45100000000000001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 x14ac:dyDescent="0.3">
      <c r="A222" s="1" t="str">
        <f>'Population Definitions'!$B$14</f>
        <v>40-49M</v>
      </c>
      <c r="C222" t="s">
        <v>52</v>
      </c>
      <c r="D222" s="3">
        <v>0</v>
      </c>
      <c r="E222" s="3">
        <v>0.45100000000000001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 x14ac:dyDescent="0.3">
      <c r="A223" s="1" t="str">
        <f>'Population Definitions'!$B$15</f>
        <v>40-49F</v>
      </c>
      <c r="C223" t="s">
        <v>52</v>
      </c>
      <c r="D223" s="3">
        <v>0</v>
      </c>
      <c r="E223" s="3">
        <v>0.45100000000000001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 x14ac:dyDescent="0.3">
      <c r="A224" s="1" t="str">
        <f>'Population Definitions'!$B$16</f>
        <v>50-59M</v>
      </c>
      <c r="C224" t="s">
        <v>52</v>
      </c>
      <c r="D224" s="3">
        <v>0</v>
      </c>
      <c r="E224" s="3">
        <v>0.45100000000000001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 x14ac:dyDescent="0.3">
      <c r="A225" s="1" t="str">
        <f>'Population Definitions'!$B$17</f>
        <v>50-59F</v>
      </c>
      <c r="C225" t="s">
        <v>52</v>
      </c>
      <c r="D225" s="3">
        <v>0</v>
      </c>
      <c r="E225" s="3">
        <v>0.45100000000000001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 x14ac:dyDescent="0.3">
      <c r="A226" s="1" t="str">
        <f>'Population Definitions'!$B$18</f>
        <v>60-69M</v>
      </c>
      <c r="C226" t="s">
        <v>52</v>
      </c>
      <c r="D226" s="3">
        <v>0</v>
      </c>
      <c r="E226" s="3">
        <v>0.45100000000000001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 x14ac:dyDescent="0.3">
      <c r="A227" s="1" t="str">
        <f>'Population Definitions'!$B$19</f>
        <v>60-69F</v>
      </c>
      <c r="C227" t="s">
        <v>52</v>
      </c>
      <c r="D227" s="3">
        <v>0</v>
      </c>
      <c r="E227" s="3">
        <v>0.45100000000000001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 x14ac:dyDescent="0.3">
      <c r="A228" s="1" t="str">
        <f>'Population Definitions'!$B$20</f>
        <v>70-79M</v>
      </c>
      <c r="C228" t="s">
        <v>52</v>
      </c>
      <c r="D228" s="3">
        <v>0</v>
      </c>
      <c r="E228" s="3">
        <v>0.45100000000000001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 x14ac:dyDescent="0.3">
      <c r="A229" s="1" t="str">
        <f>'Population Definitions'!$B$21</f>
        <v>70-79F</v>
      </c>
      <c r="C229" t="s">
        <v>52</v>
      </c>
      <c r="D229" s="3">
        <v>0</v>
      </c>
      <c r="E229" s="3">
        <v>0.45100000000000001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 x14ac:dyDescent="0.3">
      <c r="A230" s="1" t="str">
        <f>'Population Definitions'!$B$22</f>
        <v>80-89M</v>
      </c>
      <c r="C230" t="s">
        <v>52</v>
      </c>
      <c r="D230" s="3">
        <v>0</v>
      </c>
      <c r="E230" s="3">
        <v>0.45100000000000001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 x14ac:dyDescent="0.3">
      <c r="A231" s="1" t="str">
        <f>'Population Definitions'!$B$23</f>
        <v>80-89F</v>
      </c>
      <c r="C231" t="s">
        <v>52</v>
      </c>
      <c r="D231" s="3">
        <v>0</v>
      </c>
      <c r="E231" s="3">
        <v>0.45100000000000001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 x14ac:dyDescent="0.3">
      <c r="A232" s="1" t="str">
        <f>'Population Definitions'!$B$24</f>
        <v>90+M</v>
      </c>
      <c r="C232" t="s">
        <v>52</v>
      </c>
      <c r="D232" s="3">
        <v>0</v>
      </c>
      <c r="E232" s="3">
        <v>0.45100000000000001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 x14ac:dyDescent="0.3">
      <c r="A233" s="1" t="str">
        <f>'Population Definitions'!$B$25</f>
        <v>90+F</v>
      </c>
      <c r="C233" t="s">
        <v>52</v>
      </c>
      <c r="D233" s="3">
        <v>0</v>
      </c>
      <c r="E233" s="3">
        <v>0.45100000000000001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 x14ac:dyDescent="0.3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 x14ac:dyDescent="0.3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 x14ac:dyDescent="0.3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 x14ac:dyDescent="0.3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 x14ac:dyDescent="0.3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 x14ac:dyDescent="0.3">
      <c r="A240" s="1" t="str">
        <f>'Population Definitions'!$B$6</f>
        <v>5-9M</v>
      </c>
      <c r="C240" t="s">
        <v>52</v>
      </c>
      <c r="D240" s="3">
        <v>0</v>
      </c>
      <c r="E240" s="3">
        <v>1.33E-3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 x14ac:dyDescent="0.3">
      <c r="A241" s="1" t="str">
        <f>'Population Definitions'!$B$7</f>
        <v>5-9F</v>
      </c>
      <c r="C241" t="s">
        <v>52</v>
      </c>
      <c r="D241" s="3">
        <v>0</v>
      </c>
      <c r="E241" s="3">
        <v>1.33E-3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 x14ac:dyDescent="0.3">
      <c r="A242" s="1" t="str">
        <f>'Population Definitions'!$B$8</f>
        <v>10-19M</v>
      </c>
      <c r="C242" t="s">
        <v>52</v>
      </c>
      <c r="D242" s="3">
        <v>0</v>
      </c>
      <c r="E242" s="3">
        <v>1.33E-3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 x14ac:dyDescent="0.3">
      <c r="A243" s="1" t="str">
        <f>'Population Definitions'!$B$9</f>
        <v>10-19F</v>
      </c>
      <c r="C243" t="s">
        <v>52</v>
      </c>
      <c r="D243" s="3">
        <v>0</v>
      </c>
      <c r="E243" s="3">
        <v>1.33E-3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 x14ac:dyDescent="0.3">
      <c r="A244" s="1" t="str">
        <f>'Population Definitions'!$B$10</f>
        <v>20-29M</v>
      </c>
      <c r="C244" t="s">
        <v>52</v>
      </c>
      <c r="D244" s="3">
        <v>0</v>
      </c>
      <c r="E244" s="3">
        <v>1.33E-3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 x14ac:dyDescent="0.3">
      <c r="A245" s="1" t="str">
        <f>'Population Definitions'!$B$11</f>
        <v>20-29F</v>
      </c>
      <c r="C245" t="s">
        <v>52</v>
      </c>
      <c r="D245" s="3">
        <v>0</v>
      </c>
      <c r="E245" s="3">
        <v>1.33E-3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 x14ac:dyDescent="0.3">
      <c r="A246" s="1" t="str">
        <f>'Population Definitions'!$B$12</f>
        <v>30-39M</v>
      </c>
      <c r="C246" t="s">
        <v>52</v>
      </c>
      <c r="D246" s="3">
        <v>0</v>
      </c>
      <c r="E246" s="3">
        <v>1.33E-3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 x14ac:dyDescent="0.3">
      <c r="A247" s="1" t="str">
        <f>'Population Definitions'!$B$13</f>
        <v>30-39F</v>
      </c>
      <c r="C247" t="s">
        <v>52</v>
      </c>
      <c r="D247" s="3">
        <v>0</v>
      </c>
      <c r="E247" s="3">
        <v>1.33E-3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 x14ac:dyDescent="0.3">
      <c r="A248" s="1" t="str">
        <f>'Population Definitions'!$B$14</f>
        <v>40-49M</v>
      </c>
      <c r="C248" t="s">
        <v>52</v>
      </c>
      <c r="D248" s="3">
        <v>0</v>
      </c>
      <c r="E248" s="3">
        <v>1.33E-3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 x14ac:dyDescent="0.3">
      <c r="A249" s="1" t="str">
        <f>'Population Definitions'!$B$15</f>
        <v>40-49F</v>
      </c>
      <c r="C249" t="s">
        <v>52</v>
      </c>
      <c r="D249" s="3">
        <v>0</v>
      </c>
      <c r="E249" s="3">
        <v>1.33E-3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 x14ac:dyDescent="0.3">
      <c r="A250" s="1" t="str">
        <f>'Population Definitions'!$B$16</f>
        <v>50-59M</v>
      </c>
      <c r="C250" t="s">
        <v>52</v>
      </c>
      <c r="D250" s="3">
        <v>0</v>
      </c>
      <c r="E250" s="3">
        <v>1.33E-3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 x14ac:dyDescent="0.3">
      <c r="A251" s="1" t="str">
        <f>'Population Definitions'!$B$17</f>
        <v>50-59F</v>
      </c>
      <c r="C251" t="s">
        <v>52</v>
      </c>
      <c r="D251" s="3">
        <v>0</v>
      </c>
      <c r="E251" s="3">
        <v>1.33E-3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 x14ac:dyDescent="0.3">
      <c r="A252" s="1" t="str">
        <f>'Population Definitions'!$B$18</f>
        <v>60-69M</v>
      </c>
      <c r="C252" t="s">
        <v>52</v>
      </c>
      <c r="D252" s="3">
        <v>0</v>
      </c>
      <c r="E252" s="3">
        <v>1.33E-3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 x14ac:dyDescent="0.3">
      <c r="A253" s="1" t="str">
        <f>'Population Definitions'!$B$19</f>
        <v>60-69F</v>
      </c>
      <c r="C253" t="s">
        <v>52</v>
      </c>
      <c r="D253" s="3">
        <v>0</v>
      </c>
      <c r="E253" s="3">
        <v>1.33E-3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 x14ac:dyDescent="0.3">
      <c r="A254" s="1" t="str">
        <f>'Population Definitions'!$B$20</f>
        <v>70-79M</v>
      </c>
      <c r="C254" t="s">
        <v>52</v>
      </c>
      <c r="D254" s="3">
        <v>0</v>
      </c>
      <c r="E254" s="3">
        <v>1.33E-3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 x14ac:dyDescent="0.3">
      <c r="A255" s="1" t="str">
        <f>'Population Definitions'!$B$21</f>
        <v>70-79F</v>
      </c>
      <c r="C255" t="s">
        <v>52</v>
      </c>
      <c r="D255" s="3">
        <v>0</v>
      </c>
      <c r="E255" s="3">
        <v>1.33E-3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 x14ac:dyDescent="0.3">
      <c r="A256" s="1" t="str">
        <f>'Population Definitions'!$B$22</f>
        <v>80-89M</v>
      </c>
      <c r="C256" t="s">
        <v>52</v>
      </c>
      <c r="D256" s="3">
        <v>0</v>
      </c>
      <c r="E256" s="3">
        <v>1.33E-3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 x14ac:dyDescent="0.3">
      <c r="A257" s="1" t="str">
        <f>'Population Definitions'!$B$23</f>
        <v>80-89F</v>
      </c>
      <c r="C257" t="s">
        <v>52</v>
      </c>
      <c r="D257" s="3">
        <v>0</v>
      </c>
      <c r="E257" s="3">
        <v>1.33E-3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 x14ac:dyDescent="0.3">
      <c r="A258" s="1" t="str">
        <f>'Population Definitions'!$B$24</f>
        <v>90+M</v>
      </c>
      <c r="C258" t="s">
        <v>52</v>
      </c>
      <c r="D258" s="3">
        <v>0</v>
      </c>
      <c r="E258" s="3">
        <v>1.33E-3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 x14ac:dyDescent="0.3">
      <c r="A259" s="1" t="str">
        <f>'Population Definitions'!$B$25</f>
        <v>90+F</v>
      </c>
      <c r="C259" t="s">
        <v>52</v>
      </c>
      <c r="D259" s="3">
        <v>0</v>
      </c>
      <c r="E259" s="3">
        <v>1.33E-3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2:E25">
    <cfRule type="expression" dxfId="63" priority="1">
      <formula>COUNTIF(G2:DM2,"&lt;&gt;" &amp; "")&gt;0</formula>
    </cfRule>
    <cfRule type="expression" dxfId="62" priority="2">
      <formula>AND(COUNTIF(G2:DM2,"&lt;&gt;" &amp; "")&gt;0,NOT(ISBLANK(E2)))</formula>
    </cfRule>
  </conditionalFormatting>
  <conditionalFormatting sqref="E28:E51">
    <cfRule type="expression" dxfId="61" priority="49">
      <formula>COUNTIF(G28:DM28,"&lt;&gt;" &amp; "")&gt;0</formula>
    </cfRule>
    <cfRule type="expression" dxfId="60" priority="50">
      <formula>AND(COUNTIF(G28:DM28,"&lt;&gt;" &amp; "")&gt;0,NOT(ISBLANK(E28)))</formula>
    </cfRule>
  </conditionalFormatting>
  <conditionalFormatting sqref="E54:E77">
    <cfRule type="expression" dxfId="59" priority="97">
      <formula>COUNTIF(G54:DM54,"&lt;&gt;" &amp; "")&gt;0</formula>
    </cfRule>
    <cfRule type="expression" dxfId="58" priority="98">
      <formula>AND(COUNTIF(G54:DM54,"&lt;&gt;" &amp; "")&gt;0,NOT(ISBLANK(E54)))</formula>
    </cfRule>
  </conditionalFormatting>
  <conditionalFormatting sqref="E80:E103">
    <cfRule type="expression" dxfId="57" priority="145">
      <formula>COUNTIF(G80:DM80,"&lt;&gt;" &amp; "")&gt;0</formula>
    </cfRule>
    <cfRule type="expression" dxfId="56" priority="146">
      <formula>AND(COUNTIF(G80:DM80,"&lt;&gt;" &amp; "")&gt;0,NOT(ISBLANK(E80)))</formula>
    </cfRule>
  </conditionalFormatting>
  <conditionalFormatting sqref="E106:E129">
    <cfRule type="expression" dxfId="55" priority="193">
      <formula>COUNTIF(G106:DM106,"&lt;&gt;" &amp; "")&gt;0</formula>
    </cfRule>
    <cfRule type="expression" dxfId="54" priority="194">
      <formula>AND(COUNTIF(G106:DM106,"&lt;&gt;" &amp; "")&gt;0,NOT(ISBLANK(E106)))</formula>
    </cfRule>
  </conditionalFormatting>
  <conditionalFormatting sqref="E132:E155">
    <cfRule type="expression" dxfId="53" priority="241">
      <formula>COUNTIF(G132:DM132,"&lt;&gt;" &amp; "")&gt;0</formula>
    </cfRule>
    <cfRule type="expression" dxfId="52" priority="242">
      <formula>AND(COUNTIF(G132:DM132,"&lt;&gt;" &amp; "")&gt;0,NOT(ISBLANK(E132)))</formula>
    </cfRule>
  </conditionalFormatting>
  <conditionalFormatting sqref="E158:E181">
    <cfRule type="expression" dxfId="51" priority="289">
      <formula>COUNTIF(G158:DM158,"&lt;&gt;" &amp; "")&gt;0</formula>
    </cfRule>
    <cfRule type="expression" dxfId="50" priority="290">
      <formula>AND(COUNTIF(G158:DM158,"&lt;&gt;" &amp; "")&gt;0,NOT(ISBLANK(E158)))</formula>
    </cfRule>
  </conditionalFormatting>
  <conditionalFormatting sqref="E184:E207">
    <cfRule type="expression" dxfId="49" priority="337">
      <formula>COUNTIF(G184:DM184,"&lt;&gt;" &amp; "")&gt;0</formula>
    </cfRule>
    <cfRule type="expression" dxfId="48" priority="338">
      <formula>AND(COUNTIF(G184:DM184,"&lt;&gt;" &amp; "")&gt;0,NOT(ISBLANK(E184)))</formula>
    </cfRule>
  </conditionalFormatting>
  <conditionalFormatting sqref="E210:E233">
    <cfRule type="expression" dxfId="47" priority="385">
      <formula>COUNTIF(G210:DM210,"&lt;&gt;" &amp; "")&gt;0</formula>
    </cfRule>
    <cfRule type="expression" dxfId="46" priority="386">
      <formula>AND(COUNTIF(G210:DM210,"&lt;&gt;" &amp; "")&gt;0,NOT(ISBLANK(E210)))</formula>
    </cfRule>
  </conditionalFormatting>
  <conditionalFormatting sqref="E236:E259">
    <cfRule type="expression" dxfId="45" priority="433">
      <formula>COUNTIF(G236:DM236,"&lt;&gt;" &amp; "")&gt;0</formula>
    </cfRule>
    <cfRule type="expression" dxfId="44" priority="434">
      <formula>AND(COUNTIF(G236:DM236,"&lt;&gt;" &amp; "")&gt;0,NOT(ISBLANK(E236)))</formula>
    </cfRule>
  </conditionalFormatting>
  <dataValidations count="1">
    <dataValidation type="list" allowBlank="1" showInputMessage="1" showErrorMessage="1" sqref="C236:C259 C210:C233 C184:C207 C158:C181 C132:C155 C106:C129 C80:C103 C54:C77 C28:C51 C2:C25" xr:uid="{00000000-0002-0000-0800-000000000000}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08080"/>
  </sheetPr>
  <dimension ref="A1:DM571"/>
  <sheetViews>
    <sheetView workbookViewId="0"/>
  </sheetViews>
  <sheetFormatPr defaultRowHeight="14.4" x14ac:dyDescent="0.3"/>
  <cols>
    <col min="1" max="1" width="71" customWidth="1"/>
    <col min="2" max="2" width="12.6640625" customWidth="1"/>
    <col min="3" max="3" width="7.33203125" customWidth="1"/>
    <col min="4" max="4" width="13.88671875" customWidth="1"/>
    <col min="5" max="5" width="10.5546875" customWidth="1"/>
    <col min="6" max="6" width="3.88671875" customWidth="1"/>
    <col min="7" max="117" width="9.44140625" customWidth="1"/>
  </cols>
  <sheetData>
    <row r="1" spans="1:117" x14ac:dyDescent="0.3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 x14ac:dyDescent="0.3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 x14ac:dyDescent="0.3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 x14ac:dyDescent="0.3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 x14ac:dyDescent="0.3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 x14ac:dyDescent="0.3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 x14ac:dyDescent="0.3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 x14ac:dyDescent="0.3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 x14ac:dyDescent="0.3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 x14ac:dyDescent="0.3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 x14ac:dyDescent="0.3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 x14ac:dyDescent="0.3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 x14ac:dyDescent="0.3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 x14ac:dyDescent="0.3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 x14ac:dyDescent="0.3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 x14ac:dyDescent="0.3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 x14ac:dyDescent="0.3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 x14ac:dyDescent="0.3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 x14ac:dyDescent="0.3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 x14ac:dyDescent="0.3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 x14ac:dyDescent="0.3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 x14ac:dyDescent="0.3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 x14ac:dyDescent="0.3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 x14ac:dyDescent="0.3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 x14ac:dyDescent="0.3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 x14ac:dyDescent="0.3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 x14ac:dyDescent="0.3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 x14ac:dyDescent="0.3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 x14ac:dyDescent="0.3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 x14ac:dyDescent="0.3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 x14ac:dyDescent="0.3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 x14ac:dyDescent="0.3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 x14ac:dyDescent="0.3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 x14ac:dyDescent="0.3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 x14ac:dyDescent="0.3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 x14ac:dyDescent="0.3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 x14ac:dyDescent="0.3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 x14ac:dyDescent="0.3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 x14ac:dyDescent="0.3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 x14ac:dyDescent="0.3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 x14ac:dyDescent="0.3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 x14ac:dyDescent="0.3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 x14ac:dyDescent="0.3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 x14ac:dyDescent="0.3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 x14ac:dyDescent="0.3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 x14ac:dyDescent="0.3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 x14ac:dyDescent="0.3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 x14ac:dyDescent="0.3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 x14ac:dyDescent="0.3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 x14ac:dyDescent="0.3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 x14ac:dyDescent="0.3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 x14ac:dyDescent="0.3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 x14ac:dyDescent="0.3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 x14ac:dyDescent="0.3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 x14ac:dyDescent="0.3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 x14ac:dyDescent="0.3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 x14ac:dyDescent="0.3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 x14ac:dyDescent="0.3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 x14ac:dyDescent="0.3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 x14ac:dyDescent="0.3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 x14ac:dyDescent="0.3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 x14ac:dyDescent="0.3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 x14ac:dyDescent="0.3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 x14ac:dyDescent="0.3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 x14ac:dyDescent="0.3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 x14ac:dyDescent="0.3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 x14ac:dyDescent="0.3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 x14ac:dyDescent="0.3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 x14ac:dyDescent="0.3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 x14ac:dyDescent="0.3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 x14ac:dyDescent="0.3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 x14ac:dyDescent="0.3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 x14ac:dyDescent="0.3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 x14ac:dyDescent="0.3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 x14ac:dyDescent="0.3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 x14ac:dyDescent="0.3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 x14ac:dyDescent="0.3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 x14ac:dyDescent="0.3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 x14ac:dyDescent="0.3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 x14ac:dyDescent="0.3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 x14ac:dyDescent="0.3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 x14ac:dyDescent="0.3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 x14ac:dyDescent="0.3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 x14ac:dyDescent="0.3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 x14ac:dyDescent="0.3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 x14ac:dyDescent="0.3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 x14ac:dyDescent="0.3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 x14ac:dyDescent="0.3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 x14ac:dyDescent="0.3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 x14ac:dyDescent="0.3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 x14ac:dyDescent="0.3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 x14ac:dyDescent="0.3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 x14ac:dyDescent="0.3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 x14ac:dyDescent="0.3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 x14ac:dyDescent="0.3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 x14ac:dyDescent="0.3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 x14ac:dyDescent="0.3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 x14ac:dyDescent="0.3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 x14ac:dyDescent="0.3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 x14ac:dyDescent="0.3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 x14ac:dyDescent="0.3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 x14ac:dyDescent="0.3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 x14ac:dyDescent="0.3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 x14ac:dyDescent="0.3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 x14ac:dyDescent="0.3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 x14ac:dyDescent="0.3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 x14ac:dyDescent="0.3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 x14ac:dyDescent="0.3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 x14ac:dyDescent="0.3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 x14ac:dyDescent="0.3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 x14ac:dyDescent="0.3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 x14ac:dyDescent="0.3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 x14ac:dyDescent="0.3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 x14ac:dyDescent="0.3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 x14ac:dyDescent="0.3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 x14ac:dyDescent="0.3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 x14ac:dyDescent="0.3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 x14ac:dyDescent="0.3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 x14ac:dyDescent="0.3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 x14ac:dyDescent="0.3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 x14ac:dyDescent="0.3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 x14ac:dyDescent="0.3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 x14ac:dyDescent="0.3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 x14ac:dyDescent="0.3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 x14ac:dyDescent="0.3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 x14ac:dyDescent="0.3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 x14ac:dyDescent="0.3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 x14ac:dyDescent="0.3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 x14ac:dyDescent="0.3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 x14ac:dyDescent="0.3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 x14ac:dyDescent="0.3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 x14ac:dyDescent="0.3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 x14ac:dyDescent="0.3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 x14ac:dyDescent="0.3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 x14ac:dyDescent="0.3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 x14ac:dyDescent="0.3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 x14ac:dyDescent="0.3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 x14ac:dyDescent="0.3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 x14ac:dyDescent="0.3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 x14ac:dyDescent="0.3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 x14ac:dyDescent="0.3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 x14ac:dyDescent="0.3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 x14ac:dyDescent="0.3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 x14ac:dyDescent="0.3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 x14ac:dyDescent="0.3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 x14ac:dyDescent="0.3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 x14ac:dyDescent="0.3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 x14ac:dyDescent="0.3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 x14ac:dyDescent="0.3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 x14ac:dyDescent="0.3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 x14ac:dyDescent="0.3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 x14ac:dyDescent="0.3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 x14ac:dyDescent="0.3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 x14ac:dyDescent="0.3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 x14ac:dyDescent="0.3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 x14ac:dyDescent="0.3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 x14ac:dyDescent="0.3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 x14ac:dyDescent="0.3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 x14ac:dyDescent="0.3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 x14ac:dyDescent="0.3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 x14ac:dyDescent="0.3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 x14ac:dyDescent="0.3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 x14ac:dyDescent="0.3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 x14ac:dyDescent="0.3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 x14ac:dyDescent="0.3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 x14ac:dyDescent="0.3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 x14ac:dyDescent="0.3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 x14ac:dyDescent="0.3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 x14ac:dyDescent="0.3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 x14ac:dyDescent="0.3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 x14ac:dyDescent="0.3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 x14ac:dyDescent="0.3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 x14ac:dyDescent="0.3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 x14ac:dyDescent="0.3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 x14ac:dyDescent="0.3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 x14ac:dyDescent="0.3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 x14ac:dyDescent="0.3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 x14ac:dyDescent="0.3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 x14ac:dyDescent="0.3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 x14ac:dyDescent="0.3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 x14ac:dyDescent="0.3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 x14ac:dyDescent="0.3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 x14ac:dyDescent="0.3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 x14ac:dyDescent="0.3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 x14ac:dyDescent="0.3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 x14ac:dyDescent="0.3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 x14ac:dyDescent="0.3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 x14ac:dyDescent="0.3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 x14ac:dyDescent="0.3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 x14ac:dyDescent="0.3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 x14ac:dyDescent="0.3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 x14ac:dyDescent="0.3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 x14ac:dyDescent="0.3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 x14ac:dyDescent="0.3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 x14ac:dyDescent="0.3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 x14ac:dyDescent="0.3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 x14ac:dyDescent="0.3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 x14ac:dyDescent="0.3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 x14ac:dyDescent="0.3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 x14ac:dyDescent="0.3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 x14ac:dyDescent="0.3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 x14ac:dyDescent="0.3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 x14ac:dyDescent="0.3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 x14ac:dyDescent="0.3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 x14ac:dyDescent="0.3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 x14ac:dyDescent="0.3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 x14ac:dyDescent="0.3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 x14ac:dyDescent="0.3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 x14ac:dyDescent="0.3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 x14ac:dyDescent="0.3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 x14ac:dyDescent="0.3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 x14ac:dyDescent="0.3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 x14ac:dyDescent="0.3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 x14ac:dyDescent="0.3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 x14ac:dyDescent="0.3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 x14ac:dyDescent="0.3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 x14ac:dyDescent="0.3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 x14ac:dyDescent="0.3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 x14ac:dyDescent="0.3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 x14ac:dyDescent="0.3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 x14ac:dyDescent="0.3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 x14ac:dyDescent="0.3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 x14ac:dyDescent="0.3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 x14ac:dyDescent="0.3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 x14ac:dyDescent="0.3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 x14ac:dyDescent="0.3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 x14ac:dyDescent="0.3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 x14ac:dyDescent="0.3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 x14ac:dyDescent="0.3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 x14ac:dyDescent="0.3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 x14ac:dyDescent="0.3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 x14ac:dyDescent="0.3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 x14ac:dyDescent="0.3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 x14ac:dyDescent="0.3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 x14ac:dyDescent="0.3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 x14ac:dyDescent="0.3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 x14ac:dyDescent="0.3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 x14ac:dyDescent="0.3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 x14ac:dyDescent="0.3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 x14ac:dyDescent="0.3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 x14ac:dyDescent="0.3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 x14ac:dyDescent="0.3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 x14ac:dyDescent="0.3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 x14ac:dyDescent="0.3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 x14ac:dyDescent="0.3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 x14ac:dyDescent="0.3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 x14ac:dyDescent="0.3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 x14ac:dyDescent="0.3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 x14ac:dyDescent="0.3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 x14ac:dyDescent="0.3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 x14ac:dyDescent="0.3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 x14ac:dyDescent="0.3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 x14ac:dyDescent="0.3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 x14ac:dyDescent="0.3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 x14ac:dyDescent="0.3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 x14ac:dyDescent="0.3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 x14ac:dyDescent="0.3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 x14ac:dyDescent="0.3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 x14ac:dyDescent="0.3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 x14ac:dyDescent="0.3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 x14ac:dyDescent="0.3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 x14ac:dyDescent="0.3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 x14ac:dyDescent="0.3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 x14ac:dyDescent="0.3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 x14ac:dyDescent="0.3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 x14ac:dyDescent="0.3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 x14ac:dyDescent="0.3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 x14ac:dyDescent="0.3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 x14ac:dyDescent="0.3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 x14ac:dyDescent="0.3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 x14ac:dyDescent="0.3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 x14ac:dyDescent="0.3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 x14ac:dyDescent="0.3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 x14ac:dyDescent="0.3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 x14ac:dyDescent="0.3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 x14ac:dyDescent="0.3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 x14ac:dyDescent="0.3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 x14ac:dyDescent="0.3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 x14ac:dyDescent="0.3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 x14ac:dyDescent="0.3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 x14ac:dyDescent="0.3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 x14ac:dyDescent="0.3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 x14ac:dyDescent="0.3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 x14ac:dyDescent="0.3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 x14ac:dyDescent="0.3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 x14ac:dyDescent="0.3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 x14ac:dyDescent="0.3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 x14ac:dyDescent="0.3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 x14ac:dyDescent="0.3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 x14ac:dyDescent="0.3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 x14ac:dyDescent="0.3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 x14ac:dyDescent="0.3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 x14ac:dyDescent="0.3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 x14ac:dyDescent="0.3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 x14ac:dyDescent="0.3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 x14ac:dyDescent="0.3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 x14ac:dyDescent="0.3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 x14ac:dyDescent="0.3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 x14ac:dyDescent="0.3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 x14ac:dyDescent="0.3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 x14ac:dyDescent="0.3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 x14ac:dyDescent="0.3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 x14ac:dyDescent="0.3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 x14ac:dyDescent="0.3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 x14ac:dyDescent="0.3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 x14ac:dyDescent="0.3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 x14ac:dyDescent="0.3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 x14ac:dyDescent="0.3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 x14ac:dyDescent="0.3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 x14ac:dyDescent="0.3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 x14ac:dyDescent="0.3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 x14ac:dyDescent="0.3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 x14ac:dyDescent="0.3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 x14ac:dyDescent="0.3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 x14ac:dyDescent="0.3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 x14ac:dyDescent="0.3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 x14ac:dyDescent="0.3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 x14ac:dyDescent="0.3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 x14ac:dyDescent="0.3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 x14ac:dyDescent="0.3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 x14ac:dyDescent="0.3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 x14ac:dyDescent="0.3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 x14ac:dyDescent="0.3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 x14ac:dyDescent="0.3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 x14ac:dyDescent="0.3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 x14ac:dyDescent="0.3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 x14ac:dyDescent="0.3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 x14ac:dyDescent="0.3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 x14ac:dyDescent="0.3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 x14ac:dyDescent="0.3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 x14ac:dyDescent="0.3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 x14ac:dyDescent="0.3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 x14ac:dyDescent="0.3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 x14ac:dyDescent="0.3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 x14ac:dyDescent="0.3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 x14ac:dyDescent="0.3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 x14ac:dyDescent="0.3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 x14ac:dyDescent="0.3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 x14ac:dyDescent="0.3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 x14ac:dyDescent="0.3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 x14ac:dyDescent="0.3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 x14ac:dyDescent="0.3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 x14ac:dyDescent="0.3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 x14ac:dyDescent="0.3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 x14ac:dyDescent="0.3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 x14ac:dyDescent="0.3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 x14ac:dyDescent="0.3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 x14ac:dyDescent="0.3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 x14ac:dyDescent="0.3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 x14ac:dyDescent="0.3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 x14ac:dyDescent="0.3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 x14ac:dyDescent="0.3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 x14ac:dyDescent="0.3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 x14ac:dyDescent="0.3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 x14ac:dyDescent="0.3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 x14ac:dyDescent="0.3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 x14ac:dyDescent="0.3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 x14ac:dyDescent="0.3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 x14ac:dyDescent="0.3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 x14ac:dyDescent="0.3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 x14ac:dyDescent="0.3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 x14ac:dyDescent="0.3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 x14ac:dyDescent="0.3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 x14ac:dyDescent="0.3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 x14ac:dyDescent="0.3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 x14ac:dyDescent="0.3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 x14ac:dyDescent="0.3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 x14ac:dyDescent="0.3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 x14ac:dyDescent="0.3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 x14ac:dyDescent="0.3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 x14ac:dyDescent="0.3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 x14ac:dyDescent="0.3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 x14ac:dyDescent="0.3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 x14ac:dyDescent="0.3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 x14ac:dyDescent="0.3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 x14ac:dyDescent="0.3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 x14ac:dyDescent="0.3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 x14ac:dyDescent="0.3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 x14ac:dyDescent="0.3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 x14ac:dyDescent="0.3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 x14ac:dyDescent="0.3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 x14ac:dyDescent="0.3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 x14ac:dyDescent="0.3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 x14ac:dyDescent="0.3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 x14ac:dyDescent="0.3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 x14ac:dyDescent="0.3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 x14ac:dyDescent="0.3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 x14ac:dyDescent="0.3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 x14ac:dyDescent="0.3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 x14ac:dyDescent="0.3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 x14ac:dyDescent="0.3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 x14ac:dyDescent="0.3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 x14ac:dyDescent="0.3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 x14ac:dyDescent="0.3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 x14ac:dyDescent="0.3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 x14ac:dyDescent="0.3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 x14ac:dyDescent="0.3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 x14ac:dyDescent="0.3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 x14ac:dyDescent="0.3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 x14ac:dyDescent="0.3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 x14ac:dyDescent="0.3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 x14ac:dyDescent="0.3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 x14ac:dyDescent="0.3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 x14ac:dyDescent="0.3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 x14ac:dyDescent="0.3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 x14ac:dyDescent="0.3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 x14ac:dyDescent="0.3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 x14ac:dyDescent="0.3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 x14ac:dyDescent="0.3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 x14ac:dyDescent="0.3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 x14ac:dyDescent="0.3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 x14ac:dyDescent="0.3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 x14ac:dyDescent="0.3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 x14ac:dyDescent="0.3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 x14ac:dyDescent="0.3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 x14ac:dyDescent="0.3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 x14ac:dyDescent="0.3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 x14ac:dyDescent="0.3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 x14ac:dyDescent="0.3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 x14ac:dyDescent="0.3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 x14ac:dyDescent="0.3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 x14ac:dyDescent="0.3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 x14ac:dyDescent="0.3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 x14ac:dyDescent="0.3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 x14ac:dyDescent="0.3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 x14ac:dyDescent="0.3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 x14ac:dyDescent="0.3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 x14ac:dyDescent="0.3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 x14ac:dyDescent="0.3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 x14ac:dyDescent="0.3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 x14ac:dyDescent="0.3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 x14ac:dyDescent="0.3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 x14ac:dyDescent="0.3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 x14ac:dyDescent="0.3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 x14ac:dyDescent="0.3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 x14ac:dyDescent="0.3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 x14ac:dyDescent="0.3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 x14ac:dyDescent="0.3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 x14ac:dyDescent="0.3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 x14ac:dyDescent="0.3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 x14ac:dyDescent="0.3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 x14ac:dyDescent="0.3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 x14ac:dyDescent="0.3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 x14ac:dyDescent="0.3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 x14ac:dyDescent="0.3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 x14ac:dyDescent="0.3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 x14ac:dyDescent="0.3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 x14ac:dyDescent="0.3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 x14ac:dyDescent="0.3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 x14ac:dyDescent="0.3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 x14ac:dyDescent="0.3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 x14ac:dyDescent="0.3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 x14ac:dyDescent="0.3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 x14ac:dyDescent="0.3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 x14ac:dyDescent="0.3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 x14ac:dyDescent="0.3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 x14ac:dyDescent="0.3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 x14ac:dyDescent="0.3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 x14ac:dyDescent="0.3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 x14ac:dyDescent="0.3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 x14ac:dyDescent="0.3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 x14ac:dyDescent="0.3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 x14ac:dyDescent="0.3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 x14ac:dyDescent="0.3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 x14ac:dyDescent="0.3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 x14ac:dyDescent="0.3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 x14ac:dyDescent="0.3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 x14ac:dyDescent="0.3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 x14ac:dyDescent="0.3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 x14ac:dyDescent="0.3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 x14ac:dyDescent="0.3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 x14ac:dyDescent="0.3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 x14ac:dyDescent="0.3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 x14ac:dyDescent="0.3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 x14ac:dyDescent="0.3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 x14ac:dyDescent="0.3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 x14ac:dyDescent="0.3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 x14ac:dyDescent="0.3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 x14ac:dyDescent="0.3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 x14ac:dyDescent="0.3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 x14ac:dyDescent="0.3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 x14ac:dyDescent="0.3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 x14ac:dyDescent="0.3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 x14ac:dyDescent="0.3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 x14ac:dyDescent="0.3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 x14ac:dyDescent="0.3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 x14ac:dyDescent="0.3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 x14ac:dyDescent="0.3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 x14ac:dyDescent="0.3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 x14ac:dyDescent="0.3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 x14ac:dyDescent="0.3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 x14ac:dyDescent="0.3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 x14ac:dyDescent="0.3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 x14ac:dyDescent="0.3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 x14ac:dyDescent="0.3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 x14ac:dyDescent="0.3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 x14ac:dyDescent="0.3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 x14ac:dyDescent="0.3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 x14ac:dyDescent="0.3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 x14ac:dyDescent="0.3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 x14ac:dyDescent="0.3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 x14ac:dyDescent="0.3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 x14ac:dyDescent="0.3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 x14ac:dyDescent="0.3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 x14ac:dyDescent="0.3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 x14ac:dyDescent="0.3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 x14ac:dyDescent="0.3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 x14ac:dyDescent="0.3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 x14ac:dyDescent="0.3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 x14ac:dyDescent="0.3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 x14ac:dyDescent="0.3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 x14ac:dyDescent="0.3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 x14ac:dyDescent="0.3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 x14ac:dyDescent="0.3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 x14ac:dyDescent="0.3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 x14ac:dyDescent="0.3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 x14ac:dyDescent="0.3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 x14ac:dyDescent="0.3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 x14ac:dyDescent="0.3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 x14ac:dyDescent="0.3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 x14ac:dyDescent="0.3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 x14ac:dyDescent="0.3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 x14ac:dyDescent="0.3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 x14ac:dyDescent="0.3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 x14ac:dyDescent="0.3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 x14ac:dyDescent="0.3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 x14ac:dyDescent="0.3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 x14ac:dyDescent="0.3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 x14ac:dyDescent="0.3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 x14ac:dyDescent="0.3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 x14ac:dyDescent="0.3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 x14ac:dyDescent="0.3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 x14ac:dyDescent="0.3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 x14ac:dyDescent="0.3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 x14ac:dyDescent="0.3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 x14ac:dyDescent="0.3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 x14ac:dyDescent="0.3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 x14ac:dyDescent="0.3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 x14ac:dyDescent="0.3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 x14ac:dyDescent="0.3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 x14ac:dyDescent="0.3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 x14ac:dyDescent="0.3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 x14ac:dyDescent="0.3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 x14ac:dyDescent="0.3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 x14ac:dyDescent="0.3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 x14ac:dyDescent="0.3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 x14ac:dyDescent="0.3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 x14ac:dyDescent="0.3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 x14ac:dyDescent="0.3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 x14ac:dyDescent="0.3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2:E25">
    <cfRule type="expression" dxfId="43" priority="1">
      <formula>COUNTIF(G2:DM2,"&lt;&gt;" &amp; "")&gt;0</formula>
    </cfRule>
    <cfRule type="expression" dxfId="42" priority="2">
      <formula>AND(COUNTIF(G2:DM2,"&lt;&gt;" &amp; "")&gt;0,NOT(ISBLANK(E2)))</formula>
    </cfRule>
  </conditionalFormatting>
  <conditionalFormatting sqref="E28:E51">
    <cfRule type="expression" dxfId="41" priority="49">
      <formula>COUNTIF(G28:DM28,"&lt;&gt;" &amp; "")&gt;0</formula>
    </cfRule>
    <cfRule type="expression" dxfId="40" priority="50">
      <formula>AND(COUNTIF(G28:DM28,"&lt;&gt;" &amp; "")&gt;0,NOT(ISBLANK(E28)))</formula>
    </cfRule>
  </conditionalFormatting>
  <conditionalFormatting sqref="E54:E77">
    <cfRule type="expression" dxfId="39" priority="97">
      <formula>COUNTIF(G54:DM54,"&lt;&gt;" &amp; "")&gt;0</formula>
    </cfRule>
    <cfRule type="expression" dxfId="38" priority="98">
      <formula>AND(COUNTIF(G54:DM54,"&lt;&gt;" &amp; "")&gt;0,NOT(ISBLANK(E54)))</formula>
    </cfRule>
  </conditionalFormatting>
  <conditionalFormatting sqref="E80:E103">
    <cfRule type="expression" dxfId="37" priority="145">
      <formula>COUNTIF(G80:DM80,"&lt;&gt;" &amp; "")&gt;0</formula>
    </cfRule>
    <cfRule type="expression" dxfId="36" priority="146">
      <formula>AND(COUNTIF(G80:DM80,"&lt;&gt;" &amp; "")&gt;0,NOT(ISBLANK(E80)))</formula>
    </cfRule>
  </conditionalFormatting>
  <conditionalFormatting sqref="E106:E129">
    <cfRule type="expression" dxfId="35" priority="193">
      <formula>COUNTIF(G106:DM106,"&lt;&gt;" &amp; "")&gt;0</formula>
    </cfRule>
    <cfRule type="expression" dxfId="34" priority="194">
      <formula>AND(COUNTIF(G106:DM106,"&lt;&gt;" &amp; "")&gt;0,NOT(ISBLANK(E106)))</formula>
    </cfRule>
  </conditionalFormatting>
  <conditionalFormatting sqref="E132:E155">
    <cfRule type="expression" dxfId="33" priority="241">
      <formula>COUNTIF(G132:DM132,"&lt;&gt;" &amp; "")&gt;0</formula>
    </cfRule>
    <cfRule type="expression" dxfId="32" priority="242">
      <formula>AND(COUNTIF(G132:DM132,"&lt;&gt;" &amp; "")&gt;0,NOT(ISBLANK(E132)))</formula>
    </cfRule>
  </conditionalFormatting>
  <conditionalFormatting sqref="E158:E181">
    <cfRule type="expression" dxfId="31" priority="289">
      <formula>COUNTIF(G158:DM158,"&lt;&gt;" &amp; "")&gt;0</formula>
    </cfRule>
    <cfRule type="expression" dxfId="30" priority="290">
      <formula>AND(COUNTIF(G158:DM158,"&lt;&gt;" &amp; "")&gt;0,NOT(ISBLANK(E158)))</formula>
    </cfRule>
  </conditionalFormatting>
  <conditionalFormatting sqref="E184:E207">
    <cfRule type="expression" dxfId="29" priority="338">
      <formula>AND(COUNTIF(G184:DM184,"&lt;&gt;" &amp; "")&gt;0,NOT(ISBLANK(E184)))</formula>
    </cfRule>
    <cfRule type="expression" dxfId="28" priority="337">
      <formula>COUNTIF(G184:DM184,"&lt;&gt;" &amp; "")&gt;0</formula>
    </cfRule>
  </conditionalFormatting>
  <conditionalFormatting sqref="E210:E233">
    <cfRule type="expression" dxfId="27" priority="385">
      <formula>COUNTIF(G210:DM210,"&lt;&gt;" &amp; "")&gt;0</formula>
    </cfRule>
    <cfRule type="expression" dxfId="26" priority="386">
      <formula>AND(COUNTIF(G210:DM210,"&lt;&gt;" &amp; "")&gt;0,NOT(ISBLANK(E210)))</formula>
    </cfRule>
  </conditionalFormatting>
  <conditionalFormatting sqref="E236:E259">
    <cfRule type="expression" dxfId="25" priority="433">
      <formula>COUNTIF(G236:DM236,"&lt;&gt;" &amp; "")&gt;0</formula>
    </cfRule>
    <cfRule type="expression" dxfId="24" priority="434">
      <formula>AND(COUNTIF(G236:DM236,"&lt;&gt;" &amp; "")&gt;0,NOT(ISBLANK(E236)))</formula>
    </cfRule>
  </conditionalFormatting>
  <conditionalFormatting sqref="E262:E285">
    <cfRule type="expression" dxfId="23" priority="482">
      <formula>AND(COUNTIF(G262:DM262,"&lt;&gt;" &amp; "")&gt;0,NOT(ISBLANK(E262)))</formula>
    </cfRule>
    <cfRule type="expression" dxfId="22" priority="481">
      <formula>COUNTIF(G262:DM262,"&lt;&gt;" &amp; "")&gt;0</formula>
    </cfRule>
  </conditionalFormatting>
  <conditionalFormatting sqref="E288:E311">
    <cfRule type="expression" dxfId="21" priority="529">
      <formula>COUNTIF(G288:DM288,"&lt;&gt;" &amp; "")&gt;0</formula>
    </cfRule>
    <cfRule type="expression" dxfId="20" priority="530">
      <formula>AND(COUNTIF(G288:DM288,"&lt;&gt;" &amp; "")&gt;0,NOT(ISBLANK(E288)))</formula>
    </cfRule>
  </conditionalFormatting>
  <conditionalFormatting sqref="E314:E337">
    <cfRule type="expression" dxfId="19" priority="577">
      <formula>COUNTIF(G314:DM314,"&lt;&gt;" &amp; "")&gt;0</formula>
    </cfRule>
    <cfRule type="expression" dxfId="18" priority="578">
      <formula>AND(COUNTIF(G314:DM314,"&lt;&gt;" &amp; "")&gt;0,NOT(ISBLANK(E314)))</formula>
    </cfRule>
  </conditionalFormatting>
  <conditionalFormatting sqref="E340:E363">
    <cfRule type="expression" dxfId="17" priority="625">
      <formula>COUNTIF(G340:DM340,"&lt;&gt;" &amp; "")&gt;0</formula>
    </cfRule>
    <cfRule type="expression" dxfId="16" priority="626">
      <formula>AND(COUNTIF(G340:DM340,"&lt;&gt;" &amp; "")&gt;0,NOT(ISBLANK(E340)))</formula>
    </cfRule>
  </conditionalFormatting>
  <conditionalFormatting sqref="E366:E389">
    <cfRule type="expression" dxfId="15" priority="673">
      <formula>COUNTIF(G366:DM366,"&lt;&gt;" &amp; "")&gt;0</formula>
    </cfRule>
    <cfRule type="expression" dxfId="14" priority="674">
      <formula>AND(COUNTIF(G366:DM366,"&lt;&gt;" &amp; "")&gt;0,NOT(ISBLANK(E366)))</formula>
    </cfRule>
  </conditionalFormatting>
  <conditionalFormatting sqref="E392:E415">
    <cfRule type="expression" dxfId="13" priority="721">
      <formula>COUNTIF(G392:DM392,"&lt;&gt;" &amp; "")&gt;0</formula>
    </cfRule>
    <cfRule type="expression" dxfId="12" priority="722">
      <formula>AND(COUNTIF(G392:DM392,"&lt;&gt;" &amp; "")&gt;0,NOT(ISBLANK(E392)))</formula>
    </cfRule>
  </conditionalFormatting>
  <conditionalFormatting sqref="E418:E441">
    <cfRule type="expression" dxfId="11" priority="769">
      <formula>COUNTIF(G418:DM418,"&lt;&gt;" &amp; "")&gt;0</formula>
    </cfRule>
    <cfRule type="expression" dxfId="10" priority="770">
      <formula>AND(COUNTIF(G418:DM418,"&lt;&gt;" &amp; "")&gt;0,NOT(ISBLANK(E418)))</formula>
    </cfRule>
  </conditionalFormatting>
  <conditionalFormatting sqref="E444:E467">
    <cfRule type="expression" dxfId="9" priority="817">
      <formula>COUNTIF(G444:DM444,"&lt;&gt;" &amp; "")&gt;0</formula>
    </cfRule>
    <cfRule type="expression" dxfId="8" priority="818">
      <formula>AND(COUNTIF(G444:DM444,"&lt;&gt;" &amp; "")&gt;0,NOT(ISBLANK(E444)))</formula>
    </cfRule>
  </conditionalFormatting>
  <conditionalFormatting sqref="E470:E493">
    <cfRule type="expression" dxfId="7" priority="865">
      <formula>COUNTIF(G470:DM470,"&lt;&gt;" &amp; "")&gt;0</formula>
    </cfRule>
    <cfRule type="expression" dxfId="6" priority="866">
      <formula>AND(COUNTIF(G470:DM470,"&lt;&gt;" &amp; "")&gt;0,NOT(ISBLANK(E470)))</formula>
    </cfRule>
  </conditionalFormatting>
  <conditionalFormatting sqref="E496:E519">
    <cfRule type="expression" dxfId="5" priority="913">
      <formula>COUNTIF(G496:DM496,"&lt;&gt;" &amp; "")&gt;0</formula>
    </cfRule>
    <cfRule type="expression" dxfId="4" priority="914">
      <formula>AND(COUNTIF(G496:DM496,"&lt;&gt;" &amp; "")&gt;0,NOT(ISBLANK(E496)))</formula>
    </cfRule>
  </conditionalFormatting>
  <conditionalFormatting sqref="E522:E545">
    <cfRule type="expression" dxfId="3" priority="961">
      <formula>COUNTIF(G522:DM522,"&lt;&gt;" &amp; "")&gt;0</formula>
    </cfRule>
    <cfRule type="expression" dxfId="2" priority="962">
      <formula>AND(COUNTIF(G522:DM522,"&lt;&gt;" &amp; "")&gt;0,NOT(ISBLANK(E522)))</formula>
    </cfRule>
  </conditionalFormatting>
  <conditionalFormatting sqref="E548:E571">
    <cfRule type="expression" dxfId="1" priority="1009">
      <formula>COUNTIF(G548:DM548,"&lt;&gt;" &amp; "")&gt;0</formula>
    </cfRule>
    <cfRule type="expression" dxfId="0" priority="1010">
      <formula>AND(COUNTIF(G548:DM548,"&lt;&gt;" &amp; "")&gt;0,NOT(ISBLANK(E548)))</formula>
    </cfRule>
  </conditionalFormatting>
  <dataValidations count="1">
    <dataValidation type="list" allowBlank="1" showInputMessage="1" showErrorMessage="1" sqref="C548:C571 C522:C545 C496:C519 C470:C493 C444:C467 C418:C441 C392:C415 C366:C389 C340:C363 C314:C337 C288:C311 C262:C285 C236:C259 C210:C233 C184:C207 C158:C181 C132:C155 C106:C129 C80:C103 C54:C77 C28:C51 C2:C25" xr:uid="{00000000-0002-0000-0900-000000000000}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DO1820"/>
  <sheetViews>
    <sheetView workbookViewId="0"/>
  </sheetViews>
  <sheetFormatPr defaultRowHeight="14.4" x14ac:dyDescent="0.3"/>
  <cols>
    <col min="1" max="1" width="18.33203125" customWidth="1"/>
    <col min="2" max="2" width="53.44140625" customWidth="1"/>
    <col min="3" max="3" width="23.6640625" customWidth="1"/>
    <col min="4" max="4" width="21.5546875" customWidth="1"/>
    <col min="5" max="5" width="7.33203125" customWidth="1"/>
    <col min="6" max="6" width="13.88671875" customWidth="1"/>
    <col min="7" max="7" width="10.5546875" customWidth="1"/>
    <col min="8" max="8" width="8.33203125" customWidth="1"/>
    <col min="9" max="119" width="9.44140625" customWidth="1"/>
  </cols>
  <sheetData>
    <row r="1" spans="1:25" x14ac:dyDescent="0.3">
      <c r="A1" s="1" t="s">
        <v>0</v>
      </c>
      <c r="B1" s="1" t="s">
        <v>1</v>
      </c>
      <c r="C1" s="1" t="s">
        <v>204</v>
      </c>
      <c r="D1" s="1" t="s">
        <v>205</v>
      </c>
    </row>
    <row r="2" spans="1:25" x14ac:dyDescent="0.3">
      <c r="A2" t="s">
        <v>202</v>
      </c>
      <c r="B2" t="s">
        <v>203</v>
      </c>
      <c r="C2" t="s">
        <v>4</v>
      </c>
      <c r="D2" t="s">
        <v>4</v>
      </c>
    </row>
    <row r="4" spans="1:25" x14ac:dyDescent="0.3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 x14ac:dyDescent="0.3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 x14ac:dyDescent="0.3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 x14ac:dyDescent="0.3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 x14ac:dyDescent="0.3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 x14ac:dyDescent="0.3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 x14ac:dyDescent="0.3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 x14ac:dyDescent="0.3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 x14ac:dyDescent="0.3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 x14ac:dyDescent="0.3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 x14ac:dyDescent="0.3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 x14ac:dyDescent="0.3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 x14ac:dyDescent="0.3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 x14ac:dyDescent="0.3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 x14ac:dyDescent="0.3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 x14ac:dyDescent="0.3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 x14ac:dyDescent="0.3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 x14ac:dyDescent="0.3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 x14ac:dyDescent="0.3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 x14ac:dyDescent="0.3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 x14ac:dyDescent="0.3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 x14ac:dyDescent="0.3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 x14ac:dyDescent="0.3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 x14ac:dyDescent="0.3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 x14ac:dyDescent="0.3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 x14ac:dyDescent="0.3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 x14ac:dyDescent="0.3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 x14ac:dyDescent="0.3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 x14ac:dyDescent="0.3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 x14ac:dyDescent="0.3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 x14ac:dyDescent="0.3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 x14ac:dyDescent="0.3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 x14ac:dyDescent="0.3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 x14ac:dyDescent="0.3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 x14ac:dyDescent="0.3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 x14ac:dyDescent="0.3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 x14ac:dyDescent="0.3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 x14ac:dyDescent="0.3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 x14ac:dyDescent="0.3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 x14ac:dyDescent="0.3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 x14ac:dyDescent="0.3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 x14ac:dyDescent="0.3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 x14ac:dyDescent="0.3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 x14ac:dyDescent="0.3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 x14ac:dyDescent="0.3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 x14ac:dyDescent="0.3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 x14ac:dyDescent="0.3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 x14ac:dyDescent="0.3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 x14ac:dyDescent="0.3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 x14ac:dyDescent="0.3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 x14ac:dyDescent="0.3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 x14ac:dyDescent="0.3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 x14ac:dyDescent="0.3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 x14ac:dyDescent="0.3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 x14ac:dyDescent="0.3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 x14ac:dyDescent="0.3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 x14ac:dyDescent="0.3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 x14ac:dyDescent="0.3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 x14ac:dyDescent="0.3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 x14ac:dyDescent="0.3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 x14ac:dyDescent="0.3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 x14ac:dyDescent="0.3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 x14ac:dyDescent="0.3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 x14ac:dyDescent="0.3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 x14ac:dyDescent="0.3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 x14ac:dyDescent="0.3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 x14ac:dyDescent="0.3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 x14ac:dyDescent="0.3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 x14ac:dyDescent="0.3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 x14ac:dyDescent="0.3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 x14ac:dyDescent="0.3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 x14ac:dyDescent="0.3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 x14ac:dyDescent="0.3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 x14ac:dyDescent="0.3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 x14ac:dyDescent="0.3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 x14ac:dyDescent="0.3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 x14ac:dyDescent="0.3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 x14ac:dyDescent="0.3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 x14ac:dyDescent="0.3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 x14ac:dyDescent="0.3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 x14ac:dyDescent="0.3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 x14ac:dyDescent="0.3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 x14ac:dyDescent="0.3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 x14ac:dyDescent="0.3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 x14ac:dyDescent="0.3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 x14ac:dyDescent="0.3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 x14ac:dyDescent="0.3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 x14ac:dyDescent="0.3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 x14ac:dyDescent="0.3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 x14ac:dyDescent="0.3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 x14ac:dyDescent="0.3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 x14ac:dyDescent="0.3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 x14ac:dyDescent="0.3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 x14ac:dyDescent="0.3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 x14ac:dyDescent="0.3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 x14ac:dyDescent="0.3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 x14ac:dyDescent="0.3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 x14ac:dyDescent="0.3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 x14ac:dyDescent="0.3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 x14ac:dyDescent="0.3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 x14ac:dyDescent="0.3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 x14ac:dyDescent="0.3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 x14ac:dyDescent="0.3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 x14ac:dyDescent="0.3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 x14ac:dyDescent="0.3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 x14ac:dyDescent="0.3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 x14ac:dyDescent="0.3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 x14ac:dyDescent="0.3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 x14ac:dyDescent="0.3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 x14ac:dyDescent="0.3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 x14ac:dyDescent="0.3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 x14ac:dyDescent="0.3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 x14ac:dyDescent="0.3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 x14ac:dyDescent="0.3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 x14ac:dyDescent="0.3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 x14ac:dyDescent="0.3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 x14ac:dyDescent="0.3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 x14ac:dyDescent="0.3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 x14ac:dyDescent="0.3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 x14ac:dyDescent="0.3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 x14ac:dyDescent="0.3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 x14ac:dyDescent="0.3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 x14ac:dyDescent="0.3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 x14ac:dyDescent="0.3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 x14ac:dyDescent="0.3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 x14ac:dyDescent="0.3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 x14ac:dyDescent="0.3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 x14ac:dyDescent="0.3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 x14ac:dyDescent="0.3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 x14ac:dyDescent="0.3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 x14ac:dyDescent="0.3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 x14ac:dyDescent="0.3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 x14ac:dyDescent="0.3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 x14ac:dyDescent="0.3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 x14ac:dyDescent="0.3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 x14ac:dyDescent="0.3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 x14ac:dyDescent="0.3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 x14ac:dyDescent="0.3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 x14ac:dyDescent="0.3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 x14ac:dyDescent="0.3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 x14ac:dyDescent="0.3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 x14ac:dyDescent="0.3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 x14ac:dyDescent="0.3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 x14ac:dyDescent="0.3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 x14ac:dyDescent="0.3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 x14ac:dyDescent="0.3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 x14ac:dyDescent="0.3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 x14ac:dyDescent="0.3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 x14ac:dyDescent="0.3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 x14ac:dyDescent="0.3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 x14ac:dyDescent="0.3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 x14ac:dyDescent="0.3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 x14ac:dyDescent="0.3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 x14ac:dyDescent="0.3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 x14ac:dyDescent="0.3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 x14ac:dyDescent="0.3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 x14ac:dyDescent="0.3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 x14ac:dyDescent="0.3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 x14ac:dyDescent="0.3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 x14ac:dyDescent="0.3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 x14ac:dyDescent="0.3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 x14ac:dyDescent="0.3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 x14ac:dyDescent="0.3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 x14ac:dyDescent="0.3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 x14ac:dyDescent="0.3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 x14ac:dyDescent="0.3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 x14ac:dyDescent="0.3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 x14ac:dyDescent="0.3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 x14ac:dyDescent="0.3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 x14ac:dyDescent="0.3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 x14ac:dyDescent="0.3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 x14ac:dyDescent="0.3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 x14ac:dyDescent="0.3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 x14ac:dyDescent="0.3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 x14ac:dyDescent="0.3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 x14ac:dyDescent="0.3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 x14ac:dyDescent="0.3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 x14ac:dyDescent="0.3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 x14ac:dyDescent="0.3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 x14ac:dyDescent="0.3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 x14ac:dyDescent="0.3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 x14ac:dyDescent="0.3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 x14ac:dyDescent="0.3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 x14ac:dyDescent="0.3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 x14ac:dyDescent="0.3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 x14ac:dyDescent="0.3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 x14ac:dyDescent="0.3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 x14ac:dyDescent="0.3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 x14ac:dyDescent="0.3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 x14ac:dyDescent="0.3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 x14ac:dyDescent="0.3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 x14ac:dyDescent="0.3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 x14ac:dyDescent="0.3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 x14ac:dyDescent="0.3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 x14ac:dyDescent="0.3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5.8176216630010998E-2</v>
      </c>
      <c r="J199" s="3">
        <v>5.8176216630011303E-2</v>
      </c>
      <c r="K199" s="3">
        <v>5.8176216630011102E-2</v>
      </c>
      <c r="L199" s="3">
        <v>5.8176216630011199E-2</v>
      </c>
      <c r="M199" s="3">
        <v>5.8176216630010998E-2</v>
      </c>
      <c r="N199" s="3">
        <v>3.5696687708072397E-2</v>
      </c>
      <c r="O199" s="3">
        <v>3.56966877080723E-2</v>
      </c>
      <c r="P199" s="3">
        <v>3.56966877080723E-2</v>
      </c>
      <c r="Q199" s="3">
        <v>3.56966877080723E-2</v>
      </c>
      <c r="R199" s="3">
        <v>3.56966877080723E-2</v>
      </c>
      <c r="S199" s="3">
        <v>4.22384106316658E-2</v>
      </c>
      <c r="T199" s="3">
        <v>4.22384106316658E-2</v>
      </c>
      <c r="U199" s="3">
        <v>4.2238410631665897E-2</v>
      </c>
      <c r="V199" s="3">
        <v>4.22384106316658E-2</v>
      </c>
      <c r="W199" s="3">
        <v>4.22384106316658E-2</v>
      </c>
      <c r="X199" s="3">
        <v>4.7136082724532499E-2</v>
      </c>
      <c r="Y199" s="3">
        <v>4.7136082724532499E-2</v>
      </c>
      <c r="Z199" s="3">
        <v>4.7136082724532499E-2</v>
      </c>
      <c r="AA199" s="3">
        <v>4.7136082724532499E-2</v>
      </c>
      <c r="AB199" s="3">
        <v>4.7136082724532402E-2</v>
      </c>
      <c r="AC199" s="3">
        <v>3.7300888838723803E-2</v>
      </c>
      <c r="AD199" s="3">
        <v>3.7300888838723699E-2</v>
      </c>
      <c r="AE199" s="3">
        <v>3.73008888387239E-2</v>
      </c>
      <c r="AF199" s="3">
        <v>3.7300888838723803E-2</v>
      </c>
      <c r="AG199" s="3">
        <v>3.7300888838723803E-2</v>
      </c>
      <c r="AH199" s="3">
        <v>3.2141581242190097E-2</v>
      </c>
      <c r="AI199" s="3">
        <v>3.2141581242190097E-2</v>
      </c>
      <c r="AJ199" s="3">
        <v>3.2141581242190097E-2</v>
      </c>
      <c r="AK199" s="3">
        <v>3.2141581242190097E-2</v>
      </c>
      <c r="AL199" s="3">
        <v>3.2141581242190097E-2</v>
      </c>
      <c r="AM199" s="3">
        <v>3.8600749127759598E-2</v>
      </c>
      <c r="AN199" s="3">
        <v>3.8600749127759598E-2</v>
      </c>
      <c r="AO199" s="3">
        <v>3.8600749127759598E-2</v>
      </c>
      <c r="AP199" s="3">
        <v>3.8600749127759598E-2</v>
      </c>
      <c r="AQ199" s="3">
        <v>3.8600749127759501E-2</v>
      </c>
      <c r="AR199" s="3">
        <v>4.3872694571930097E-2</v>
      </c>
      <c r="AS199" s="3">
        <v>4.3872694571930097E-2</v>
      </c>
      <c r="AT199" s="3">
        <v>4.3872694571930201E-2</v>
      </c>
      <c r="AU199" s="3">
        <v>4.3872694571930097E-2</v>
      </c>
      <c r="AV199" s="3">
        <v>4.3872694571930201E-2</v>
      </c>
      <c r="AW199" s="3">
        <v>4.0327016455539898E-2</v>
      </c>
      <c r="AX199" s="3">
        <v>4.0327016455539898E-2</v>
      </c>
      <c r="AY199" s="3">
        <v>4.0327016455539898E-2</v>
      </c>
      <c r="AZ199" s="3">
        <v>4.0327016455539898E-2</v>
      </c>
      <c r="BA199" s="3">
        <v>4.0327016455539898E-2</v>
      </c>
      <c r="BB199" s="3">
        <v>2.5013117982795399E-2</v>
      </c>
      <c r="BC199" s="3">
        <v>2.5013117982795399E-2</v>
      </c>
      <c r="BD199" s="3">
        <v>2.5013117982795399E-2</v>
      </c>
      <c r="BE199" s="3">
        <v>2.5013117982795399E-2</v>
      </c>
      <c r="BF199" s="3">
        <v>2.5013117982795399E-2</v>
      </c>
      <c r="BG199" s="3">
        <v>1.3142381728905099E-2</v>
      </c>
      <c r="BH199" s="3">
        <v>1.3142381728905099E-2</v>
      </c>
      <c r="BI199" s="3">
        <v>1.3142381728905099E-2</v>
      </c>
      <c r="BJ199" s="3">
        <v>1.3142381728905099E-2</v>
      </c>
      <c r="BK199" s="3">
        <v>1.3142381728905099E-2</v>
      </c>
      <c r="BL199" s="3">
        <v>1.33537637006575E-2</v>
      </c>
      <c r="BM199" s="3">
        <v>1.3353763700657601E-2</v>
      </c>
      <c r="BN199" s="3">
        <v>1.3353763700657601E-2</v>
      </c>
      <c r="BO199" s="3">
        <v>1.3353763700657601E-2</v>
      </c>
      <c r="BP199" s="3">
        <v>1.3353763700657601E-2</v>
      </c>
      <c r="BQ199" s="3">
        <v>1.5642772535501202E-2</v>
      </c>
      <c r="BR199" s="3">
        <v>1.5642772535501202E-2</v>
      </c>
      <c r="BS199" s="3">
        <v>1.5642772535501202E-2</v>
      </c>
      <c r="BT199" s="3">
        <v>1.5642772535501101E-2</v>
      </c>
      <c r="BU199" s="3">
        <v>1.5642772535501202E-2</v>
      </c>
      <c r="BV199" s="3">
        <v>1.88714193600137E-2</v>
      </c>
      <c r="BW199" s="3">
        <v>1.8871419360013599E-2</v>
      </c>
      <c r="BX199" s="3">
        <v>1.88714193600137E-2</v>
      </c>
      <c r="BY199" s="3">
        <v>1.88714193600137E-2</v>
      </c>
      <c r="BZ199" s="3">
        <v>1.88714193600137E-2</v>
      </c>
      <c r="CA199" s="3">
        <v>2.0386404579529501E-2</v>
      </c>
      <c r="CB199" s="3">
        <v>2.0386404579529501E-2</v>
      </c>
      <c r="CC199" s="3">
        <v>2.0386404579529501E-2</v>
      </c>
      <c r="CD199" s="3">
        <v>2.03864045795294E-2</v>
      </c>
      <c r="CE199" s="3">
        <v>2.0386404579529501E-2</v>
      </c>
      <c r="CF199" s="3">
        <v>1.88982145994122E-2</v>
      </c>
      <c r="CG199" s="3">
        <v>1.8898214599412301E-2</v>
      </c>
      <c r="CH199" s="3">
        <v>1.88982145994121E-2</v>
      </c>
      <c r="CI199" s="3">
        <v>1.8898214599412301E-2</v>
      </c>
      <c r="CJ199" s="3">
        <v>1.88982145994122E-2</v>
      </c>
      <c r="CK199" s="3">
        <v>1.6228270096704502E-2</v>
      </c>
      <c r="CL199" s="3">
        <v>1.6228270096704401E-2</v>
      </c>
      <c r="CM199" s="3">
        <v>1.6228270096704401E-2</v>
      </c>
      <c r="CN199" s="3">
        <v>1.6228270096704401E-2</v>
      </c>
      <c r="CO199" s="3">
        <v>1.6228270096704502E-2</v>
      </c>
      <c r="CP199" s="3">
        <v>1.4909251077636699E-2</v>
      </c>
      <c r="CQ199" s="3">
        <v>1.4909251077636699E-2</v>
      </c>
      <c r="CR199" s="3">
        <v>1.4909251077636699E-2</v>
      </c>
      <c r="CS199" s="3">
        <v>1.4909251077636699E-2</v>
      </c>
      <c r="CT199" s="3">
        <v>1.4909251077636699E-2</v>
      </c>
      <c r="CU199" s="3">
        <v>1.5842018545622401E-2</v>
      </c>
      <c r="CV199" s="3">
        <v>1.5842018545622401E-2</v>
      </c>
      <c r="CW199" s="3">
        <v>1.5842018545622401E-2</v>
      </c>
      <c r="CX199" s="3">
        <v>1.5842018545622401E-2</v>
      </c>
      <c r="CY199" s="3">
        <v>1.5842018545622401E-2</v>
      </c>
      <c r="CZ199" s="3">
        <v>1.7842073336696102E-2</v>
      </c>
      <c r="DA199" s="3">
        <v>1.7842073336696102E-2</v>
      </c>
      <c r="DB199" s="3">
        <v>1.7842073336696102E-2</v>
      </c>
      <c r="DC199" s="3">
        <v>1.7842073336696102E-2</v>
      </c>
      <c r="DD199" s="3">
        <v>1.7842073336696102E-2</v>
      </c>
      <c r="DE199" s="3">
        <v>1.9297787306532699E-2</v>
      </c>
      <c r="DF199" s="3">
        <v>1.9297787306532699E-2</v>
      </c>
      <c r="DG199" s="3">
        <v>1.9297787306532699E-2</v>
      </c>
      <c r="DH199" s="3">
        <v>1.9297787306532699E-2</v>
      </c>
      <c r="DI199" s="3">
        <v>1.9297787306532699E-2</v>
      </c>
      <c r="DJ199" s="3">
        <v>1.89458911975359E-2</v>
      </c>
      <c r="DK199" s="3">
        <v>1.89458911975359E-2</v>
      </c>
      <c r="DL199" s="3">
        <v>1.89458911975359E-2</v>
      </c>
      <c r="DM199" s="3">
        <v>1.89458911975359E-2</v>
      </c>
      <c r="DN199" s="3">
        <v>1.89458911975359E-2</v>
      </c>
      <c r="DO199" s="3"/>
    </row>
    <row r="200" spans="1:119" x14ac:dyDescent="0.3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5.8176216630010998E-2</v>
      </c>
      <c r="J200" s="3">
        <v>5.8176216630011303E-2</v>
      </c>
      <c r="K200" s="3">
        <v>5.8176216630011102E-2</v>
      </c>
      <c r="L200" s="3">
        <v>5.8176216630011199E-2</v>
      </c>
      <c r="M200" s="3">
        <v>5.8176216630010998E-2</v>
      </c>
      <c r="N200" s="3">
        <v>3.5696687708072397E-2</v>
      </c>
      <c r="O200" s="3">
        <v>3.56966877080723E-2</v>
      </c>
      <c r="P200" s="3">
        <v>3.56966877080723E-2</v>
      </c>
      <c r="Q200" s="3">
        <v>3.56966877080723E-2</v>
      </c>
      <c r="R200" s="3">
        <v>3.56966877080723E-2</v>
      </c>
      <c r="S200" s="3">
        <v>4.22384106316658E-2</v>
      </c>
      <c r="T200" s="3">
        <v>4.22384106316658E-2</v>
      </c>
      <c r="U200" s="3">
        <v>4.2238410631665897E-2</v>
      </c>
      <c r="V200" s="3">
        <v>4.22384106316658E-2</v>
      </c>
      <c r="W200" s="3">
        <v>4.22384106316658E-2</v>
      </c>
      <c r="X200" s="3">
        <v>4.7136082724532499E-2</v>
      </c>
      <c r="Y200" s="3">
        <v>4.7136082724532499E-2</v>
      </c>
      <c r="Z200" s="3">
        <v>4.7136082724532499E-2</v>
      </c>
      <c r="AA200" s="3">
        <v>4.7136082724532499E-2</v>
      </c>
      <c r="AB200" s="3">
        <v>4.7136082724532402E-2</v>
      </c>
      <c r="AC200" s="3">
        <v>3.7300888838723803E-2</v>
      </c>
      <c r="AD200" s="3">
        <v>3.7300888838723699E-2</v>
      </c>
      <c r="AE200" s="3">
        <v>3.73008888387239E-2</v>
      </c>
      <c r="AF200" s="3">
        <v>3.7300888838723803E-2</v>
      </c>
      <c r="AG200" s="3">
        <v>3.7300888838723803E-2</v>
      </c>
      <c r="AH200" s="3">
        <v>3.2141581242190097E-2</v>
      </c>
      <c r="AI200" s="3">
        <v>3.2141581242190097E-2</v>
      </c>
      <c r="AJ200" s="3">
        <v>3.2141581242190097E-2</v>
      </c>
      <c r="AK200" s="3">
        <v>3.2141581242190097E-2</v>
      </c>
      <c r="AL200" s="3">
        <v>3.2141581242190097E-2</v>
      </c>
      <c r="AM200" s="3">
        <v>3.8600749127759598E-2</v>
      </c>
      <c r="AN200" s="3">
        <v>3.8600749127759598E-2</v>
      </c>
      <c r="AO200" s="3">
        <v>3.8600749127759598E-2</v>
      </c>
      <c r="AP200" s="3">
        <v>3.8600749127759598E-2</v>
      </c>
      <c r="AQ200" s="3">
        <v>3.8600749127759501E-2</v>
      </c>
      <c r="AR200" s="3">
        <v>4.3872694571930097E-2</v>
      </c>
      <c r="AS200" s="3">
        <v>4.3872694571930097E-2</v>
      </c>
      <c r="AT200" s="3">
        <v>4.3872694571930201E-2</v>
      </c>
      <c r="AU200" s="3">
        <v>4.3872694571930097E-2</v>
      </c>
      <c r="AV200" s="3">
        <v>4.3872694571930201E-2</v>
      </c>
      <c r="AW200" s="3">
        <v>4.0327016455539898E-2</v>
      </c>
      <c r="AX200" s="3">
        <v>4.0327016455539898E-2</v>
      </c>
      <c r="AY200" s="3">
        <v>4.0327016455539898E-2</v>
      </c>
      <c r="AZ200" s="3">
        <v>4.0327016455539898E-2</v>
      </c>
      <c r="BA200" s="3">
        <v>4.0327016455539898E-2</v>
      </c>
      <c r="BB200" s="3">
        <v>2.5013117982795399E-2</v>
      </c>
      <c r="BC200" s="3">
        <v>2.5013117982795399E-2</v>
      </c>
      <c r="BD200" s="3">
        <v>2.5013117982795399E-2</v>
      </c>
      <c r="BE200" s="3">
        <v>2.5013117982795399E-2</v>
      </c>
      <c r="BF200" s="3">
        <v>2.5013117982795399E-2</v>
      </c>
      <c r="BG200" s="3">
        <v>1.3142381728905099E-2</v>
      </c>
      <c r="BH200" s="3">
        <v>1.3142381728905099E-2</v>
      </c>
      <c r="BI200" s="3">
        <v>1.3142381728905099E-2</v>
      </c>
      <c r="BJ200" s="3">
        <v>1.3142381728905099E-2</v>
      </c>
      <c r="BK200" s="3">
        <v>1.3142381728905099E-2</v>
      </c>
      <c r="BL200" s="3">
        <v>1.33537637006575E-2</v>
      </c>
      <c r="BM200" s="3">
        <v>1.3353763700657601E-2</v>
      </c>
      <c r="BN200" s="3">
        <v>1.3353763700657601E-2</v>
      </c>
      <c r="BO200" s="3">
        <v>1.3353763700657601E-2</v>
      </c>
      <c r="BP200" s="3">
        <v>1.3353763700657601E-2</v>
      </c>
      <c r="BQ200" s="3">
        <v>1.5642772535501202E-2</v>
      </c>
      <c r="BR200" s="3">
        <v>1.5642772535501202E-2</v>
      </c>
      <c r="BS200" s="3">
        <v>1.5642772535501202E-2</v>
      </c>
      <c r="BT200" s="3">
        <v>1.5642772535501101E-2</v>
      </c>
      <c r="BU200" s="3">
        <v>1.5642772535501202E-2</v>
      </c>
      <c r="BV200" s="3">
        <v>1.88714193600137E-2</v>
      </c>
      <c r="BW200" s="3">
        <v>1.8871419360013599E-2</v>
      </c>
      <c r="BX200" s="3">
        <v>1.88714193600137E-2</v>
      </c>
      <c r="BY200" s="3">
        <v>1.88714193600137E-2</v>
      </c>
      <c r="BZ200" s="3">
        <v>1.88714193600137E-2</v>
      </c>
      <c r="CA200" s="3">
        <v>2.0386404579529501E-2</v>
      </c>
      <c r="CB200" s="3">
        <v>2.0386404579529501E-2</v>
      </c>
      <c r="CC200" s="3">
        <v>2.0386404579529501E-2</v>
      </c>
      <c r="CD200" s="3">
        <v>2.03864045795294E-2</v>
      </c>
      <c r="CE200" s="3">
        <v>2.0386404579529501E-2</v>
      </c>
      <c r="CF200" s="3">
        <v>1.88982145994122E-2</v>
      </c>
      <c r="CG200" s="3">
        <v>1.8898214599412301E-2</v>
      </c>
      <c r="CH200" s="3">
        <v>1.88982145994121E-2</v>
      </c>
      <c r="CI200" s="3">
        <v>1.8898214599412301E-2</v>
      </c>
      <c r="CJ200" s="3">
        <v>1.88982145994122E-2</v>
      </c>
      <c r="CK200" s="3">
        <v>1.6228270096704502E-2</v>
      </c>
      <c r="CL200" s="3">
        <v>1.6228270096704401E-2</v>
      </c>
      <c r="CM200" s="3">
        <v>1.6228270096704401E-2</v>
      </c>
      <c r="CN200" s="3">
        <v>1.6228270096704401E-2</v>
      </c>
      <c r="CO200" s="3">
        <v>1.6228270096704502E-2</v>
      </c>
      <c r="CP200" s="3">
        <v>1.4909251077636699E-2</v>
      </c>
      <c r="CQ200" s="3">
        <v>1.4909251077636699E-2</v>
      </c>
      <c r="CR200" s="3">
        <v>1.4909251077636699E-2</v>
      </c>
      <c r="CS200" s="3">
        <v>1.4909251077636699E-2</v>
      </c>
      <c r="CT200" s="3">
        <v>1.4909251077636699E-2</v>
      </c>
      <c r="CU200" s="3">
        <v>1.5842018545622401E-2</v>
      </c>
      <c r="CV200" s="3">
        <v>1.5842018545622401E-2</v>
      </c>
      <c r="CW200" s="3">
        <v>1.5842018545622401E-2</v>
      </c>
      <c r="CX200" s="3">
        <v>1.5842018545622401E-2</v>
      </c>
      <c r="CY200" s="3">
        <v>1.5842018545622401E-2</v>
      </c>
      <c r="CZ200" s="3">
        <v>1.7842073336696102E-2</v>
      </c>
      <c r="DA200" s="3">
        <v>1.7842073336696102E-2</v>
      </c>
      <c r="DB200" s="3">
        <v>1.7842073336696102E-2</v>
      </c>
      <c r="DC200" s="3">
        <v>1.7842073336696102E-2</v>
      </c>
      <c r="DD200" s="3">
        <v>1.7842073336696102E-2</v>
      </c>
      <c r="DE200" s="3">
        <v>1.9297787306532699E-2</v>
      </c>
      <c r="DF200" s="3">
        <v>1.9297787306532699E-2</v>
      </c>
      <c r="DG200" s="3">
        <v>1.9297787306532699E-2</v>
      </c>
      <c r="DH200" s="3">
        <v>1.9297787306532699E-2</v>
      </c>
      <c r="DI200" s="3">
        <v>1.9297787306532699E-2</v>
      </c>
      <c r="DJ200" s="3">
        <v>1.89458911975359E-2</v>
      </c>
      <c r="DK200" s="3">
        <v>1.89458911975359E-2</v>
      </c>
      <c r="DL200" s="3">
        <v>1.89458911975359E-2</v>
      </c>
      <c r="DM200" s="3">
        <v>1.89458911975359E-2</v>
      </c>
      <c r="DN200" s="3">
        <v>1.89458911975359E-2</v>
      </c>
      <c r="DO200" s="3"/>
    </row>
    <row r="201" spans="1:119" x14ac:dyDescent="0.3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 x14ac:dyDescent="0.3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 x14ac:dyDescent="0.3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 x14ac:dyDescent="0.3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 x14ac:dyDescent="0.3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 x14ac:dyDescent="0.3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 x14ac:dyDescent="0.3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 x14ac:dyDescent="0.3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 x14ac:dyDescent="0.3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 x14ac:dyDescent="0.3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 x14ac:dyDescent="0.3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 x14ac:dyDescent="0.3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 x14ac:dyDescent="0.3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 x14ac:dyDescent="0.3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 x14ac:dyDescent="0.3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 x14ac:dyDescent="0.3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 x14ac:dyDescent="0.3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 x14ac:dyDescent="0.3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 x14ac:dyDescent="0.3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 x14ac:dyDescent="0.3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 x14ac:dyDescent="0.3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 x14ac:dyDescent="0.3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 x14ac:dyDescent="0.3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 x14ac:dyDescent="0.3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 x14ac:dyDescent="0.3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 x14ac:dyDescent="0.3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 x14ac:dyDescent="0.3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 x14ac:dyDescent="0.3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 x14ac:dyDescent="0.3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 x14ac:dyDescent="0.3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 x14ac:dyDescent="0.3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 x14ac:dyDescent="0.3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 x14ac:dyDescent="0.3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 x14ac:dyDescent="0.3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 x14ac:dyDescent="0.3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 x14ac:dyDescent="0.3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 x14ac:dyDescent="0.3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 x14ac:dyDescent="0.3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 x14ac:dyDescent="0.3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 x14ac:dyDescent="0.3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 x14ac:dyDescent="0.3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 x14ac:dyDescent="0.3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 x14ac:dyDescent="0.3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 x14ac:dyDescent="0.3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 x14ac:dyDescent="0.3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 x14ac:dyDescent="0.3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 x14ac:dyDescent="0.3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0.83953429824395098</v>
      </c>
      <c r="J247" s="3">
        <v>0.83953429824395398</v>
      </c>
      <c r="K247" s="3">
        <v>0.83953429824395098</v>
      </c>
      <c r="L247" s="3">
        <v>0.83953429824395098</v>
      </c>
      <c r="M247" s="3">
        <v>0.83953429824395298</v>
      </c>
      <c r="N247" s="3">
        <v>0.82238432582962895</v>
      </c>
      <c r="O247" s="3">
        <v>0.82238432582962795</v>
      </c>
      <c r="P247" s="3">
        <v>0.82238432582962795</v>
      </c>
      <c r="Q247" s="3">
        <v>0.82238432582962895</v>
      </c>
      <c r="R247" s="3">
        <v>0.82238432582962895</v>
      </c>
      <c r="S247" s="3">
        <v>0.73364838433777102</v>
      </c>
      <c r="T247" s="3">
        <v>0.73364838433777102</v>
      </c>
      <c r="U247" s="3">
        <v>0.73364838433777102</v>
      </c>
      <c r="V247" s="3">
        <v>0.73364838433777102</v>
      </c>
      <c r="W247" s="3">
        <v>0.73364838433777002</v>
      </c>
      <c r="X247" s="3">
        <v>0.700847740556515</v>
      </c>
      <c r="Y247" s="3">
        <v>0.700847740556515</v>
      </c>
      <c r="Z247" s="3">
        <v>0.700847740556515</v>
      </c>
      <c r="AA247" s="3">
        <v>0.700847740556514</v>
      </c>
      <c r="AB247" s="3">
        <v>0.700847740556515</v>
      </c>
      <c r="AC247" s="3">
        <v>0.68845901607474203</v>
      </c>
      <c r="AD247" s="3">
        <v>0.68845901607474203</v>
      </c>
      <c r="AE247" s="3">
        <v>0.68845901607474402</v>
      </c>
      <c r="AF247" s="3">
        <v>0.68845901607474203</v>
      </c>
      <c r="AG247" s="3">
        <v>0.68845901607474402</v>
      </c>
      <c r="AH247" s="3">
        <v>0.60522799398003602</v>
      </c>
      <c r="AI247" s="3">
        <v>0.60522799398003702</v>
      </c>
      <c r="AJ247" s="3">
        <v>0.60522799398003702</v>
      </c>
      <c r="AK247" s="3">
        <v>0.60522799398003702</v>
      </c>
      <c r="AL247" s="3">
        <v>0.60522799398003702</v>
      </c>
      <c r="AM247" s="3">
        <v>0.48644126070256699</v>
      </c>
      <c r="AN247" s="3">
        <v>0.48644126070256699</v>
      </c>
      <c r="AO247" s="3">
        <v>0.48644126070256699</v>
      </c>
      <c r="AP247" s="3">
        <v>0.48644126070256699</v>
      </c>
      <c r="AQ247" s="3">
        <v>0.48644126070256699</v>
      </c>
      <c r="AR247" s="3">
        <v>0.44669372990405498</v>
      </c>
      <c r="AS247" s="3">
        <v>0.44669372990405398</v>
      </c>
      <c r="AT247" s="3">
        <v>0.44669372990405498</v>
      </c>
      <c r="AU247" s="3">
        <v>0.44669372990405498</v>
      </c>
      <c r="AV247" s="3">
        <v>0.44669372990405498</v>
      </c>
      <c r="AW247" s="3">
        <v>0.44875828234811699</v>
      </c>
      <c r="AX247" s="3">
        <v>0.44875828234811699</v>
      </c>
      <c r="AY247" s="3">
        <v>0.44875828234811699</v>
      </c>
      <c r="AZ247" s="3">
        <v>0.44875828234811699</v>
      </c>
      <c r="BA247" s="3">
        <v>0.44875828234811799</v>
      </c>
      <c r="BB247" s="3">
        <v>0.45056059808583299</v>
      </c>
      <c r="BC247" s="3">
        <v>0.45056059808583399</v>
      </c>
      <c r="BD247" s="3">
        <v>0.45056059808583299</v>
      </c>
      <c r="BE247" s="3">
        <v>0.45056059808583299</v>
      </c>
      <c r="BF247" s="3">
        <v>0.45056059808583299</v>
      </c>
      <c r="BG247" s="3">
        <v>0.41220214366645602</v>
      </c>
      <c r="BH247" s="3">
        <v>0.41220214366645602</v>
      </c>
      <c r="BI247" s="3">
        <v>0.41220214366645702</v>
      </c>
      <c r="BJ247" s="3">
        <v>0.41220214366645702</v>
      </c>
      <c r="BK247" s="3">
        <v>0.41220214366645702</v>
      </c>
      <c r="BL247" s="3">
        <v>0.343100299753132</v>
      </c>
      <c r="BM247" s="3">
        <v>0.343100299753133</v>
      </c>
      <c r="BN247" s="3">
        <v>0.343100299753133</v>
      </c>
      <c r="BO247" s="3">
        <v>0.343100299753133</v>
      </c>
      <c r="BP247" s="3">
        <v>0.343100299753133</v>
      </c>
      <c r="BQ247" s="3">
        <v>0.32727162077042499</v>
      </c>
      <c r="BR247" s="3">
        <v>0.32727162077042499</v>
      </c>
      <c r="BS247" s="3">
        <v>0.32727162077042399</v>
      </c>
      <c r="BT247" s="3">
        <v>0.32727162077042399</v>
      </c>
      <c r="BU247" s="3">
        <v>0.32727162077042499</v>
      </c>
      <c r="BV247" s="3">
        <v>0.37432318304860202</v>
      </c>
      <c r="BW247" s="3">
        <v>0.37432318304860202</v>
      </c>
      <c r="BX247" s="3">
        <v>0.37432318304860202</v>
      </c>
      <c r="BY247" s="3">
        <v>0.37432318304860202</v>
      </c>
      <c r="BZ247" s="3">
        <v>0.37432318304860301</v>
      </c>
      <c r="CA247" s="3">
        <v>0.405007714773511</v>
      </c>
      <c r="CB247" s="3">
        <v>0.40500771477351</v>
      </c>
      <c r="CC247" s="3">
        <v>0.40500771477351</v>
      </c>
      <c r="CD247" s="3">
        <v>0.40500771477351</v>
      </c>
      <c r="CE247" s="3">
        <v>0.40500771477351</v>
      </c>
      <c r="CF247" s="3">
        <v>0.41675058968635997</v>
      </c>
      <c r="CG247" s="3">
        <v>0.41675058968635997</v>
      </c>
      <c r="CH247" s="3">
        <v>0.41675058968635997</v>
      </c>
      <c r="CI247" s="3">
        <v>0.41675058968635997</v>
      </c>
      <c r="CJ247" s="3">
        <v>0.41675058968635997</v>
      </c>
      <c r="CK247" s="3">
        <v>0.40636269561178801</v>
      </c>
      <c r="CL247" s="3">
        <v>0.40636269561178701</v>
      </c>
      <c r="CM247" s="3">
        <v>0.40636269561178801</v>
      </c>
      <c r="CN247" s="3">
        <v>0.40636269561178701</v>
      </c>
      <c r="CO247" s="3">
        <v>0.40636269561178701</v>
      </c>
      <c r="CP247" s="3">
        <v>0.37871010550461698</v>
      </c>
      <c r="CQ247" s="3">
        <v>0.37871010550461698</v>
      </c>
      <c r="CR247" s="3">
        <v>0.37871010550461598</v>
      </c>
      <c r="CS247" s="3">
        <v>0.37871010550461598</v>
      </c>
      <c r="CT247" s="3">
        <v>0.37871010550461698</v>
      </c>
      <c r="CU247" s="3">
        <v>0.35893267836354897</v>
      </c>
      <c r="CV247" s="3">
        <v>0.35893267836354897</v>
      </c>
      <c r="CW247" s="3">
        <v>0.35893267836354897</v>
      </c>
      <c r="CX247" s="3">
        <v>0.35893267836354897</v>
      </c>
      <c r="CY247" s="3">
        <v>0.35893267836354997</v>
      </c>
      <c r="CZ247" s="3">
        <v>0.36737770172793599</v>
      </c>
      <c r="DA247" s="3">
        <v>0.36737770172793499</v>
      </c>
      <c r="DB247" s="3">
        <v>0.36737770172793499</v>
      </c>
      <c r="DC247" s="3">
        <v>0.36737770172793499</v>
      </c>
      <c r="DD247" s="3">
        <v>0.36737770172793599</v>
      </c>
      <c r="DE247" s="3">
        <v>0.39270923504644001</v>
      </c>
      <c r="DF247" s="3">
        <v>0.39270923504644101</v>
      </c>
      <c r="DG247" s="3">
        <v>0.39270923504643901</v>
      </c>
      <c r="DH247" s="3">
        <v>0.39270923504644001</v>
      </c>
      <c r="DI247" s="3">
        <v>0.39270923504644001</v>
      </c>
      <c r="DJ247" s="3">
        <v>0.40748978661298602</v>
      </c>
      <c r="DK247" s="3">
        <v>0.40748978661298602</v>
      </c>
      <c r="DL247" s="3">
        <v>0.40748978661298602</v>
      </c>
      <c r="DM247" s="3">
        <v>0.40748978661298602</v>
      </c>
      <c r="DN247" s="3">
        <v>0.40748978661298602</v>
      </c>
      <c r="DO247" s="3"/>
    </row>
    <row r="248" spans="1:119" x14ac:dyDescent="0.3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0.83953429824395098</v>
      </c>
      <c r="J248" s="3">
        <v>0.83953429824395398</v>
      </c>
      <c r="K248" s="3">
        <v>0.83953429824395098</v>
      </c>
      <c r="L248" s="3">
        <v>0.83953429824395098</v>
      </c>
      <c r="M248" s="3">
        <v>0.83953429824395298</v>
      </c>
      <c r="N248" s="3">
        <v>0.82238432582962895</v>
      </c>
      <c r="O248" s="3">
        <v>0.82238432582962795</v>
      </c>
      <c r="P248" s="3">
        <v>0.82238432582962795</v>
      </c>
      <c r="Q248" s="3">
        <v>0.82238432582962895</v>
      </c>
      <c r="R248" s="3">
        <v>0.82238432582962895</v>
      </c>
      <c r="S248" s="3">
        <v>0.73364838433777102</v>
      </c>
      <c r="T248" s="3">
        <v>0.73364838433777102</v>
      </c>
      <c r="U248" s="3">
        <v>0.73364838433777102</v>
      </c>
      <c r="V248" s="3">
        <v>0.73364838433777102</v>
      </c>
      <c r="W248" s="3">
        <v>0.73364838433777002</v>
      </c>
      <c r="X248" s="3">
        <v>0.700847740556515</v>
      </c>
      <c r="Y248" s="3">
        <v>0.700847740556515</v>
      </c>
      <c r="Z248" s="3">
        <v>0.700847740556515</v>
      </c>
      <c r="AA248" s="3">
        <v>0.700847740556514</v>
      </c>
      <c r="AB248" s="3">
        <v>0.700847740556515</v>
      </c>
      <c r="AC248" s="3">
        <v>0.68845901607474203</v>
      </c>
      <c r="AD248" s="3">
        <v>0.68845901607474203</v>
      </c>
      <c r="AE248" s="3">
        <v>0.68845901607474402</v>
      </c>
      <c r="AF248" s="3">
        <v>0.68845901607474203</v>
      </c>
      <c r="AG248" s="3">
        <v>0.68845901607474402</v>
      </c>
      <c r="AH248" s="3">
        <v>0.60522799398003602</v>
      </c>
      <c r="AI248" s="3">
        <v>0.60522799398003702</v>
      </c>
      <c r="AJ248" s="3">
        <v>0.60522799398003702</v>
      </c>
      <c r="AK248" s="3">
        <v>0.60522799398003702</v>
      </c>
      <c r="AL248" s="3">
        <v>0.60522799398003702</v>
      </c>
      <c r="AM248" s="3">
        <v>0.48644126070256699</v>
      </c>
      <c r="AN248" s="3">
        <v>0.48644126070256699</v>
      </c>
      <c r="AO248" s="3">
        <v>0.48644126070256699</v>
      </c>
      <c r="AP248" s="3">
        <v>0.48644126070256699</v>
      </c>
      <c r="AQ248" s="3">
        <v>0.48644126070256699</v>
      </c>
      <c r="AR248" s="3">
        <v>0.44669372990405498</v>
      </c>
      <c r="AS248" s="3">
        <v>0.44669372990405398</v>
      </c>
      <c r="AT248" s="3">
        <v>0.44669372990405498</v>
      </c>
      <c r="AU248" s="3">
        <v>0.44669372990405498</v>
      </c>
      <c r="AV248" s="3">
        <v>0.44669372990405498</v>
      </c>
      <c r="AW248" s="3">
        <v>0.44875828234811699</v>
      </c>
      <c r="AX248" s="3">
        <v>0.44875828234811699</v>
      </c>
      <c r="AY248" s="3">
        <v>0.44875828234811699</v>
      </c>
      <c r="AZ248" s="3">
        <v>0.44875828234811699</v>
      </c>
      <c r="BA248" s="3">
        <v>0.44875828234811799</v>
      </c>
      <c r="BB248" s="3">
        <v>0.45056059808583299</v>
      </c>
      <c r="BC248" s="3">
        <v>0.45056059808583399</v>
      </c>
      <c r="BD248" s="3">
        <v>0.45056059808583299</v>
      </c>
      <c r="BE248" s="3">
        <v>0.45056059808583299</v>
      </c>
      <c r="BF248" s="3">
        <v>0.45056059808583299</v>
      </c>
      <c r="BG248" s="3">
        <v>0.41220214366645602</v>
      </c>
      <c r="BH248" s="3">
        <v>0.41220214366645602</v>
      </c>
      <c r="BI248" s="3">
        <v>0.41220214366645702</v>
      </c>
      <c r="BJ248" s="3">
        <v>0.41220214366645702</v>
      </c>
      <c r="BK248" s="3">
        <v>0.41220214366645702</v>
      </c>
      <c r="BL248" s="3">
        <v>0.343100299753132</v>
      </c>
      <c r="BM248" s="3">
        <v>0.343100299753133</v>
      </c>
      <c r="BN248" s="3">
        <v>0.343100299753133</v>
      </c>
      <c r="BO248" s="3">
        <v>0.343100299753133</v>
      </c>
      <c r="BP248" s="3">
        <v>0.343100299753133</v>
      </c>
      <c r="BQ248" s="3">
        <v>0.32727162077042499</v>
      </c>
      <c r="BR248" s="3">
        <v>0.32727162077042499</v>
      </c>
      <c r="BS248" s="3">
        <v>0.32727162077042399</v>
      </c>
      <c r="BT248" s="3">
        <v>0.32727162077042399</v>
      </c>
      <c r="BU248" s="3">
        <v>0.32727162077042499</v>
      </c>
      <c r="BV248" s="3">
        <v>0.37432318304860202</v>
      </c>
      <c r="BW248" s="3">
        <v>0.37432318304860202</v>
      </c>
      <c r="BX248" s="3">
        <v>0.37432318304860202</v>
      </c>
      <c r="BY248" s="3">
        <v>0.37432318304860202</v>
      </c>
      <c r="BZ248" s="3">
        <v>0.37432318304860301</v>
      </c>
      <c r="CA248" s="3">
        <v>0.405007714773511</v>
      </c>
      <c r="CB248" s="3">
        <v>0.40500771477351</v>
      </c>
      <c r="CC248" s="3">
        <v>0.40500771477351</v>
      </c>
      <c r="CD248" s="3">
        <v>0.40500771477351</v>
      </c>
      <c r="CE248" s="3">
        <v>0.40500771477351</v>
      </c>
      <c r="CF248" s="3">
        <v>0.41675058968635997</v>
      </c>
      <c r="CG248" s="3">
        <v>0.41675058968635997</v>
      </c>
      <c r="CH248" s="3">
        <v>0.41675058968635997</v>
      </c>
      <c r="CI248" s="3">
        <v>0.41675058968635997</v>
      </c>
      <c r="CJ248" s="3">
        <v>0.41675058968635997</v>
      </c>
      <c r="CK248" s="3">
        <v>0.40636269561178801</v>
      </c>
      <c r="CL248" s="3">
        <v>0.40636269561178701</v>
      </c>
      <c r="CM248" s="3">
        <v>0.40636269561178801</v>
      </c>
      <c r="CN248" s="3">
        <v>0.40636269561178701</v>
      </c>
      <c r="CO248" s="3">
        <v>0.40636269561178701</v>
      </c>
      <c r="CP248" s="3">
        <v>0.37871010550461698</v>
      </c>
      <c r="CQ248" s="3">
        <v>0.37871010550461698</v>
      </c>
      <c r="CR248" s="3">
        <v>0.37871010550461598</v>
      </c>
      <c r="CS248" s="3">
        <v>0.37871010550461598</v>
      </c>
      <c r="CT248" s="3">
        <v>0.37871010550461698</v>
      </c>
      <c r="CU248" s="3">
        <v>0.35893267836354897</v>
      </c>
      <c r="CV248" s="3">
        <v>0.35893267836354897</v>
      </c>
      <c r="CW248" s="3">
        <v>0.35893267836354897</v>
      </c>
      <c r="CX248" s="3">
        <v>0.35893267836354897</v>
      </c>
      <c r="CY248" s="3">
        <v>0.35893267836354997</v>
      </c>
      <c r="CZ248" s="3">
        <v>0.36737770172793599</v>
      </c>
      <c r="DA248" s="3">
        <v>0.36737770172793499</v>
      </c>
      <c r="DB248" s="3">
        <v>0.36737770172793499</v>
      </c>
      <c r="DC248" s="3">
        <v>0.36737770172793499</v>
      </c>
      <c r="DD248" s="3">
        <v>0.36737770172793599</v>
      </c>
      <c r="DE248" s="3">
        <v>0.39270923504644001</v>
      </c>
      <c r="DF248" s="3">
        <v>0.39270923504644101</v>
      </c>
      <c r="DG248" s="3">
        <v>0.39270923504643901</v>
      </c>
      <c r="DH248" s="3">
        <v>0.39270923504644001</v>
      </c>
      <c r="DI248" s="3">
        <v>0.39270923504644001</v>
      </c>
      <c r="DJ248" s="3">
        <v>0.40748978661298602</v>
      </c>
      <c r="DK248" s="3">
        <v>0.40748978661298602</v>
      </c>
      <c r="DL248" s="3">
        <v>0.40748978661298602</v>
      </c>
      <c r="DM248" s="3">
        <v>0.40748978661298602</v>
      </c>
      <c r="DN248" s="3">
        <v>0.40748978661298602</v>
      </c>
      <c r="DO248" s="3"/>
    </row>
    <row r="249" spans="1:119" x14ac:dyDescent="0.3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 x14ac:dyDescent="0.3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 x14ac:dyDescent="0.3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 x14ac:dyDescent="0.3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 x14ac:dyDescent="0.3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 x14ac:dyDescent="0.3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 x14ac:dyDescent="0.3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 x14ac:dyDescent="0.3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 x14ac:dyDescent="0.3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 x14ac:dyDescent="0.3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 x14ac:dyDescent="0.3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 x14ac:dyDescent="0.3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 x14ac:dyDescent="0.3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 x14ac:dyDescent="0.3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 x14ac:dyDescent="0.3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 x14ac:dyDescent="0.3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 x14ac:dyDescent="0.3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 x14ac:dyDescent="0.3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 x14ac:dyDescent="0.3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 x14ac:dyDescent="0.3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 x14ac:dyDescent="0.3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 x14ac:dyDescent="0.3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 x14ac:dyDescent="0.3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 x14ac:dyDescent="0.3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 x14ac:dyDescent="0.3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 x14ac:dyDescent="0.3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 x14ac:dyDescent="0.3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 x14ac:dyDescent="0.3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 x14ac:dyDescent="0.3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 x14ac:dyDescent="0.3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 x14ac:dyDescent="0.3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 x14ac:dyDescent="0.3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 x14ac:dyDescent="0.3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 x14ac:dyDescent="0.3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 x14ac:dyDescent="0.3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 x14ac:dyDescent="0.3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 x14ac:dyDescent="0.3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 x14ac:dyDescent="0.3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 x14ac:dyDescent="0.3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 x14ac:dyDescent="0.3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 x14ac:dyDescent="0.3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 x14ac:dyDescent="0.3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 x14ac:dyDescent="0.3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 x14ac:dyDescent="0.3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 x14ac:dyDescent="0.3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 x14ac:dyDescent="0.3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 x14ac:dyDescent="0.3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9.5575161169789702E-2</v>
      </c>
      <c r="J295" s="3">
        <v>9.5575161169789494E-2</v>
      </c>
      <c r="K295" s="3">
        <v>9.5575161169789299E-2</v>
      </c>
      <c r="L295" s="3">
        <v>9.5575161169789605E-2</v>
      </c>
      <c r="M295" s="3">
        <v>9.5575161169789605E-2</v>
      </c>
      <c r="N295" s="3">
        <v>0.13572024613043901</v>
      </c>
      <c r="O295" s="3">
        <v>0.13572024613043901</v>
      </c>
      <c r="P295" s="3">
        <v>0.13572024613043901</v>
      </c>
      <c r="Q295" s="3">
        <v>0.13572024613043901</v>
      </c>
      <c r="R295" s="3">
        <v>0.13572024613043901</v>
      </c>
      <c r="S295" s="3">
        <v>0.21652220386934501</v>
      </c>
      <c r="T295" s="3">
        <v>0.21652220386934401</v>
      </c>
      <c r="U295" s="3">
        <v>0.21652220386934501</v>
      </c>
      <c r="V295" s="3">
        <v>0.21652220386934501</v>
      </c>
      <c r="W295" s="3">
        <v>0.21652220386934501</v>
      </c>
      <c r="X295" s="3">
        <v>0.231784304696766</v>
      </c>
      <c r="Y295" s="3">
        <v>0.231784304696766</v>
      </c>
      <c r="Z295" s="3">
        <v>0.231784304696765</v>
      </c>
      <c r="AA295" s="3">
        <v>0.231784304696766</v>
      </c>
      <c r="AB295" s="3">
        <v>0.231784304696765</v>
      </c>
      <c r="AC295" s="3">
        <v>0.24336707849469899</v>
      </c>
      <c r="AD295" s="3">
        <v>0.24336707849469899</v>
      </c>
      <c r="AE295" s="3">
        <v>0.24336707849469999</v>
      </c>
      <c r="AF295" s="3">
        <v>0.24336707849469899</v>
      </c>
      <c r="AG295" s="3">
        <v>0.24336707849469899</v>
      </c>
      <c r="AH295" s="3">
        <v>0.33078071910600398</v>
      </c>
      <c r="AI295" s="3">
        <v>0.33078071910600498</v>
      </c>
      <c r="AJ295" s="3">
        <v>0.33078071910600498</v>
      </c>
      <c r="AK295" s="3">
        <v>0.33078071910600498</v>
      </c>
      <c r="AL295" s="3">
        <v>0.33078071910600498</v>
      </c>
      <c r="AM295" s="3">
        <v>0.44112768330573898</v>
      </c>
      <c r="AN295" s="3">
        <v>0.44112768330573998</v>
      </c>
      <c r="AO295" s="3">
        <v>0.44112768330573998</v>
      </c>
      <c r="AP295" s="3">
        <v>0.44112768330573998</v>
      </c>
      <c r="AQ295" s="3">
        <v>0.44112768330574098</v>
      </c>
      <c r="AR295" s="3">
        <v>0.46124840099666498</v>
      </c>
      <c r="AS295" s="3">
        <v>0.46124840099666498</v>
      </c>
      <c r="AT295" s="3">
        <v>0.46124840099666398</v>
      </c>
      <c r="AU295" s="3">
        <v>0.46124840099666498</v>
      </c>
      <c r="AV295" s="3">
        <v>0.46124840099666597</v>
      </c>
      <c r="AW295" s="3">
        <v>0.45482434007617401</v>
      </c>
      <c r="AX295" s="3">
        <v>0.454824340076175</v>
      </c>
      <c r="AY295" s="3">
        <v>0.454824340076175</v>
      </c>
      <c r="AZ295" s="3">
        <v>0.454824340076175</v>
      </c>
      <c r="BA295" s="3">
        <v>0.45482434007617401</v>
      </c>
      <c r="BB295" s="3">
        <v>0.47785297727818199</v>
      </c>
      <c r="BC295" s="3">
        <v>0.47785297727818199</v>
      </c>
      <c r="BD295" s="3">
        <v>0.47785297727818199</v>
      </c>
      <c r="BE295" s="3">
        <v>0.47785297727818199</v>
      </c>
      <c r="BF295" s="3">
        <v>0.47785297727818099</v>
      </c>
      <c r="BG295" s="3">
        <v>0.53239585791808197</v>
      </c>
      <c r="BH295" s="3">
        <v>0.53239585791808297</v>
      </c>
      <c r="BI295" s="3">
        <v>0.53239585791808297</v>
      </c>
      <c r="BJ295" s="3">
        <v>0.53239585791808297</v>
      </c>
      <c r="BK295" s="3">
        <v>0.53239585791808297</v>
      </c>
      <c r="BL295" s="3">
        <v>0.59756997057880401</v>
      </c>
      <c r="BM295" s="3">
        <v>0.59756997057880501</v>
      </c>
      <c r="BN295" s="3">
        <v>0.59756997057880501</v>
      </c>
      <c r="BO295" s="3">
        <v>0.59756997057880301</v>
      </c>
      <c r="BP295" s="3">
        <v>0.59756997057880601</v>
      </c>
      <c r="BQ295" s="3">
        <v>0.59821128662330902</v>
      </c>
      <c r="BR295" s="3">
        <v>0.59821128662331002</v>
      </c>
      <c r="BS295" s="3">
        <v>0.59821128662331002</v>
      </c>
      <c r="BT295" s="3">
        <v>0.59821128662331002</v>
      </c>
      <c r="BU295" s="3">
        <v>0.59821128662330902</v>
      </c>
      <c r="BV295" s="3">
        <v>0.53762224653222801</v>
      </c>
      <c r="BW295" s="3">
        <v>0.53762224653222801</v>
      </c>
      <c r="BX295" s="3">
        <v>0.53762224653222801</v>
      </c>
      <c r="BY295" s="3">
        <v>0.53762224653222801</v>
      </c>
      <c r="BZ295" s="3">
        <v>0.53762224653222901</v>
      </c>
      <c r="CA295" s="3">
        <v>0.51993839965038202</v>
      </c>
      <c r="CB295" s="3">
        <v>0.51993839965038102</v>
      </c>
      <c r="CC295" s="3">
        <v>0.51993839965038102</v>
      </c>
      <c r="CD295" s="3">
        <v>0.51993839965038202</v>
      </c>
      <c r="CE295" s="3">
        <v>0.51993839965038202</v>
      </c>
      <c r="CF295" s="3">
        <v>0.51923250921906705</v>
      </c>
      <c r="CG295" s="3">
        <v>0.51923250921906705</v>
      </c>
      <c r="CH295" s="3">
        <v>0.51923250921906705</v>
      </c>
      <c r="CI295" s="3">
        <v>0.51923250921906705</v>
      </c>
      <c r="CJ295" s="3">
        <v>0.51923250921906605</v>
      </c>
      <c r="CK295" s="3">
        <v>0.53362916833787699</v>
      </c>
      <c r="CL295" s="3">
        <v>0.53362916833787699</v>
      </c>
      <c r="CM295" s="3">
        <v>0.53362916833787699</v>
      </c>
      <c r="CN295" s="3">
        <v>0.53362916833787699</v>
      </c>
      <c r="CO295" s="3">
        <v>0.53362916833787599</v>
      </c>
      <c r="CP295" s="3">
        <v>0.56029484748727398</v>
      </c>
      <c r="CQ295" s="3">
        <v>0.56029484748727498</v>
      </c>
      <c r="CR295" s="3">
        <v>0.56029484748727498</v>
      </c>
      <c r="CS295" s="3">
        <v>0.56029484748727498</v>
      </c>
      <c r="CT295" s="3">
        <v>0.56029484748727498</v>
      </c>
      <c r="CU295" s="3">
        <v>0.57289124245864598</v>
      </c>
      <c r="CV295" s="3">
        <v>0.57289124245864498</v>
      </c>
      <c r="CW295" s="3">
        <v>0.57289124245864498</v>
      </c>
      <c r="CX295" s="3">
        <v>0.57289124245864398</v>
      </c>
      <c r="CY295" s="3">
        <v>0.57289124245864498</v>
      </c>
      <c r="CZ295" s="3">
        <v>0.55718034681329198</v>
      </c>
      <c r="DA295" s="3">
        <v>0.55718034681329198</v>
      </c>
      <c r="DB295" s="3">
        <v>0.55718034681329198</v>
      </c>
      <c r="DC295" s="3">
        <v>0.55718034681329198</v>
      </c>
      <c r="DD295" s="3">
        <v>0.55718034681329098</v>
      </c>
      <c r="DE295" s="3">
        <v>0.53220035583215297</v>
      </c>
      <c r="DF295" s="3">
        <v>0.53220035583215397</v>
      </c>
      <c r="DG295" s="3">
        <v>0.53220035583215397</v>
      </c>
      <c r="DH295" s="3">
        <v>0.53220035583215497</v>
      </c>
      <c r="DI295" s="3">
        <v>0.53220035583215397</v>
      </c>
      <c r="DJ295" s="3">
        <v>0.52425621129804101</v>
      </c>
      <c r="DK295" s="3">
        <v>0.52425621129804001</v>
      </c>
      <c r="DL295" s="3">
        <v>0.52425621129804101</v>
      </c>
      <c r="DM295" s="3">
        <v>0.52425621129804201</v>
      </c>
      <c r="DN295" s="3">
        <v>0.52425621129804101</v>
      </c>
      <c r="DO295" s="3"/>
    </row>
    <row r="296" spans="1:119" x14ac:dyDescent="0.3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9.5575161169789702E-2</v>
      </c>
      <c r="J296" s="3">
        <v>9.5575161169789494E-2</v>
      </c>
      <c r="K296" s="3">
        <v>9.5575161169789299E-2</v>
      </c>
      <c r="L296" s="3">
        <v>9.5575161169789605E-2</v>
      </c>
      <c r="M296" s="3">
        <v>9.5575161169789605E-2</v>
      </c>
      <c r="N296" s="3">
        <v>0.13572024613043901</v>
      </c>
      <c r="O296" s="3">
        <v>0.13572024613043901</v>
      </c>
      <c r="P296" s="3">
        <v>0.13572024613043901</v>
      </c>
      <c r="Q296" s="3">
        <v>0.13572024613043901</v>
      </c>
      <c r="R296" s="3">
        <v>0.13572024613043901</v>
      </c>
      <c r="S296" s="3">
        <v>0.21652220386934501</v>
      </c>
      <c r="T296" s="3">
        <v>0.21652220386934401</v>
      </c>
      <c r="U296" s="3">
        <v>0.21652220386934501</v>
      </c>
      <c r="V296" s="3">
        <v>0.21652220386934501</v>
      </c>
      <c r="W296" s="3">
        <v>0.21652220386934501</v>
      </c>
      <c r="X296" s="3">
        <v>0.231784304696766</v>
      </c>
      <c r="Y296" s="3">
        <v>0.231784304696766</v>
      </c>
      <c r="Z296" s="3">
        <v>0.231784304696765</v>
      </c>
      <c r="AA296" s="3">
        <v>0.231784304696766</v>
      </c>
      <c r="AB296" s="3">
        <v>0.231784304696765</v>
      </c>
      <c r="AC296" s="3">
        <v>0.24336707849469899</v>
      </c>
      <c r="AD296" s="3">
        <v>0.24336707849469899</v>
      </c>
      <c r="AE296" s="3">
        <v>0.24336707849469999</v>
      </c>
      <c r="AF296" s="3">
        <v>0.24336707849469899</v>
      </c>
      <c r="AG296" s="3">
        <v>0.24336707849469899</v>
      </c>
      <c r="AH296" s="3">
        <v>0.33078071910600398</v>
      </c>
      <c r="AI296" s="3">
        <v>0.33078071910600498</v>
      </c>
      <c r="AJ296" s="3">
        <v>0.33078071910600498</v>
      </c>
      <c r="AK296" s="3">
        <v>0.33078071910600498</v>
      </c>
      <c r="AL296" s="3">
        <v>0.33078071910600498</v>
      </c>
      <c r="AM296" s="3">
        <v>0.44112768330573898</v>
      </c>
      <c r="AN296" s="3">
        <v>0.44112768330573998</v>
      </c>
      <c r="AO296" s="3">
        <v>0.44112768330573998</v>
      </c>
      <c r="AP296" s="3">
        <v>0.44112768330573998</v>
      </c>
      <c r="AQ296" s="3">
        <v>0.44112768330574098</v>
      </c>
      <c r="AR296" s="3">
        <v>0.46124840099666498</v>
      </c>
      <c r="AS296" s="3">
        <v>0.46124840099666498</v>
      </c>
      <c r="AT296" s="3">
        <v>0.46124840099666398</v>
      </c>
      <c r="AU296" s="3">
        <v>0.46124840099666498</v>
      </c>
      <c r="AV296" s="3">
        <v>0.46124840099666597</v>
      </c>
      <c r="AW296" s="3">
        <v>0.45482434007617401</v>
      </c>
      <c r="AX296" s="3">
        <v>0.454824340076175</v>
      </c>
      <c r="AY296" s="3">
        <v>0.454824340076175</v>
      </c>
      <c r="AZ296" s="3">
        <v>0.454824340076175</v>
      </c>
      <c r="BA296" s="3">
        <v>0.45482434007617401</v>
      </c>
      <c r="BB296" s="3">
        <v>0.47785297727818199</v>
      </c>
      <c r="BC296" s="3">
        <v>0.47785297727818199</v>
      </c>
      <c r="BD296" s="3">
        <v>0.47785297727818199</v>
      </c>
      <c r="BE296" s="3">
        <v>0.47785297727818199</v>
      </c>
      <c r="BF296" s="3">
        <v>0.47785297727818099</v>
      </c>
      <c r="BG296" s="3">
        <v>0.53239585791808197</v>
      </c>
      <c r="BH296" s="3">
        <v>0.53239585791808297</v>
      </c>
      <c r="BI296" s="3">
        <v>0.53239585791808297</v>
      </c>
      <c r="BJ296" s="3">
        <v>0.53239585791808297</v>
      </c>
      <c r="BK296" s="3">
        <v>0.53239585791808297</v>
      </c>
      <c r="BL296" s="3">
        <v>0.59756997057880401</v>
      </c>
      <c r="BM296" s="3">
        <v>0.59756997057880501</v>
      </c>
      <c r="BN296" s="3">
        <v>0.59756997057880501</v>
      </c>
      <c r="BO296" s="3">
        <v>0.59756997057880301</v>
      </c>
      <c r="BP296" s="3">
        <v>0.59756997057880601</v>
      </c>
      <c r="BQ296" s="3">
        <v>0.59821128662330902</v>
      </c>
      <c r="BR296" s="3">
        <v>0.59821128662331002</v>
      </c>
      <c r="BS296" s="3">
        <v>0.59821128662331002</v>
      </c>
      <c r="BT296" s="3">
        <v>0.59821128662331002</v>
      </c>
      <c r="BU296" s="3">
        <v>0.59821128662330902</v>
      </c>
      <c r="BV296" s="3">
        <v>0.53762224653222801</v>
      </c>
      <c r="BW296" s="3">
        <v>0.53762224653222801</v>
      </c>
      <c r="BX296" s="3">
        <v>0.53762224653222801</v>
      </c>
      <c r="BY296" s="3">
        <v>0.53762224653222801</v>
      </c>
      <c r="BZ296" s="3">
        <v>0.53762224653222901</v>
      </c>
      <c r="CA296" s="3">
        <v>0.51993839965038202</v>
      </c>
      <c r="CB296" s="3">
        <v>0.51993839965038102</v>
      </c>
      <c r="CC296" s="3">
        <v>0.51993839965038102</v>
      </c>
      <c r="CD296" s="3">
        <v>0.51993839965038202</v>
      </c>
      <c r="CE296" s="3">
        <v>0.51993839965038202</v>
      </c>
      <c r="CF296" s="3">
        <v>0.51923250921906705</v>
      </c>
      <c r="CG296" s="3">
        <v>0.51923250921906705</v>
      </c>
      <c r="CH296" s="3">
        <v>0.51923250921906705</v>
      </c>
      <c r="CI296" s="3">
        <v>0.51923250921906705</v>
      </c>
      <c r="CJ296" s="3">
        <v>0.51923250921906605</v>
      </c>
      <c r="CK296" s="3">
        <v>0.53362916833787699</v>
      </c>
      <c r="CL296" s="3">
        <v>0.53362916833787699</v>
      </c>
      <c r="CM296" s="3">
        <v>0.53362916833787699</v>
      </c>
      <c r="CN296" s="3">
        <v>0.53362916833787699</v>
      </c>
      <c r="CO296" s="3">
        <v>0.53362916833787599</v>
      </c>
      <c r="CP296" s="3">
        <v>0.56029484748727398</v>
      </c>
      <c r="CQ296" s="3">
        <v>0.56029484748727498</v>
      </c>
      <c r="CR296" s="3">
        <v>0.56029484748727498</v>
      </c>
      <c r="CS296" s="3">
        <v>0.56029484748727498</v>
      </c>
      <c r="CT296" s="3">
        <v>0.56029484748727498</v>
      </c>
      <c r="CU296" s="3">
        <v>0.57289124245864598</v>
      </c>
      <c r="CV296" s="3">
        <v>0.57289124245864498</v>
      </c>
      <c r="CW296" s="3">
        <v>0.57289124245864498</v>
      </c>
      <c r="CX296" s="3">
        <v>0.57289124245864398</v>
      </c>
      <c r="CY296" s="3">
        <v>0.57289124245864498</v>
      </c>
      <c r="CZ296" s="3">
        <v>0.55718034681329198</v>
      </c>
      <c r="DA296" s="3">
        <v>0.55718034681329198</v>
      </c>
      <c r="DB296" s="3">
        <v>0.55718034681329198</v>
      </c>
      <c r="DC296" s="3">
        <v>0.55718034681329198</v>
      </c>
      <c r="DD296" s="3">
        <v>0.55718034681329098</v>
      </c>
      <c r="DE296" s="3">
        <v>0.53220035583215297</v>
      </c>
      <c r="DF296" s="3">
        <v>0.53220035583215397</v>
      </c>
      <c r="DG296" s="3">
        <v>0.53220035583215397</v>
      </c>
      <c r="DH296" s="3">
        <v>0.53220035583215497</v>
      </c>
      <c r="DI296" s="3">
        <v>0.53220035583215397</v>
      </c>
      <c r="DJ296" s="3">
        <v>0.52425621129804101</v>
      </c>
      <c r="DK296" s="3">
        <v>0.52425621129804001</v>
      </c>
      <c r="DL296" s="3">
        <v>0.52425621129804101</v>
      </c>
      <c r="DM296" s="3">
        <v>0.52425621129804201</v>
      </c>
      <c r="DN296" s="3">
        <v>0.52425621129804101</v>
      </c>
      <c r="DO296" s="3"/>
    </row>
    <row r="297" spans="1:119" x14ac:dyDescent="0.3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 x14ac:dyDescent="0.3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 x14ac:dyDescent="0.3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 x14ac:dyDescent="0.3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 x14ac:dyDescent="0.3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 x14ac:dyDescent="0.3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 x14ac:dyDescent="0.3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 x14ac:dyDescent="0.3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 x14ac:dyDescent="0.3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 x14ac:dyDescent="0.3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 x14ac:dyDescent="0.3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 x14ac:dyDescent="0.3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 x14ac:dyDescent="0.3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 x14ac:dyDescent="0.3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 x14ac:dyDescent="0.3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 x14ac:dyDescent="0.3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 x14ac:dyDescent="0.3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 x14ac:dyDescent="0.3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 x14ac:dyDescent="0.3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 x14ac:dyDescent="0.3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 x14ac:dyDescent="0.3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 x14ac:dyDescent="0.3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 x14ac:dyDescent="0.3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 x14ac:dyDescent="0.3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 x14ac:dyDescent="0.3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 x14ac:dyDescent="0.3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 x14ac:dyDescent="0.3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 x14ac:dyDescent="0.3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 x14ac:dyDescent="0.3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 x14ac:dyDescent="0.3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 x14ac:dyDescent="0.3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 x14ac:dyDescent="0.3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 x14ac:dyDescent="0.3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 x14ac:dyDescent="0.3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 x14ac:dyDescent="0.3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 x14ac:dyDescent="0.3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 x14ac:dyDescent="0.3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 x14ac:dyDescent="0.3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 x14ac:dyDescent="0.3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 x14ac:dyDescent="0.3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 x14ac:dyDescent="0.3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 x14ac:dyDescent="0.3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 x14ac:dyDescent="0.3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 x14ac:dyDescent="0.3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 x14ac:dyDescent="0.3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 x14ac:dyDescent="0.3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 x14ac:dyDescent="0.3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6.3352121856066002E-3</v>
      </c>
      <c r="J343" s="3">
        <v>6.3352121856066002E-3</v>
      </c>
      <c r="K343" s="3">
        <v>6.3352121856066002E-3</v>
      </c>
      <c r="L343" s="3">
        <v>6.3352121856066002E-3</v>
      </c>
      <c r="M343" s="3">
        <v>6.3352121856066002E-3</v>
      </c>
      <c r="N343" s="3">
        <v>5.7038158739298002E-3</v>
      </c>
      <c r="O343" s="3">
        <v>5.7038158739298002E-3</v>
      </c>
      <c r="P343" s="3">
        <v>5.7038158739298002E-3</v>
      </c>
      <c r="Q343" s="3">
        <v>5.7038158739298002E-3</v>
      </c>
      <c r="R343" s="3">
        <v>5.7038158739298002E-3</v>
      </c>
      <c r="S343" s="3">
        <v>6.8641190991449996E-3</v>
      </c>
      <c r="T343" s="3">
        <v>6.8641190991449996E-3</v>
      </c>
      <c r="U343" s="3">
        <v>6.8641190991449996E-3</v>
      </c>
      <c r="V343" s="3">
        <v>6.8641190991449996E-3</v>
      </c>
      <c r="W343" s="3">
        <v>6.8641190991449996E-3</v>
      </c>
      <c r="X343" s="3">
        <v>1.92956232499439E-2</v>
      </c>
      <c r="Y343" s="3">
        <v>1.92956232499438E-2</v>
      </c>
      <c r="Z343" s="3">
        <v>1.92956232499438E-2</v>
      </c>
      <c r="AA343" s="3">
        <v>1.92956232499439E-2</v>
      </c>
      <c r="AB343" s="3">
        <v>1.92956232499439E-2</v>
      </c>
      <c r="AC343" s="3">
        <v>3.0110130601658399E-2</v>
      </c>
      <c r="AD343" s="3">
        <v>3.0110130601658399E-2</v>
      </c>
      <c r="AE343" s="3">
        <v>3.0110130601658399E-2</v>
      </c>
      <c r="AF343" s="3">
        <v>3.01101306016585E-2</v>
      </c>
      <c r="AG343" s="3">
        <v>3.01101306016585E-2</v>
      </c>
      <c r="AH343" s="3">
        <v>3.1085412574078802E-2</v>
      </c>
      <c r="AI343" s="3">
        <v>3.1085412574078802E-2</v>
      </c>
      <c r="AJ343" s="3">
        <v>3.1085412574078899E-2</v>
      </c>
      <c r="AK343" s="3">
        <v>3.1085412574078802E-2</v>
      </c>
      <c r="AL343" s="3">
        <v>3.1085412574078802E-2</v>
      </c>
      <c r="AM343" s="3">
        <v>3.32576999456657E-2</v>
      </c>
      <c r="AN343" s="3">
        <v>3.32576999456657E-2</v>
      </c>
      <c r="AO343" s="3">
        <v>3.32576999456657E-2</v>
      </c>
      <c r="AP343" s="3">
        <v>3.3257699945665603E-2</v>
      </c>
      <c r="AQ343" s="3">
        <v>3.3257699945665603E-2</v>
      </c>
      <c r="AR343" s="3">
        <v>4.7786571782334003E-2</v>
      </c>
      <c r="AS343" s="3">
        <v>4.77865717823341E-2</v>
      </c>
      <c r="AT343" s="3">
        <v>4.77865717823341E-2</v>
      </c>
      <c r="AU343" s="3">
        <v>4.7786571782334003E-2</v>
      </c>
      <c r="AV343" s="3">
        <v>4.7786571782334003E-2</v>
      </c>
      <c r="AW343" s="3">
        <v>5.58639115861174E-2</v>
      </c>
      <c r="AX343" s="3">
        <v>5.5863911586117303E-2</v>
      </c>
      <c r="AY343" s="3">
        <v>5.5863911586117303E-2</v>
      </c>
      <c r="AZ343" s="3">
        <v>5.58639115861174E-2</v>
      </c>
      <c r="BA343" s="3">
        <v>5.5863911586117303E-2</v>
      </c>
      <c r="BB343" s="3">
        <v>4.6443284395719299E-2</v>
      </c>
      <c r="BC343" s="3">
        <v>4.6443284395719403E-2</v>
      </c>
      <c r="BD343" s="3">
        <v>4.6443284395719299E-2</v>
      </c>
      <c r="BE343" s="3">
        <v>4.6443284395719299E-2</v>
      </c>
      <c r="BF343" s="3">
        <v>4.6443284395719299E-2</v>
      </c>
      <c r="BG343" s="3">
        <v>4.2188648777369601E-2</v>
      </c>
      <c r="BH343" s="3">
        <v>4.2188648777369601E-2</v>
      </c>
      <c r="BI343" s="3">
        <v>4.2188648777369601E-2</v>
      </c>
      <c r="BJ343" s="3">
        <v>4.2188648777369601E-2</v>
      </c>
      <c r="BK343" s="3">
        <v>4.2188648777369601E-2</v>
      </c>
      <c r="BL343" s="3">
        <v>4.5919983800211298E-2</v>
      </c>
      <c r="BM343" s="3">
        <v>4.5919983800211298E-2</v>
      </c>
      <c r="BN343" s="3">
        <v>4.59199838002112E-2</v>
      </c>
      <c r="BO343" s="3">
        <v>4.5919983800211298E-2</v>
      </c>
      <c r="BP343" s="3">
        <v>4.5919983800211298E-2</v>
      </c>
      <c r="BQ343" s="3">
        <v>5.8813745942372098E-2</v>
      </c>
      <c r="BR343" s="3">
        <v>5.8813745942372E-2</v>
      </c>
      <c r="BS343" s="3">
        <v>5.8813745942372098E-2</v>
      </c>
      <c r="BT343" s="3">
        <v>5.8813745942372098E-2</v>
      </c>
      <c r="BU343" s="3">
        <v>5.8813745942372098E-2</v>
      </c>
      <c r="BV343" s="3">
        <v>6.9109896564048007E-2</v>
      </c>
      <c r="BW343" s="3">
        <v>6.9109896564048007E-2</v>
      </c>
      <c r="BX343" s="3">
        <v>6.9109896564048007E-2</v>
      </c>
      <c r="BY343" s="3">
        <v>6.9109896564048007E-2</v>
      </c>
      <c r="BZ343" s="3">
        <v>6.9109896564047896E-2</v>
      </c>
      <c r="CA343" s="3">
        <v>5.4581785597520298E-2</v>
      </c>
      <c r="CB343" s="3">
        <v>5.4581785597520298E-2</v>
      </c>
      <c r="CC343" s="3">
        <v>5.4581785597520201E-2</v>
      </c>
      <c r="CD343" s="3">
        <v>5.4581785597520201E-2</v>
      </c>
      <c r="CE343" s="3">
        <v>5.4581785597520298E-2</v>
      </c>
      <c r="CF343" s="3">
        <v>4.5033787201761599E-2</v>
      </c>
      <c r="CG343" s="3">
        <v>4.5033787201761599E-2</v>
      </c>
      <c r="CH343" s="3">
        <v>4.5033787201761703E-2</v>
      </c>
      <c r="CI343" s="3">
        <v>4.5033787201761703E-2</v>
      </c>
      <c r="CJ343" s="3">
        <v>4.5033787201761703E-2</v>
      </c>
      <c r="CK343" s="3">
        <v>4.3720968619552901E-2</v>
      </c>
      <c r="CL343" s="3">
        <v>4.3720968619552901E-2</v>
      </c>
      <c r="CM343" s="3">
        <v>4.3720968619552797E-2</v>
      </c>
      <c r="CN343" s="3">
        <v>4.3720968619552797E-2</v>
      </c>
      <c r="CO343" s="3">
        <v>4.3720968619552901E-2</v>
      </c>
      <c r="CP343" s="3">
        <v>4.60322740171469E-2</v>
      </c>
      <c r="CQ343" s="3">
        <v>4.60322740171469E-2</v>
      </c>
      <c r="CR343" s="3">
        <v>4.6032274017146997E-2</v>
      </c>
      <c r="CS343" s="3">
        <v>4.6032274017146997E-2</v>
      </c>
      <c r="CT343" s="3">
        <v>4.6032274017146997E-2</v>
      </c>
      <c r="CU343" s="3">
        <v>5.2276595098714899E-2</v>
      </c>
      <c r="CV343" s="3">
        <v>5.2276595098714802E-2</v>
      </c>
      <c r="CW343" s="3">
        <v>5.2276595098714802E-2</v>
      </c>
      <c r="CX343" s="3">
        <v>5.2276595098714899E-2</v>
      </c>
      <c r="CY343" s="3">
        <v>5.2276595098714899E-2</v>
      </c>
      <c r="CZ343" s="3">
        <v>5.7534554527829899E-2</v>
      </c>
      <c r="DA343" s="3">
        <v>5.7534554527829997E-2</v>
      </c>
      <c r="DB343" s="3">
        <v>5.7534554527829997E-2</v>
      </c>
      <c r="DC343" s="3">
        <v>5.7534554527829802E-2</v>
      </c>
      <c r="DD343" s="3">
        <v>5.7534554527829899E-2</v>
      </c>
      <c r="DE343" s="3">
        <v>5.5718998028706897E-2</v>
      </c>
      <c r="DF343" s="3">
        <v>5.5718998028707001E-2</v>
      </c>
      <c r="DG343" s="3">
        <v>5.5718998028707001E-2</v>
      </c>
      <c r="DH343" s="3">
        <v>5.5718998028707001E-2</v>
      </c>
      <c r="DI343" s="3">
        <v>5.5718998028706897E-2</v>
      </c>
      <c r="DJ343" s="3">
        <v>4.9234045933429997E-2</v>
      </c>
      <c r="DK343" s="3">
        <v>4.92340459334299E-2</v>
      </c>
      <c r="DL343" s="3">
        <v>4.92340459334299E-2</v>
      </c>
      <c r="DM343" s="3">
        <v>4.92340459334299E-2</v>
      </c>
      <c r="DN343" s="3">
        <v>4.92340459334299E-2</v>
      </c>
      <c r="DO343" s="3"/>
    </row>
    <row r="344" spans="1:119" x14ac:dyDescent="0.3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6.3352121856066002E-3</v>
      </c>
      <c r="J344" s="3">
        <v>6.3352121856066002E-3</v>
      </c>
      <c r="K344" s="3">
        <v>6.3352121856066002E-3</v>
      </c>
      <c r="L344" s="3">
        <v>6.3352121856066002E-3</v>
      </c>
      <c r="M344" s="3">
        <v>6.3352121856066002E-3</v>
      </c>
      <c r="N344" s="3">
        <v>5.7038158739298002E-3</v>
      </c>
      <c r="O344" s="3">
        <v>5.7038158739298002E-3</v>
      </c>
      <c r="P344" s="3">
        <v>5.7038158739298002E-3</v>
      </c>
      <c r="Q344" s="3">
        <v>5.7038158739298002E-3</v>
      </c>
      <c r="R344" s="3">
        <v>5.7038158739298002E-3</v>
      </c>
      <c r="S344" s="3">
        <v>6.8641190991449996E-3</v>
      </c>
      <c r="T344" s="3">
        <v>6.8641190991449996E-3</v>
      </c>
      <c r="U344" s="3">
        <v>6.8641190991449996E-3</v>
      </c>
      <c r="V344" s="3">
        <v>6.8641190991449996E-3</v>
      </c>
      <c r="W344" s="3">
        <v>6.8641190991449996E-3</v>
      </c>
      <c r="X344" s="3">
        <v>1.92956232499439E-2</v>
      </c>
      <c r="Y344" s="3">
        <v>1.92956232499438E-2</v>
      </c>
      <c r="Z344" s="3">
        <v>1.92956232499438E-2</v>
      </c>
      <c r="AA344" s="3">
        <v>1.92956232499439E-2</v>
      </c>
      <c r="AB344" s="3">
        <v>1.92956232499439E-2</v>
      </c>
      <c r="AC344" s="3">
        <v>3.0110130601658399E-2</v>
      </c>
      <c r="AD344" s="3">
        <v>3.0110130601658399E-2</v>
      </c>
      <c r="AE344" s="3">
        <v>3.0110130601658399E-2</v>
      </c>
      <c r="AF344" s="3">
        <v>3.01101306016585E-2</v>
      </c>
      <c r="AG344" s="3">
        <v>3.01101306016585E-2</v>
      </c>
      <c r="AH344" s="3">
        <v>3.1085412574078802E-2</v>
      </c>
      <c r="AI344" s="3">
        <v>3.1085412574078802E-2</v>
      </c>
      <c r="AJ344" s="3">
        <v>3.1085412574078899E-2</v>
      </c>
      <c r="AK344" s="3">
        <v>3.1085412574078802E-2</v>
      </c>
      <c r="AL344" s="3">
        <v>3.1085412574078802E-2</v>
      </c>
      <c r="AM344" s="3">
        <v>3.32576999456657E-2</v>
      </c>
      <c r="AN344" s="3">
        <v>3.32576999456657E-2</v>
      </c>
      <c r="AO344" s="3">
        <v>3.32576999456657E-2</v>
      </c>
      <c r="AP344" s="3">
        <v>3.3257699945665603E-2</v>
      </c>
      <c r="AQ344" s="3">
        <v>3.3257699945665603E-2</v>
      </c>
      <c r="AR344" s="3">
        <v>4.7786571782334003E-2</v>
      </c>
      <c r="AS344" s="3">
        <v>4.77865717823341E-2</v>
      </c>
      <c r="AT344" s="3">
        <v>4.77865717823341E-2</v>
      </c>
      <c r="AU344" s="3">
        <v>4.7786571782334003E-2</v>
      </c>
      <c r="AV344" s="3">
        <v>4.7786571782334003E-2</v>
      </c>
      <c r="AW344" s="3">
        <v>5.58639115861174E-2</v>
      </c>
      <c r="AX344" s="3">
        <v>5.5863911586117303E-2</v>
      </c>
      <c r="AY344" s="3">
        <v>5.5863911586117303E-2</v>
      </c>
      <c r="AZ344" s="3">
        <v>5.58639115861174E-2</v>
      </c>
      <c r="BA344" s="3">
        <v>5.5863911586117303E-2</v>
      </c>
      <c r="BB344" s="3">
        <v>4.6443284395719299E-2</v>
      </c>
      <c r="BC344" s="3">
        <v>4.6443284395719403E-2</v>
      </c>
      <c r="BD344" s="3">
        <v>4.6443284395719299E-2</v>
      </c>
      <c r="BE344" s="3">
        <v>4.6443284395719299E-2</v>
      </c>
      <c r="BF344" s="3">
        <v>4.6443284395719299E-2</v>
      </c>
      <c r="BG344" s="3">
        <v>4.2188648777369601E-2</v>
      </c>
      <c r="BH344" s="3">
        <v>4.2188648777369601E-2</v>
      </c>
      <c r="BI344" s="3">
        <v>4.2188648777369601E-2</v>
      </c>
      <c r="BJ344" s="3">
        <v>4.2188648777369601E-2</v>
      </c>
      <c r="BK344" s="3">
        <v>4.2188648777369601E-2</v>
      </c>
      <c r="BL344" s="3">
        <v>4.5919983800211298E-2</v>
      </c>
      <c r="BM344" s="3">
        <v>4.5919983800211298E-2</v>
      </c>
      <c r="BN344" s="3">
        <v>4.59199838002112E-2</v>
      </c>
      <c r="BO344" s="3">
        <v>4.5919983800211298E-2</v>
      </c>
      <c r="BP344" s="3">
        <v>4.5919983800211298E-2</v>
      </c>
      <c r="BQ344" s="3">
        <v>5.8813745942372098E-2</v>
      </c>
      <c r="BR344" s="3">
        <v>5.8813745942372E-2</v>
      </c>
      <c r="BS344" s="3">
        <v>5.8813745942372098E-2</v>
      </c>
      <c r="BT344" s="3">
        <v>5.8813745942372098E-2</v>
      </c>
      <c r="BU344" s="3">
        <v>5.8813745942372098E-2</v>
      </c>
      <c r="BV344" s="3">
        <v>6.9109896564048007E-2</v>
      </c>
      <c r="BW344" s="3">
        <v>6.9109896564048007E-2</v>
      </c>
      <c r="BX344" s="3">
        <v>6.9109896564048007E-2</v>
      </c>
      <c r="BY344" s="3">
        <v>6.9109896564048007E-2</v>
      </c>
      <c r="BZ344" s="3">
        <v>6.9109896564047896E-2</v>
      </c>
      <c r="CA344" s="3">
        <v>5.4581785597520298E-2</v>
      </c>
      <c r="CB344" s="3">
        <v>5.4581785597520298E-2</v>
      </c>
      <c r="CC344" s="3">
        <v>5.4581785597520201E-2</v>
      </c>
      <c r="CD344" s="3">
        <v>5.4581785597520201E-2</v>
      </c>
      <c r="CE344" s="3">
        <v>5.4581785597520298E-2</v>
      </c>
      <c r="CF344" s="3">
        <v>4.5033787201761599E-2</v>
      </c>
      <c r="CG344" s="3">
        <v>4.5033787201761599E-2</v>
      </c>
      <c r="CH344" s="3">
        <v>4.5033787201761703E-2</v>
      </c>
      <c r="CI344" s="3">
        <v>4.5033787201761703E-2</v>
      </c>
      <c r="CJ344" s="3">
        <v>4.5033787201761703E-2</v>
      </c>
      <c r="CK344" s="3">
        <v>4.3720968619552901E-2</v>
      </c>
      <c r="CL344" s="3">
        <v>4.3720968619552901E-2</v>
      </c>
      <c r="CM344" s="3">
        <v>4.3720968619552797E-2</v>
      </c>
      <c r="CN344" s="3">
        <v>4.3720968619552797E-2</v>
      </c>
      <c r="CO344" s="3">
        <v>4.3720968619552901E-2</v>
      </c>
      <c r="CP344" s="3">
        <v>4.60322740171469E-2</v>
      </c>
      <c r="CQ344" s="3">
        <v>4.60322740171469E-2</v>
      </c>
      <c r="CR344" s="3">
        <v>4.6032274017146997E-2</v>
      </c>
      <c r="CS344" s="3">
        <v>4.6032274017146997E-2</v>
      </c>
      <c r="CT344" s="3">
        <v>4.6032274017146997E-2</v>
      </c>
      <c r="CU344" s="3">
        <v>5.2276595098714899E-2</v>
      </c>
      <c r="CV344" s="3">
        <v>5.2276595098714802E-2</v>
      </c>
      <c r="CW344" s="3">
        <v>5.2276595098714802E-2</v>
      </c>
      <c r="CX344" s="3">
        <v>5.2276595098714899E-2</v>
      </c>
      <c r="CY344" s="3">
        <v>5.2276595098714899E-2</v>
      </c>
      <c r="CZ344" s="3">
        <v>5.7534554527829899E-2</v>
      </c>
      <c r="DA344" s="3">
        <v>5.7534554527829997E-2</v>
      </c>
      <c r="DB344" s="3">
        <v>5.7534554527829997E-2</v>
      </c>
      <c r="DC344" s="3">
        <v>5.7534554527829802E-2</v>
      </c>
      <c r="DD344" s="3">
        <v>5.7534554527829899E-2</v>
      </c>
      <c r="DE344" s="3">
        <v>5.5718998028706897E-2</v>
      </c>
      <c r="DF344" s="3">
        <v>5.5718998028707001E-2</v>
      </c>
      <c r="DG344" s="3">
        <v>5.5718998028707001E-2</v>
      </c>
      <c r="DH344" s="3">
        <v>5.5718998028707001E-2</v>
      </c>
      <c r="DI344" s="3">
        <v>5.5718998028706897E-2</v>
      </c>
      <c r="DJ344" s="3">
        <v>4.9234045933429997E-2</v>
      </c>
      <c r="DK344" s="3">
        <v>4.92340459334299E-2</v>
      </c>
      <c r="DL344" s="3">
        <v>4.92340459334299E-2</v>
      </c>
      <c r="DM344" s="3">
        <v>4.92340459334299E-2</v>
      </c>
      <c r="DN344" s="3">
        <v>4.92340459334299E-2</v>
      </c>
      <c r="DO344" s="3"/>
    </row>
    <row r="345" spans="1:119" x14ac:dyDescent="0.3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 x14ac:dyDescent="0.3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 x14ac:dyDescent="0.3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 x14ac:dyDescent="0.3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 x14ac:dyDescent="0.3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 x14ac:dyDescent="0.3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 x14ac:dyDescent="0.3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 x14ac:dyDescent="0.3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 x14ac:dyDescent="0.3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 x14ac:dyDescent="0.3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 x14ac:dyDescent="0.3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 x14ac:dyDescent="0.3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 x14ac:dyDescent="0.3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 x14ac:dyDescent="0.3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 x14ac:dyDescent="0.3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 x14ac:dyDescent="0.3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 x14ac:dyDescent="0.3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 x14ac:dyDescent="0.3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 x14ac:dyDescent="0.3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 x14ac:dyDescent="0.3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 x14ac:dyDescent="0.3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 x14ac:dyDescent="0.3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 x14ac:dyDescent="0.3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 x14ac:dyDescent="0.3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 x14ac:dyDescent="0.3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 x14ac:dyDescent="0.3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 x14ac:dyDescent="0.3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 x14ac:dyDescent="0.3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 x14ac:dyDescent="0.3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 x14ac:dyDescent="0.3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 x14ac:dyDescent="0.3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 x14ac:dyDescent="0.3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 x14ac:dyDescent="0.3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 x14ac:dyDescent="0.3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 x14ac:dyDescent="0.3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 x14ac:dyDescent="0.3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 x14ac:dyDescent="0.3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 x14ac:dyDescent="0.3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 x14ac:dyDescent="0.3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 x14ac:dyDescent="0.3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 x14ac:dyDescent="0.3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 x14ac:dyDescent="0.3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 x14ac:dyDescent="0.3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 x14ac:dyDescent="0.3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 x14ac:dyDescent="0.3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 x14ac:dyDescent="0.3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 x14ac:dyDescent="0.3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3.7911177064100003E-4</v>
      </c>
      <c r="J391" s="3">
        <v>3.7911177064100003E-4</v>
      </c>
      <c r="K391" s="3">
        <v>3.7911177064100003E-4</v>
      </c>
      <c r="L391" s="3">
        <v>3.7911177064100003E-4</v>
      </c>
      <c r="M391" s="3">
        <v>3.7911177064100003E-4</v>
      </c>
      <c r="N391" s="3">
        <v>4.9492445793030001E-4</v>
      </c>
      <c r="O391" s="3">
        <v>4.9492445793030001E-4</v>
      </c>
      <c r="P391" s="3">
        <v>4.9492445793030001E-4</v>
      </c>
      <c r="Q391" s="3">
        <v>4.9492445793030001E-4</v>
      </c>
      <c r="R391" s="3">
        <v>4.9492445793030001E-4</v>
      </c>
      <c r="S391" s="3">
        <v>7.2688206207319997E-4</v>
      </c>
      <c r="T391" s="3">
        <v>7.2688206207319997E-4</v>
      </c>
      <c r="U391" s="3">
        <v>7.2688206207319997E-4</v>
      </c>
      <c r="V391" s="3">
        <v>7.2688206207319997E-4</v>
      </c>
      <c r="W391" s="3">
        <v>7.2688206207319997E-4</v>
      </c>
      <c r="X391" s="3">
        <v>9.362487722433E-4</v>
      </c>
      <c r="Y391" s="3">
        <v>9.362487722433E-4</v>
      </c>
      <c r="Z391" s="3">
        <v>9.362487722433E-4</v>
      </c>
      <c r="AA391" s="3">
        <v>9.362487722433E-4</v>
      </c>
      <c r="AB391" s="3">
        <v>9.3624877224320004E-4</v>
      </c>
      <c r="AC391" s="3">
        <v>7.628859901767E-4</v>
      </c>
      <c r="AD391" s="3">
        <v>7.628859901767E-4</v>
      </c>
      <c r="AE391" s="3">
        <v>7.628859901767E-4</v>
      </c>
      <c r="AF391" s="3">
        <v>7.628859901767E-4</v>
      </c>
      <c r="AG391" s="3">
        <v>7.628859901767E-4</v>
      </c>
      <c r="AH391" s="3">
        <v>7.6429309768959999E-4</v>
      </c>
      <c r="AI391" s="3">
        <v>7.6429309768959999E-4</v>
      </c>
      <c r="AJ391" s="3">
        <v>7.6429309768959999E-4</v>
      </c>
      <c r="AK391" s="3">
        <v>7.6429309768959999E-4</v>
      </c>
      <c r="AL391" s="3">
        <v>7.6429309768959999E-4</v>
      </c>
      <c r="AM391" s="3">
        <v>5.726069182679E-4</v>
      </c>
      <c r="AN391" s="3">
        <v>5.726069182679E-4</v>
      </c>
      <c r="AO391" s="3">
        <v>5.726069182679E-4</v>
      </c>
      <c r="AP391" s="3">
        <v>5.726069182679E-4</v>
      </c>
      <c r="AQ391" s="3">
        <v>5.726069182679E-4</v>
      </c>
      <c r="AR391" s="3">
        <v>3.9860274501590001E-4</v>
      </c>
      <c r="AS391" s="3">
        <v>3.9860274501590001E-4</v>
      </c>
      <c r="AT391" s="3">
        <v>3.9860274501590001E-4</v>
      </c>
      <c r="AU391" s="3">
        <v>3.9860274501590001E-4</v>
      </c>
      <c r="AV391" s="3">
        <v>3.9860274501590001E-4</v>
      </c>
      <c r="AW391" s="3">
        <v>2.2644953405079999E-4</v>
      </c>
      <c r="AX391" s="3">
        <v>2.2644953405079999E-4</v>
      </c>
      <c r="AY391" s="3">
        <v>2.2644953405079999E-4</v>
      </c>
      <c r="AZ391" s="3">
        <v>2.2644953405079999E-4</v>
      </c>
      <c r="BA391" s="3">
        <v>2.2644953405079999E-4</v>
      </c>
      <c r="BB391" s="3">
        <v>1.300222574697E-4</v>
      </c>
      <c r="BC391" s="3">
        <v>1.300222574697E-4</v>
      </c>
      <c r="BD391" s="3">
        <v>1.300222574697E-4</v>
      </c>
      <c r="BE391" s="3">
        <v>1.300222574697E-4</v>
      </c>
      <c r="BF391" s="3">
        <v>1.300222574697E-4</v>
      </c>
      <c r="BG391" s="3">
        <v>7.0967909186518295E-5</v>
      </c>
      <c r="BH391" s="3">
        <v>7.0967909186518295E-5</v>
      </c>
      <c r="BI391" s="3">
        <v>7.0967909186518295E-5</v>
      </c>
      <c r="BJ391" s="3">
        <v>7.0967909186518295E-5</v>
      </c>
      <c r="BK391" s="3">
        <v>7.0967909186518295E-5</v>
      </c>
      <c r="BL391" s="3">
        <v>5.5982167194368498E-5</v>
      </c>
      <c r="BM391" s="3">
        <v>5.5982167194368498E-5</v>
      </c>
      <c r="BN391" s="3">
        <v>5.5982167194368498E-5</v>
      </c>
      <c r="BO391" s="3">
        <v>5.5982167194368498E-5</v>
      </c>
      <c r="BP391" s="3">
        <v>5.59821671943686E-5</v>
      </c>
      <c r="BQ391" s="3">
        <v>6.0574128392865797E-5</v>
      </c>
      <c r="BR391" s="3">
        <v>6.0574128392865899E-5</v>
      </c>
      <c r="BS391" s="3">
        <v>6.0574128392865797E-5</v>
      </c>
      <c r="BT391" s="3">
        <v>6.0574128392865899E-5</v>
      </c>
      <c r="BU391" s="3">
        <v>6.0574128392865899E-5</v>
      </c>
      <c r="BV391" s="3">
        <v>7.3254495107828894E-5</v>
      </c>
      <c r="BW391" s="3">
        <v>7.3254495107828894E-5</v>
      </c>
      <c r="BX391" s="3">
        <v>7.3254495107828894E-5</v>
      </c>
      <c r="BY391" s="3">
        <v>7.3254495107828894E-5</v>
      </c>
      <c r="BZ391" s="3">
        <v>7.3254495107828894E-5</v>
      </c>
      <c r="CA391" s="3">
        <v>8.5695399058359801E-5</v>
      </c>
      <c r="CB391" s="3">
        <v>8.5695399058359801E-5</v>
      </c>
      <c r="CC391" s="3">
        <v>8.5695399058359706E-5</v>
      </c>
      <c r="CD391" s="3">
        <v>8.5695399058359801E-5</v>
      </c>
      <c r="CE391" s="3">
        <v>8.5695399058359706E-5</v>
      </c>
      <c r="CF391" s="3">
        <v>8.4899293398898697E-5</v>
      </c>
      <c r="CG391" s="3">
        <v>8.4899293398898806E-5</v>
      </c>
      <c r="CH391" s="3">
        <v>8.4899293398898697E-5</v>
      </c>
      <c r="CI391" s="3">
        <v>8.4899293398898806E-5</v>
      </c>
      <c r="CJ391" s="3">
        <v>8.4899293398898806E-5</v>
      </c>
      <c r="CK391" s="3">
        <v>5.8897334078181103E-5</v>
      </c>
      <c r="CL391" s="3">
        <v>5.8897334078181001E-5</v>
      </c>
      <c r="CM391" s="3">
        <v>5.8897334078181001E-5</v>
      </c>
      <c r="CN391" s="3">
        <v>5.8897334078181001E-5</v>
      </c>
      <c r="CO391" s="3">
        <v>5.8897334078181103E-5</v>
      </c>
      <c r="CP391" s="3">
        <v>5.3521913324659599E-5</v>
      </c>
      <c r="CQ391" s="3">
        <v>5.3521913324659498E-5</v>
      </c>
      <c r="CR391" s="3">
        <v>5.3521913324659599E-5</v>
      </c>
      <c r="CS391" s="3">
        <v>5.3521913324659599E-5</v>
      </c>
      <c r="CT391" s="3">
        <v>5.3521913324659599E-5</v>
      </c>
      <c r="CU391" s="3">
        <v>5.74655334684914E-5</v>
      </c>
      <c r="CV391" s="3">
        <v>5.7465533468491298E-5</v>
      </c>
      <c r="CW391" s="3">
        <v>5.7465533468491298E-5</v>
      </c>
      <c r="CX391" s="3">
        <v>5.74655334684914E-5</v>
      </c>
      <c r="CY391" s="3">
        <v>5.74655334684914E-5</v>
      </c>
      <c r="CZ391" s="3">
        <v>6.5323594246841701E-5</v>
      </c>
      <c r="DA391" s="3">
        <v>6.5323594246841904E-5</v>
      </c>
      <c r="DB391" s="3">
        <v>6.5323594246841795E-5</v>
      </c>
      <c r="DC391" s="3">
        <v>6.5323594246841795E-5</v>
      </c>
      <c r="DD391" s="3">
        <v>6.5323594246841701E-5</v>
      </c>
      <c r="DE391" s="3">
        <v>7.3623786166171398E-5</v>
      </c>
      <c r="DF391" s="3">
        <v>7.3623786166171398E-5</v>
      </c>
      <c r="DG391" s="3">
        <v>7.3623786166171303E-5</v>
      </c>
      <c r="DH391" s="3">
        <v>7.3623786166171398E-5</v>
      </c>
      <c r="DI391" s="3">
        <v>7.3623786166171194E-5</v>
      </c>
      <c r="DJ391" s="3">
        <v>7.4064958007375294E-5</v>
      </c>
      <c r="DK391" s="3">
        <v>7.4064958007375402E-5</v>
      </c>
      <c r="DL391" s="3">
        <v>7.4064958007375294E-5</v>
      </c>
      <c r="DM391" s="3">
        <v>7.4064958007375294E-5</v>
      </c>
      <c r="DN391" s="3">
        <v>7.4064958007375402E-5</v>
      </c>
      <c r="DO391" s="3"/>
    </row>
    <row r="392" spans="1:119" x14ac:dyDescent="0.3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3.7911177064100003E-4</v>
      </c>
      <c r="J392" s="3">
        <v>3.7911177064100003E-4</v>
      </c>
      <c r="K392" s="3">
        <v>3.7911177064100003E-4</v>
      </c>
      <c r="L392" s="3">
        <v>3.7911177064100003E-4</v>
      </c>
      <c r="M392" s="3">
        <v>3.7911177064100003E-4</v>
      </c>
      <c r="N392" s="3">
        <v>4.9492445793030001E-4</v>
      </c>
      <c r="O392" s="3">
        <v>4.9492445793030001E-4</v>
      </c>
      <c r="P392" s="3">
        <v>4.9492445793030001E-4</v>
      </c>
      <c r="Q392" s="3">
        <v>4.9492445793030001E-4</v>
      </c>
      <c r="R392" s="3">
        <v>4.9492445793030001E-4</v>
      </c>
      <c r="S392" s="3">
        <v>7.2688206207319997E-4</v>
      </c>
      <c r="T392" s="3">
        <v>7.2688206207319997E-4</v>
      </c>
      <c r="U392" s="3">
        <v>7.2688206207319997E-4</v>
      </c>
      <c r="V392" s="3">
        <v>7.2688206207319997E-4</v>
      </c>
      <c r="W392" s="3">
        <v>7.2688206207319997E-4</v>
      </c>
      <c r="X392" s="3">
        <v>9.362487722433E-4</v>
      </c>
      <c r="Y392" s="3">
        <v>9.362487722433E-4</v>
      </c>
      <c r="Z392" s="3">
        <v>9.362487722433E-4</v>
      </c>
      <c r="AA392" s="3">
        <v>9.362487722433E-4</v>
      </c>
      <c r="AB392" s="3">
        <v>9.3624877224320004E-4</v>
      </c>
      <c r="AC392" s="3">
        <v>7.628859901767E-4</v>
      </c>
      <c r="AD392" s="3">
        <v>7.628859901767E-4</v>
      </c>
      <c r="AE392" s="3">
        <v>7.628859901767E-4</v>
      </c>
      <c r="AF392" s="3">
        <v>7.628859901767E-4</v>
      </c>
      <c r="AG392" s="3">
        <v>7.628859901767E-4</v>
      </c>
      <c r="AH392" s="3">
        <v>7.6429309768959999E-4</v>
      </c>
      <c r="AI392" s="3">
        <v>7.6429309768959999E-4</v>
      </c>
      <c r="AJ392" s="3">
        <v>7.6429309768959999E-4</v>
      </c>
      <c r="AK392" s="3">
        <v>7.6429309768959999E-4</v>
      </c>
      <c r="AL392" s="3">
        <v>7.6429309768959999E-4</v>
      </c>
      <c r="AM392" s="3">
        <v>5.726069182679E-4</v>
      </c>
      <c r="AN392" s="3">
        <v>5.726069182679E-4</v>
      </c>
      <c r="AO392" s="3">
        <v>5.726069182679E-4</v>
      </c>
      <c r="AP392" s="3">
        <v>5.726069182679E-4</v>
      </c>
      <c r="AQ392" s="3">
        <v>5.726069182679E-4</v>
      </c>
      <c r="AR392" s="3">
        <v>3.9860274501590001E-4</v>
      </c>
      <c r="AS392" s="3">
        <v>3.9860274501590001E-4</v>
      </c>
      <c r="AT392" s="3">
        <v>3.9860274501590001E-4</v>
      </c>
      <c r="AU392" s="3">
        <v>3.9860274501590001E-4</v>
      </c>
      <c r="AV392" s="3">
        <v>3.9860274501590001E-4</v>
      </c>
      <c r="AW392" s="3">
        <v>2.2644953405079999E-4</v>
      </c>
      <c r="AX392" s="3">
        <v>2.2644953405079999E-4</v>
      </c>
      <c r="AY392" s="3">
        <v>2.2644953405079999E-4</v>
      </c>
      <c r="AZ392" s="3">
        <v>2.2644953405079999E-4</v>
      </c>
      <c r="BA392" s="3">
        <v>2.2644953405079999E-4</v>
      </c>
      <c r="BB392" s="3">
        <v>1.300222574697E-4</v>
      </c>
      <c r="BC392" s="3">
        <v>1.300222574697E-4</v>
      </c>
      <c r="BD392" s="3">
        <v>1.300222574697E-4</v>
      </c>
      <c r="BE392" s="3">
        <v>1.300222574697E-4</v>
      </c>
      <c r="BF392" s="3">
        <v>1.300222574697E-4</v>
      </c>
      <c r="BG392" s="3">
        <v>7.0967909186518295E-5</v>
      </c>
      <c r="BH392" s="3">
        <v>7.0967909186518295E-5</v>
      </c>
      <c r="BI392" s="3">
        <v>7.0967909186518295E-5</v>
      </c>
      <c r="BJ392" s="3">
        <v>7.0967909186518295E-5</v>
      </c>
      <c r="BK392" s="3">
        <v>7.0967909186518295E-5</v>
      </c>
      <c r="BL392" s="3">
        <v>5.5982167194368498E-5</v>
      </c>
      <c r="BM392" s="3">
        <v>5.5982167194368498E-5</v>
      </c>
      <c r="BN392" s="3">
        <v>5.5982167194368498E-5</v>
      </c>
      <c r="BO392" s="3">
        <v>5.5982167194368498E-5</v>
      </c>
      <c r="BP392" s="3">
        <v>5.59821671943686E-5</v>
      </c>
      <c r="BQ392" s="3">
        <v>6.0574128392865797E-5</v>
      </c>
      <c r="BR392" s="3">
        <v>6.0574128392865899E-5</v>
      </c>
      <c r="BS392" s="3">
        <v>6.0574128392865797E-5</v>
      </c>
      <c r="BT392" s="3">
        <v>6.0574128392865899E-5</v>
      </c>
      <c r="BU392" s="3">
        <v>6.0574128392865899E-5</v>
      </c>
      <c r="BV392" s="3">
        <v>7.3254495107828894E-5</v>
      </c>
      <c r="BW392" s="3">
        <v>7.3254495107828894E-5</v>
      </c>
      <c r="BX392" s="3">
        <v>7.3254495107828894E-5</v>
      </c>
      <c r="BY392" s="3">
        <v>7.3254495107828894E-5</v>
      </c>
      <c r="BZ392" s="3">
        <v>7.3254495107828894E-5</v>
      </c>
      <c r="CA392" s="3">
        <v>8.5695399058359801E-5</v>
      </c>
      <c r="CB392" s="3">
        <v>8.5695399058359801E-5</v>
      </c>
      <c r="CC392" s="3">
        <v>8.5695399058359706E-5</v>
      </c>
      <c r="CD392" s="3">
        <v>8.5695399058359801E-5</v>
      </c>
      <c r="CE392" s="3">
        <v>8.5695399058359706E-5</v>
      </c>
      <c r="CF392" s="3">
        <v>8.4899293398898697E-5</v>
      </c>
      <c r="CG392" s="3">
        <v>8.4899293398898806E-5</v>
      </c>
      <c r="CH392" s="3">
        <v>8.4899293398898697E-5</v>
      </c>
      <c r="CI392" s="3">
        <v>8.4899293398898806E-5</v>
      </c>
      <c r="CJ392" s="3">
        <v>8.4899293398898806E-5</v>
      </c>
      <c r="CK392" s="3">
        <v>5.8897334078181103E-5</v>
      </c>
      <c r="CL392" s="3">
        <v>5.8897334078181001E-5</v>
      </c>
      <c r="CM392" s="3">
        <v>5.8897334078181001E-5</v>
      </c>
      <c r="CN392" s="3">
        <v>5.8897334078181001E-5</v>
      </c>
      <c r="CO392" s="3">
        <v>5.8897334078181103E-5</v>
      </c>
      <c r="CP392" s="3">
        <v>5.3521913324659599E-5</v>
      </c>
      <c r="CQ392" s="3">
        <v>5.3521913324659498E-5</v>
      </c>
      <c r="CR392" s="3">
        <v>5.3521913324659599E-5</v>
      </c>
      <c r="CS392" s="3">
        <v>5.3521913324659599E-5</v>
      </c>
      <c r="CT392" s="3">
        <v>5.3521913324659599E-5</v>
      </c>
      <c r="CU392" s="3">
        <v>5.74655334684914E-5</v>
      </c>
      <c r="CV392" s="3">
        <v>5.7465533468491298E-5</v>
      </c>
      <c r="CW392" s="3">
        <v>5.7465533468491298E-5</v>
      </c>
      <c r="CX392" s="3">
        <v>5.74655334684914E-5</v>
      </c>
      <c r="CY392" s="3">
        <v>5.74655334684914E-5</v>
      </c>
      <c r="CZ392" s="3">
        <v>6.5323594246841701E-5</v>
      </c>
      <c r="DA392" s="3">
        <v>6.5323594246841904E-5</v>
      </c>
      <c r="DB392" s="3">
        <v>6.5323594246841795E-5</v>
      </c>
      <c r="DC392" s="3">
        <v>6.5323594246841795E-5</v>
      </c>
      <c r="DD392" s="3">
        <v>6.5323594246841701E-5</v>
      </c>
      <c r="DE392" s="3">
        <v>7.3623786166171398E-5</v>
      </c>
      <c r="DF392" s="3">
        <v>7.3623786166171398E-5</v>
      </c>
      <c r="DG392" s="3">
        <v>7.3623786166171303E-5</v>
      </c>
      <c r="DH392" s="3">
        <v>7.3623786166171398E-5</v>
      </c>
      <c r="DI392" s="3">
        <v>7.3623786166171194E-5</v>
      </c>
      <c r="DJ392" s="3">
        <v>7.4064958007375294E-5</v>
      </c>
      <c r="DK392" s="3">
        <v>7.4064958007375402E-5</v>
      </c>
      <c r="DL392" s="3">
        <v>7.4064958007375294E-5</v>
      </c>
      <c r="DM392" s="3">
        <v>7.4064958007375294E-5</v>
      </c>
      <c r="DN392" s="3">
        <v>7.4064958007375402E-5</v>
      </c>
      <c r="DO392" s="3"/>
    </row>
    <row r="393" spans="1:119" x14ac:dyDescent="0.3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 x14ac:dyDescent="0.3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 x14ac:dyDescent="0.3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 x14ac:dyDescent="0.3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 x14ac:dyDescent="0.3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 x14ac:dyDescent="0.3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 x14ac:dyDescent="0.3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 x14ac:dyDescent="0.3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 x14ac:dyDescent="0.3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 x14ac:dyDescent="0.3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 x14ac:dyDescent="0.3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 x14ac:dyDescent="0.3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 x14ac:dyDescent="0.3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 x14ac:dyDescent="0.3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 x14ac:dyDescent="0.3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 x14ac:dyDescent="0.3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 x14ac:dyDescent="0.3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 x14ac:dyDescent="0.3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 x14ac:dyDescent="0.3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 x14ac:dyDescent="0.3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 x14ac:dyDescent="0.3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 x14ac:dyDescent="0.3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 x14ac:dyDescent="0.3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 x14ac:dyDescent="0.3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 x14ac:dyDescent="0.3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 x14ac:dyDescent="0.3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 x14ac:dyDescent="0.3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 x14ac:dyDescent="0.3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 x14ac:dyDescent="0.3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 x14ac:dyDescent="0.3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 x14ac:dyDescent="0.3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 x14ac:dyDescent="0.3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 x14ac:dyDescent="0.3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 x14ac:dyDescent="0.3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 x14ac:dyDescent="0.3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 x14ac:dyDescent="0.3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 x14ac:dyDescent="0.3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 x14ac:dyDescent="0.3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 x14ac:dyDescent="0.3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 x14ac:dyDescent="0.3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 x14ac:dyDescent="0.3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 x14ac:dyDescent="0.3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 x14ac:dyDescent="0.3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 x14ac:dyDescent="0.3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 x14ac:dyDescent="0.3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 x14ac:dyDescent="0.3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 x14ac:dyDescent="0.3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 x14ac:dyDescent="0.3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 x14ac:dyDescent="0.3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 x14ac:dyDescent="0.3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 x14ac:dyDescent="0.3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 x14ac:dyDescent="0.3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 x14ac:dyDescent="0.3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 x14ac:dyDescent="0.3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 x14ac:dyDescent="0.3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 x14ac:dyDescent="0.3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 x14ac:dyDescent="0.3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 x14ac:dyDescent="0.3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 x14ac:dyDescent="0.3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 x14ac:dyDescent="0.3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 x14ac:dyDescent="0.3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 x14ac:dyDescent="0.3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 x14ac:dyDescent="0.3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 x14ac:dyDescent="0.3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 x14ac:dyDescent="0.3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 x14ac:dyDescent="0.3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 x14ac:dyDescent="0.3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 x14ac:dyDescent="0.3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 x14ac:dyDescent="0.3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 x14ac:dyDescent="0.3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 x14ac:dyDescent="0.3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 x14ac:dyDescent="0.3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 x14ac:dyDescent="0.3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 x14ac:dyDescent="0.3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 x14ac:dyDescent="0.3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 x14ac:dyDescent="0.3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 x14ac:dyDescent="0.3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 x14ac:dyDescent="0.3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 x14ac:dyDescent="0.3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 x14ac:dyDescent="0.3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 x14ac:dyDescent="0.3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 x14ac:dyDescent="0.3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 x14ac:dyDescent="0.3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 x14ac:dyDescent="0.3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 x14ac:dyDescent="0.3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 x14ac:dyDescent="0.3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 x14ac:dyDescent="0.3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 x14ac:dyDescent="0.3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 x14ac:dyDescent="0.3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 x14ac:dyDescent="0.3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 x14ac:dyDescent="0.3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 x14ac:dyDescent="0.3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 x14ac:dyDescent="0.3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 x14ac:dyDescent="0.3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 x14ac:dyDescent="0.3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 x14ac:dyDescent="0.3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 x14ac:dyDescent="0.3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 x14ac:dyDescent="0.3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 x14ac:dyDescent="0.3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 x14ac:dyDescent="0.3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 x14ac:dyDescent="0.3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 x14ac:dyDescent="0.3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 x14ac:dyDescent="0.3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 x14ac:dyDescent="0.3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 x14ac:dyDescent="0.3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 x14ac:dyDescent="0.3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 x14ac:dyDescent="0.3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 x14ac:dyDescent="0.3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 x14ac:dyDescent="0.3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 x14ac:dyDescent="0.3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 x14ac:dyDescent="0.3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 x14ac:dyDescent="0.3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 x14ac:dyDescent="0.3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 x14ac:dyDescent="0.3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 x14ac:dyDescent="0.3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 x14ac:dyDescent="0.3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 x14ac:dyDescent="0.3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 x14ac:dyDescent="0.3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 x14ac:dyDescent="0.3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 x14ac:dyDescent="0.3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 x14ac:dyDescent="0.3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 x14ac:dyDescent="0.3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 x14ac:dyDescent="0.3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 x14ac:dyDescent="0.3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 x14ac:dyDescent="0.3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 x14ac:dyDescent="0.3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 x14ac:dyDescent="0.3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 x14ac:dyDescent="0.3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 x14ac:dyDescent="0.3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 x14ac:dyDescent="0.3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 x14ac:dyDescent="0.3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 x14ac:dyDescent="0.3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 x14ac:dyDescent="0.3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 x14ac:dyDescent="0.3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 x14ac:dyDescent="0.3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 x14ac:dyDescent="0.3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 x14ac:dyDescent="0.3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 x14ac:dyDescent="0.3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 x14ac:dyDescent="0.3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 x14ac:dyDescent="0.3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 x14ac:dyDescent="0.3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 x14ac:dyDescent="0.3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 x14ac:dyDescent="0.3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 x14ac:dyDescent="0.3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 x14ac:dyDescent="0.3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 x14ac:dyDescent="0.3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 x14ac:dyDescent="0.3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 x14ac:dyDescent="0.3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 x14ac:dyDescent="0.3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 x14ac:dyDescent="0.3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 x14ac:dyDescent="0.3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 x14ac:dyDescent="0.3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 x14ac:dyDescent="0.3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 x14ac:dyDescent="0.3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 x14ac:dyDescent="0.3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 x14ac:dyDescent="0.3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 x14ac:dyDescent="0.3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 x14ac:dyDescent="0.3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 x14ac:dyDescent="0.3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 x14ac:dyDescent="0.3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 x14ac:dyDescent="0.3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 x14ac:dyDescent="0.3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 x14ac:dyDescent="0.3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 x14ac:dyDescent="0.3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 x14ac:dyDescent="0.3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 x14ac:dyDescent="0.3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 x14ac:dyDescent="0.3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 x14ac:dyDescent="0.3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 x14ac:dyDescent="0.3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 x14ac:dyDescent="0.3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 x14ac:dyDescent="0.3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 x14ac:dyDescent="0.3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 x14ac:dyDescent="0.3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 x14ac:dyDescent="0.3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 x14ac:dyDescent="0.3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 x14ac:dyDescent="0.3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 x14ac:dyDescent="0.3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 x14ac:dyDescent="0.3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 x14ac:dyDescent="0.3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 x14ac:dyDescent="0.3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 x14ac:dyDescent="0.3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 x14ac:dyDescent="0.3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 x14ac:dyDescent="0.3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 x14ac:dyDescent="0.3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 x14ac:dyDescent="0.3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 x14ac:dyDescent="0.3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 x14ac:dyDescent="0.3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 x14ac:dyDescent="0.3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 x14ac:dyDescent="0.3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 x14ac:dyDescent="0.3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 x14ac:dyDescent="0.3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 x14ac:dyDescent="0.3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 x14ac:dyDescent="0.3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 x14ac:dyDescent="0.3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 x14ac:dyDescent="0.3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 x14ac:dyDescent="0.3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 x14ac:dyDescent="0.3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 x14ac:dyDescent="0.3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 x14ac:dyDescent="0.3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 x14ac:dyDescent="0.3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 x14ac:dyDescent="0.3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 x14ac:dyDescent="0.3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 x14ac:dyDescent="0.3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 x14ac:dyDescent="0.3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 x14ac:dyDescent="0.3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 x14ac:dyDescent="0.3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 x14ac:dyDescent="0.3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 x14ac:dyDescent="0.3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 x14ac:dyDescent="0.3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 x14ac:dyDescent="0.3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 x14ac:dyDescent="0.3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 x14ac:dyDescent="0.3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 x14ac:dyDescent="0.3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 x14ac:dyDescent="0.3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 x14ac:dyDescent="0.3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 x14ac:dyDescent="0.3">
      <c r="A609" t="s">
        <v>210</v>
      </c>
      <c r="B609" t="s">
        <v>211</v>
      </c>
      <c r="C609" t="s">
        <v>4</v>
      </c>
      <c r="D609" t="s">
        <v>4</v>
      </c>
    </row>
    <row r="611" spans="1:25" x14ac:dyDescent="0.3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 x14ac:dyDescent="0.3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 x14ac:dyDescent="0.3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 x14ac:dyDescent="0.3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 x14ac:dyDescent="0.3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 x14ac:dyDescent="0.3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 x14ac:dyDescent="0.3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 x14ac:dyDescent="0.3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 x14ac:dyDescent="0.3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 x14ac:dyDescent="0.3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 x14ac:dyDescent="0.3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 x14ac:dyDescent="0.3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 x14ac:dyDescent="0.3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 x14ac:dyDescent="0.3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 x14ac:dyDescent="0.3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 x14ac:dyDescent="0.3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 x14ac:dyDescent="0.3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 x14ac:dyDescent="0.3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 x14ac:dyDescent="0.3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 x14ac:dyDescent="0.3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 x14ac:dyDescent="0.3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 x14ac:dyDescent="0.3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 x14ac:dyDescent="0.3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 x14ac:dyDescent="0.3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 x14ac:dyDescent="0.3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 x14ac:dyDescent="0.3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 x14ac:dyDescent="0.3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 x14ac:dyDescent="0.3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 x14ac:dyDescent="0.3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 x14ac:dyDescent="0.3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 x14ac:dyDescent="0.3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 x14ac:dyDescent="0.3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 x14ac:dyDescent="0.3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 x14ac:dyDescent="0.3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 x14ac:dyDescent="0.3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 x14ac:dyDescent="0.3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 x14ac:dyDescent="0.3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 x14ac:dyDescent="0.3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 x14ac:dyDescent="0.3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 x14ac:dyDescent="0.3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 x14ac:dyDescent="0.3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 x14ac:dyDescent="0.3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 x14ac:dyDescent="0.3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 x14ac:dyDescent="0.3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 x14ac:dyDescent="0.3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 x14ac:dyDescent="0.3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 x14ac:dyDescent="0.3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 x14ac:dyDescent="0.3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 x14ac:dyDescent="0.3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 x14ac:dyDescent="0.3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 x14ac:dyDescent="0.3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 x14ac:dyDescent="0.3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 x14ac:dyDescent="0.3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 x14ac:dyDescent="0.3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 x14ac:dyDescent="0.3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 x14ac:dyDescent="0.3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 x14ac:dyDescent="0.3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 x14ac:dyDescent="0.3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 x14ac:dyDescent="0.3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 x14ac:dyDescent="0.3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 x14ac:dyDescent="0.3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 x14ac:dyDescent="0.3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 x14ac:dyDescent="0.3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 x14ac:dyDescent="0.3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 x14ac:dyDescent="0.3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 x14ac:dyDescent="0.3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 x14ac:dyDescent="0.3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 x14ac:dyDescent="0.3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 x14ac:dyDescent="0.3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 x14ac:dyDescent="0.3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 x14ac:dyDescent="0.3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 x14ac:dyDescent="0.3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 x14ac:dyDescent="0.3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 x14ac:dyDescent="0.3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 x14ac:dyDescent="0.3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 x14ac:dyDescent="0.3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 x14ac:dyDescent="0.3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 x14ac:dyDescent="0.3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 x14ac:dyDescent="0.3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 x14ac:dyDescent="0.3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 x14ac:dyDescent="0.3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 x14ac:dyDescent="0.3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 x14ac:dyDescent="0.3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 x14ac:dyDescent="0.3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 x14ac:dyDescent="0.3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 x14ac:dyDescent="0.3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 x14ac:dyDescent="0.3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 x14ac:dyDescent="0.3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 x14ac:dyDescent="0.3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 x14ac:dyDescent="0.3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 x14ac:dyDescent="0.3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 x14ac:dyDescent="0.3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 x14ac:dyDescent="0.3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 x14ac:dyDescent="0.3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 x14ac:dyDescent="0.3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 x14ac:dyDescent="0.3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 x14ac:dyDescent="0.3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 x14ac:dyDescent="0.3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 x14ac:dyDescent="0.3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 x14ac:dyDescent="0.3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 x14ac:dyDescent="0.3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 x14ac:dyDescent="0.3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 x14ac:dyDescent="0.3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 x14ac:dyDescent="0.3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 x14ac:dyDescent="0.3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 x14ac:dyDescent="0.3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 x14ac:dyDescent="0.3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 x14ac:dyDescent="0.3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 x14ac:dyDescent="0.3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 x14ac:dyDescent="0.3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 x14ac:dyDescent="0.3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 x14ac:dyDescent="0.3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 x14ac:dyDescent="0.3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 x14ac:dyDescent="0.3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 x14ac:dyDescent="0.3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 x14ac:dyDescent="0.3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 x14ac:dyDescent="0.3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 x14ac:dyDescent="0.3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 x14ac:dyDescent="0.3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 x14ac:dyDescent="0.3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 x14ac:dyDescent="0.3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 x14ac:dyDescent="0.3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 x14ac:dyDescent="0.3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 x14ac:dyDescent="0.3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 x14ac:dyDescent="0.3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 x14ac:dyDescent="0.3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 x14ac:dyDescent="0.3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 x14ac:dyDescent="0.3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 x14ac:dyDescent="0.3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 x14ac:dyDescent="0.3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 x14ac:dyDescent="0.3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 x14ac:dyDescent="0.3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 x14ac:dyDescent="0.3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 x14ac:dyDescent="0.3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 x14ac:dyDescent="0.3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 x14ac:dyDescent="0.3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 x14ac:dyDescent="0.3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 x14ac:dyDescent="0.3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 x14ac:dyDescent="0.3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 x14ac:dyDescent="0.3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 x14ac:dyDescent="0.3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 x14ac:dyDescent="0.3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 x14ac:dyDescent="0.3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 x14ac:dyDescent="0.3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 x14ac:dyDescent="0.3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 x14ac:dyDescent="0.3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 x14ac:dyDescent="0.3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 x14ac:dyDescent="0.3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 x14ac:dyDescent="0.3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 x14ac:dyDescent="0.3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 x14ac:dyDescent="0.3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 x14ac:dyDescent="0.3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 x14ac:dyDescent="0.3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 x14ac:dyDescent="0.3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 x14ac:dyDescent="0.3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 x14ac:dyDescent="0.3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 x14ac:dyDescent="0.3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 x14ac:dyDescent="0.3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 x14ac:dyDescent="0.3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 x14ac:dyDescent="0.3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 x14ac:dyDescent="0.3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 x14ac:dyDescent="0.3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 x14ac:dyDescent="0.3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 x14ac:dyDescent="0.3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 x14ac:dyDescent="0.3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 x14ac:dyDescent="0.3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 x14ac:dyDescent="0.3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 x14ac:dyDescent="0.3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 x14ac:dyDescent="0.3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 x14ac:dyDescent="0.3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 x14ac:dyDescent="0.3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 x14ac:dyDescent="0.3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 x14ac:dyDescent="0.3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 x14ac:dyDescent="0.3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 x14ac:dyDescent="0.3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 x14ac:dyDescent="0.3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 x14ac:dyDescent="0.3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 x14ac:dyDescent="0.3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 x14ac:dyDescent="0.3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 x14ac:dyDescent="0.3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 x14ac:dyDescent="0.3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 x14ac:dyDescent="0.3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 x14ac:dyDescent="0.3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 x14ac:dyDescent="0.3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 x14ac:dyDescent="0.3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 x14ac:dyDescent="0.3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 x14ac:dyDescent="0.3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 x14ac:dyDescent="0.3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 x14ac:dyDescent="0.3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 x14ac:dyDescent="0.3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 x14ac:dyDescent="0.3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 x14ac:dyDescent="0.3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 x14ac:dyDescent="0.3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 x14ac:dyDescent="0.3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 x14ac:dyDescent="0.3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 x14ac:dyDescent="0.3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 x14ac:dyDescent="0.3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 x14ac:dyDescent="0.3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 x14ac:dyDescent="0.3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 x14ac:dyDescent="0.3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 x14ac:dyDescent="0.3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 x14ac:dyDescent="0.3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 x14ac:dyDescent="0.3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 x14ac:dyDescent="0.3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 x14ac:dyDescent="0.3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 x14ac:dyDescent="0.3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 x14ac:dyDescent="0.3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 x14ac:dyDescent="0.3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 x14ac:dyDescent="0.3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 x14ac:dyDescent="0.3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 x14ac:dyDescent="0.3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 x14ac:dyDescent="0.3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 x14ac:dyDescent="0.3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 x14ac:dyDescent="0.3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 x14ac:dyDescent="0.3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 x14ac:dyDescent="0.3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 x14ac:dyDescent="0.3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 x14ac:dyDescent="0.3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 x14ac:dyDescent="0.3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 x14ac:dyDescent="0.3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 x14ac:dyDescent="0.3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 x14ac:dyDescent="0.3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 x14ac:dyDescent="0.3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 x14ac:dyDescent="0.3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 x14ac:dyDescent="0.3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 x14ac:dyDescent="0.3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 x14ac:dyDescent="0.3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 x14ac:dyDescent="0.3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 x14ac:dyDescent="0.3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 x14ac:dyDescent="0.3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 x14ac:dyDescent="0.3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 x14ac:dyDescent="0.3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 x14ac:dyDescent="0.3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 x14ac:dyDescent="0.3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 x14ac:dyDescent="0.3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 x14ac:dyDescent="0.3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 x14ac:dyDescent="0.3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 x14ac:dyDescent="0.3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 x14ac:dyDescent="0.3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 x14ac:dyDescent="0.3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 x14ac:dyDescent="0.3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 x14ac:dyDescent="0.3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 x14ac:dyDescent="0.3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 x14ac:dyDescent="0.3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 x14ac:dyDescent="0.3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 x14ac:dyDescent="0.3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 x14ac:dyDescent="0.3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 x14ac:dyDescent="0.3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 x14ac:dyDescent="0.3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 x14ac:dyDescent="0.3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 x14ac:dyDescent="0.3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 x14ac:dyDescent="0.3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 x14ac:dyDescent="0.3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 x14ac:dyDescent="0.3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 x14ac:dyDescent="0.3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 x14ac:dyDescent="0.3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 x14ac:dyDescent="0.3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 x14ac:dyDescent="0.3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 x14ac:dyDescent="0.3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 x14ac:dyDescent="0.3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 x14ac:dyDescent="0.3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 x14ac:dyDescent="0.3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 x14ac:dyDescent="0.3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 x14ac:dyDescent="0.3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 x14ac:dyDescent="0.3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 x14ac:dyDescent="0.3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 x14ac:dyDescent="0.3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 x14ac:dyDescent="0.3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 x14ac:dyDescent="0.3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 x14ac:dyDescent="0.3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 x14ac:dyDescent="0.3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 x14ac:dyDescent="0.3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 x14ac:dyDescent="0.3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 x14ac:dyDescent="0.3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 x14ac:dyDescent="0.3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 x14ac:dyDescent="0.3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 x14ac:dyDescent="0.3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 x14ac:dyDescent="0.3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 x14ac:dyDescent="0.3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 x14ac:dyDescent="0.3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 x14ac:dyDescent="0.3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 x14ac:dyDescent="0.3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 x14ac:dyDescent="0.3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 x14ac:dyDescent="0.3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 x14ac:dyDescent="0.3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 x14ac:dyDescent="0.3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 x14ac:dyDescent="0.3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 x14ac:dyDescent="0.3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 x14ac:dyDescent="0.3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 x14ac:dyDescent="0.3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 x14ac:dyDescent="0.3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 x14ac:dyDescent="0.3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 x14ac:dyDescent="0.3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 x14ac:dyDescent="0.3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 x14ac:dyDescent="0.3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 x14ac:dyDescent="0.3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 x14ac:dyDescent="0.3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 x14ac:dyDescent="0.3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 x14ac:dyDescent="0.3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 x14ac:dyDescent="0.3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 x14ac:dyDescent="0.3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 x14ac:dyDescent="0.3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 x14ac:dyDescent="0.3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 x14ac:dyDescent="0.3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 x14ac:dyDescent="0.3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 x14ac:dyDescent="0.3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 x14ac:dyDescent="0.3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 x14ac:dyDescent="0.3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 x14ac:dyDescent="0.3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 x14ac:dyDescent="0.3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 x14ac:dyDescent="0.3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 x14ac:dyDescent="0.3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 x14ac:dyDescent="0.3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 x14ac:dyDescent="0.3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 x14ac:dyDescent="0.3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 x14ac:dyDescent="0.3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 x14ac:dyDescent="0.3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 x14ac:dyDescent="0.3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 x14ac:dyDescent="0.3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 x14ac:dyDescent="0.3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 x14ac:dyDescent="0.3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 x14ac:dyDescent="0.3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 x14ac:dyDescent="0.3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 x14ac:dyDescent="0.3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 x14ac:dyDescent="0.3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 x14ac:dyDescent="0.3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 x14ac:dyDescent="0.3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 x14ac:dyDescent="0.3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 x14ac:dyDescent="0.3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 x14ac:dyDescent="0.3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 x14ac:dyDescent="0.3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 x14ac:dyDescent="0.3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 x14ac:dyDescent="0.3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 x14ac:dyDescent="0.3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 x14ac:dyDescent="0.3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 x14ac:dyDescent="0.3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 x14ac:dyDescent="0.3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 x14ac:dyDescent="0.3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 x14ac:dyDescent="0.3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 x14ac:dyDescent="0.3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 x14ac:dyDescent="0.3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 x14ac:dyDescent="0.3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 x14ac:dyDescent="0.3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 x14ac:dyDescent="0.3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 x14ac:dyDescent="0.3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 x14ac:dyDescent="0.3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 x14ac:dyDescent="0.3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 x14ac:dyDescent="0.3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 x14ac:dyDescent="0.3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 x14ac:dyDescent="0.3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 x14ac:dyDescent="0.3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 x14ac:dyDescent="0.3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 x14ac:dyDescent="0.3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 x14ac:dyDescent="0.3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 x14ac:dyDescent="0.3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 x14ac:dyDescent="0.3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 x14ac:dyDescent="0.3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 x14ac:dyDescent="0.3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 x14ac:dyDescent="0.3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 x14ac:dyDescent="0.3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 x14ac:dyDescent="0.3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 x14ac:dyDescent="0.3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 x14ac:dyDescent="0.3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 x14ac:dyDescent="0.3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 x14ac:dyDescent="0.3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 x14ac:dyDescent="0.3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 x14ac:dyDescent="0.3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 x14ac:dyDescent="0.3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 x14ac:dyDescent="0.3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 x14ac:dyDescent="0.3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 x14ac:dyDescent="0.3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 x14ac:dyDescent="0.3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 x14ac:dyDescent="0.3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 x14ac:dyDescent="0.3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 x14ac:dyDescent="0.3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 x14ac:dyDescent="0.3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 x14ac:dyDescent="0.3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 x14ac:dyDescent="0.3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 x14ac:dyDescent="0.3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 x14ac:dyDescent="0.3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 x14ac:dyDescent="0.3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 x14ac:dyDescent="0.3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 x14ac:dyDescent="0.3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 x14ac:dyDescent="0.3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 x14ac:dyDescent="0.3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 x14ac:dyDescent="0.3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 x14ac:dyDescent="0.3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 x14ac:dyDescent="0.3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 x14ac:dyDescent="0.3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 x14ac:dyDescent="0.3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 x14ac:dyDescent="0.3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 x14ac:dyDescent="0.3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 x14ac:dyDescent="0.3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 x14ac:dyDescent="0.3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 x14ac:dyDescent="0.3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 x14ac:dyDescent="0.3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 x14ac:dyDescent="0.3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 x14ac:dyDescent="0.3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 x14ac:dyDescent="0.3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 x14ac:dyDescent="0.3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 x14ac:dyDescent="0.3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 x14ac:dyDescent="0.3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 x14ac:dyDescent="0.3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 x14ac:dyDescent="0.3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 x14ac:dyDescent="0.3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 x14ac:dyDescent="0.3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 x14ac:dyDescent="0.3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 x14ac:dyDescent="0.3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 x14ac:dyDescent="0.3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 x14ac:dyDescent="0.3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 x14ac:dyDescent="0.3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 x14ac:dyDescent="0.3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 x14ac:dyDescent="0.3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 x14ac:dyDescent="0.3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 x14ac:dyDescent="0.3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 x14ac:dyDescent="0.3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 x14ac:dyDescent="0.3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 x14ac:dyDescent="0.3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 x14ac:dyDescent="0.3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 x14ac:dyDescent="0.3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 x14ac:dyDescent="0.3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 x14ac:dyDescent="0.3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 x14ac:dyDescent="0.3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 x14ac:dyDescent="0.3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 x14ac:dyDescent="0.3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 x14ac:dyDescent="0.3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 x14ac:dyDescent="0.3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 x14ac:dyDescent="0.3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 x14ac:dyDescent="0.3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 x14ac:dyDescent="0.3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 x14ac:dyDescent="0.3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 x14ac:dyDescent="0.3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 x14ac:dyDescent="0.3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 x14ac:dyDescent="0.3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 x14ac:dyDescent="0.3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 x14ac:dyDescent="0.3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 x14ac:dyDescent="0.3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 x14ac:dyDescent="0.3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 x14ac:dyDescent="0.3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 x14ac:dyDescent="0.3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 x14ac:dyDescent="0.3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 x14ac:dyDescent="0.3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 x14ac:dyDescent="0.3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 x14ac:dyDescent="0.3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 x14ac:dyDescent="0.3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 x14ac:dyDescent="0.3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 x14ac:dyDescent="0.3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 x14ac:dyDescent="0.3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 x14ac:dyDescent="0.3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 x14ac:dyDescent="0.3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 x14ac:dyDescent="0.3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 x14ac:dyDescent="0.3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 x14ac:dyDescent="0.3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 x14ac:dyDescent="0.3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 x14ac:dyDescent="0.3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 x14ac:dyDescent="0.3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 x14ac:dyDescent="0.3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 x14ac:dyDescent="0.3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 x14ac:dyDescent="0.3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 x14ac:dyDescent="0.3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 x14ac:dyDescent="0.3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 x14ac:dyDescent="0.3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 x14ac:dyDescent="0.3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 x14ac:dyDescent="0.3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 x14ac:dyDescent="0.3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 x14ac:dyDescent="0.3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 x14ac:dyDescent="0.3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 x14ac:dyDescent="0.3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 x14ac:dyDescent="0.3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 x14ac:dyDescent="0.3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 x14ac:dyDescent="0.3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 x14ac:dyDescent="0.3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 x14ac:dyDescent="0.3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 x14ac:dyDescent="0.3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 x14ac:dyDescent="0.3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 x14ac:dyDescent="0.3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 x14ac:dyDescent="0.3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 x14ac:dyDescent="0.3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 x14ac:dyDescent="0.3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 x14ac:dyDescent="0.3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 x14ac:dyDescent="0.3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 x14ac:dyDescent="0.3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 x14ac:dyDescent="0.3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 x14ac:dyDescent="0.3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 x14ac:dyDescent="0.3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 x14ac:dyDescent="0.3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 x14ac:dyDescent="0.3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 x14ac:dyDescent="0.3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 x14ac:dyDescent="0.3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 x14ac:dyDescent="0.3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 x14ac:dyDescent="0.3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 x14ac:dyDescent="0.3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 x14ac:dyDescent="0.3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 x14ac:dyDescent="0.3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 x14ac:dyDescent="0.3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 x14ac:dyDescent="0.3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 x14ac:dyDescent="0.3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 x14ac:dyDescent="0.3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 x14ac:dyDescent="0.3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 x14ac:dyDescent="0.3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 x14ac:dyDescent="0.3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 x14ac:dyDescent="0.3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 x14ac:dyDescent="0.3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 x14ac:dyDescent="0.3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 x14ac:dyDescent="0.3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 x14ac:dyDescent="0.3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 x14ac:dyDescent="0.3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 x14ac:dyDescent="0.3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 x14ac:dyDescent="0.3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 x14ac:dyDescent="0.3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 x14ac:dyDescent="0.3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 x14ac:dyDescent="0.3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 x14ac:dyDescent="0.3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 x14ac:dyDescent="0.3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 x14ac:dyDescent="0.3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 x14ac:dyDescent="0.3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 x14ac:dyDescent="0.3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 x14ac:dyDescent="0.3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 x14ac:dyDescent="0.3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 x14ac:dyDescent="0.3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 x14ac:dyDescent="0.3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 x14ac:dyDescent="0.3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 x14ac:dyDescent="0.3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 x14ac:dyDescent="0.3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 x14ac:dyDescent="0.3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 x14ac:dyDescent="0.3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 x14ac:dyDescent="0.3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 x14ac:dyDescent="0.3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 x14ac:dyDescent="0.3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 x14ac:dyDescent="0.3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 x14ac:dyDescent="0.3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 x14ac:dyDescent="0.3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 x14ac:dyDescent="0.3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 x14ac:dyDescent="0.3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 x14ac:dyDescent="0.3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 x14ac:dyDescent="0.3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 x14ac:dyDescent="0.3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 x14ac:dyDescent="0.3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 x14ac:dyDescent="0.3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 x14ac:dyDescent="0.3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 x14ac:dyDescent="0.3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 x14ac:dyDescent="0.3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 x14ac:dyDescent="0.3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 x14ac:dyDescent="0.3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 x14ac:dyDescent="0.3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 x14ac:dyDescent="0.3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 x14ac:dyDescent="0.3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 x14ac:dyDescent="0.3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 x14ac:dyDescent="0.3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 x14ac:dyDescent="0.3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 x14ac:dyDescent="0.3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 x14ac:dyDescent="0.3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 x14ac:dyDescent="0.3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 x14ac:dyDescent="0.3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 x14ac:dyDescent="0.3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 x14ac:dyDescent="0.3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 x14ac:dyDescent="0.3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 x14ac:dyDescent="0.3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 x14ac:dyDescent="0.3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 x14ac:dyDescent="0.3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 x14ac:dyDescent="0.3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 x14ac:dyDescent="0.3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 x14ac:dyDescent="0.3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 x14ac:dyDescent="0.3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 x14ac:dyDescent="0.3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 x14ac:dyDescent="0.3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 x14ac:dyDescent="0.3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 x14ac:dyDescent="0.3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 x14ac:dyDescent="0.3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 x14ac:dyDescent="0.3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 x14ac:dyDescent="0.3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 x14ac:dyDescent="0.3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 x14ac:dyDescent="0.3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 x14ac:dyDescent="0.3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 x14ac:dyDescent="0.3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 x14ac:dyDescent="0.3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 x14ac:dyDescent="0.3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 x14ac:dyDescent="0.3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 x14ac:dyDescent="0.3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 x14ac:dyDescent="0.3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 x14ac:dyDescent="0.3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 x14ac:dyDescent="0.3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 x14ac:dyDescent="0.3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 x14ac:dyDescent="0.3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 x14ac:dyDescent="0.3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 x14ac:dyDescent="0.3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 x14ac:dyDescent="0.3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 x14ac:dyDescent="0.3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 x14ac:dyDescent="0.3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 x14ac:dyDescent="0.3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 x14ac:dyDescent="0.3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 x14ac:dyDescent="0.3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 x14ac:dyDescent="0.3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 x14ac:dyDescent="0.3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 x14ac:dyDescent="0.3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 x14ac:dyDescent="0.3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 x14ac:dyDescent="0.3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 x14ac:dyDescent="0.3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 x14ac:dyDescent="0.3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 x14ac:dyDescent="0.3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 x14ac:dyDescent="0.3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 x14ac:dyDescent="0.3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 x14ac:dyDescent="0.3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 x14ac:dyDescent="0.3">
      <c r="A1216" t="s">
        <v>212</v>
      </c>
      <c r="B1216" t="s">
        <v>213</v>
      </c>
      <c r="C1216" t="s">
        <v>4</v>
      </c>
      <c r="D1216" t="s">
        <v>4</v>
      </c>
    </row>
    <row r="1218" spans="1:25" x14ac:dyDescent="0.3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 x14ac:dyDescent="0.3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 x14ac:dyDescent="0.3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 x14ac:dyDescent="0.3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 x14ac:dyDescent="0.3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 x14ac:dyDescent="0.3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 x14ac:dyDescent="0.3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 x14ac:dyDescent="0.3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 x14ac:dyDescent="0.3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 x14ac:dyDescent="0.3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 x14ac:dyDescent="0.3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 x14ac:dyDescent="0.3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 x14ac:dyDescent="0.3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 x14ac:dyDescent="0.3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 x14ac:dyDescent="0.3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 x14ac:dyDescent="0.3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 x14ac:dyDescent="0.3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 x14ac:dyDescent="0.3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 x14ac:dyDescent="0.3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 x14ac:dyDescent="0.3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 x14ac:dyDescent="0.3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 x14ac:dyDescent="0.3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 x14ac:dyDescent="0.3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 x14ac:dyDescent="0.3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 x14ac:dyDescent="0.3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 x14ac:dyDescent="0.3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 x14ac:dyDescent="0.3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 x14ac:dyDescent="0.3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 x14ac:dyDescent="0.3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 x14ac:dyDescent="0.3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 x14ac:dyDescent="0.3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 x14ac:dyDescent="0.3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 x14ac:dyDescent="0.3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 x14ac:dyDescent="0.3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 x14ac:dyDescent="0.3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 x14ac:dyDescent="0.3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 x14ac:dyDescent="0.3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 x14ac:dyDescent="0.3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 x14ac:dyDescent="0.3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 x14ac:dyDescent="0.3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 x14ac:dyDescent="0.3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 x14ac:dyDescent="0.3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 x14ac:dyDescent="0.3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 x14ac:dyDescent="0.3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 x14ac:dyDescent="0.3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 x14ac:dyDescent="0.3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 x14ac:dyDescent="0.3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 x14ac:dyDescent="0.3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 x14ac:dyDescent="0.3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 x14ac:dyDescent="0.3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 x14ac:dyDescent="0.3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 x14ac:dyDescent="0.3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 x14ac:dyDescent="0.3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 x14ac:dyDescent="0.3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 x14ac:dyDescent="0.3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 x14ac:dyDescent="0.3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 x14ac:dyDescent="0.3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 x14ac:dyDescent="0.3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 x14ac:dyDescent="0.3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 x14ac:dyDescent="0.3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 x14ac:dyDescent="0.3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 x14ac:dyDescent="0.3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 x14ac:dyDescent="0.3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 x14ac:dyDescent="0.3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 x14ac:dyDescent="0.3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 x14ac:dyDescent="0.3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 x14ac:dyDescent="0.3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 x14ac:dyDescent="0.3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 x14ac:dyDescent="0.3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 x14ac:dyDescent="0.3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 x14ac:dyDescent="0.3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 x14ac:dyDescent="0.3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 x14ac:dyDescent="0.3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 x14ac:dyDescent="0.3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 x14ac:dyDescent="0.3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 x14ac:dyDescent="0.3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 x14ac:dyDescent="0.3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 x14ac:dyDescent="0.3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 x14ac:dyDescent="0.3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 x14ac:dyDescent="0.3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 x14ac:dyDescent="0.3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 x14ac:dyDescent="0.3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 x14ac:dyDescent="0.3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 x14ac:dyDescent="0.3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 x14ac:dyDescent="0.3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 x14ac:dyDescent="0.3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 x14ac:dyDescent="0.3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 x14ac:dyDescent="0.3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 x14ac:dyDescent="0.3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 x14ac:dyDescent="0.3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 x14ac:dyDescent="0.3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 x14ac:dyDescent="0.3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 x14ac:dyDescent="0.3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 x14ac:dyDescent="0.3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 x14ac:dyDescent="0.3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 x14ac:dyDescent="0.3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 x14ac:dyDescent="0.3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 x14ac:dyDescent="0.3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 x14ac:dyDescent="0.3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 x14ac:dyDescent="0.3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 x14ac:dyDescent="0.3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 x14ac:dyDescent="0.3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 x14ac:dyDescent="0.3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 x14ac:dyDescent="0.3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 x14ac:dyDescent="0.3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 x14ac:dyDescent="0.3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 x14ac:dyDescent="0.3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 x14ac:dyDescent="0.3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 x14ac:dyDescent="0.3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 x14ac:dyDescent="0.3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 x14ac:dyDescent="0.3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 x14ac:dyDescent="0.3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 x14ac:dyDescent="0.3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 x14ac:dyDescent="0.3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 x14ac:dyDescent="0.3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 x14ac:dyDescent="0.3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 x14ac:dyDescent="0.3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 x14ac:dyDescent="0.3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 x14ac:dyDescent="0.3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 x14ac:dyDescent="0.3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 x14ac:dyDescent="0.3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 x14ac:dyDescent="0.3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 x14ac:dyDescent="0.3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 x14ac:dyDescent="0.3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 x14ac:dyDescent="0.3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 x14ac:dyDescent="0.3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 x14ac:dyDescent="0.3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 x14ac:dyDescent="0.3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 x14ac:dyDescent="0.3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 x14ac:dyDescent="0.3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 x14ac:dyDescent="0.3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 x14ac:dyDescent="0.3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 x14ac:dyDescent="0.3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 x14ac:dyDescent="0.3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 x14ac:dyDescent="0.3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 x14ac:dyDescent="0.3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 x14ac:dyDescent="0.3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 x14ac:dyDescent="0.3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 x14ac:dyDescent="0.3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 x14ac:dyDescent="0.3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 x14ac:dyDescent="0.3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 x14ac:dyDescent="0.3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 x14ac:dyDescent="0.3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 x14ac:dyDescent="0.3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 x14ac:dyDescent="0.3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 x14ac:dyDescent="0.3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 x14ac:dyDescent="0.3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 x14ac:dyDescent="0.3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 x14ac:dyDescent="0.3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 x14ac:dyDescent="0.3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 x14ac:dyDescent="0.3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 x14ac:dyDescent="0.3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 x14ac:dyDescent="0.3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 x14ac:dyDescent="0.3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 x14ac:dyDescent="0.3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 x14ac:dyDescent="0.3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 x14ac:dyDescent="0.3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 x14ac:dyDescent="0.3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 x14ac:dyDescent="0.3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 x14ac:dyDescent="0.3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 x14ac:dyDescent="0.3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 x14ac:dyDescent="0.3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 x14ac:dyDescent="0.3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 x14ac:dyDescent="0.3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 x14ac:dyDescent="0.3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 x14ac:dyDescent="0.3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 x14ac:dyDescent="0.3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 x14ac:dyDescent="0.3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 x14ac:dyDescent="0.3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 x14ac:dyDescent="0.3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 x14ac:dyDescent="0.3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 x14ac:dyDescent="0.3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 x14ac:dyDescent="0.3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 x14ac:dyDescent="0.3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 x14ac:dyDescent="0.3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 x14ac:dyDescent="0.3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 x14ac:dyDescent="0.3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 x14ac:dyDescent="0.3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 x14ac:dyDescent="0.3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 x14ac:dyDescent="0.3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 x14ac:dyDescent="0.3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 x14ac:dyDescent="0.3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 x14ac:dyDescent="0.3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 x14ac:dyDescent="0.3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 x14ac:dyDescent="0.3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 x14ac:dyDescent="0.3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 x14ac:dyDescent="0.3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 x14ac:dyDescent="0.3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 x14ac:dyDescent="0.3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 x14ac:dyDescent="0.3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 x14ac:dyDescent="0.3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 x14ac:dyDescent="0.3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 x14ac:dyDescent="0.3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 x14ac:dyDescent="0.3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 x14ac:dyDescent="0.3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 x14ac:dyDescent="0.3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 x14ac:dyDescent="0.3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 x14ac:dyDescent="0.3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 x14ac:dyDescent="0.3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 x14ac:dyDescent="0.3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 x14ac:dyDescent="0.3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 x14ac:dyDescent="0.3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 x14ac:dyDescent="0.3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 x14ac:dyDescent="0.3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 x14ac:dyDescent="0.3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 x14ac:dyDescent="0.3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 x14ac:dyDescent="0.3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 x14ac:dyDescent="0.3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 x14ac:dyDescent="0.3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 x14ac:dyDescent="0.3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 x14ac:dyDescent="0.3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 x14ac:dyDescent="0.3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 x14ac:dyDescent="0.3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 x14ac:dyDescent="0.3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 x14ac:dyDescent="0.3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 x14ac:dyDescent="0.3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 x14ac:dyDescent="0.3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 x14ac:dyDescent="0.3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 x14ac:dyDescent="0.3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 x14ac:dyDescent="0.3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 x14ac:dyDescent="0.3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 x14ac:dyDescent="0.3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 x14ac:dyDescent="0.3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 x14ac:dyDescent="0.3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 x14ac:dyDescent="0.3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 x14ac:dyDescent="0.3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 x14ac:dyDescent="0.3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 x14ac:dyDescent="0.3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 x14ac:dyDescent="0.3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 x14ac:dyDescent="0.3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 x14ac:dyDescent="0.3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 x14ac:dyDescent="0.3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 x14ac:dyDescent="0.3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 x14ac:dyDescent="0.3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 x14ac:dyDescent="0.3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 x14ac:dyDescent="0.3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 x14ac:dyDescent="0.3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 x14ac:dyDescent="0.3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 x14ac:dyDescent="0.3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 x14ac:dyDescent="0.3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 x14ac:dyDescent="0.3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 x14ac:dyDescent="0.3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 x14ac:dyDescent="0.3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 x14ac:dyDescent="0.3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 x14ac:dyDescent="0.3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 x14ac:dyDescent="0.3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 x14ac:dyDescent="0.3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 x14ac:dyDescent="0.3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 x14ac:dyDescent="0.3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 x14ac:dyDescent="0.3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 x14ac:dyDescent="0.3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 x14ac:dyDescent="0.3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 x14ac:dyDescent="0.3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 x14ac:dyDescent="0.3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 x14ac:dyDescent="0.3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 x14ac:dyDescent="0.3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 x14ac:dyDescent="0.3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 x14ac:dyDescent="0.3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 x14ac:dyDescent="0.3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 x14ac:dyDescent="0.3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 x14ac:dyDescent="0.3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 x14ac:dyDescent="0.3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 x14ac:dyDescent="0.3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 x14ac:dyDescent="0.3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 x14ac:dyDescent="0.3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 x14ac:dyDescent="0.3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 x14ac:dyDescent="0.3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 x14ac:dyDescent="0.3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 x14ac:dyDescent="0.3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 x14ac:dyDescent="0.3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 x14ac:dyDescent="0.3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 x14ac:dyDescent="0.3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 x14ac:dyDescent="0.3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 x14ac:dyDescent="0.3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 x14ac:dyDescent="0.3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 x14ac:dyDescent="0.3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 x14ac:dyDescent="0.3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 x14ac:dyDescent="0.3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 x14ac:dyDescent="0.3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 x14ac:dyDescent="0.3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 x14ac:dyDescent="0.3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 x14ac:dyDescent="0.3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 x14ac:dyDescent="0.3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 x14ac:dyDescent="0.3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 x14ac:dyDescent="0.3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 x14ac:dyDescent="0.3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 x14ac:dyDescent="0.3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 x14ac:dyDescent="0.3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 x14ac:dyDescent="0.3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 x14ac:dyDescent="0.3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 x14ac:dyDescent="0.3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 x14ac:dyDescent="0.3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 x14ac:dyDescent="0.3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 x14ac:dyDescent="0.3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 x14ac:dyDescent="0.3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 x14ac:dyDescent="0.3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 x14ac:dyDescent="0.3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 x14ac:dyDescent="0.3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 x14ac:dyDescent="0.3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 x14ac:dyDescent="0.3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 x14ac:dyDescent="0.3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 x14ac:dyDescent="0.3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 x14ac:dyDescent="0.3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 x14ac:dyDescent="0.3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 x14ac:dyDescent="0.3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 x14ac:dyDescent="0.3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 x14ac:dyDescent="0.3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 x14ac:dyDescent="0.3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 x14ac:dyDescent="0.3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 x14ac:dyDescent="0.3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 x14ac:dyDescent="0.3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 x14ac:dyDescent="0.3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 x14ac:dyDescent="0.3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 x14ac:dyDescent="0.3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 x14ac:dyDescent="0.3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 x14ac:dyDescent="0.3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 x14ac:dyDescent="0.3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 x14ac:dyDescent="0.3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 x14ac:dyDescent="0.3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 x14ac:dyDescent="0.3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 x14ac:dyDescent="0.3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 x14ac:dyDescent="0.3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 x14ac:dyDescent="0.3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 x14ac:dyDescent="0.3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 x14ac:dyDescent="0.3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 x14ac:dyDescent="0.3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 x14ac:dyDescent="0.3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 x14ac:dyDescent="0.3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 x14ac:dyDescent="0.3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 x14ac:dyDescent="0.3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 x14ac:dyDescent="0.3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 x14ac:dyDescent="0.3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 x14ac:dyDescent="0.3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 x14ac:dyDescent="0.3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 x14ac:dyDescent="0.3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 x14ac:dyDescent="0.3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 x14ac:dyDescent="0.3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 x14ac:dyDescent="0.3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 x14ac:dyDescent="0.3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 x14ac:dyDescent="0.3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 x14ac:dyDescent="0.3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 x14ac:dyDescent="0.3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 x14ac:dyDescent="0.3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 x14ac:dyDescent="0.3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 x14ac:dyDescent="0.3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 x14ac:dyDescent="0.3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 x14ac:dyDescent="0.3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 x14ac:dyDescent="0.3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 x14ac:dyDescent="0.3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 x14ac:dyDescent="0.3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 x14ac:dyDescent="0.3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 x14ac:dyDescent="0.3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 x14ac:dyDescent="0.3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 x14ac:dyDescent="0.3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 x14ac:dyDescent="0.3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 x14ac:dyDescent="0.3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 x14ac:dyDescent="0.3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 x14ac:dyDescent="0.3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 x14ac:dyDescent="0.3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 x14ac:dyDescent="0.3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 x14ac:dyDescent="0.3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 x14ac:dyDescent="0.3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 x14ac:dyDescent="0.3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 x14ac:dyDescent="0.3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 x14ac:dyDescent="0.3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 x14ac:dyDescent="0.3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 x14ac:dyDescent="0.3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 x14ac:dyDescent="0.3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 x14ac:dyDescent="0.3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 x14ac:dyDescent="0.3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 x14ac:dyDescent="0.3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 x14ac:dyDescent="0.3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 x14ac:dyDescent="0.3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 x14ac:dyDescent="0.3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 x14ac:dyDescent="0.3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 x14ac:dyDescent="0.3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 x14ac:dyDescent="0.3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 x14ac:dyDescent="0.3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 x14ac:dyDescent="0.3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 x14ac:dyDescent="0.3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 x14ac:dyDescent="0.3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 x14ac:dyDescent="0.3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 x14ac:dyDescent="0.3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 x14ac:dyDescent="0.3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 x14ac:dyDescent="0.3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 x14ac:dyDescent="0.3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 x14ac:dyDescent="0.3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 x14ac:dyDescent="0.3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 x14ac:dyDescent="0.3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 x14ac:dyDescent="0.3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 x14ac:dyDescent="0.3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 x14ac:dyDescent="0.3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 x14ac:dyDescent="0.3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 x14ac:dyDescent="0.3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 x14ac:dyDescent="0.3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 x14ac:dyDescent="0.3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 x14ac:dyDescent="0.3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 x14ac:dyDescent="0.3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 x14ac:dyDescent="0.3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 x14ac:dyDescent="0.3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 x14ac:dyDescent="0.3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 x14ac:dyDescent="0.3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 x14ac:dyDescent="0.3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 x14ac:dyDescent="0.3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 x14ac:dyDescent="0.3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 x14ac:dyDescent="0.3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 x14ac:dyDescent="0.3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 x14ac:dyDescent="0.3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 x14ac:dyDescent="0.3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 x14ac:dyDescent="0.3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 x14ac:dyDescent="0.3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 x14ac:dyDescent="0.3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 x14ac:dyDescent="0.3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 x14ac:dyDescent="0.3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 x14ac:dyDescent="0.3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 x14ac:dyDescent="0.3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 x14ac:dyDescent="0.3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 x14ac:dyDescent="0.3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 x14ac:dyDescent="0.3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 x14ac:dyDescent="0.3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 x14ac:dyDescent="0.3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 x14ac:dyDescent="0.3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 x14ac:dyDescent="0.3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 x14ac:dyDescent="0.3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 x14ac:dyDescent="0.3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 x14ac:dyDescent="0.3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 x14ac:dyDescent="0.3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 x14ac:dyDescent="0.3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 x14ac:dyDescent="0.3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 x14ac:dyDescent="0.3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 x14ac:dyDescent="0.3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 x14ac:dyDescent="0.3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 x14ac:dyDescent="0.3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 x14ac:dyDescent="0.3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 x14ac:dyDescent="0.3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 x14ac:dyDescent="0.3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 x14ac:dyDescent="0.3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 x14ac:dyDescent="0.3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 x14ac:dyDescent="0.3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 x14ac:dyDescent="0.3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 x14ac:dyDescent="0.3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 x14ac:dyDescent="0.3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 x14ac:dyDescent="0.3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 x14ac:dyDescent="0.3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 x14ac:dyDescent="0.3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 x14ac:dyDescent="0.3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 x14ac:dyDescent="0.3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 x14ac:dyDescent="0.3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 x14ac:dyDescent="0.3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 x14ac:dyDescent="0.3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 x14ac:dyDescent="0.3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 x14ac:dyDescent="0.3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 x14ac:dyDescent="0.3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 x14ac:dyDescent="0.3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 x14ac:dyDescent="0.3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 x14ac:dyDescent="0.3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 x14ac:dyDescent="0.3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 x14ac:dyDescent="0.3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 x14ac:dyDescent="0.3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 x14ac:dyDescent="0.3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 x14ac:dyDescent="0.3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 x14ac:dyDescent="0.3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 x14ac:dyDescent="0.3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 x14ac:dyDescent="0.3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 x14ac:dyDescent="0.3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 x14ac:dyDescent="0.3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 x14ac:dyDescent="0.3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 x14ac:dyDescent="0.3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 x14ac:dyDescent="0.3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 x14ac:dyDescent="0.3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 x14ac:dyDescent="0.3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 x14ac:dyDescent="0.3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 x14ac:dyDescent="0.3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 x14ac:dyDescent="0.3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 x14ac:dyDescent="0.3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 x14ac:dyDescent="0.3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 x14ac:dyDescent="0.3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 x14ac:dyDescent="0.3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 x14ac:dyDescent="0.3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 x14ac:dyDescent="0.3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 x14ac:dyDescent="0.3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 x14ac:dyDescent="0.3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 x14ac:dyDescent="0.3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 x14ac:dyDescent="0.3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 x14ac:dyDescent="0.3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 x14ac:dyDescent="0.3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 x14ac:dyDescent="0.3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 x14ac:dyDescent="0.3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 x14ac:dyDescent="0.3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 x14ac:dyDescent="0.3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 x14ac:dyDescent="0.3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 x14ac:dyDescent="0.3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 x14ac:dyDescent="0.3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 x14ac:dyDescent="0.3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 x14ac:dyDescent="0.3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 x14ac:dyDescent="0.3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 x14ac:dyDescent="0.3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 x14ac:dyDescent="0.3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 x14ac:dyDescent="0.3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 x14ac:dyDescent="0.3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 x14ac:dyDescent="0.3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 x14ac:dyDescent="0.3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 x14ac:dyDescent="0.3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 x14ac:dyDescent="0.3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 x14ac:dyDescent="0.3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 x14ac:dyDescent="0.3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 x14ac:dyDescent="0.3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 x14ac:dyDescent="0.3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 x14ac:dyDescent="0.3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 x14ac:dyDescent="0.3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 x14ac:dyDescent="0.3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 x14ac:dyDescent="0.3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 x14ac:dyDescent="0.3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 x14ac:dyDescent="0.3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 x14ac:dyDescent="0.3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 x14ac:dyDescent="0.3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 x14ac:dyDescent="0.3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 x14ac:dyDescent="0.3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 x14ac:dyDescent="0.3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 x14ac:dyDescent="0.3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 x14ac:dyDescent="0.3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 x14ac:dyDescent="0.3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 x14ac:dyDescent="0.3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 x14ac:dyDescent="0.3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 x14ac:dyDescent="0.3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 x14ac:dyDescent="0.3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 x14ac:dyDescent="0.3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 x14ac:dyDescent="0.3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 x14ac:dyDescent="0.3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 x14ac:dyDescent="0.3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 x14ac:dyDescent="0.3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 x14ac:dyDescent="0.3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 x14ac:dyDescent="0.3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 x14ac:dyDescent="0.3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 x14ac:dyDescent="0.3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 x14ac:dyDescent="0.3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 x14ac:dyDescent="0.3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 x14ac:dyDescent="0.3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 x14ac:dyDescent="0.3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 x14ac:dyDescent="0.3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 x14ac:dyDescent="0.3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 x14ac:dyDescent="0.3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 x14ac:dyDescent="0.3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 x14ac:dyDescent="0.3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 x14ac:dyDescent="0.3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 x14ac:dyDescent="0.3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 x14ac:dyDescent="0.3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 x14ac:dyDescent="0.3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 x14ac:dyDescent="0.3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 x14ac:dyDescent="0.3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 x14ac:dyDescent="0.3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 x14ac:dyDescent="0.3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 x14ac:dyDescent="0.3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 x14ac:dyDescent="0.3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 x14ac:dyDescent="0.3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 x14ac:dyDescent="0.3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 x14ac:dyDescent="0.3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 x14ac:dyDescent="0.3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 x14ac:dyDescent="0.3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 x14ac:dyDescent="0.3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 x14ac:dyDescent="0.3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 x14ac:dyDescent="0.3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 x14ac:dyDescent="0.3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 x14ac:dyDescent="0.3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 x14ac:dyDescent="0.3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 x14ac:dyDescent="0.3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 x14ac:dyDescent="0.3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 x14ac:dyDescent="0.3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 x14ac:dyDescent="0.3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 x14ac:dyDescent="0.3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 x14ac:dyDescent="0.3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 x14ac:dyDescent="0.3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 x14ac:dyDescent="0.3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 x14ac:dyDescent="0.3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 x14ac:dyDescent="0.3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 x14ac:dyDescent="0.3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 x14ac:dyDescent="0.3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 x14ac:dyDescent="0.3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 x14ac:dyDescent="0.3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 x14ac:dyDescent="0.3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 x14ac:dyDescent="0.3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 x14ac:dyDescent="0.3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 x14ac:dyDescent="0.3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 x14ac:dyDescent="0.3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 x14ac:dyDescent="0.3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 x14ac:dyDescent="0.3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 x14ac:dyDescent="0.3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 x14ac:dyDescent="0.3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 x14ac:dyDescent="0.3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 x14ac:dyDescent="0.3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 x14ac:dyDescent="0.3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 x14ac:dyDescent="0.3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 x14ac:dyDescent="0.3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 x14ac:dyDescent="0.3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 x14ac:dyDescent="0.3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 x14ac:dyDescent="0.3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 x14ac:dyDescent="0.3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 x14ac:dyDescent="0.3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 x14ac:dyDescent="0.3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 x14ac:dyDescent="0.3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 x14ac:dyDescent="0.3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 x14ac:dyDescent="0.3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11789" priority="241" operator="equal">
      <formula>"Y"</formula>
    </cfRule>
    <cfRule type="cellIs" dxfId="11788" priority="242" operator="equal">
      <formula>"N"</formula>
    </cfRule>
  </conditionalFormatting>
  <conditionalFormatting sqref="B11">
    <cfRule type="cellIs" dxfId="11787" priority="289" operator="equal">
      <formula>"Y"</formula>
    </cfRule>
    <cfRule type="cellIs" dxfId="11786" priority="290" operator="equal">
      <formula>"N"</formula>
    </cfRule>
  </conditionalFormatting>
  <conditionalFormatting sqref="B12">
    <cfRule type="cellIs" dxfId="11785" priority="337" operator="equal">
      <formula>"Y"</formula>
    </cfRule>
    <cfRule type="cellIs" dxfId="11784" priority="338" operator="equal">
      <formula>"N"</formula>
    </cfRule>
  </conditionalFormatting>
  <conditionalFormatting sqref="B1219">
    <cfRule type="cellIs" dxfId="11783" priority="5761" operator="equal">
      <formula>"Y"</formula>
    </cfRule>
    <cfRule type="cellIs" dxfId="11782" priority="5762" operator="equal">
      <formula>"N"</formula>
    </cfRule>
  </conditionalFormatting>
  <conditionalFormatting sqref="B1220">
    <cfRule type="cellIs" dxfId="11781" priority="5809" operator="equal">
      <formula>"Y"</formula>
    </cfRule>
    <cfRule type="cellIs" dxfId="11780" priority="5810" operator="equal">
      <formula>"N"</formula>
    </cfRule>
  </conditionalFormatting>
  <conditionalFormatting sqref="B1221">
    <cfRule type="cellIs" dxfId="11779" priority="5857" operator="equal">
      <formula>"Y"</formula>
    </cfRule>
    <cfRule type="cellIs" dxfId="11778" priority="5858" operator="equal">
      <formula>"N"</formula>
    </cfRule>
  </conditionalFormatting>
  <conditionalFormatting sqref="B1222">
    <cfRule type="cellIs" dxfId="11777" priority="5905" operator="equal">
      <formula>"Y"</formula>
    </cfRule>
    <cfRule type="cellIs" dxfId="11776" priority="5906" operator="equal">
      <formula>"N"</formula>
    </cfRule>
  </conditionalFormatting>
  <conditionalFormatting sqref="B1223">
    <cfRule type="cellIs" dxfId="11775" priority="5953" operator="equal">
      <formula>"Y"</formula>
    </cfRule>
    <cfRule type="cellIs" dxfId="11774" priority="5954" operator="equal">
      <formula>"N"</formula>
    </cfRule>
  </conditionalFormatting>
  <conditionalFormatting sqref="B1224">
    <cfRule type="cellIs" dxfId="11773" priority="6001" operator="equal">
      <formula>"Y"</formula>
    </cfRule>
    <cfRule type="cellIs" dxfId="11772" priority="6002" operator="equal">
      <formula>"N"</formula>
    </cfRule>
  </conditionalFormatting>
  <conditionalFormatting sqref="B1225">
    <cfRule type="cellIs" dxfId="11771" priority="6049" operator="equal">
      <formula>"Y"</formula>
    </cfRule>
    <cfRule type="cellIs" dxfId="11770" priority="6050" operator="equal">
      <formula>"N"</formula>
    </cfRule>
  </conditionalFormatting>
  <conditionalFormatting sqref="B1226">
    <cfRule type="cellIs" dxfId="11769" priority="6097" operator="equal">
      <formula>"Y"</formula>
    </cfRule>
    <cfRule type="cellIs" dxfId="11768" priority="6098" operator="equal">
      <formula>"N"</formula>
    </cfRule>
  </conditionalFormatting>
  <conditionalFormatting sqref="B1227">
    <cfRule type="cellIs" dxfId="11767" priority="6145" operator="equal">
      <formula>"Y"</formula>
    </cfRule>
    <cfRule type="cellIs" dxfId="11766" priority="6146" operator="equal">
      <formula>"N"</formula>
    </cfRule>
  </conditionalFormatting>
  <conditionalFormatting sqref="B1228">
    <cfRule type="cellIs" dxfId="11765" priority="6193" operator="equal">
      <formula>"Y"</formula>
    </cfRule>
    <cfRule type="cellIs" dxfId="11764" priority="6194" operator="equal">
      <formula>"N"</formula>
    </cfRule>
  </conditionalFormatting>
  <conditionalFormatting sqref="B1229">
    <cfRule type="cellIs" dxfId="11763" priority="6241" operator="equal">
      <formula>"Y"</formula>
    </cfRule>
    <cfRule type="cellIs" dxfId="11762" priority="6242" operator="equal">
      <formula>"N"</formula>
    </cfRule>
  </conditionalFormatting>
  <conditionalFormatting sqref="B1230">
    <cfRule type="cellIs" dxfId="11761" priority="6289" operator="equal">
      <formula>"Y"</formula>
    </cfRule>
    <cfRule type="cellIs" dxfId="11760" priority="6290" operator="equal">
      <formula>"N"</formula>
    </cfRule>
  </conditionalFormatting>
  <conditionalFormatting sqref="B1231">
    <cfRule type="cellIs" dxfId="11759" priority="6337" operator="equal">
      <formula>"Y"</formula>
    </cfRule>
    <cfRule type="cellIs" dxfId="11758" priority="6338" operator="equal">
      <formula>"N"</formula>
    </cfRule>
  </conditionalFormatting>
  <conditionalFormatting sqref="B1232">
    <cfRule type="cellIs" dxfId="11757" priority="6385" operator="equal">
      <formula>"Y"</formula>
    </cfRule>
    <cfRule type="cellIs" dxfId="11756" priority="6386" operator="equal">
      <formula>"N"</formula>
    </cfRule>
  </conditionalFormatting>
  <conditionalFormatting sqref="B1233">
    <cfRule type="cellIs" dxfId="11755" priority="6433" operator="equal">
      <formula>"Y"</formula>
    </cfRule>
    <cfRule type="cellIs" dxfId="11754" priority="6434" operator="equal">
      <formula>"N"</formula>
    </cfRule>
  </conditionalFormatting>
  <conditionalFormatting sqref="B1234">
    <cfRule type="cellIs" dxfId="11753" priority="6481" operator="equal">
      <formula>"Y"</formula>
    </cfRule>
    <cfRule type="cellIs" dxfId="11752" priority="6482" operator="equal">
      <formula>"N"</formula>
    </cfRule>
  </conditionalFormatting>
  <conditionalFormatting sqref="B1235">
    <cfRule type="cellIs" dxfId="11751" priority="6529" operator="equal">
      <formula>"Y"</formula>
    </cfRule>
    <cfRule type="cellIs" dxfId="11750" priority="6530" operator="equal">
      <formula>"N"</formula>
    </cfRule>
  </conditionalFormatting>
  <conditionalFormatting sqref="B1236">
    <cfRule type="cellIs" dxfId="11749" priority="6577" operator="equal">
      <formula>"Y"</formula>
    </cfRule>
    <cfRule type="cellIs" dxfId="11748" priority="6578" operator="equal">
      <formula>"N"</formula>
    </cfRule>
  </conditionalFormatting>
  <conditionalFormatting sqref="B1237">
    <cfRule type="cellIs" dxfId="11747" priority="6625" operator="equal">
      <formula>"Y"</formula>
    </cfRule>
    <cfRule type="cellIs" dxfId="11746" priority="6626" operator="equal">
      <formula>"N"</formula>
    </cfRule>
  </conditionalFormatting>
  <conditionalFormatting sqref="B1238">
    <cfRule type="cellIs" dxfId="11745" priority="6673" operator="equal">
      <formula>"Y"</formula>
    </cfRule>
    <cfRule type="cellIs" dxfId="11744" priority="6674" operator="equal">
      <formula>"N"</formula>
    </cfRule>
  </conditionalFormatting>
  <conditionalFormatting sqref="B1239">
    <cfRule type="cellIs" dxfId="11743" priority="6721" operator="equal">
      <formula>"Y"</formula>
    </cfRule>
    <cfRule type="cellIs" dxfId="11742" priority="6722" operator="equal">
      <formula>"N"</formula>
    </cfRule>
  </conditionalFormatting>
  <conditionalFormatting sqref="B1240">
    <cfRule type="cellIs" dxfId="11741" priority="6769" operator="equal">
      <formula>"Y"</formula>
    </cfRule>
    <cfRule type="cellIs" dxfId="11740" priority="6770" operator="equal">
      <formula>"N"</formula>
    </cfRule>
  </conditionalFormatting>
  <conditionalFormatting sqref="B1241">
    <cfRule type="cellIs" dxfId="11739" priority="6817" operator="equal">
      <formula>"Y"</formula>
    </cfRule>
    <cfRule type="cellIs" dxfId="11738" priority="6818" operator="equal">
      <formula>"N"</formula>
    </cfRule>
  </conditionalFormatting>
  <conditionalFormatting sqref="B1242">
    <cfRule type="cellIs" dxfId="11737" priority="6865" operator="equal">
      <formula>"Y"</formula>
    </cfRule>
    <cfRule type="cellIs" dxfId="11736" priority="6866" operator="equal">
      <formula>"N"</formula>
    </cfRule>
  </conditionalFormatting>
  <conditionalFormatting sqref="B13">
    <cfRule type="cellIs" dxfId="11735" priority="385" operator="equal">
      <formula>"Y"</formula>
    </cfRule>
    <cfRule type="cellIs" dxfId="11734" priority="386" operator="equal">
      <formula>"N"</formula>
    </cfRule>
  </conditionalFormatting>
  <conditionalFormatting sqref="B14">
    <cfRule type="cellIs" dxfId="11733" priority="433" operator="equal">
      <formula>"Y"</formula>
    </cfRule>
    <cfRule type="cellIs" dxfId="11732" priority="434" operator="equal">
      <formula>"N"</formula>
    </cfRule>
  </conditionalFormatting>
  <conditionalFormatting sqref="B15">
    <cfRule type="cellIs" dxfId="11731" priority="481" operator="equal">
      <formula>"Y"</formula>
    </cfRule>
    <cfRule type="cellIs" dxfId="11730" priority="482" operator="equal">
      <formula>"N"</formula>
    </cfRule>
  </conditionalFormatting>
  <conditionalFormatting sqref="B16">
    <cfRule type="cellIs" dxfId="11729" priority="529" operator="equal">
      <formula>"Y"</formula>
    </cfRule>
    <cfRule type="cellIs" dxfId="11728" priority="530" operator="equal">
      <formula>"N"</formula>
    </cfRule>
  </conditionalFormatting>
  <conditionalFormatting sqref="B17">
    <cfRule type="cellIs" dxfId="11727" priority="577" operator="equal">
      <formula>"Y"</formula>
    </cfRule>
    <cfRule type="cellIs" dxfId="11726" priority="578" operator="equal">
      <formula>"N"</formula>
    </cfRule>
  </conditionalFormatting>
  <conditionalFormatting sqref="B18">
    <cfRule type="cellIs" dxfId="11725" priority="625" operator="equal">
      <formula>"Y"</formula>
    </cfRule>
    <cfRule type="cellIs" dxfId="11724" priority="626" operator="equal">
      <formula>"N"</formula>
    </cfRule>
  </conditionalFormatting>
  <conditionalFormatting sqref="B19">
    <cfRule type="cellIs" dxfId="11723" priority="673" operator="equal">
      <formula>"Y"</formula>
    </cfRule>
    <cfRule type="cellIs" dxfId="11722" priority="674" operator="equal">
      <formula>"N"</formula>
    </cfRule>
  </conditionalFormatting>
  <conditionalFormatting sqref="B20">
    <cfRule type="cellIs" dxfId="11721" priority="721" operator="equal">
      <formula>"Y"</formula>
    </cfRule>
    <cfRule type="cellIs" dxfId="11720" priority="722" operator="equal">
      <formula>"N"</formula>
    </cfRule>
  </conditionalFormatting>
  <conditionalFormatting sqref="B21">
    <cfRule type="cellIs" dxfId="11719" priority="769" operator="equal">
      <formula>"Y"</formula>
    </cfRule>
    <cfRule type="cellIs" dxfId="11718" priority="770" operator="equal">
      <formula>"N"</formula>
    </cfRule>
  </conditionalFormatting>
  <conditionalFormatting sqref="B22">
    <cfRule type="cellIs" dxfId="11717" priority="817" operator="equal">
      <formula>"Y"</formula>
    </cfRule>
    <cfRule type="cellIs" dxfId="11716" priority="818" operator="equal">
      <formula>"N"</formula>
    </cfRule>
  </conditionalFormatting>
  <conditionalFormatting sqref="B23">
    <cfRule type="cellIs" dxfId="11715" priority="865" operator="equal">
      <formula>"Y"</formula>
    </cfRule>
    <cfRule type="cellIs" dxfId="11714" priority="866" operator="equal">
      <formula>"N"</formula>
    </cfRule>
  </conditionalFormatting>
  <conditionalFormatting sqref="B24">
    <cfRule type="cellIs" dxfId="11713" priority="913" operator="equal">
      <formula>"Y"</formula>
    </cfRule>
    <cfRule type="cellIs" dxfId="11712" priority="914" operator="equal">
      <formula>"N"</formula>
    </cfRule>
  </conditionalFormatting>
  <conditionalFormatting sqref="B25">
    <cfRule type="cellIs" dxfId="11711" priority="961" operator="equal">
      <formula>"Y"</formula>
    </cfRule>
    <cfRule type="cellIs" dxfId="11710" priority="962" operator="equal">
      <formula>"N"</formula>
    </cfRule>
  </conditionalFormatting>
  <conditionalFormatting sqref="B26">
    <cfRule type="cellIs" dxfId="11709" priority="1009" operator="equal">
      <formula>"Y"</formula>
    </cfRule>
    <cfRule type="cellIs" dxfId="11708" priority="1010" operator="equal">
      <formula>"N"</formula>
    </cfRule>
  </conditionalFormatting>
  <conditionalFormatting sqref="B27">
    <cfRule type="cellIs" dxfId="11707" priority="1057" operator="equal">
      <formula>"Y"</formula>
    </cfRule>
    <cfRule type="cellIs" dxfId="11706" priority="1058" operator="equal">
      <formula>"N"</formula>
    </cfRule>
  </conditionalFormatting>
  <conditionalFormatting sqref="B28">
    <cfRule type="cellIs" dxfId="11705" priority="1105" operator="equal">
      <formula>"Y"</formula>
    </cfRule>
    <cfRule type="cellIs" dxfId="11704" priority="1106" operator="equal">
      <formula>"N"</formula>
    </cfRule>
  </conditionalFormatting>
  <conditionalFormatting sqref="B5">
    <cfRule type="cellIs" dxfId="11703" priority="1" operator="equal">
      <formula>"Y"</formula>
    </cfRule>
    <cfRule type="cellIs" dxfId="11702" priority="2" operator="equal">
      <formula>"N"</formula>
    </cfRule>
  </conditionalFormatting>
  <conditionalFormatting sqref="B6">
    <cfRule type="cellIs" dxfId="11701" priority="49" operator="equal">
      <formula>"Y"</formula>
    </cfRule>
    <cfRule type="cellIs" dxfId="11700" priority="50" operator="equal">
      <formula>"N"</formula>
    </cfRule>
  </conditionalFormatting>
  <conditionalFormatting sqref="B612">
    <cfRule type="cellIs" dxfId="11699" priority="2881" operator="equal">
      <formula>"Y"</formula>
    </cfRule>
    <cfRule type="cellIs" dxfId="11698" priority="2882" operator="equal">
      <formula>"N"</formula>
    </cfRule>
  </conditionalFormatting>
  <conditionalFormatting sqref="B613">
    <cfRule type="cellIs" dxfId="11697" priority="2929" operator="equal">
      <formula>"Y"</formula>
    </cfRule>
    <cfRule type="cellIs" dxfId="11696" priority="2930" operator="equal">
      <formula>"N"</formula>
    </cfRule>
  </conditionalFormatting>
  <conditionalFormatting sqref="B614">
    <cfRule type="cellIs" dxfId="11695" priority="2977" operator="equal">
      <formula>"Y"</formula>
    </cfRule>
    <cfRule type="cellIs" dxfId="11694" priority="2978" operator="equal">
      <formula>"N"</formula>
    </cfRule>
  </conditionalFormatting>
  <conditionalFormatting sqref="B615">
    <cfRule type="cellIs" dxfId="11693" priority="3025" operator="equal">
      <formula>"Y"</formula>
    </cfRule>
    <cfRule type="cellIs" dxfId="11692" priority="3026" operator="equal">
      <formula>"N"</formula>
    </cfRule>
  </conditionalFormatting>
  <conditionalFormatting sqref="B616">
    <cfRule type="cellIs" dxfId="11691" priority="3073" operator="equal">
      <formula>"Y"</formula>
    </cfRule>
    <cfRule type="cellIs" dxfId="11690" priority="3074" operator="equal">
      <formula>"N"</formula>
    </cfRule>
  </conditionalFormatting>
  <conditionalFormatting sqref="B617">
    <cfRule type="cellIs" dxfId="11689" priority="3121" operator="equal">
      <formula>"Y"</formula>
    </cfRule>
    <cfRule type="cellIs" dxfId="11688" priority="3122" operator="equal">
      <formula>"N"</formula>
    </cfRule>
  </conditionalFormatting>
  <conditionalFormatting sqref="B618">
    <cfRule type="cellIs" dxfId="11687" priority="3169" operator="equal">
      <formula>"Y"</formula>
    </cfRule>
    <cfRule type="cellIs" dxfId="11686" priority="3170" operator="equal">
      <formula>"N"</formula>
    </cfRule>
  </conditionalFormatting>
  <conditionalFormatting sqref="B619">
    <cfRule type="cellIs" dxfId="11685" priority="3217" operator="equal">
      <formula>"Y"</formula>
    </cfRule>
    <cfRule type="cellIs" dxfId="11684" priority="3218" operator="equal">
      <formula>"N"</formula>
    </cfRule>
  </conditionalFormatting>
  <conditionalFormatting sqref="B620">
    <cfRule type="cellIs" dxfId="11683" priority="3265" operator="equal">
      <formula>"Y"</formula>
    </cfRule>
    <cfRule type="cellIs" dxfId="11682" priority="3266" operator="equal">
      <formula>"N"</formula>
    </cfRule>
  </conditionalFormatting>
  <conditionalFormatting sqref="B621">
    <cfRule type="cellIs" dxfId="11681" priority="3313" operator="equal">
      <formula>"Y"</formula>
    </cfRule>
    <cfRule type="cellIs" dxfId="11680" priority="3314" operator="equal">
      <formula>"N"</formula>
    </cfRule>
  </conditionalFormatting>
  <conditionalFormatting sqref="B622">
    <cfRule type="cellIs" dxfId="11679" priority="3361" operator="equal">
      <formula>"Y"</formula>
    </cfRule>
    <cfRule type="cellIs" dxfId="11678" priority="3362" operator="equal">
      <formula>"N"</formula>
    </cfRule>
  </conditionalFormatting>
  <conditionalFormatting sqref="B623">
    <cfRule type="cellIs" dxfId="11677" priority="3409" operator="equal">
      <formula>"Y"</formula>
    </cfRule>
    <cfRule type="cellIs" dxfId="11676" priority="3410" operator="equal">
      <formula>"N"</formula>
    </cfRule>
  </conditionalFormatting>
  <conditionalFormatting sqref="B624">
    <cfRule type="cellIs" dxfId="11675" priority="3457" operator="equal">
      <formula>"Y"</formula>
    </cfRule>
    <cfRule type="cellIs" dxfId="11674" priority="3458" operator="equal">
      <formula>"N"</formula>
    </cfRule>
  </conditionalFormatting>
  <conditionalFormatting sqref="B625">
    <cfRule type="cellIs" dxfId="11673" priority="3505" operator="equal">
      <formula>"Y"</formula>
    </cfRule>
    <cfRule type="cellIs" dxfId="11672" priority="3506" operator="equal">
      <formula>"N"</formula>
    </cfRule>
  </conditionalFormatting>
  <conditionalFormatting sqref="B626">
    <cfRule type="cellIs" dxfId="11671" priority="3553" operator="equal">
      <formula>"Y"</formula>
    </cfRule>
    <cfRule type="cellIs" dxfId="11670" priority="3554" operator="equal">
      <formula>"N"</formula>
    </cfRule>
  </conditionalFormatting>
  <conditionalFormatting sqref="B627">
    <cfRule type="cellIs" dxfId="11669" priority="3601" operator="equal">
      <formula>"Y"</formula>
    </cfRule>
    <cfRule type="cellIs" dxfId="11668" priority="3602" operator="equal">
      <formula>"N"</formula>
    </cfRule>
  </conditionalFormatting>
  <conditionalFormatting sqref="B628">
    <cfRule type="cellIs" dxfId="11667" priority="3649" operator="equal">
      <formula>"Y"</formula>
    </cfRule>
    <cfRule type="cellIs" dxfId="11666" priority="3650" operator="equal">
      <formula>"N"</formula>
    </cfRule>
  </conditionalFormatting>
  <conditionalFormatting sqref="B629">
    <cfRule type="cellIs" dxfId="11665" priority="3697" operator="equal">
      <formula>"Y"</formula>
    </cfRule>
    <cfRule type="cellIs" dxfId="11664" priority="3698" operator="equal">
      <formula>"N"</formula>
    </cfRule>
  </conditionalFormatting>
  <conditionalFormatting sqref="B630">
    <cfRule type="cellIs" dxfId="11663" priority="3745" operator="equal">
      <formula>"Y"</formula>
    </cfRule>
    <cfRule type="cellIs" dxfId="11662" priority="3746" operator="equal">
      <formula>"N"</formula>
    </cfRule>
  </conditionalFormatting>
  <conditionalFormatting sqref="B631">
    <cfRule type="cellIs" dxfId="11661" priority="3793" operator="equal">
      <formula>"Y"</formula>
    </cfRule>
    <cfRule type="cellIs" dxfId="11660" priority="3794" operator="equal">
      <formula>"N"</formula>
    </cfRule>
  </conditionalFormatting>
  <conditionalFormatting sqref="B632">
    <cfRule type="cellIs" dxfId="11659" priority="3841" operator="equal">
      <formula>"Y"</formula>
    </cfRule>
    <cfRule type="cellIs" dxfId="11658" priority="3842" operator="equal">
      <formula>"N"</formula>
    </cfRule>
  </conditionalFormatting>
  <conditionalFormatting sqref="B633">
    <cfRule type="cellIs" dxfId="11657" priority="3889" operator="equal">
      <formula>"Y"</formula>
    </cfRule>
    <cfRule type="cellIs" dxfId="11656" priority="3890" operator="equal">
      <formula>"N"</formula>
    </cfRule>
  </conditionalFormatting>
  <conditionalFormatting sqref="B634">
    <cfRule type="cellIs" dxfId="11655" priority="3937" operator="equal">
      <formula>"Y"</formula>
    </cfRule>
    <cfRule type="cellIs" dxfId="11654" priority="3938" operator="equal">
      <formula>"N"</formula>
    </cfRule>
  </conditionalFormatting>
  <conditionalFormatting sqref="B635">
    <cfRule type="cellIs" dxfId="11653" priority="3985" operator="equal">
      <formula>"Y"</formula>
    </cfRule>
    <cfRule type="cellIs" dxfId="11652" priority="3986" operator="equal">
      <formula>"N"</formula>
    </cfRule>
  </conditionalFormatting>
  <conditionalFormatting sqref="B7">
    <cfRule type="cellIs" dxfId="11651" priority="97" operator="equal">
      <formula>"Y"</formula>
    </cfRule>
    <cfRule type="cellIs" dxfId="11650" priority="98" operator="equal">
      <formula>"N"</formula>
    </cfRule>
  </conditionalFormatting>
  <conditionalFormatting sqref="B8">
    <cfRule type="cellIs" dxfId="11649" priority="145" operator="equal">
      <formula>"Y"</formula>
    </cfRule>
    <cfRule type="cellIs" dxfId="11648" priority="146" operator="equal">
      <formula>"N"</formula>
    </cfRule>
  </conditionalFormatting>
  <conditionalFormatting sqref="B9">
    <cfRule type="cellIs" dxfId="11647" priority="193" operator="equal">
      <formula>"Y"</formula>
    </cfRule>
    <cfRule type="cellIs" dxfId="11646" priority="194" operator="equal">
      <formula>"N"</formula>
    </cfRule>
  </conditionalFormatting>
  <conditionalFormatting sqref="C10">
    <cfRule type="cellIs" dxfId="11645" priority="243" operator="equal">
      <formula>"Y"</formula>
    </cfRule>
    <cfRule type="cellIs" dxfId="11644" priority="244" operator="equal">
      <formula>"N"</formula>
    </cfRule>
  </conditionalFormatting>
  <conditionalFormatting sqref="C11">
    <cfRule type="cellIs" dxfId="11643" priority="291" operator="equal">
      <formula>"Y"</formula>
    </cfRule>
    <cfRule type="cellIs" dxfId="11642" priority="292" operator="equal">
      <formula>"N"</formula>
    </cfRule>
  </conditionalFormatting>
  <conditionalFormatting sqref="C12">
    <cfRule type="cellIs" dxfId="11641" priority="339" operator="equal">
      <formula>"Y"</formula>
    </cfRule>
    <cfRule type="cellIs" dxfId="11640" priority="340" operator="equal">
      <formula>"N"</formula>
    </cfRule>
  </conditionalFormatting>
  <conditionalFormatting sqref="C1219">
    <cfRule type="cellIs" dxfId="11639" priority="5763" operator="equal">
      <formula>"Y"</formula>
    </cfRule>
    <cfRule type="cellIs" dxfId="11638" priority="5764" operator="equal">
      <formula>"N"</formula>
    </cfRule>
  </conditionalFormatting>
  <conditionalFormatting sqref="C1220">
    <cfRule type="cellIs" dxfId="11637" priority="5811" operator="equal">
      <formula>"Y"</formula>
    </cfRule>
    <cfRule type="cellIs" dxfId="11636" priority="5812" operator="equal">
      <formula>"N"</formula>
    </cfRule>
  </conditionalFormatting>
  <conditionalFormatting sqref="C1221">
    <cfRule type="cellIs" dxfId="11635" priority="5859" operator="equal">
      <formula>"Y"</formula>
    </cfRule>
    <cfRule type="cellIs" dxfId="11634" priority="5860" operator="equal">
      <formula>"N"</formula>
    </cfRule>
  </conditionalFormatting>
  <conditionalFormatting sqref="C1222">
    <cfRule type="cellIs" dxfId="11633" priority="5907" operator="equal">
      <formula>"Y"</formula>
    </cfRule>
    <cfRule type="cellIs" dxfId="11632" priority="5908" operator="equal">
      <formula>"N"</formula>
    </cfRule>
  </conditionalFormatting>
  <conditionalFormatting sqref="C1223">
    <cfRule type="cellIs" dxfId="11631" priority="5955" operator="equal">
      <formula>"Y"</formula>
    </cfRule>
    <cfRule type="cellIs" dxfId="11630" priority="5956" operator="equal">
      <formula>"N"</formula>
    </cfRule>
  </conditionalFormatting>
  <conditionalFormatting sqref="C1224">
    <cfRule type="cellIs" dxfId="11629" priority="6003" operator="equal">
      <formula>"Y"</formula>
    </cfRule>
    <cfRule type="cellIs" dxfId="11628" priority="6004" operator="equal">
      <formula>"N"</formula>
    </cfRule>
  </conditionalFormatting>
  <conditionalFormatting sqref="C1225">
    <cfRule type="cellIs" dxfId="11627" priority="6051" operator="equal">
      <formula>"Y"</formula>
    </cfRule>
    <cfRule type="cellIs" dxfId="11626" priority="6052" operator="equal">
      <formula>"N"</formula>
    </cfRule>
  </conditionalFormatting>
  <conditionalFormatting sqref="C1226">
    <cfRule type="cellIs" dxfId="11625" priority="6099" operator="equal">
      <formula>"Y"</formula>
    </cfRule>
    <cfRule type="cellIs" dxfId="11624" priority="6100" operator="equal">
      <formula>"N"</formula>
    </cfRule>
  </conditionalFormatting>
  <conditionalFormatting sqref="C1227">
    <cfRule type="cellIs" dxfId="11623" priority="6147" operator="equal">
      <formula>"Y"</formula>
    </cfRule>
    <cfRule type="cellIs" dxfId="11622" priority="6148" operator="equal">
      <formula>"N"</formula>
    </cfRule>
  </conditionalFormatting>
  <conditionalFormatting sqref="C1228">
    <cfRule type="cellIs" dxfId="11621" priority="6195" operator="equal">
      <formula>"Y"</formula>
    </cfRule>
    <cfRule type="cellIs" dxfId="11620" priority="6196" operator="equal">
      <formula>"N"</formula>
    </cfRule>
  </conditionalFormatting>
  <conditionalFormatting sqref="C1229">
    <cfRule type="cellIs" dxfId="11619" priority="6243" operator="equal">
      <formula>"Y"</formula>
    </cfRule>
    <cfRule type="cellIs" dxfId="11618" priority="6244" operator="equal">
      <formula>"N"</formula>
    </cfRule>
  </conditionalFormatting>
  <conditionalFormatting sqref="C1230">
    <cfRule type="cellIs" dxfId="11617" priority="6291" operator="equal">
      <formula>"Y"</formula>
    </cfRule>
    <cfRule type="cellIs" dxfId="11616" priority="6292" operator="equal">
      <formula>"N"</formula>
    </cfRule>
  </conditionalFormatting>
  <conditionalFormatting sqref="C1231">
    <cfRule type="cellIs" dxfId="11615" priority="6339" operator="equal">
      <formula>"Y"</formula>
    </cfRule>
    <cfRule type="cellIs" dxfId="11614" priority="6340" operator="equal">
      <formula>"N"</formula>
    </cfRule>
  </conditionalFormatting>
  <conditionalFormatting sqref="C1232">
    <cfRule type="cellIs" dxfId="11613" priority="6387" operator="equal">
      <formula>"Y"</formula>
    </cfRule>
    <cfRule type="cellIs" dxfId="11612" priority="6388" operator="equal">
      <formula>"N"</formula>
    </cfRule>
  </conditionalFormatting>
  <conditionalFormatting sqref="C1233">
    <cfRule type="cellIs" dxfId="11611" priority="6435" operator="equal">
      <formula>"Y"</formula>
    </cfRule>
    <cfRule type="cellIs" dxfId="11610" priority="6436" operator="equal">
      <formula>"N"</formula>
    </cfRule>
  </conditionalFormatting>
  <conditionalFormatting sqref="C1234">
    <cfRule type="cellIs" dxfId="11609" priority="6483" operator="equal">
      <formula>"Y"</formula>
    </cfRule>
    <cfRule type="cellIs" dxfId="11608" priority="6484" operator="equal">
      <formula>"N"</formula>
    </cfRule>
  </conditionalFormatting>
  <conditionalFormatting sqref="C1235">
    <cfRule type="cellIs" dxfId="11607" priority="6531" operator="equal">
      <formula>"Y"</formula>
    </cfRule>
    <cfRule type="cellIs" dxfId="11606" priority="6532" operator="equal">
      <formula>"N"</formula>
    </cfRule>
  </conditionalFormatting>
  <conditionalFormatting sqref="C1236">
    <cfRule type="cellIs" dxfId="11605" priority="6579" operator="equal">
      <formula>"Y"</formula>
    </cfRule>
    <cfRule type="cellIs" dxfId="11604" priority="6580" operator="equal">
      <formula>"N"</formula>
    </cfRule>
  </conditionalFormatting>
  <conditionalFormatting sqref="C1237">
    <cfRule type="cellIs" dxfId="11603" priority="6627" operator="equal">
      <formula>"Y"</formula>
    </cfRule>
    <cfRule type="cellIs" dxfId="11602" priority="6628" operator="equal">
      <formula>"N"</formula>
    </cfRule>
  </conditionalFormatting>
  <conditionalFormatting sqref="C1238">
    <cfRule type="cellIs" dxfId="11601" priority="6675" operator="equal">
      <formula>"Y"</formula>
    </cfRule>
    <cfRule type="cellIs" dxfId="11600" priority="6676" operator="equal">
      <formula>"N"</formula>
    </cfRule>
  </conditionalFormatting>
  <conditionalFormatting sqref="C1239">
    <cfRule type="cellIs" dxfId="11599" priority="6723" operator="equal">
      <formula>"Y"</formula>
    </cfRule>
    <cfRule type="cellIs" dxfId="11598" priority="6724" operator="equal">
      <formula>"N"</formula>
    </cfRule>
  </conditionalFormatting>
  <conditionalFormatting sqref="C1240">
    <cfRule type="cellIs" dxfId="11597" priority="6771" operator="equal">
      <formula>"Y"</formula>
    </cfRule>
    <cfRule type="cellIs" dxfId="11596" priority="6772" operator="equal">
      <formula>"N"</formula>
    </cfRule>
  </conditionalFormatting>
  <conditionalFormatting sqref="C1241">
    <cfRule type="cellIs" dxfId="11595" priority="6819" operator="equal">
      <formula>"Y"</formula>
    </cfRule>
    <cfRule type="cellIs" dxfId="11594" priority="6820" operator="equal">
      <formula>"N"</formula>
    </cfRule>
  </conditionalFormatting>
  <conditionalFormatting sqref="C1242">
    <cfRule type="cellIs" dxfId="11593" priority="6867" operator="equal">
      <formula>"Y"</formula>
    </cfRule>
    <cfRule type="cellIs" dxfId="11592" priority="6868" operator="equal">
      <formula>"N"</formula>
    </cfRule>
  </conditionalFormatting>
  <conditionalFormatting sqref="C13">
    <cfRule type="cellIs" dxfId="11591" priority="387" operator="equal">
      <formula>"Y"</formula>
    </cfRule>
    <cfRule type="cellIs" dxfId="11590" priority="388" operator="equal">
      <formula>"N"</formula>
    </cfRule>
  </conditionalFormatting>
  <conditionalFormatting sqref="C14">
    <cfRule type="cellIs" dxfId="11589" priority="435" operator="equal">
      <formula>"Y"</formula>
    </cfRule>
    <cfRule type="cellIs" dxfId="11588" priority="436" operator="equal">
      <formula>"N"</formula>
    </cfRule>
  </conditionalFormatting>
  <conditionalFormatting sqref="C15">
    <cfRule type="cellIs" dxfId="11587" priority="483" operator="equal">
      <formula>"Y"</formula>
    </cfRule>
    <cfRule type="cellIs" dxfId="11586" priority="484" operator="equal">
      <formula>"N"</formula>
    </cfRule>
  </conditionalFormatting>
  <conditionalFormatting sqref="C16">
    <cfRule type="cellIs" dxfId="11585" priority="531" operator="equal">
      <formula>"Y"</formula>
    </cfRule>
    <cfRule type="cellIs" dxfId="11584" priority="532" operator="equal">
      <formula>"N"</formula>
    </cfRule>
  </conditionalFormatting>
  <conditionalFormatting sqref="C17">
    <cfRule type="cellIs" dxfId="11583" priority="579" operator="equal">
      <formula>"Y"</formula>
    </cfRule>
    <cfRule type="cellIs" dxfId="11582" priority="580" operator="equal">
      <formula>"N"</formula>
    </cfRule>
  </conditionalFormatting>
  <conditionalFormatting sqref="C18">
    <cfRule type="cellIs" dxfId="11581" priority="627" operator="equal">
      <formula>"Y"</formula>
    </cfRule>
    <cfRule type="cellIs" dxfId="11580" priority="628" operator="equal">
      <formula>"N"</formula>
    </cfRule>
  </conditionalFormatting>
  <conditionalFormatting sqref="C19">
    <cfRule type="cellIs" dxfId="11579" priority="675" operator="equal">
      <formula>"Y"</formula>
    </cfRule>
    <cfRule type="cellIs" dxfId="11578" priority="676" operator="equal">
      <formula>"N"</formula>
    </cfRule>
  </conditionalFormatting>
  <conditionalFormatting sqref="C20">
    <cfRule type="cellIs" dxfId="11577" priority="723" operator="equal">
      <formula>"Y"</formula>
    </cfRule>
    <cfRule type="cellIs" dxfId="11576" priority="724" operator="equal">
      <formula>"N"</formula>
    </cfRule>
  </conditionalFormatting>
  <conditionalFormatting sqref="C21">
    <cfRule type="cellIs" dxfId="11575" priority="771" operator="equal">
      <formula>"Y"</formula>
    </cfRule>
    <cfRule type="cellIs" dxfId="11574" priority="772" operator="equal">
      <formula>"N"</formula>
    </cfRule>
  </conditionalFormatting>
  <conditionalFormatting sqref="C22">
    <cfRule type="cellIs" dxfId="11573" priority="819" operator="equal">
      <formula>"Y"</formula>
    </cfRule>
    <cfRule type="cellIs" dxfId="11572" priority="820" operator="equal">
      <formula>"N"</formula>
    </cfRule>
  </conditionalFormatting>
  <conditionalFormatting sqref="C23">
    <cfRule type="cellIs" dxfId="11571" priority="867" operator="equal">
      <formula>"Y"</formula>
    </cfRule>
    <cfRule type="cellIs" dxfId="11570" priority="868" operator="equal">
      <formula>"N"</formula>
    </cfRule>
  </conditionalFormatting>
  <conditionalFormatting sqref="C24">
    <cfRule type="cellIs" dxfId="11569" priority="915" operator="equal">
      <formula>"Y"</formula>
    </cfRule>
    <cfRule type="cellIs" dxfId="11568" priority="916" operator="equal">
      <formula>"N"</formula>
    </cfRule>
  </conditionalFormatting>
  <conditionalFormatting sqref="C25">
    <cfRule type="cellIs" dxfId="11567" priority="963" operator="equal">
      <formula>"Y"</formula>
    </cfRule>
    <cfRule type="cellIs" dxfId="11566" priority="964" operator="equal">
      <formula>"N"</formula>
    </cfRule>
  </conditionalFormatting>
  <conditionalFormatting sqref="C26">
    <cfRule type="cellIs" dxfId="11565" priority="1011" operator="equal">
      <formula>"Y"</formula>
    </cfRule>
    <cfRule type="cellIs" dxfId="11564" priority="1012" operator="equal">
      <formula>"N"</formula>
    </cfRule>
  </conditionalFormatting>
  <conditionalFormatting sqref="C27">
    <cfRule type="cellIs" dxfId="11563" priority="1059" operator="equal">
      <formula>"Y"</formula>
    </cfRule>
    <cfRule type="cellIs" dxfId="11562" priority="1060" operator="equal">
      <formula>"N"</formula>
    </cfRule>
  </conditionalFormatting>
  <conditionalFormatting sqref="C28">
    <cfRule type="cellIs" dxfId="11561" priority="1107" operator="equal">
      <formula>"Y"</formula>
    </cfRule>
    <cfRule type="cellIs" dxfId="11560" priority="1108" operator="equal">
      <formula>"N"</formula>
    </cfRule>
  </conditionalFormatting>
  <conditionalFormatting sqref="C5">
    <cfRule type="cellIs" dxfId="11559" priority="3" operator="equal">
      <formula>"Y"</formula>
    </cfRule>
    <cfRule type="cellIs" dxfId="11558" priority="4" operator="equal">
      <formula>"N"</formula>
    </cfRule>
  </conditionalFormatting>
  <conditionalFormatting sqref="C6">
    <cfRule type="cellIs" dxfId="11557" priority="51" operator="equal">
      <formula>"Y"</formula>
    </cfRule>
    <cfRule type="cellIs" dxfId="11556" priority="52" operator="equal">
      <formula>"N"</formula>
    </cfRule>
  </conditionalFormatting>
  <conditionalFormatting sqref="C612">
    <cfRule type="cellIs" dxfId="11555" priority="2883" operator="equal">
      <formula>"Y"</formula>
    </cfRule>
    <cfRule type="cellIs" dxfId="11554" priority="2884" operator="equal">
      <formula>"N"</formula>
    </cfRule>
  </conditionalFormatting>
  <conditionalFormatting sqref="C613">
    <cfRule type="cellIs" dxfId="11553" priority="2931" operator="equal">
      <formula>"Y"</formula>
    </cfRule>
    <cfRule type="cellIs" dxfId="11552" priority="2932" operator="equal">
      <formula>"N"</formula>
    </cfRule>
  </conditionalFormatting>
  <conditionalFormatting sqref="C614">
    <cfRule type="cellIs" dxfId="11551" priority="2979" operator="equal">
      <formula>"Y"</formula>
    </cfRule>
    <cfRule type="cellIs" dxfId="11550" priority="2980" operator="equal">
      <formula>"N"</formula>
    </cfRule>
  </conditionalFormatting>
  <conditionalFormatting sqref="C615">
    <cfRule type="cellIs" dxfId="11549" priority="3027" operator="equal">
      <formula>"Y"</formula>
    </cfRule>
    <cfRule type="cellIs" dxfId="11548" priority="3028" operator="equal">
      <formula>"N"</formula>
    </cfRule>
  </conditionalFormatting>
  <conditionalFormatting sqref="C616">
    <cfRule type="cellIs" dxfId="11547" priority="3075" operator="equal">
      <formula>"Y"</formula>
    </cfRule>
    <cfRule type="cellIs" dxfId="11546" priority="3076" operator="equal">
      <formula>"N"</formula>
    </cfRule>
  </conditionalFormatting>
  <conditionalFormatting sqref="C617">
    <cfRule type="cellIs" dxfId="11545" priority="3123" operator="equal">
      <formula>"Y"</formula>
    </cfRule>
    <cfRule type="cellIs" dxfId="11544" priority="3124" operator="equal">
      <formula>"N"</formula>
    </cfRule>
  </conditionalFormatting>
  <conditionalFormatting sqref="C618">
    <cfRule type="cellIs" dxfId="11543" priority="3171" operator="equal">
      <formula>"Y"</formula>
    </cfRule>
    <cfRule type="cellIs" dxfId="11542" priority="3172" operator="equal">
      <formula>"N"</formula>
    </cfRule>
  </conditionalFormatting>
  <conditionalFormatting sqref="C619">
    <cfRule type="cellIs" dxfId="11541" priority="3219" operator="equal">
      <formula>"Y"</formula>
    </cfRule>
    <cfRule type="cellIs" dxfId="11540" priority="3220" operator="equal">
      <formula>"N"</formula>
    </cfRule>
  </conditionalFormatting>
  <conditionalFormatting sqref="C620">
    <cfRule type="cellIs" dxfId="11539" priority="3267" operator="equal">
      <formula>"Y"</formula>
    </cfRule>
    <cfRule type="cellIs" dxfId="11538" priority="3268" operator="equal">
      <formula>"N"</formula>
    </cfRule>
  </conditionalFormatting>
  <conditionalFormatting sqref="C621">
    <cfRule type="cellIs" dxfId="11537" priority="3315" operator="equal">
      <formula>"Y"</formula>
    </cfRule>
    <cfRule type="cellIs" dxfId="11536" priority="3316" operator="equal">
      <formula>"N"</formula>
    </cfRule>
  </conditionalFormatting>
  <conditionalFormatting sqref="C622">
    <cfRule type="cellIs" dxfId="11535" priority="3363" operator="equal">
      <formula>"Y"</formula>
    </cfRule>
    <cfRule type="cellIs" dxfId="11534" priority="3364" operator="equal">
      <formula>"N"</formula>
    </cfRule>
  </conditionalFormatting>
  <conditionalFormatting sqref="C623">
    <cfRule type="cellIs" dxfId="11533" priority="3411" operator="equal">
      <formula>"Y"</formula>
    </cfRule>
    <cfRule type="cellIs" dxfId="11532" priority="3412" operator="equal">
      <formula>"N"</formula>
    </cfRule>
  </conditionalFormatting>
  <conditionalFormatting sqref="C624">
    <cfRule type="cellIs" dxfId="11531" priority="3459" operator="equal">
      <formula>"Y"</formula>
    </cfRule>
    <cfRule type="cellIs" dxfId="11530" priority="3460" operator="equal">
      <formula>"N"</formula>
    </cfRule>
  </conditionalFormatting>
  <conditionalFormatting sqref="C625">
    <cfRule type="cellIs" dxfId="11529" priority="3507" operator="equal">
      <formula>"Y"</formula>
    </cfRule>
    <cfRule type="cellIs" dxfId="11528" priority="3508" operator="equal">
      <formula>"N"</formula>
    </cfRule>
  </conditionalFormatting>
  <conditionalFormatting sqref="C626">
    <cfRule type="cellIs" dxfId="11527" priority="3555" operator="equal">
      <formula>"Y"</formula>
    </cfRule>
    <cfRule type="cellIs" dxfId="11526" priority="3556" operator="equal">
      <formula>"N"</formula>
    </cfRule>
  </conditionalFormatting>
  <conditionalFormatting sqref="C627">
    <cfRule type="cellIs" dxfId="11525" priority="3603" operator="equal">
      <formula>"Y"</formula>
    </cfRule>
    <cfRule type="cellIs" dxfId="11524" priority="3604" operator="equal">
      <formula>"N"</formula>
    </cfRule>
  </conditionalFormatting>
  <conditionalFormatting sqref="C628">
    <cfRule type="cellIs" dxfId="11523" priority="3651" operator="equal">
      <formula>"Y"</formula>
    </cfRule>
    <cfRule type="cellIs" dxfId="11522" priority="3652" operator="equal">
      <formula>"N"</formula>
    </cfRule>
  </conditionalFormatting>
  <conditionalFormatting sqref="C629">
    <cfRule type="cellIs" dxfId="11521" priority="3699" operator="equal">
      <formula>"Y"</formula>
    </cfRule>
    <cfRule type="cellIs" dxfId="11520" priority="3700" operator="equal">
      <formula>"N"</formula>
    </cfRule>
  </conditionalFormatting>
  <conditionalFormatting sqref="C630">
    <cfRule type="cellIs" dxfId="11519" priority="3747" operator="equal">
      <formula>"Y"</formula>
    </cfRule>
    <cfRule type="cellIs" dxfId="11518" priority="3748" operator="equal">
      <formula>"N"</formula>
    </cfRule>
  </conditionalFormatting>
  <conditionalFormatting sqref="C631">
    <cfRule type="cellIs" dxfId="11517" priority="3795" operator="equal">
      <formula>"Y"</formula>
    </cfRule>
    <cfRule type="cellIs" dxfId="11516" priority="3796" operator="equal">
      <formula>"N"</formula>
    </cfRule>
  </conditionalFormatting>
  <conditionalFormatting sqref="C632">
    <cfRule type="cellIs" dxfId="11515" priority="3843" operator="equal">
      <formula>"Y"</formula>
    </cfRule>
    <cfRule type="cellIs" dxfId="11514" priority="3844" operator="equal">
      <formula>"N"</formula>
    </cfRule>
  </conditionalFormatting>
  <conditionalFormatting sqref="C633">
    <cfRule type="cellIs" dxfId="11513" priority="3891" operator="equal">
      <formula>"Y"</formula>
    </cfRule>
    <cfRule type="cellIs" dxfId="11512" priority="3892" operator="equal">
      <formula>"N"</formula>
    </cfRule>
  </conditionalFormatting>
  <conditionalFormatting sqref="C634">
    <cfRule type="cellIs" dxfId="11511" priority="3939" operator="equal">
      <formula>"Y"</formula>
    </cfRule>
    <cfRule type="cellIs" dxfId="11510" priority="3940" operator="equal">
      <formula>"N"</formula>
    </cfRule>
  </conditionalFormatting>
  <conditionalFormatting sqref="C635">
    <cfRule type="cellIs" dxfId="11509" priority="3987" operator="equal">
      <formula>"Y"</formula>
    </cfRule>
    <cfRule type="cellIs" dxfId="11508" priority="3988" operator="equal">
      <formula>"N"</formula>
    </cfRule>
  </conditionalFormatting>
  <conditionalFormatting sqref="C7">
    <cfRule type="cellIs" dxfId="11507" priority="99" operator="equal">
      <formula>"Y"</formula>
    </cfRule>
    <cfRule type="cellIs" dxfId="11506" priority="100" operator="equal">
      <formula>"N"</formula>
    </cfRule>
  </conditionalFormatting>
  <conditionalFormatting sqref="C8">
    <cfRule type="cellIs" dxfId="11505" priority="147" operator="equal">
      <formula>"Y"</formula>
    </cfRule>
    <cfRule type="cellIs" dxfId="11504" priority="148" operator="equal">
      <formula>"N"</formula>
    </cfRule>
  </conditionalFormatting>
  <conditionalFormatting sqref="C9">
    <cfRule type="cellIs" dxfId="11503" priority="195" operator="equal">
      <formula>"Y"</formula>
    </cfRule>
    <cfRule type="cellIs" dxfId="11502" priority="196" operator="equal">
      <formula>"N"</formula>
    </cfRule>
  </conditionalFormatting>
  <conditionalFormatting sqref="D10">
    <cfRule type="cellIs" dxfId="11501" priority="245" operator="equal">
      <formula>"Y"</formula>
    </cfRule>
    <cfRule type="cellIs" dxfId="11500" priority="246" operator="equal">
      <formula>"N"</formula>
    </cfRule>
  </conditionalFormatting>
  <conditionalFormatting sqref="D1000:DO1000">
    <cfRule type="expression" dxfId="11499" priority="5121">
      <formula>$D$627&lt;&gt;"Y"</formula>
    </cfRule>
  </conditionalFormatting>
  <conditionalFormatting sqref="D1001:DO1001">
    <cfRule type="expression" dxfId="11498" priority="5124">
      <formula>$E$627&lt;&gt;"Y"</formula>
    </cfRule>
  </conditionalFormatting>
  <conditionalFormatting sqref="D1002:DO1002">
    <cfRule type="expression" dxfId="11497" priority="5127">
      <formula>$F$627&lt;&gt;"Y"</formula>
    </cfRule>
  </conditionalFormatting>
  <conditionalFormatting sqref="D1003:DO1003">
    <cfRule type="expression" dxfId="11496" priority="5130">
      <formula>$G$627&lt;&gt;"Y"</formula>
    </cfRule>
  </conditionalFormatting>
  <conditionalFormatting sqref="D1004:DO1004">
    <cfRule type="expression" dxfId="11495" priority="5133">
      <formula>$H$627&lt;&gt;"Y"</formula>
    </cfRule>
  </conditionalFormatting>
  <conditionalFormatting sqref="D1005:DO1005">
    <cfRule type="expression" dxfId="11494" priority="5136">
      <formula>$I$627&lt;&gt;"Y"</formula>
    </cfRule>
  </conditionalFormatting>
  <conditionalFormatting sqref="D1006:DO1006">
    <cfRule type="expression" dxfId="11493" priority="5139">
      <formula>$J$627&lt;&gt;"Y"</formula>
    </cfRule>
  </conditionalFormatting>
  <conditionalFormatting sqref="D1007:DO1007">
    <cfRule type="expression" dxfId="11492" priority="5142">
      <formula>$K$627&lt;&gt;"Y"</formula>
    </cfRule>
  </conditionalFormatting>
  <conditionalFormatting sqref="D1008:DO1008">
    <cfRule type="expression" dxfId="11491" priority="5145">
      <formula>$L$627&lt;&gt;"Y"</formula>
    </cfRule>
  </conditionalFormatting>
  <conditionalFormatting sqref="D1009:DO1009">
    <cfRule type="expression" dxfId="11490" priority="5148">
      <formula>$M$627&lt;&gt;"Y"</formula>
    </cfRule>
  </conditionalFormatting>
  <conditionalFormatting sqref="D100:DO100">
    <cfRule type="expression" dxfId="11489" priority="1362">
      <formula>$W$7&lt;&gt;"Y"</formula>
    </cfRule>
  </conditionalFormatting>
  <conditionalFormatting sqref="D1010:DO1010">
    <cfRule type="expression" dxfId="11488" priority="5151">
      <formula>$N$627&lt;&gt;"Y"</formula>
    </cfRule>
  </conditionalFormatting>
  <conditionalFormatting sqref="D1011:DO1011">
    <cfRule type="expression" dxfId="11487" priority="5154">
      <formula>$O$627&lt;&gt;"Y"</formula>
    </cfRule>
  </conditionalFormatting>
  <conditionalFormatting sqref="D1012:DO1012">
    <cfRule type="expression" dxfId="11486" priority="5157">
      <formula>$P$627&lt;&gt;"Y"</formula>
    </cfRule>
  </conditionalFormatting>
  <conditionalFormatting sqref="D1013:DO1013">
    <cfRule type="expression" dxfId="11485" priority="5160">
      <formula>$Q$627&lt;&gt;"Y"</formula>
    </cfRule>
  </conditionalFormatting>
  <conditionalFormatting sqref="D1014:DO1014">
    <cfRule type="expression" dxfId="11484" priority="5163">
      <formula>$R$627&lt;&gt;"Y"</formula>
    </cfRule>
  </conditionalFormatting>
  <conditionalFormatting sqref="D1015:DO1015">
    <cfRule type="expression" dxfId="11483" priority="5166">
      <formula>$S$627&lt;&gt;"Y"</formula>
    </cfRule>
  </conditionalFormatting>
  <conditionalFormatting sqref="D1016:DO1016">
    <cfRule type="expression" dxfId="11482" priority="5169">
      <formula>$T$627&lt;&gt;"Y"</formula>
    </cfRule>
  </conditionalFormatting>
  <conditionalFormatting sqref="D1017:DO1017">
    <cfRule type="expression" dxfId="11481" priority="5172">
      <formula>$U$627&lt;&gt;"Y"</formula>
    </cfRule>
  </conditionalFormatting>
  <conditionalFormatting sqref="D1018:DO1018">
    <cfRule type="expression" dxfId="11480" priority="5175">
      <formula>$V$627&lt;&gt;"Y"</formula>
    </cfRule>
  </conditionalFormatting>
  <conditionalFormatting sqref="D1019:DO1019">
    <cfRule type="expression" dxfId="11479" priority="5178">
      <formula>$W$627&lt;&gt;"Y"</formula>
    </cfRule>
  </conditionalFormatting>
  <conditionalFormatting sqref="D101:DO101">
    <cfRule type="expression" dxfId="11478" priority="1365">
      <formula>$X$7&lt;&gt;"Y"</formula>
    </cfRule>
  </conditionalFormatting>
  <conditionalFormatting sqref="D1020:DO1020">
    <cfRule type="expression" dxfId="11477" priority="5181">
      <formula>$X$627&lt;&gt;"Y"</formula>
    </cfRule>
  </conditionalFormatting>
  <conditionalFormatting sqref="D1021:DO1021">
    <cfRule type="expression" dxfId="11476" priority="5184">
      <formula>$Y$627&lt;&gt;"Y"</formula>
    </cfRule>
  </conditionalFormatting>
  <conditionalFormatting sqref="D1022:DO1022">
    <cfRule type="expression" dxfId="11475" priority="5187">
      <formula>$B$628&lt;&gt;"Y"</formula>
    </cfRule>
  </conditionalFormatting>
  <conditionalFormatting sqref="D1023:DO1023">
    <cfRule type="expression" dxfId="11474" priority="5190">
      <formula>$C$628&lt;&gt;"Y"</formula>
    </cfRule>
  </conditionalFormatting>
  <conditionalFormatting sqref="D1024:DO1024">
    <cfRule type="expression" dxfId="11473" priority="5193">
      <formula>$D$628&lt;&gt;"Y"</formula>
    </cfRule>
  </conditionalFormatting>
  <conditionalFormatting sqref="D1025:DO1025">
    <cfRule type="expression" dxfId="11472" priority="5196">
      <formula>$E$628&lt;&gt;"Y"</formula>
    </cfRule>
  </conditionalFormatting>
  <conditionalFormatting sqref="D1026:DO1026">
    <cfRule type="expression" dxfId="11471" priority="5199">
      <formula>$F$628&lt;&gt;"Y"</formula>
    </cfRule>
  </conditionalFormatting>
  <conditionalFormatting sqref="D1027:DO1027">
    <cfRule type="expression" dxfId="11470" priority="5202">
      <formula>$G$628&lt;&gt;"Y"</formula>
    </cfRule>
  </conditionalFormatting>
  <conditionalFormatting sqref="D1028:DO1028">
    <cfRule type="expression" dxfId="11469" priority="5205">
      <formula>$H$628&lt;&gt;"Y"</formula>
    </cfRule>
  </conditionalFormatting>
  <conditionalFormatting sqref="D1029:DO1029">
    <cfRule type="expression" dxfId="11468" priority="5208">
      <formula>$I$628&lt;&gt;"Y"</formula>
    </cfRule>
  </conditionalFormatting>
  <conditionalFormatting sqref="D102:DO102">
    <cfRule type="expression" dxfId="11467" priority="1368">
      <formula>$Y$7&lt;&gt;"Y"</formula>
    </cfRule>
  </conditionalFormatting>
  <conditionalFormatting sqref="D1030:DO1030">
    <cfRule type="expression" dxfId="11466" priority="5211">
      <formula>$J$628&lt;&gt;"Y"</formula>
    </cfRule>
  </conditionalFormatting>
  <conditionalFormatting sqref="D1031:DO1031">
    <cfRule type="expression" dxfId="11465" priority="5214">
      <formula>$K$628&lt;&gt;"Y"</formula>
    </cfRule>
  </conditionalFormatting>
  <conditionalFormatting sqref="D1032:DO1032">
    <cfRule type="expression" dxfId="11464" priority="5217">
      <formula>$L$628&lt;&gt;"Y"</formula>
    </cfRule>
  </conditionalFormatting>
  <conditionalFormatting sqref="D1033:DO1033">
    <cfRule type="expression" dxfId="11463" priority="5220">
      <formula>$M$628&lt;&gt;"Y"</formula>
    </cfRule>
  </conditionalFormatting>
  <conditionalFormatting sqref="D1034:DO1034">
    <cfRule type="expression" dxfId="11462" priority="5223">
      <formula>$N$628&lt;&gt;"Y"</formula>
    </cfRule>
  </conditionalFormatting>
  <conditionalFormatting sqref="D1035:DO1035">
    <cfRule type="expression" dxfId="11461" priority="5226">
      <formula>$O$628&lt;&gt;"Y"</formula>
    </cfRule>
  </conditionalFormatting>
  <conditionalFormatting sqref="D1036:DO1036">
    <cfRule type="expression" dxfId="11460" priority="5229">
      <formula>$P$628&lt;&gt;"Y"</formula>
    </cfRule>
  </conditionalFormatting>
  <conditionalFormatting sqref="D1037:DO1037">
    <cfRule type="expression" dxfId="11459" priority="5232">
      <formula>$Q$628&lt;&gt;"Y"</formula>
    </cfRule>
  </conditionalFormatting>
  <conditionalFormatting sqref="D1038:DO1038">
    <cfRule type="expression" dxfId="11458" priority="5235">
      <formula>$R$628&lt;&gt;"Y"</formula>
    </cfRule>
  </conditionalFormatting>
  <conditionalFormatting sqref="D1039:DO1039">
    <cfRule type="expression" dxfId="11457" priority="5238">
      <formula>$S$628&lt;&gt;"Y"</formula>
    </cfRule>
  </conditionalFormatting>
  <conditionalFormatting sqref="D103:DO103">
    <cfRule type="expression" dxfId="11456" priority="1371">
      <formula>$B$8&lt;&gt;"Y"</formula>
    </cfRule>
  </conditionalFormatting>
  <conditionalFormatting sqref="D1040:DO1040">
    <cfRule type="expression" dxfId="11455" priority="5241">
      <formula>$T$628&lt;&gt;"Y"</formula>
    </cfRule>
  </conditionalFormatting>
  <conditionalFormatting sqref="D1041:DO1041">
    <cfRule type="expression" dxfId="11454" priority="5244">
      <formula>$U$628&lt;&gt;"Y"</formula>
    </cfRule>
  </conditionalFormatting>
  <conditionalFormatting sqref="D1042:DO1042">
    <cfRule type="expression" dxfId="11453" priority="5247">
      <formula>$V$628&lt;&gt;"Y"</formula>
    </cfRule>
  </conditionalFormatting>
  <conditionalFormatting sqref="D1043:DO1043">
    <cfRule type="expression" dxfId="11452" priority="5250">
      <formula>$W$628&lt;&gt;"Y"</formula>
    </cfRule>
  </conditionalFormatting>
  <conditionalFormatting sqref="D1044:DO1044">
    <cfRule type="expression" dxfId="11451" priority="5253">
      <formula>$X$628&lt;&gt;"Y"</formula>
    </cfRule>
  </conditionalFormatting>
  <conditionalFormatting sqref="D1045:DO1045">
    <cfRule type="expression" dxfId="11450" priority="5256">
      <formula>$Y$628&lt;&gt;"Y"</formula>
    </cfRule>
  </conditionalFormatting>
  <conditionalFormatting sqref="D1046:DO1046">
    <cfRule type="expression" dxfId="11449" priority="5259">
      <formula>$B$629&lt;&gt;"Y"</formula>
    </cfRule>
  </conditionalFormatting>
  <conditionalFormatting sqref="D1047:DO1047">
    <cfRule type="expression" dxfId="11448" priority="5262">
      <formula>$C$629&lt;&gt;"Y"</formula>
    </cfRule>
  </conditionalFormatting>
  <conditionalFormatting sqref="D1048:DO1048">
    <cfRule type="expression" dxfId="11447" priority="5265">
      <formula>$D$629&lt;&gt;"Y"</formula>
    </cfRule>
  </conditionalFormatting>
  <conditionalFormatting sqref="D1049:DO1049">
    <cfRule type="expression" dxfId="11446" priority="5268">
      <formula>$E$629&lt;&gt;"Y"</formula>
    </cfRule>
  </conditionalFormatting>
  <conditionalFormatting sqref="D104:DO104">
    <cfRule type="expression" dxfId="11445" priority="1374">
      <formula>$C$8&lt;&gt;"Y"</formula>
    </cfRule>
  </conditionalFormatting>
  <conditionalFormatting sqref="D1050:DO1050">
    <cfRule type="expression" dxfId="11444" priority="5271">
      <formula>$F$629&lt;&gt;"Y"</formula>
    </cfRule>
  </conditionalFormatting>
  <conditionalFormatting sqref="D1051:DO1051">
    <cfRule type="expression" dxfId="11443" priority="5274">
      <formula>$G$629&lt;&gt;"Y"</formula>
    </cfRule>
  </conditionalFormatting>
  <conditionalFormatting sqref="D1052:DO1052">
    <cfRule type="expression" dxfId="11442" priority="5277">
      <formula>$H$629&lt;&gt;"Y"</formula>
    </cfRule>
  </conditionalFormatting>
  <conditionalFormatting sqref="D1053:DO1053">
    <cfRule type="expression" dxfId="11441" priority="5280">
      <formula>$I$629&lt;&gt;"Y"</formula>
    </cfRule>
  </conditionalFormatting>
  <conditionalFormatting sqref="D1054:DO1054">
    <cfRule type="expression" dxfId="11440" priority="5283">
      <formula>$J$629&lt;&gt;"Y"</formula>
    </cfRule>
  </conditionalFormatting>
  <conditionalFormatting sqref="D1055:DO1055">
    <cfRule type="expression" dxfId="11439" priority="5286">
      <formula>$K$629&lt;&gt;"Y"</formula>
    </cfRule>
  </conditionalFormatting>
  <conditionalFormatting sqref="D1056:DO1056">
    <cfRule type="expression" dxfId="11438" priority="5289">
      <formula>$L$629&lt;&gt;"Y"</formula>
    </cfRule>
  </conditionalFormatting>
  <conditionalFormatting sqref="D1057:DO1057">
    <cfRule type="expression" dxfId="11437" priority="5292">
      <formula>$M$629&lt;&gt;"Y"</formula>
    </cfRule>
  </conditionalFormatting>
  <conditionalFormatting sqref="D1058:DO1058">
    <cfRule type="expression" dxfId="11436" priority="5295">
      <formula>$N$629&lt;&gt;"Y"</formula>
    </cfRule>
  </conditionalFormatting>
  <conditionalFormatting sqref="D1059:DO1059">
    <cfRule type="expression" dxfId="11435" priority="5298">
      <formula>$O$629&lt;&gt;"Y"</formula>
    </cfRule>
  </conditionalFormatting>
  <conditionalFormatting sqref="D105:DO105">
    <cfRule type="expression" dxfId="11434" priority="1377">
      <formula>$D$8&lt;&gt;"Y"</formula>
    </cfRule>
  </conditionalFormatting>
  <conditionalFormatting sqref="D1060:DO1060">
    <cfRule type="expression" dxfId="11433" priority="5301">
      <formula>$P$629&lt;&gt;"Y"</formula>
    </cfRule>
  </conditionalFormatting>
  <conditionalFormatting sqref="D1061:DO1061">
    <cfRule type="expression" dxfId="11432" priority="5304">
      <formula>$Q$629&lt;&gt;"Y"</formula>
    </cfRule>
  </conditionalFormatting>
  <conditionalFormatting sqref="D1062:DO1062">
    <cfRule type="expression" dxfId="11431" priority="5307">
      <formula>$R$629&lt;&gt;"Y"</formula>
    </cfRule>
  </conditionalFormatting>
  <conditionalFormatting sqref="D1063:DO1063">
    <cfRule type="expression" dxfId="11430" priority="5310">
      <formula>$S$629&lt;&gt;"Y"</formula>
    </cfRule>
  </conditionalFormatting>
  <conditionalFormatting sqref="D1064:DO1064">
    <cfRule type="expression" dxfId="11429" priority="5313">
      <formula>$T$629&lt;&gt;"Y"</formula>
    </cfRule>
  </conditionalFormatting>
  <conditionalFormatting sqref="D1065:DO1065">
    <cfRule type="expression" dxfId="11428" priority="5316">
      <formula>$U$629&lt;&gt;"Y"</formula>
    </cfRule>
  </conditionalFormatting>
  <conditionalFormatting sqref="D1066:DO1066">
    <cfRule type="expression" dxfId="11427" priority="5319">
      <formula>$V$629&lt;&gt;"Y"</formula>
    </cfRule>
  </conditionalFormatting>
  <conditionalFormatting sqref="D1067:DO1067">
    <cfRule type="expression" dxfId="11426" priority="5322">
      <formula>$W$629&lt;&gt;"Y"</formula>
    </cfRule>
  </conditionalFormatting>
  <conditionalFormatting sqref="D1068:DO1068">
    <cfRule type="expression" dxfId="11425" priority="5325">
      <formula>$X$629&lt;&gt;"Y"</formula>
    </cfRule>
  </conditionalFormatting>
  <conditionalFormatting sqref="D1069:DO1069">
    <cfRule type="expression" dxfId="11424" priority="5328">
      <formula>$Y$629&lt;&gt;"Y"</formula>
    </cfRule>
  </conditionalFormatting>
  <conditionalFormatting sqref="D106:DO106">
    <cfRule type="expression" dxfId="11423" priority="1380">
      <formula>$E$8&lt;&gt;"Y"</formula>
    </cfRule>
  </conditionalFormatting>
  <conditionalFormatting sqref="D1070:DO1070">
    <cfRule type="expression" dxfId="11422" priority="5331">
      <formula>$B$630&lt;&gt;"Y"</formula>
    </cfRule>
  </conditionalFormatting>
  <conditionalFormatting sqref="D1071:DO1071">
    <cfRule type="expression" dxfId="11421" priority="5334">
      <formula>$C$630&lt;&gt;"Y"</formula>
    </cfRule>
  </conditionalFormatting>
  <conditionalFormatting sqref="D1072:DO1072">
    <cfRule type="expression" dxfId="11420" priority="5337">
      <formula>$D$630&lt;&gt;"Y"</formula>
    </cfRule>
  </conditionalFormatting>
  <conditionalFormatting sqref="D1073:DO1073">
    <cfRule type="expression" dxfId="11419" priority="5340">
      <formula>$E$630&lt;&gt;"Y"</formula>
    </cfRule>
  </conditionalFormatting>
  <conditionalFormatting sqref="D1074:DO1074">
    <cfRule type="expression" dxfId="11418" priority="5343">
      <formula>$F$630&lt;&gt;"Y"</formula>
    </cfRule>
  </conditionalFormatting>
  <conditionalFormatting sqref="D1075:DO1075">
    <cfRule type="expression" dxfId="11417" priority="5346">
      <formula>$G$630&lt;&gt;"Y"</formula>
    </cfRule>
  </conditionalFormatting>
  <conditionalFormatting sqref="D1076:DO1076">
    <cfRule type="expression" dxfId="11416" priority="5349">
      <formula>$H$630&lt;&gt;"Y"</formula>
    </cfRule>
  </conditionalFormatting>
  <conditionalFormatting sqref="D1077:DO1077">
    <cfRule type="expression" dxfId="11415" priority="5352">
      <formula>$I$630&lt;&gt;"Y"</formula>
    </cfRule>
  </conditionalFormatting>
  <conditionalFormatting sqref="D1078:DO1078">
    <cfRule type="expression" dxfId="11414" priority="5355">
      <formula>$J$630&lt;&gt;"Y"</formula>
    </cfRule>
  </conditionalFormatting>
  <conditionalFormatting sqref="D1079:DO1079">
    <cfRule type="expression" dxfId="11413" priority="5358">
      <formula>$K$630&lt;&gt;"Y"</formula>
    </cfRule>
  </conditionalFormatting>
  <conditionalFormatting sqref="D107:DO107">
    <cfRule type="expression" dxfId="11412" priority="1383">
      <formula>$F$8&lt;&gt;"Y"</formula>
    </cfRule>
  </conditionalFormatting>
  <conditionalFormatting sqref="D1080:DO1080">
    <cfRule type="expression" dxfId="11411" priority="5361">
      <formula>$L$630&lt;&gt;"Y"</formula>
    </cfRule>
  </conditionalFormatting>
  <conditionalFormatting sqref="D1081:DO1081">
    <cfRule type="expression" dxfId="11410" priority="5364">
      <formula>$M$630&lt;&gt;"Y"</formula>
    </cfRule>
  </conditionalFormatting>
  <conditionalFormatting sqref="D1082:DO1082">
    <cfRule type="expression" dxfId="11409" priority="5367">
      <formula>$N$630&lt;&gt;"Y"</formula>
    </cfRule>
  </conditionalFormatting>
  <conditionalFormatting sqref="D1083:DO1083">
    <cfRule type="expression" dxfId="11408" priority="5370">
      <formula>$O$630&lt;&gt;"Y"</formula>
    </cfRule>
  </conditionalFormatting>
  <conditionalFormatting sqref="D1084:DO1084">
    <cfRule type="expression" dxfId="11407" priority="5373">
      <formula>$P$630&lt;&gt;"Y"</formula>
    </cfRule>
  </conditionalFormatting>
  <conditionalFormatting sqref="D1085:DO1085">
    <cfRule type="expression" dxfId="11406" priority="5376">
      <formula>$Q$630&lt;&gt;"Y"</formula>
    </cfRule>
  </conditionalFormatting>
  <conditionalFormatting sqref="D1086:DO1086">
    <cfRule type="expression" dxfId="11405" priority="5379">
      <formula>$R$630&lt;&gt;"Y"</formula>
    </cfRule>
  </conditionalFormatting>
  <conditionalFormatting sqref="D1087:DO1087">
    <cfRule type="expression" dxfId="11404" priority="5382">
      <formula>$S$630&lt;&gt;"Y"</formula>
    </cfRule>
  </conditionalFormatting>
  <conditionalFormatting sqref="D1088:DO1088">
    <cfRule type="expression" dxfId="11403" priority="5385">
      <formula>$T$630&lt;&gt;"Y"</formula>
    </cfRule>
  </conditionalFormatting>
  <conditionalFormatting sqref="D1089:DO1089">
    <cfRule type="expression" dxfId="11402" priority="5388">
      <formula>$U$630&lt;&gt;"Y"</formula>
    </cfRule>
  </conditionalFormatting>
  <conditionalFormatting sqref="D108:DO108">
    <cfRule type="expression" dxfId="11401" priority="1386">
      <formula>$G$8&lt;&gt;"Y"</formula>
    </cfRule>
  </conditionalFormatting>
  <conditionalFormatting sqref="D1090:DO1090">
    <cfRule type="expression" dxfId="11400" priority="5391">
      <formula>$V$630&lt;&gt;"Y"</formula>
    </cfRule>
  </conditionalFormatting>
  <conditionalFormatting sqref="D1091:DO1091">
    <cfRule type="expression" dxfId="11399" priority="5394">
      <formula>$W$630&lt;&gt;"Y"</formula>
    </cfRule>
  </conditionalFormatting>
  <conditionalFormatting sqref="D1092:DO1092">
    <cfRule type="expression" dxfId="11398" priority="5397">
      <formula>$X$630&lt;&gt;"Y"</formula>
    </cfRule>
  </conditionalFormatting>
  <conditionalFormatting sqref="D1093:DO1093">
    <cfRule type="expression" dxfId="11397" priority="5400">
      <formula>$Y$630&lt;&gt;"Y"</formula>
    </cfRule>
  </conditionalFormatting>
  <conditionalFormatting sqref="D1094:DO1094">
    <cfRule type="expression" dxfId="11396" priority="5403">
      <formula>$B$631&lt;&gt;"Y"</formula>
    </cfRule>
  </conditionalFormatting>
  <conditionalFormatting sqref="D1095:DO1095">
    <cfRule type="expression" dxfId="11395" priority="5406">
      <formula>$C$631&lt;&gt;"Y"</formula>
    </cfRule>
  </conditionalFormatting>
  <conditionalFormatting sqref="D1096:DO1096">
    <cfRule type="expression" dxfId="11394" priority="5409">
      <formula>$D$631&lt;&gt;"Y"</formula>
    </cfRule>
  </conditionalFormatting>
  <conditionalFormatting sqref="D1097:DO1097">
    <cfRule type="expression" dxfId="11393" priority="5412">
      <formula>$E$631&lt;&gt;"Y"</formula>
    </cfRule>
  </conditionalFormatting>
  <conditionalFormatting sqref="D1098:DO1098">
    <cfRule type="expression" dxfId="11392" priority="5415">
      <formula>$F$631&lt;&gt;"Y"</formula>
    </cfRule>
  </conditionalFormatting>
  <conditionalFormatting sqref="D1099:DO1099">
    <cfRule type="expression" dxfId="11391" priority="5418">
      <formula>$G$631&lt;&gt;"Y"</formula>
    </cfRule>
  </conditionalFormatting>
  <conditionalFormatting sqref="D109:DO109">
    <cfRule type="expression" dxfId="11390" priority="1389">
      <formula>$H$8&lt;&gt;"Y"</formula>
    </cfRule>
  </conditionalFormatting>
  <conditionalFormatting sqref="D11">
    <cfRule type="cellIs" dxfId="11389" priority="293" operator="equal">
      <formula>"Y"</formula>
    </cfRule>
    <cfRule type="cellIs" dxfId="11388" priority="294" operator="equal">
      <formula>"N"</formula>
    </cfRule>
  </conditionalFormatting>
  <conditionalFormatting sqref="D1100:DO1100">
    <cfRule type="expression" dxfId="11387" priority="5421">
      <formula>$H$631&lt;&gt;"Y"</formula>
    </cfRule>
  </conditionalFormatting>
  <conditionalFormatting sqref="D1101:DO1101">
    <cfRule type="expression" dxfId="11386" priority="5424">
      <formula>$I$631&lt;&gt;"Y"</formula>
    </cfRule>
  </conditionalFormatting>
  <conditionalFormatting sqref="D1102:DO1102">
    <cfRule type="expression" dxfId="11385" priority="5427">
      <formula>$J$631&lt;&gt;"Y"</formula>
    </cfRule>
  </conditionalFormatting>
  <conditionalFormatting sqref="D1103:DO1103">
    <cfRule type="expression" dxfId="11384" priority="5430">
      <formula>$K$631&lt;&gt;"Y"</formula>
    </cfRule>
  </conditionalFormatting>
  <conditionalFormatting sqref="D1104:DO1104">
    <cfRule type="expression" dxfId="11383" priority="5433">
      <formula>$L$631&lt;&gt;"Y"</formula>
    </cfRule>
  </conditionalFormatting>
  <conditionalFormatting sqref="D1105:DO1105">
    <cfRule type="expression" dxfId="11382" priority="5436">
      <formula>$M$631&lt;&gt;"Y"</formula>
    </cfRule>
  </conditionalFormatting>
  <conditionalFormatting sqref="D1106:DO1106">
    <cfRule type="expression" dxfId="11381" priority="5439">
      <formula>$N$631&lt;&gt;"Y"</formula>
    </cfRule>
  </conditionalFormatting>
  <conditionalFormatting sqref="D1107:DO1107">
    <cfRule type="expression" dxfId="11380" priority="5442">
      <formula>$O$631&lt;&gt;"Y"</formula>
    </cfRule>
  </conditionalFormatting>
  <conditionalFormatting sqref="D1108:DO1108">
    <cfRule type="expression" dxfId="11379" priority="5445">
      <formula>$P$631&lt;&gt;"Y"</formula>
    </cfRule>
  </conditionalFormatting>
  <conditionalFormatting sqref="D1109:DO1109">
    <cfRule type="expression" dxfId="11378" priority="5448">
      <formula>$Q$631&lt;&gt;"Y"</formula>
    </cfRule>
  </conditionalFormatting>
  <conditionalFormatting sqref="D110:DO110">
    <cfRule type="expression" dxfId="11377" priority="1392">
      <formula>$I$8&lt;&gt;"Y"</formula>
    </cfRule>
  </conditionalFormatting>
  <conditionalFormatting sqref="D1110:DO1110">
    <cfRule type="expression" dxfId="11376" priority="5451">
      <formula>$R$631&lt;&gt;"Y"</formula>
    </cfRule>
  </conditionalFormatting>
  <conditionalFormatting sqref="D1111:DO1111">
    <cfRule type="expression" dxfId="11375" priority="5454">
      <formula>$S$631&lt;&gt;"Y"</formula>
    </cfRule>
  </conditionalFormatting>
  <conditionalFormatting sqref="D1112:DO1112">
    <cfRule type="expression" dxfId="11374" priority="5457">
      <formula>$T$631&lt;&gt;"Y"</formula>
    </cfRule>
  </conditionalFormatting>
  <conditionalFormatting sqref="D1113:DO1113">
    <cfRule type="expression" dxfId="11373" priority="5460">
      <formula>$U$631&lt;&gt;"Y"</formula>
    </cfRule>
  </conditionalFormatting>
  <conditionalFormatting sqref="D1114:DO1114">
    <cfRule type="expression" dxfId="11372" priority="5463">
      <formula>$V$631&lt;&gt;"Y"</formula>
    </cfRule>
  </conditionalFormatting>
  <conditionalFormatting sqref="D1115:DO1115">
    <cfRule type="expression" dxfId="11371" priority="5466">
      <formula>$W$631&lt;&gt;"Y"</formula>
    </cfRule>
  </conditionalFormatting>
  <conditionalFormatting sqref="D1116:DO1116">
    <cfRule type="expression" dxfId="11370" priority="5469">
      <formula>$X$631&lt;&gt;"Y"</formula>
    </cfRule>
  </conditionalFormatting>
  <conditionalFormatting sqref="D1117:DO1117">
    <cfRule type="expression" dxfId="11369" priority="5472">
      <formula>$Y$631&lt;&gt;"Y"</formula>
    </cfRule>
  </conditionalFormatting>
  <conditionalFormatting sqref="D1118:DO1118">
    <cfRule type="expression" dxfId="11368" priority="5475">
      <formula>$B$632&lt;&gt;"Y"</formula>
    </cfRule>
  </conditionalFormatting>
  <conditionalFormatting sqref="D1119:DO1119">
    <cfRule type="expression" dxfId="11367" priority="5478">
      <formula>$C$632&lt;&gt;"Y"</formula>
    </cfRule>
  </conditionalFormatting>
  <conditionalFormatting sqref="D111:DO111">
    <cfRule type="expression" dxfId="11366" priority="1395">
      <formula>$J$8&lt;&gt;"Y"</formula>
    </cfRule>
  </conditionalFormatting>
  <conditionalFormatting sqref="D1120:DO1120">
    <cfRule type="expression" dxfId="11365" priority="5481">
      <formula>$D$632&lt;&gt;"Y"</formula>
    </cfRule>
  </conditionalFormatting>
  <conditionalFormatting sqref="D1121:DO1121">
    <cfRule type="expression" dxfId="11364" priority="5484">
      <formula>$E$632&lt;&gt;"Y"</formula>
    </cfRule>
  </conditionalFormatting>
  <conditionalFormatting sqref="D1122:DO1122">
    <cfRule type="expression" dxfId="11363" priority="5487">
      <formula>$F$632&lt;&gt;"Y"</formula>
    </cfRule>
  </conditionalFormatting>
  <conditionalFormatting sqref="D1123:DO1123">
    <cfRule type="expression" dxfId="11362" priority="5490">
      <formula>$G$632&lt;&gt;"Y"</formula>
    </cfRule>
  </conditionalFormatting>
  <conditionalFormatting sqref="D1124:DO1124">
    <cfRule type="expression" dxfId="11361" priority="5493">
      <formula>$H$632&lt;&gt;"Y"</formula>
    </cfRule>
  </conditionalFormatting>
  <conditionalFormatting sqref="D1125:DO1125">
    <cfRule type="expression" dxfId="11360" priority="5496">
      <formula>$I$632&lt;&gt;"Y"</formula>
    </cfRule>
  </conditionalFormatting>
  <conditionalFormatting sqref="D1126:DO1126">
    <cfRule type="expression" dxfId="11359" priority="5499">
      <formula>$J$632&lt;&gt;"Y"</formula>
    </cfRule>
  </conditionalFormatting>
  <conditionalFormatting sqref="D1127:DO1127">
    <cfRule type="expression" dxfId="11358" priority="5502">
      <formula>$K$632&lt;&gt;"Y"</formula>
    </cfRule>
  </conditionalFormatting>
  <conditionalFormatting sqref="D1128:DO1128">
    <cfRule type="expression" dxfId="11357" priority="5505">
      <formula>$L$632&lt;&gt;"Y"</formula>
    </cfRule>
  </conditionalFormatting>
  <conditionalFormatting sqref="D1129:DO1129">
    <cfRule type="expression" dxfId="11356" priority="5508">
      <formula>$M$632&lt;&gt;"Y"</formula>
    </cfRule>
  </conditionalFormatting>
  <conditionalFormatting sqref="D112:DO112">
    <cfRule type="expression" dxfId="11355" priority="1398">
      <formula>$K$8&lt;&gt;"Y"</formula>
    </cfRule>
  </conditionalFormatting>
  <conditionalFormatting sqref="D1130:DO1130">
    <cfRule type="expression" dxfId="11354" priority="5511">
      <formula>$N$632&lt;&gt;"Y"</formula>
    </cfRule>
  </conditionalFormatting>
  <conditionalFormatting sqref="D1131:DO1131">
    <cfRule type="expression" dxfId="11353" priority="5514">
      <formula>$O$632&lt;&gt;"Y"</formula>
    </cfRule>
  </conditionalFormatting>
  <conditionalFormatting sqref="D1132:DO1132">
    <cfRule type="expression" dxfId="11352" priority="5517">
      <formula>$P$632&lt;&gt;"Y"</formula>
    </cfRule>
  </conditionalFormatting>
  <conditionalFormatting sqref="D1133:DO1133">
    <cfRule type="expression" dxfId="11351" priority="5520">
      <formula>$Q$632&lt;&gt;"Y"</formula>
    </cfRule>
  </conditionalFormatting>
  <conditionalFormatting sqref="D1134:DO1134">
    <cfRule type="expression" dxfId="11350" priority="5523">
      <formula>$R$632&lt;&gt;"Y"</formula>
    </cfRule>
  </conditionalFormatting>
  <conditionalFormatting sqref="D1135:DO1135">
    <cfRule type="expression" dxfId="11349" priority="5526">
      <formula>$S$632&lt;&gt;"Y"</formula>
    </cfRule>
  </conditionalFormatting>
  <conditionalFormatting sqref="D1136:DO1136">
    <cfRule type="expression" dxfId="11348" priority="5529">
      <formula>$T$632&lt;&gt;"Y"</formula>
    </cfRule>
  </conditionalFormatting>
  <conditionalFormatting sqref="D1137:DO1137">
    <cfRule type="expression" dxfId="11347" priority="5532">
      <formula>$U$632&lt;&gt;"Y"</formula>
    </cfRule>
  </conditionalFormatting>
  <conditionalFormatting sqref="D1138:DO1138">
    <cfRule type="expression" dxfId="11346" priority="5535">
      <formula>$V$632&lt;&gt;"Y"</formula>
    </cfRule>
  </conditionalFormatting>
  <conditionalFormatting sqref="D1139:DO1139">
    <cfRule type="expression" dxfId="11345" priority="5538">
      <formula>$W$632&lt;&gt;"Y"</formula>
    </cfRule>
  </conditionalFormatting>
  <conditionalFormatting sqref="D113:DO113">
    <cfRule type="expression" dxfId="11344" priority="1401">
      <formula>$L$8&lt;&gt;"Y"</formula>
    </cfRule>
  </conditionalFormatting>
  <conditionalFormatting sqref="D1140:DO1140">
    <cfRule type="expression" dxfId="11343" priority="5541">
      <formula>$X$632&lt;&gt;"Y"</formula>
    </cfRule>
  </conditionalFormatting>
  <conditionalFormatting sqref="D1141:DO1141">
    <cfRule type="expression" dxfId="11342" priority="5544">
      <formula>$Y$632&lt;&gt;"Y"</formula>
    </cfRule>
  </conditionalFormatting>
  <conditionalFormatting sqref="D1142:DO1142">
    <cfRule type="expression" dxfId="11341" priority="5547">
      <formula>$B$633&lt;&gt;"Y"</formula>
    </cfRule>
  </conditionalFormatting>
  <conditionalFormatting sqref="D1143:DO1143">
    <cfRule type="expression" dxfId="11340" priority="5550">
      <formula>$C$633&lt;&gt;"Y"</formula>
    </cfRule>
  </conditionalFormatting>
  <conditionalFormatting sqref="D1144:DO1144">
    <cfRule type="expression" dxfId="11339" priority="5553">
      <formula>$D$633&lt;&gt;"Y"</formula>
    </cfRule>
  </conditionalFormatting>
  <conditionalFormatting sqref="D1145:DO1145">
    <cfRule type="expression" dxfId="11338" priority="5556">
      <formula>$E$633&lt;&gt;"Y"</formula>
    </cfRule>
  </conditionalFormatting>
  <conditionalFormatting sqref="D1146:DO1146">
    <cfRule type="expression" dxfId="11337" priority="5559">
      <formula>$F$633&lt;&gt;"Y"</formula>
    </cfRule>
  </conditionalFormatting>
  <conditionalFormatting sqref="D1147:DO1147">
    <cfRule type="expression" dxfId="11336" priority="5562">
      <formula>$G$633&lt;&gt;"Y"</formula>
    </cfRule>
  </conditionalFormatting>
  <conditionalFormatting sqref="D1148:DO1148">
    <cfRule type="expression" dxfId="11335" priority="5565">
      <formula>$H$633&lt;&gt;"Y"</formula>
    </cfRule>
  </conditionalFormatting>
  <conditionalFormatting sqref="D1149:DO1149">
    <cfRule type="expression" dxfId="11334" priority="5568">
      <formula>$I$633&lt;&gt;"Y"</formula>
    </cfRule>
  </conditionalFormatting>
  <conditionalFormatting sqref="D114:DO114">
    <cfRule type="expression" dxfId="11333" priority="1404">
      <formula>$M$8&lt;&gt;"Y"</formula>
    </cfRule>
  </conditionalFormatting>
  <conditionalFormatting sqref="D1150:DO1150">
    <cfRule type="expression" dxfId="11332" priority="5571">
      <formula>$J$633&lt;&gt;"Y"</formula>
    </cfRule>
  </conditionalFormatting>
  <conditionalFormatting sqref="D1151:DO1151">
    <cfRule type="expression" dxfId="11331" priority="5574">
      <formula>$K$633&lt;&gt;"Y"</formula>
    </cfRule>
  </conditionalFormatting>
  <conditionalFormatting sqref="D1152:DO1152">
    <cfRule type="expression" dxfId="11330" priority="5577">
      <formula>$L$633&lt;&gt;"Y"</formula>
    </cfRule>
  </conditionalFormatting>
  <conditionalFormatting sqref="D1153:DO1153">
    <cfRule type="expression" dxfId="11329" priority="5580">
      <formula>$M$633&lt;&gt;"Y"</formula>
    </cfRule>
  </conditionalFormatting>
  <conditionalFormatting sqref="D1154:DO1154">
    <cfRule type="expression" dxfId="11328" priority="5583">
      <formula>$N$633&lt;&gt;"Y"</formula>
    </cfRule>
  </conditionalFormatting>
  <conditionalFormatting sqref="D1155:DO1155">
    <cfRule type="expression" dxfId="11327" priority="5586">
      <formula>$O$633&lt;&gt;"Y"</formula>
    </cfRule>
  </conditionalFormatting>
  <conditionalFormatting sqref="D1156:DO1156">
    <cfRule type="expression" dxfId="11326" priority="5589">
      <formula>$P$633&lt;&gt;"Y"</formula>
    </cfRule>
  </conditionalFormatting>
  <conditionalFormatting sqref="D1157:DO1157">
    <cfRule type="expression" dxfId="11325" priority="5592">
      <formula>$Q$633&lt;&gt;"Y"</formula>
    </cfRule>
  </conditionalFormatting>
  <conditionalFormatting sqref="D1158:DO1158">
    <cfRule type="expression" dxfId="11324" priority="5595">
      <formula>$R$633&lt;&gt;"Y"</formula>
    </cfRule>
  </conditionalFormatting>
  <conditionalFormatting sqref="D1159:DO1159">
    <cfRule type="expression" dxfId="11323" priority="5598">
      <formula>$S$633&lt;&gt;"Y"</formula>
    </cfRule>
  </conditionalFormatting>
  <conditionalFormatting sqref="D115:DO115">
    <cfRule type="expression" dxfId="11322" priority="1407">
      <formula>$N$8&lt;&gt;"Y"</formula>
    </cfRule>
  </conditionalFormatting>
  <conditionalFormatting sqref="D1160:DO1160">
    <cfRule type="expression" dxfId="11321" priority="5601">
      <formula>$T$633&lt;&gt;"Y"</formula>
    </cfRule>
  </conditionalFormatting>
  <conditionalFormatting sqref="D1161:DO1161">
    <cfRule type="expression" dxfId="11320" priority="5604">
      <formula>$U$633&lt;&gt;"Y"</formula>
    </cfRule>
  </conditionalFormatting>
  <conditionalFormatting sqref="D1162:DO1162">
    <cfRule type="expression" dxfId="11319" priority="5607">
      <formula>$V$633&lt;&gt;"Y"</formula>
    </cfRule>
  </conditionalFormatting>
  <conditionalFormatting sqref="D1163:DO1163">
    <cfRule type="expression" dxfId="11318" priority="5610">
      <formula>$W$633&lt;&gt;"Y"</formula>
    </cfRule>
  </conditionalFormatting>
  <conditionalFormatting sqref="D1164:DO1164">
    <cfRule type="expression" dxfId="11317" priority="5613">
      <formula>$X$633&lt;&gt;"Y"</formula>
    </cfRule>
  </conditionalFormatting>
  <conditionalFormatting sqref="D1165:DO1165">
    <cfRule type="expression" dxfId="11316" priority="5616">
      <formula>$Y$633&lt;&gt;"Y"</formula>
    </cfRule>
  </conditionalFormatting>
  <conditionalFormatting sqref="D1166:DO1166">
    <cfRule type="expression" dxfId="11315" priority="5619">
      <formula>$B$634&lt;&gt;"Y"</formula>
    </cfRule>
  </conditionalFormatting>
  <conditionalFormatting sqref="D1167:DO1167">
    <cfRule type="expression" dxfId="11314" priority="5622">
      <formula>$C$634&lt;&gt;"Y"</formula>
    </cfRule>
  </conditionalFormatting>
  <conditionalFormatting sqref="D1168:DO1168">
    <cfRule type="expression" dxfId="11313" priority="5625">
      <formula>$D$634&lt;&gt;"Y"</formula>
    </cfRule>
  </conditionalFormatting>
  <conditionalFormatting sqref="D1169:DO1169">
    <cfRule type="expression" dxfId="11312" priority="5628">
      <formula>$E$634&lt;&gt;"Y"</formula>
    </cfRule>
  </conditionalFormatting>
  <conditionalFormatting sqref="D116:DO116">
    <cfRule type="expression" dxfId="11311" priority="1410">
      <formula>$O$8&lt;&gt;"Y"</formula>
    </cfRule>
  </conditionalFormatting>
  <conditionalFormatting sqref="D1170:DO1170">
    <cfRule type="expression" dxfId="11310" priority="5631">
      <formula>$F$634&lt;&gt;"Y"</formula>
    </cfRule>
  </conditionalFormatting>
  <conditionalFormatting sqref="D1171:DO1171">
    <cfRule type="expression" dxfId="11309" priority="5634">
      <formula>$G$634&lt;&gt;"Y"</formula>
    </cfRule>
  </conditionalFormatting>
  <conditionalFormatting sqref="D1172:DO1172">
    <cfRule type="expression" dxfId="11308" priority="5637">
      <formula>$H$634&lt;&gt;"Y"</formula>
    </cfRule>
  </conditionalFormatting>
  <conditionalFormatting sqref="D1173:DO1173">
    <cfRule type="expression" dxfId="11307" priority="5640">
      <formula>$I$634&lt;&gt;"Y"</formula>
    </cfRule>
  </conditionalFormatting>
  <conditionalFormatting sqref="D1174:DO1174">
    <cfRule type="expression" dxfId="11306" priority="5643">
      <formula>$J$634&lt;&gt;"Y"</formula>
    </cfRule>
  </conditionalFormatting>
  <conditionalFormatting sqref="D1175:DO1175">
    <cfRule type="expression" dxfId="11305" priority="5646">
      <formula>$K$634&lt;&gt;"Y"</formula>
    </cfRule>
  </conditionalFormatting>
  <conditionalFormatting sqref="D1176:DO1176">
    <cfRule type="expression" dxfId="11304" priority="5649">
      <formula>$L$634&lt;&gt;"Y"</formula>
    </cfRule>
  </conditionalFormatting>
  <conditionalFormatting sqref="D1177:DO1177">
    <cfRule type="expression" dxfId="11303" priority="5652">
      <formula>$M$634&lt;&gt;"Y"</formula>
    </cfRule>
  </conditionalFormatting>
  <conditionalFormatting sqref="D1178:DO1178">
    <cfRule type="expression" dxfId="11302" priority="5655">
      <formula>$N$634&lt;&gt;"Y"</formula>
    </cfRule>
  </conditionalFormatting>
  <conditionalFormatting sqref="D1179:DO1179">
    <cfRule type="expression" dxfId="11301" priority="5658">
      <formula>$O$634&lt;&gt;"Y"</formula>
    </cfRule>
  </conditionalFormatting>
  <conditionalFormatting sqref="D117:DO117">
    <cfRule type="expression" dxfId="11300" priority="1413">
      <formula>$P$8&lt;&gt;"Y"</formula>
    </cfRule>
  </conditionalFormatting>
  <conditionalFormatting sqref="D1180:DO1180">
    <cfRule type="expression" dxfId="11299" priority="5661">
      <formula>$P$634&lt;&gt;"Y"</formula>
    </cfRule>
  </conditionalFormatting>
  <conditionalFormatting sqref="D1181:DO1181">
    <cfRule type="expression" dxfId="11298" priority="5664">
      <formula>$Q$634&lt;&gt;"Y"</formula>
    </cfRule>
  </conditionalFormatting>
  <conditionalFormatting sqref="D1182:DO1182">
    <cfRule type="expression" dxfId="11297" priority="5667">
      <formula>$R$634&lt;&gt;"Y"</formula>
    </cfRule>
  </conditionalFormatting>
  <conditionalFormatting sqref="D1183:DO1183">
    <cfRule type="expression" dxfId="11296" priority="5670">
      <formula>$S$634&lt;&gt;"Y"</formula>
    </cfRule>
  </conditionalFormatting>
  <conditionalFormatting sqref="D1184:DO1184">
    <cfRule type="expression" dxfId="11295" priority="5673">
      <formula>$T$634&lt;&gt;"Y"</formula>
    </cfRule>
  </conditionalFormatting>
  <conditionalFormatting sqref="D1185:DO1185">
    <cfRule type="expression" dxfId="11294" priority="5676">
      <formula>$U$634&lt;&gt;"Y"</formula>
    </cfRule>
  </conditionalFormatting>
  <conditionalFormatting sqref="D1186:DO1186">
    <cfRule type="expression" dxfId="11293" priority="5679">
      <formula>$V$634&lt;&gt;"Y"</formula>
    </cfRule>
  </conditionalFormatting>
  <conditionalFormatting sqref="D1187:DO1187">
    <cfRule type="expression" dxfId="11292" priority="5682">
      <formula>$W$634&lt;&gt;"Y"</formula>
    </cfRule>
  </conditionalFormatting>
  <conditionalFormatting sqref="D1188:DO1188">
    <cfRule type="expression" dxfId="11291" priority="5685">
      <formula>$X$634&lt;&gt;"Y"</formula>
    </cfRule>
  </conditionalFormatting>
  <conditionalFormatting sqref="D1189:DO1189">
    <cfRule type="expression" dxfId="11290" priority="5688">
      <formula>$Y$634&lt;&gt;"Y"</formula>
    </cfRule>
  </conditionalFormatting>
  <conditionalFormatting sqref="D118:DO118">
    <cfRule type="expression" dxfId="11289" priority="1416">
      <formula>$Q$8&lt;&gt;"Y"</formula>
    </cfRule>
  </conditionalFormatting>
  <conditionalFormatting sqref="D1190:DO1190">
    <cfRule type="expression" dxfId="11288" priority="5691">
      <formula>$B$635&lt;&gt;"Y"</formula>
    </cfRule>
  </conditionalFormatting>
  <conditionalFormatting sqref="D1191:DO1191">
    <cfRule type="expression" dxfId="11287" priority="5694">
      <formula>$C$635&lt;&gt;"Y"</formula>
    </cfRule>
  </conditionalFormatting>
  <conditionalFormatting sqref="D1192:DO1192">
    <cfRule type="expression" dxfId="11286" priority="5697">
      <formula>$D$635&lt;&gt;"Y"</formula>
    </cfRule>
  </conditionalFormatting>
  <conditionalFormatting sqref="D1193:DO1193">
    <cfRule type="expression" dxfId="11285" priority="5700">
      <formula>$E$635&lt;&gt;"Y"</formula>
    </cfRule>
  </conditionalFormatting>
  <conditionalFormatting sqref="D1194:DO1194">
    <cfRule type="expression" dxfId="11284" priority="5703">
      <formula>$F$635&lt;&gt;"Y"</formula>
    </cfRule>
  </conditionalFormatting>
  <conditionalFormatting sqref="D1195:DO1195">
    <cfRule type="expression" dxfId="11283" priority="5706">
      <formula>$G$635&lt;&gt;"Y"</formula>
    </cfRule>
  </conditionalFormatting>
  <conditionalFormatting sqref="D1196:DO1196">
    <cfRule type="expression" dxfId="11282" priority="5709">
      <formula>$H$635&lt;&gt;"Y"</formula>
    </cfRule>
  </conditionalFormatting>
  <conditionalFormatting sqref="D1197:DO1197">
    <cfRule type="expression" dxfId="11281" priority="5712">
      <formula>$I$635&lt;&gt;"Y"</formula>
    </cfRule>
  </conditionalFormatting>
  <conditionalFormatting sqref="D1198:DO1198">
    <cfRule type="expression" dxfId="11280" priority="5715">
      <formula>$J$635&lt;&gt;"Y"</formula>
    </cfRule>
  </conditionalFormatting>
  <conditionalFormatting sqref="D1199:DO1199">
    <cfRule type="expression" dxfId="11279" priority="5718">
      <formula>$K$635&lt;&gt;"Y"</formula>
    </cfRule>
  </conditionalFormatting>
  <conditionalFormatting sqref="D119:DO119">
    <cfRule type="expression" dxfId="11278" priority="1419">
      <formula>$R$8&lt;&gt;"Y"</formula>
    </cfRule>
  </conditionalFormatting>
  <conditionalFormatting sqref="D12">
    <cfRule type="cellIs" dxfId="11277" priority="341" operator="equal">
      <formula>"Y"</formula>
    </cfRule>
    <cfRule type="cellIs" dxfId="11276" priority="342" operator="equal">
      <formula>"N"</formula>
    </cfRule>
  </conditionalFormatting>
  <conditionalFormatting sqref="D1200:DO1200">
    <cfRule type="expression" dxfId="11275" priority="5721">
      <formula>$L$635&lt;&gt;"Y"</formula>
    </cfRule>
  </conditionalFormatting>
  <conditionalFormatting sqref="D1201:DO1201">
    <cfRule type="expression" dxfId="11274" priority="5724">
      <formula>$M$635&lt;&gt;"Y"</formula>
    </cfRule>
  </conditionalFormatting>
  <conditionalFormatting sqref="D1202:DO1202">
    <cfRule type="expression" dxfId="11273" priority="5727">
      <formula>$N$635&lt;&gt;"Y"</formula>
    </cfRule>
  </conditionalFormatting>
  <conditionalFormatting sqref="D1203:DO1203">
    <cfRule type="expression" dxfId="11272" priority="5730">
      <formula>$O$635&lt;&gt;"Y"</formula>
    </cfRule>
  </conditionalFormatting>
  <conditionalFormatting sqref="D1204:DO1204">
    <cfRule type="expression" dxfId="11271" priority="5733">
      <formula>$P$635&lt;&gt;"Y"</formula>
    </cfRule>
  </conditionalFormatting>
  <conditionalFormatting sqref="D1205:DO1205">
    <cfRule type="expression" dxfId="11270" priority="5736">
      <formula>$Q$635&lt;&gt;"Y"</formula>
    </cfRule>
  </conditionalFormatting>
  <conditionalFormatting sqref="D1206:DO1206">
    <cfRule type="expression" dxfId="11269" priority="5739">
      <formula>$R$635&lt;&gt;"Y"</formula>
    </cfRule>
  </conditionalFormatting>
  <conditionalFormatting sqref="D1207:DO1207">
    <cfRule type="expression" dxfId="11268" priority="5742">
      <formula>$S$635&lt;&gt;"Y"</formula>
    </cfRule>
  </conditionalFormatting>
  <conditionalFormatting sqref="D1208:DO1208">
    <cfRule type="expression" dxfId="11267" priority="5745">
      <formula>$T$635&lt;&gt;"Y"</formula>
    </cfRule>
  </conditionalFormatting>
  <conditionalFormatting sqref="D1209:DO1209">
    <cfRule type="expression" dxfId="11266" priority="5748">
      <formula>$U$635&lt;&gt;"Y"</formula>
    </cfRule>
  </conditionalFormatting>
  <conditionalFormatting sqref="D120:DO120">
    <cfRule type="expression" dxfId="11265" priority="1422">
      <formula>$S$8&lt;&gt;"Y"</formula>
    </cfRule>
  </conditionalFormatting>
  <conditionalFormatting sqref="D1210:DO1210">
    <cfRule type="expression" dxfId="11264" priority="5751">
      <formula>$V$635&lt;&gt;"Y"</formula>
    </cfRule>
  </conditionalFormatting>
  <conditionalFormatting sqref="D1211:DO1211">
    <cfRule type="expression" dxfId="11263" priority="5754">
      <formula>$W$635&lt;&gt;"Y"</formula>
    </cfRule>
  </conditionalFormatting>
  <conditionalFormatting sqref="D1212:DO1212">
    <cfRule type="expression" dxfId="11262" priority="5757">
      <formula>$X$635&lt;&gt;"Y"</formula>
    </cfRule>
  </conditionalFormatting>
  <conditionalFormatting sqref="D1213:DO1213">
    <cfRule type="expression" dxfId="11261" priority="5760">
      <formula>$Y$635&lt;&gt;"Y"</formula>
    </cfRule>
  </conditionalFormatting>
  <conditionalFormatting sqref="D1219">
    <cfRule type="cellIs" dxfId="11260" priority="5765" operator="equal">
      <formula>"Y"</formula>
    </cfRule>
    <cfRule type="cellIs" dxfId="11259" priority="5766" operator="equal">
      <formula>"N"</formula>
    </cfRule>
  </conditionalFormatting>
  <conditionalFormatting sqref="D121:DO121">
    <cfRule type="expression" dxfId="11258" priority="1425">
      <formula>$T$8&lt;&gt;"Y"</formula>
    </cfRule>
  </conditionalFormatting>
  <conditionalFormatting sqref="D1220">
    <cfRule type="cellIs" dxfId="11257" priority="5813" operator="equal">
      <formula>"Y"</formula>
    </cfRule>
    <cfRule type="cellIs" dxfId="11256" priority="5814" operator="equal">
      <formula>"N"</formula>
    </cfRule>
  </conditionalFormatting>
  <conditionalFormatting sqref="D1221">
    <cfRule type="cellIs" dxfId="11255" priority="5861" operator="equal">
      <formula>"Y"</formula>
    </cfRule>
    <cfRule type="cellIs" dxfId="11254" priority="5862" operator="equal">
      <formula>"N"</formula>
    </cfRule>
  </conditionalFormatting>
  <conditionalFormatting sqref="D1222">
    <cfRule type="cellIs" dxfId="11253" priority="5909" operator="equal">
      <formula>"Y"</formula>
    </cfRule>
    <cfRule type="cellIs" dxfId="11252" priority="5910" operator="equal">
      <formula>"N"</formula>
    </cfRule>
  </conditionalFormatting>
  <conditionalFormatting sqref="D1223">
    <cfRule type="cellIs" dxfId="11251" priority="5957" operator="equal">
      <formula>"Y"</formula>
    </cfRule>
    <cfRule type="cellIs" dxfId="11250" priority="5958" operator="equal">
      <formula>"N"</formula>
    </cfRule>
  </conditionalFormatting>
  <conditionalFormatting sqref="D1224">
    <cfRule type="cellIs" dxfId="11249" priority="6005" operator="equal">
      <formula>"Y"</formula>
    </cfRule>
    <cfRule type="cellIs" dxfId="11248" priority="6006" operator="equal">
      <formula>"N"</formula>
    </cfRule>
  </conditionalFormatting>
  <conditionalFormatting sqref="D1225">
    <cfRule type="cellIs" dxfId="11247" priority="6053" operator="equal">
      <formula>"Y"</formula>
    </cfRule>
    <cfRule type="cellIs" dxfId="11246" priority="6054" operator="equal">
      <formula>"N"</formula>
    </cfRule>
  </conditionalFormatting>
  <conditionalFormatting sqref="D1226">
    <cfRule type="cellIs" dxfId="11245" priority="6101" operator="equal">
      <formula>"Y"</formula>
    </cfRule>
    <cfRule type="cellIs" dxfId="11244" priority="6102" operator="equal">
      <formula>"N"</formula>
    </cfRule>
  </conditionalFormatting>
  <conditionalFormatting sqref="D1227">
    <cfRule type="cellIs" dxfId="11243" priority="6149" operator="equal">
      <formula>"Y"</formula>
    </cfRule>
    <cfRule type="cellIs" dxfId="11242" priority="6150" operator="equal">
      <formula>"N"</formula>
    </cfRule>
  </conditionalFormatting>
  <conditionalFormatting sqref="D1228">
    <cfRule type="cellIs" dxfId="11241" priority="6197" operator="equal">
      <formula>"Y"</formula>
    </cfRule>
    <cfRule type="cellIs" dxfId="11240" priority="6198" operator="equal">
      <formula>"N"</formula>
    </cfRule>
  </conditionalFormatting>
  <conditionalFormatting sqref="D1229">
    <cfRule type="cellIs" dxfId="11239" priority="6245" operator="equal">
      <formula>"Y"</formula>
    </cfRule>
    <cfRule type="cellIs" dxfId="11238" priority="6246" operator="equal">
      <formula>"N"</formula>
    </cfRule>
  </conditionalFormatting>
  <conditionalFormatting sqref="D122:DO122">
    <cfRule type="expression" dxfId="11237" priority="1428">
      <formula>$U$8&lt;&gt;"Y"</formula>
    </cfRule>
  </conditionalFormatting>
  <conditionalFormatting sqref="D1230">
    <cfRule type="cellIs" dxfId="11236" priority="6293" operator="equal">
      <formula>"Y"</formula>
    </cfRule>
    <cfRule type="cellIs" dxfId="11235" priority="6294" operator="equal">
      <formula>"N"</formula>
    </cfRule>
  </conditionalFormatting>
  <conditionalFormatting sqref="D1231">
    <cfRule type="cellIs" dxfId="11234" priority="6341" operator="equal">
      <formula>"Y"</formula>
    </cfRule>
    <cfRule type="cellIs" dxfId="11233" priority="6342" operator="equal">
      <formula>"N"</formula>
    </cfRule>
  </conditionalFormatting>
  <conditionalFormatting sqref="D1232">
    <cfRule type="cellIs" dxfId="11232" priority="6389" operator="equal">
      <formula>"Y"</formula>
    </cfRule>
    <cfRule type="cellIs" dxfId="11231" priority="6390" operator="equal">
      <formula>"N"</formula>
    </cfRule>
  </conditionalFormatting>
  <conditionalFormatting sqref="D1233">
    <cfRule type="cellIs" dxfId="11230" priority="6437" operator="equal">
      <formula>"Y"</formula>
    </cfRule>
    <cfRule type="cellIs" dxfId="11229" priority="6438" operator="equal">
      <formula>"N"</formula>
    </cfRule>
  </conditionalFormatting>
  <conditionalFormatting sqref="D1234">
    <cfRule type="cellIs" dxfId="11228" priority="6485" operator="equal">
      <formula>"Y"</formula>
    </cfRule>
    <cfRule type="cellIs" dxfId="11227" priority="6486" operator="equal">
      <formula>"N"</formula>
    </cfRule>
  </conditionalFormatting>
  <conditionalFormatting sqref="D1235">
    <cfRule type="cellIs" dxfId="11226" priority="6533" operator="equal">
      <formula>"Y"</formula>
    </cfRule>
    <cfRule type="cellIs" dxfId="11225" priority="6534" operator="equal">
      <formula>"N"</formula>
    </cfRule>
  </conditionalFormatting>
  <conditionalFormatting sqref="D1236">
    <cfRule type="cellIs" dxfId="11224" priority="6581" operator="equal">
      <formula>"Y"</formula>
    </cfRule>
    <cfRule type="cellIs" dxfId="11223" priority="6582" operator="equal">
      <formula>"N"</formula>
    </cfRule>
  </conditionalFormatting>
  <conditionalFormatting sqref="D1237">
    <cfRule type="cellIs" dxfId="11222" priority="6629" operator="equal">
      <formula>"Y"</formula>
    </cfRule>
    <cfRule type="cellIs" dxfId="11221" priority="6630" operator="equal">
      <formula>"N"</formula>
    </cfRule>
  </conditionalFormatting>
  <conditionalFormatting sqref="D1238">
    <cfRule type="cellIs" dxfId="11220" priority="6677" operator="equal">
      <formula>"Y"</formula>
    </cfRule>
    <cfRule type="cellIs" dxfId="11219" priority="6678" operator="equal">
      <formula>"N"</formula>
    </cfRule>
  </conditionalFormatting>
  <conditionalFormatting sqref="D1239">
    <cfRule type="cellIs" dxfId="11218" priority="6725" operator="equal">
      <formula>"Y"</formula>
    </cfRule>
    <cfRule type="cellIs" dxfId="11217" priority="6726" operator="equal">
      <formula>"N"</formula>
    </cfRule>
  </conditionalFormatting>
  <conditionalFormatting sqref="D123:DO123">
    <cfRule type="expression" dxfId="11216" priority="1431">
      <formula>$V$8&lt;&gt;"Y"</formula>
    </cfRule>
  </conditionalFormatting>
  <conditionalFormatting sqref="D1240">
    <cfRule type="cellIs" dxfId="11215" priority="6773" operator="equal">
      <formula>"Y"</formula>
    </cfRule>
    <cfRule type="cellIs" dxfId="11214" priority="6774" operator="equal">
      <formula>"N"</formula>
    </cfRule>
  </conditionalFormatting>
  <conditionalFormatting sqref="D1241">
    <cfRule type="cellIs" dxfId="11213" priority="6821" operator="equal">
      <formula>"Y"</formula>
    </cfRule>
    <cfRule type="cellIs" dxfId="11212" priority="6822" operator="equal">
      <formula>"N"</formula>
    </cfRule>
  </conditionalFormatting>
  <conditionalFormatting sqref="D1242">
    <cfRule type="cellIs" dxfId="11211" priority="6869" operator="equal">
      <formula>"Y"</formula>
    </cfRule>
    <cfRule type="cellIs" dxfId="11210" priority="6870" operator="equal">
      <formula>"N"</formula>
    </cfRule>
  </conditionalFormatting>
  <conditionalFormatting sqref="D1245:DO1245">
    <cfRule type="expression" dxfId="11209" priority="6915">
      <formula>$B$1219&lt;&gt;"Y"</formula>
    </cfRule>
  </conditionalFormatting>
  <conditionalFormatting sqref="D1246:DO1246">
    <cfRule type="expression" dxfId="11208" priority="6918">
      <formula>$C$1219&lt;&gt;"Y"</formula>
    </cfRule>
  </conditionalFormatting>
  <conditionalFormatting sqref="D1247:DO1247">
    <cfRule type="expression" dxfId="11207" priority="6921">
      <formula>$D$1219&lt;&gt;"Y"</formula>
    </cfRule>
  </conditionalFormatting>
  <conditionalFormatting sqref="D1248:DO1248">
    <cfRule type="expression" dxfId="11206" priority="6924">
      <formula>$E$1219&lt;&gt;"Y"</formula>
    </cfRule>
  </conditionalFormatting>
  <conditionalFormatting sqref="D1249:DO1249">
    <cfRule type="expression" dxfId="11205" priority="6927">
      <formula>$F$1219&lt;&gt;"Y"</formula>
    </cfRule>
  </conditionalFormatting>
  <conditionalFormatting sqref="D124:DO124">
    <cfRule type="expression" dxfId="11204" priority="1434">
      <formula>$W$8&lt;&gt;"Y"</formula>
    </cfRule>
  </conditionalFormatting>
  <conditionalFormatting sqref="D1250:DO1250">
    <cfRule type="expression" dxfId="11203" priority="6930">
      <formula>$G$1219&lt;&gt;"Y"</formula>
    </cfRule>
  </conditionalFormatting>
  <conditionalFormatting sqref="D1251:DO1251">
    <cfRule type="expression" dxfId="11202" priority="6933">
      <formula>$H$1219&lt;&gt;"Y"</formula>
    </cfRule>
  </conditionalFormatting>
  <conditionalFormatting sqref="D1252:DO1252">
    <cfRule type="expression" dxfId="11201" priority="6936">
      <formula>$I$1219&lt;&gt;"Y"</formula>
    </cfRule>
  </conditionalFormatting>
  <conditionalFormatting sqref="D1253:DO1253">
    <cfRule type="expression" dxfId="11200" priority="6939">
      <formula>$J$1219&lt;&gt;"Y"</formula>
    </cfRule>
  </conditionalFormatting>
  <conditionalFormatting sqref="D1254:DO1254">
    <cfRule type="expression" dxfId="11199" priority="6942">
      <formula>$K$1219&lt;&gt;"Y"</formula>
    </cfRule>
  </conditionalFormatting>
  <conditionalFormatting sqref="D1255:DO1255">
    <cfRule type="expression" dxfId="11198" priority="6945">
      <formula>$L$1219&lt;&gt;"Y"</formula>
    </cfRule>
  </conditionalFormatting>
  <conditionalFormatting sqref="D1256:DO1256">
    <cfRule type="expression" dxfId="11197" priority="6948">
      <formula>$M$1219&lt;&gt;"Y"</formula>
    </cfRule>
  </conditionalFormatting>
  <conditionalFormatting sqref="D1257:DO1257">
    <cfRule type="expression" dxfId="11196" priority="6951">
      <formula>$N$1219&lt;&gt;"Y"</formula>
    </cfRule>
  </conditionalFormatting>
  <conditionalFormatting sqref="D1258:DO1258">
    <cfRule type="expression" dxfId="11195" priority="6954">
      <formula>$O$1219&lt;&gt;"Y"</formula>
    </cfRule>
  </conditionalFormatting>
  <conditionalFormatting sqref="D1259:DO1259">
    <cfRule type="expression" dxfId="11194" priority="6957">
      <formula>$P$1219&lt;&gt;"Y"</formula>
    </cfRule>
  </conditionalFormatting>
  <conditionalFormatting sqref="D125:DO125">
    <cfRule type="expression" dxfId="11193" priority="1437">
      <formula>$X$8&lt;&gt;"Y"</formula>
    </cfRule>
  </conditionalFormatting>
  <conditionalFormatting sqref="D1260:DO1260">
    <cfRule type="expression" dxfId="11192" priority="6960">
      <formula>$Q$1219&lt;&gt;"Y"</formula>
    </cfRule>
  </conditionalFormatting>
  <conditionalFormatting sqref="D1261:DO1261">
    <cfRule type="expression" dxfId="11191" priority="6963">
      <formula>$R$1219&lt;&gt;"Y"</formula>
    </cfRule>
  </conditionalFormatting>
  <conditionalFormatting sqref="D1262:DO1262">
    <cfRule type="expression" dxfId="11190" priority="6966">
      <formula>$S$1219&lt;&gt;"Y"</formula>
    </cfRule>
  </conditionalFormatting>
  <conditionalFormatting sqref="D1263:DO1263">
    <cfRule type="expression" dxfId="11189" priority="6969">
      <formula>$T$1219&lt;&gt;"Y"</formula>
    </cfRule>
  </conditionalFormatting>
  <conditionalFormatting sqref="D1264:DO1264">
    <cfRule type="expression" dxfId="11188" priority="6972">
      <formula>$U$1219&lt;&gt;"Y"</formula>
    </cfRule>
  </conditionalFormatting>
  <conditionalFormatting sqref="D1265:DO1265">
    <cfRule type="expression" dxfId="11187" priority="6975">
      <formula>$V$1219&lt;&gt;"Y"</formula>
    </cfRule>
  </conditionalFormatting>
  <conditionalFormatting sqref="D1266:DO1266">
    <cfRule type="expression" dxfId="11186" priority="6978">
      <formula>$W$1219&lt;&gt;"Y"</formula>
    </cfRule>
  </conditionalFormatting>
  <conditionalFormatting sqref="D1267:DO1267">
    <cfRule type="expression" dxfId="11185" priority="6981">
      <formula>$X$1219&lt;&gt;"Y"</formula>
    </cfRule>
  </conditionalFormatting>
  <conditionalFormatting sqref="D1268:DO1268">
    <cfRule type="expression" dxfId="11184" priority="6984">
      <formula>$Y$1219&lt;&gt;"Y"</formula>
    </cfRule>
  </conditionalFormatting>
  <conditionalFormatting sqref="D1269:DO1269">
    <cfRule type="expression" dxfId="11183" priority="6987">
      <formula>$B$1220&lt;&gt;"Y"</formula>
    </cfRule>
  </conditionalFormatting>
  <conditionalFormatting sqref="D126:DO126">
    <cfRule type="expression" dxfId="11182" priority="1440">
      <formula>$Y$8&lt;&gt;"Y"</formula>
    </cfRule>
  </conditionalFormatting>
  <conditionalFormatting sqref="D1270:DO1270">
    <cfRule type="expression" dxfId="11181" priority="6990">
      <formula>$C$1220&lt;&gt;"Y"</formula>
    </cfRule>
  </conditionalFormatting>
  <conditionalFormatting sqref="D1271:DO1271">
    <cfRule type="expression" dxfId="11180" priority="6993">
      <formula>$D$1220&lt;&gt;"Y"</formula>
    </cfRule>
  </conditionalFormatting>
  <conditionalFormatting sqref="D1272:DO1272">
    <cfRule type="expression" dxfId="11179" priority="6996">
      <formula>$E$1220&lt;&gt;"Y"</formula>
    </cfRule>
  </conditionalFormatting>
  <conditionalFormatting sqref="D1273:DO1273">
    <cfRule type="expression" dxfId="11178" priority="6999">
      <formula>$F$1220&lt;&gt;"Y"</formula>
    </cfRule>
  </conditionalFormatting>
  <conditionalFormatting sqref="D1274:DO1274">
    <cfRule type="expression" dxfId="11177" priority="7002">
      <formula>$G$1220&lt;&gt;"Y"</formula>
    </cfRule>
  </conditionalFormatting>
  <conditionalFormatting sqref="D1275:DO1275">
    <cfRule type="expression" dxfId="11176" priority="7005">
      <formula>$H$1220&lt;&gt;"Y"</formula>
    </cfRule>
  </conditionalFormatting>
  <conditionalFormatting sqref="D1276:DO1276">
    <cfRule type="expression" dxfId="11175" priority="7008">
      <formula>$I$1220&lt;&gt;"Y"</formula>
    </cfRule>
  </conditionalFormatting>
  <conditionalFormatting sqref="D1277:DO1277">
    <cfRule type="expression" dxfId="11174" priority="7011">
      <formula>$J$1220&lt;&gt;"Y"</formula>
    </cfRule>
  </conditionalFormatting>
  <conditionalFormatting sqref="D1278:DO1278">
    <cfRule type="expression" dxfId="11173" priority="7014">
      <formula>$K$1220&lt;&gt;"Y"</formula>
    </cfRule>
  </conditionalFormatting>
  <conditionalFormatting sqref="D1279:DO1279">
    <cfRule type="expression" dxfId="11172" priority="7017">
      <formula>$L$1220&lt;&gt;"Y"</formula>
    </cfRule>
  </conditionalFormatting>
  <conditionalFormatting sqref="D127:DO127">
    <cfRule type="expression" dxfId="11171" priority="1443">
      <formula>$B$9&lt;&gt;"Y"</formula>
    </cfRule>
  </conditionalFormatting>
  <conditionalFormatting sqref="D1280:DO1280">
    <cfRule type="expression" dxfId="11170" priority="7020">
      <formula>$M$1220&lt;&gt;"Y"</formula>
    </cfRule>
  </conditionalFormatting>
  <conditionalFormatting sqref="D1281:DO1281">
    <cfRule type="expression" dxfId="11169" priority="7023">
      <formula>$N$1220&lt;&gt;"Y"</formula>
    </cfRule>
  </conditionalFormatting>
  <conditionalFormatting sqref="D1282:DO1282">
    <cfRule type="expression" dxfId="11168" priority="7026">
      <formula>$O$1220&lt;&gt;"Y"</formula>
    </cfRule>
  </conditionalFormatting>
  <conditionalFormatting sqref="D1283:DO1283">
    <cfRule type="expression" dxfId="11167" priority="7029">
      <formula>$P$1220&lt;&gt;"Y"</formula>
    </cfRule>
  </conditionalFormatting>
  <conditionalFormatting sqref="D1284:DO1284">
    <cfRule type="expression" dxfId="11166" priority="7032">
      <formula>$Q$1220&lt;&gt;"Y"</formula>
    </cfRule>
  </conditionalFormatting>
  <conditionalFormatting sqref="D1285:DO1285">
    <cfRule type="expression" dxfId="11165" priority="7035">
      <formula>$R$1220&lt;&gt;"Y"</formula>
    </cfRule>
  </conditionalFormatting>
  <conditionalFormatting sqref="D1286:DO1286">
    <cfRule type="expression" dxfId="11164" priority="7038">
      <formula>$S$1220&lt;&gt;"Y"</formula>
    </cfRule>
  </conditionalFormatting>
  <conditionalFormatting sqref="D1287:DO1287">
    <cfRule type="expression" dxfId="11163" priority="7041">
      <formula>$T$1220&lt;&gt;"Y"</formula>
    </cfRule>
  </conditionalFormatting>
  <conditionalFormatting sqref="D1288:DO1288">
    <cfRule type="expression" dxfId="11162" priority="7044">
      <formula>$U$1220&lt;&gt;"Y"</formula>
    </cfRule>
  </conditionalFormatting>
  <conditionalFormatting sqref="D1289:DO1289">
    <cfRule type="expression" dxfId="11161" priority="7047">
      <formula>$V$1220&lt;&gt;"Y"</formula>
    </cfRule>
  </conditionalFormatting>
  <conditionalFormatting sqref="D128:DO128">
    <cfRule type="expression" dxfId="11160" priority="1446">
      <formula>$C$9&lt;&gt;"Y"</formula>
    </cfRule>
  </conditionalFormatting>
  <conditionalFormatting sqref="D1290:DO1290">
    <cfRule type="expression" dxfId="11159" priority="7050">
      <formula>$W$1220&lt;&gt;"Y"</formula>
    </cfRule>
  </conditionalFormatting>
  <conditionalFormatting sqref="D1291:DO1291">
    <cfRule type="expression" dxfId="11158" priority="7053">
      <formula>$X$1220&lt;&gt;"Y"</formula>
    </cfRule>
  </conditionalFormatting>
  <conditionalFormatting sqref="D1292:DO1292">
    <cfRule type="expression" dxfId="11157" priority="7056">
      <formula>$Y$1220&lt;&gt;"Y"</formula>
    </cfRule>
  </conditionalFormatting>
  <conditionalFormatting sqref="D1293:DO1293">
    <cfRule type="expression" dxfId="11156" priority="7059">
      <formula>$B$1221&lt;&gt;"Y"</formula>
    </cfRule>
  </conditionalFormatting>
  <conditionalFormatting sqref="D1294:DO1294">
    <cfRule type="expression" dxfId="11155" priority="7062">
      <formula>$C$1221&lt;&gt;"Y"</formula>
    </cfRule>
  </conditionalFormatting>
  <conditionalFormatting sqref="D1295:DO1295">
    <cfRule type="expression" dxfId="11154" priority="7065">
      <formula>$D$1221&lt;&gt;"Y"</formula>
    </cfRule>
  </conditionalFormatting>
  <conditionalFormatting sqref="D1296:DO1296">
    <cfRule type="expression" dxfId="11153" priority="7068">
      <formula>$E$1221&lt;&gt;"Y"</formula>
    </cfRule>
  </conditionalFormatting>
  <conditionalFormatting sqref="D1297:DO1297">
    <cfRule type="expression" dxfId="11152" priority="7071">
      <formula>$F$1221&lt;&gt;"Y"</formula>
    </cfRule>
  </conditionalFormatting>
  <conditionalFormatting sqref="D1298:DO1298">
    <cfRule type="expression" dxfId="11151" priority="7074">
      <formula>$G$1221&lt;&gt;"Y"</formula>
    </cfRule>
  </conditionalFormatting>
  <conditionalFormatting sqref="D1299:DO1299">
    <cfRule type="expression" dxfId="11150" priority="7077">
      <formula>$H$1221&lt;&gt;"Y"</formula>
    </cfRule>
  </conditionalFormatting>
  <conditionalFormatting sqref="D129:DO129">
    <cfRule type="expression" dxfId="11149" priority="1449">
      <formula>$D$9&lt;&gt;"Y"</formula>
    </cfRule>
  </conditionalFormatting>
  <conditionalFormatting sqref="D13">
    <cfRule type="cellIs" dxfId="11148" priority="389" operator="equal">
      <formula>"Y"</formula>
    </cfRule>
    <cfRule type="cellIs" dxfId="11147" priority="390" operator="equal">
      <formula>"N"</formula>
    </cfRule>
  </conditionalFormatting>
  <conditionalFormatting sqref="D1300:DO1300">
    <cfRule type="expression" dxfId="11146" priority="7080">
      <formula>$I$1221&lt;&gt;"Y"</formula>
    </cfRule>
  </conditionalFormatting>
  <conditionalFormatting sqref="D1301:DO1301">
    <cfRule type="expression" dxfId="11145" priority="7083">
      <formula>$J$1221&lt;&gt;"Y"</formula>
    </cfRule>
  </conditionalFormatting>
  <conditionalFormatting sqref="D1302:DO1302">
    <cfRule type="expression" dxfId="11144" priority="7086">
      <formula>$K$1221&lt;&gt;"Y"</formula>
    </cfRule>
  </conditionalFormatting>
  <conditionalFormatting sqref="D1303:DO1303">
    <cfRule type="expression" dxfId="11143" priority="7089">
      <formula>$L$1221&lt;&gt;"Y"</formula>
    </cfRule>
  </conditionalFormatting>
  <conditionalFormatting sqref="D1304:DO1304">
    <cfRule type="expression" dxfId="11142" priority="7092">
      <formula>$M$1221&lt;&gt;"Y"</formula>
    </cfRule>
  </conditionalFormatting>
  <conditionalFormatting sqref="D1305:DO1305">
    <cfRule type="expression" dxfId="11141" priority="7095">
      <formula>$N$1221&lt;&gt;"Y"</formula>
    </cfRule>
  </conditionalFormatting>
  <conditionalFormatting sqref="D1306:DO1306">
    <cfRule type="expression" dxfId="11140" priority="7098">
      <formula>$O$1221&lt;&gt;"Y"</formula>
    </cfRule>
  </conditionalFormatting>
  <conditionalFormatting sqref="D1307:DO1307">
    <cfRule type="expression" dxfId="11139" priority="7101">
      <formula>$P$1221&lt;&gt;"Y"</formula>
    </cfRule>
  </conditionalFormatting>
  <conditionalFormatting sqref="D1308:DO1308">
    <cfRule type="expression" dxfId="11138" priority="7104">
      <formula>$Q$1221&lt;&gt;"Y"</formula>
    </cfRule>
  </conditionalFormatting>
  <conditionalFormatting sqref="D1309:DO1309">
    <cfRule type="expression" dxfId="11137" priority="7107">
      <formula>$R$1221&lt;&gt;"Y"</formula>
    </cfRule>
  </conditionalFormatting>
  <conditionalFormatting sqref="D130:DO130">
    <cfRule type="expression" dxfId="11136" priority="1452">
      <formula>$E$9&lt;&gt;"Y"</formula>
    </cfRule>
  </conditionalFormatting>
  <conditionalFormatting sqref="D1310:DO1310">
    <cfRule type="expression" dxfId="11135" priority="7110">
      <formula>$S$1221&lt;&gt;"Y"</formula>
    </cfRule>
  </conditionalFormatting>
  <conditionalFormatting sqref="D1311:DO1311">
    <cfRule type="expression" dxfId="11134" priority="7113">
      <formula>$T$1221&lt;&gt;"Y"</formula>
    </cfRule>
  </conditionalFormatting>
  <conditionalFormatting sqref="D1312:DO1312">
    <cfRule type="expression" dxfId="11133" priority="7116">
      <formula>$U$1221&lt;&gt;"Y"</formula>
    </cfRule>
  </conditionalFormatting>
  <conditionalFormatting sqref="D1313:DO1313">
    <cfRule type="expression" dxfId="11132" priority="7119">
      <formula>$V$1221&lt;&gt;"Y"</formula>
    </cfRule>
  </conditionalFormatting>
  <conditionalFormatting sqref="D1314:DO1314">
    <cfRule type="expression" dxfId="11131" priority="7122">
      <formula>$W$1221&lt;&gt;"Y"</formula>
    </cfRule>
  </conditionalFormatting>
  <conditionalFormatting sqref="D1315:DO1315">
    <cfRule type="expression" dxfId="11130" priority="7125">
      <formula>$X$1221&lt;&gt;"Y"</formula>
    </cfRule>
  </conditionalFormatting>
  <conditionalFormatting sqref="D1316:DO1316">
    <cfRule type="expression" dxfId="11129" priority="7128">
      <formula>$Y$1221&lt;&gt;"Y"</formula>
    </cfRule>
  </conditionalFormatting>
  <conditionalFormatting sqref="D1317:DO1317">
    <cfRule type="expression" dxfId="11128" priority="7131">
      <formula>$B$1222&lt;&gt;"Y"</formula>
    </cfRule>
  </conditionalFormatting>
  <conditionalFormatting sqref="D1318:DO1318">
    <cfRule type="expression" dxfId="11127" priority="7134">
      <formula>$C$1222&lt;&gt;"Y"</formula>
    </cfRule>
  </conditionalFormatting>
  <conditionalFormatting sqref="D1319:DO1319">
    <cfRule type="expression" dxfId="11126" priority="7137">
      <formula>$D$1222&lt;&gt;"Y"</formula>
    </cfRule>
  </conditionalFormatting>
  <conditionalFormatting sqref="D131:DO131">
    <cfRule type="expression" dxfId="11125" priority="1455">
      <formula>$F$9&lt;&gt;"Y"</formula>
    </cfRule>
  </conditionalFormatting>
  <conditionalFormatting sqref="D1320:DO1320">
    <cfRule type="expression" dxfId="11124" priority="7140">
      <formula>$E$1222&lt;&gt;"Y"</formula>
    </cfRule>
  </conditionalFormatting>
  <conditionalFormatting sqref="D1321:DO1321">
    <cfRule type="expression" dxfId="11123" priority="7143">
      <formula>$F$1222&lt;&gt;"Y"</formula>
    </cfRule>
  </conditionalFormatting>
  <conditionalFormatting sqref="D1322:DO1322">
    <cfRule type="expression" dxfId="11122" priority="7146">
      <formula>$G$1222&lt;&gt;"Y"</formula>
    </cfRule>
  </conditionalFormatting>
  <conditionalFormatting sqref="D1323:DO1323">
    <cfRule type="expression" dxfId="11121" priority="7149">
      <formula>$H$1222&lt;&gt;"Y"</formula>
    </cfRule>
  </conditionalFormatting>
  <conditionalFormatting sqref="D1324:DO1324">
    <cfRule type="expression" dxfId="11120" priority="7152">
      <formula>$I$1222&lt;&gt;"Y"</formula>
    </cfRule>
  </conditionalFormatting>
  <conditionalFormatting sqref="D1325:DO1325">
    <cfRule type="expression" dxfId="11119" priority="7155">
      <formula>$J$1222&lt;&gt;"Y"</formula>
    </cfRule>
  </conditionalFormatting>
  <conditionalFormatting sqref="D1326:DO1326">
    <cfRule type="expression" dxfId="11118" priority="7158">
      <formula>$K$1222&lt;&gt;"Y"</formula>
    </cfRule>
  </conditionalFormatting>
  <conditionalFormatting sqref="D1327:DO1327">
    <cfRule type="expression" dxfId="11117" priority="7161">
      <formula>$L$1222&lt;&gt;"Y"</formula>
    </cfRule>
  </conditionalFormatting>
  <conditionalFormatting sqref="D1328:DO1328">
    <cfRule type="expression" dxfId="11116" priority="7164">
      <formula>$M$1222&lt;&gt;"Y"</formula>
    </cfRule>
  </conditionalFormatting>
  <conditionalFormatting sqref="D1329:DO1329">
    <cfRule type="expression" dxfId="11115" priority="7167">
      <formula>$N$1222&lt;&gt;"Y"</formula>
    </cfRule>
  </conditionalFormatting>
  <conditionalFormatting sqref="D132:DO132">
    <cfRule type="expression" dxfId="11114" priority="1458">
      <formula>$G$9&lt;&gt;"Y"</formula>
    </cfRule>
  </conditionalFormatting>
  <conditionalFormatting sqref="D1330:DO1330">
    <cfRule type="expression" dxfId="11113" priority="7170">
      <formula>$O$1222&lt;&gt;"Y"</formula>
    </cfRule>
  </conditionalFormatting>
  <conditionalFormatting sqref="D1331:DO1331">
    <cfRule type="expression" dxfId="11112" priority="7173">
      <formula>$P$1222&lt;&gt;"Y"</formula>
    </cfRule>
  </conditionalFormatting>
  <conditionalFormatting sqref="D1332:DO1332">
    <cfRule type="expression" dxfId="11111" priority="7176">
      <formula>$Q$1222&lt;&gt;"Y"</formula>
    </cfRule>
  </conditionalFormatting>
  <conditionalFormatting sqref="D1333:DO1333">
    <cfRule type="expression" dxfId="11110" priority="7179">
      <formula>$R$1222&lt;&gt;"Y"</formula>
    </cfRule>
  </conditionalFormatting>
  <conditionalFormatting sqref="D1334:DO1334">
    <cfRule type="expression" dxfId="11109" priority="7182">
      <formula>$S$1222&lt;&gt;"Y"</formula>
    </cfRule>
  </conditionalFormatting>
  <conditionalFormatting sqref="D1335:DO1335">
    <cfRule type="expression" dxfId="11108" priority="7185">
      <formula>$T$1222&lt;&gt;"Y"</formula>
    </cfRule>
  </conditionalFormatting>
  <conditionalFormatting sqref="D1336:DO1336">
    <cfRule type="expression" dxfId="11107" priority="7188">
      <formula>$U$1222&lt;&gt;"Y"</formula>
    </cfRule>
  </conditionalFormatting>
  <conditionalFormatting sqref="D1337:DO1337">
    <cfRule type="expression" dxfId="11106" priority="7191">
      <formula>$V$1222&lt;&gt;"Y"</formula>
    </cfRule>
  </conditionalFormatting>
  <conditionalFormatting sqref="D1338:DO1338">
    <cfRule type="expression" dxfId="11105" priority="7194">
      <formula>$W$1222&lt;&gt;"Y"</formula>
    </cfRule>
  </conditionalFormatting>
  <conditionalFormatting sqref="D1339:DO1339">
    <cfRule type="expression" dxfId="11104" priority="7197">
      <formula>$X$1222&lt;&gt;"Y"</formula>
    </cfRule>
  </conditionalFormatting>
  <conditionalFormatting sqref="D133:DO133">
    <cfRule type="expression" dxfId="11103" priority="1461">
      <formula>$H$9&lt;&gt;"Y"</formula>
    </cfRule>
  </conditionalFormatting>
  <conditionalFormatting sqref="D1340:DO1340">
    <cfRule type="expression" dxfId="11102" priority="7200">
      <formula>$Y$1222&lt;&gt;"Y"</formula>
    </cfRule>
  </conditionalFormatting>
  <conditionalFormatting sqref="D1341:DO1341">
    <cfRule type="expression" dxfId="11101" priority="7203">
      <formula>$B$1223&lt;&gt;"Y"</formula>
    </cfRule>
  </conditionalFormatting>
  <conditionalFormatting sqref="D1342:DO1342">
    <cfRule type="expression" dxfId="11100" priority="7206">
      <formula>$C$1223&lt;&gt;"Y"</formula>
    </cfRule>
  </conditionalFormatting>
  <conditionalFormatting sqref="D1343:DO1343">
    <cfRule type="expression" dxfId="11099" priority="7209">
      <formula>$D$1223&lt;&gt;"Y"</formula>
    </cfRule>
  </conditionalFormatting>
  <conditionalFormatting sqref="D1344:DO1344">
    <cfRule type="expression" dxfId="11098" priority="7212">
      <formula>$E$1223&lt;&gt;"Y"</formula>
    </cfRule>
  </conditionalFormatting>
  <conditionalFormatting sqref="D1345:DO1345">
    <cfRule type="expression" dxfId="11097" priority="7215">
      <formula>$F$1223&lt;&gt;"Y"</formula>
    </cfRule>
  </conditionalFormatting>
  <conditionalFormatting sqref="D1346:DO1346">
    <cfRule type="expression" dxfId="11096" priority="7218">
      <formula>$G$1223&lt;&gt;"Y"</formula>
    </cfRule>
  </conditionalFormatting>
  <conditionalFormatting sqref="D1347:DO1347">
    <cfRule type="expression" dxfId="11095" priority="7221">
      <formula>$H$1223&lt;&gt;"Y"</formula>
    </cfRule>
  </conditionalFormatting>
  <conditionalFormatting sqref="D1348:DO1348">
    <cfRule type="expression" dxfId="11094" priority="7224">
      <formula>$I$1223&lt;&gt;"Y"</formula>
    </cfRule>
  </conditionalFormatting>
  <conditionalFormatting sqref="D1349:DO1349">
    <cfRule type="expression" dxfId="11093" priority="7227">
      <formula>$J$1223&lt;&gt;"Y"</formula>
    </cfRule>
  </conditionalFormatting>
  <conditionalFormatting sqref="D134:DO134">
    <cfRule type="expression" dxfId="11092" priority="1464">
      <formula>$I$9&lt;&gt;"Y"</formula>
    </cfRule>
  </conditionalFormatting>
  <conditionalFormatting sqref="D1350:DO1350">
    <cfRule type="expression" dxfId="11091" priority="7230">
      <formula>$K$1223&lt;&gt;"Y"</formula>
    </cfRule>
  </conditionalFormatting>
  <conditionalFormatting sqref="D1351:DO1351">
    <cfRule type="expression" dxfId="11090" priority="7233">
      <formula>$L$1223&lt;&gt;"Y"</formula>
    </cfRule>
  </conditionalFormatting>
  <conditionalFormatting sqref="D1352:DO1352">
    <cfRule type="expression" dxfId="11089" priority="7236">
      <formula>$M$1223&lt;&gt;"Y"</formula>
    </cfRule>
  </conditionalFormatting>
  <conditionalFormatting sqref="D1353:DO1353">
    <cfRule type="expression" dxfId="11088" priority="7239">
      <formula>$N$1223&lt;&gt;"Y"</formula>
    </cfRule>
  </conditionalFormatting>
  <conditionalFormatting sqref="D1354:DO1354">
    <cfRule type="expression" dxfId="11087" priority="7242">
      <formula>$O$1223&lt;&gt;"Y"</formula>
    </cfRule>
  </conditionalFormatting>
  <conditionalFormatting sqref="D1355:DO1355">
    <cfRule type="expression" dxfId="11086" priority="7245">
      <formula>$P$1223&lt;&gt;"Y"</formula>
    </cfRule>
  </conditionalFormatting>
  <conditionalFormatting sqref="D1356:DO1356">
    <cfRule type="expression" dxfId="11085" priority="7248">
      <formula>$Q$1223&lt;&gt;"Y"</formula>
    </cfRule>
  </conditionalFormatting>
  <conditionalFormatting sqref="D1357:DO1357">
    <cfRule type="expression" dxfId="11084" priority="7251">
      <formula>$R$1223&lt;&gt;"Y"</formula>
    </cfRule>
  </conditionalFormatting>
  <conditionalFormatting sqref="D1358:DO1358">
    <cfRule type="expression" dxfId="11083" priority="7254">
      <formula>$S$1223&lt;&gt;"Y"</formula>
    </cfRule>
  </conditionalFormatting>
  <conditionalFormatting sqref="D1359:DO1359">
    <cfRule type="expression" dxfId="11082" priority="7257">
      <formula>$T$1223&lt;&gt;"Y"</formula>
    </cfRule>
  </conditionalFormatting>
  <conditionalFormatting sqref="D135:DO135">
    <cfRule type="expression" dxfId="11081" priority="1467">
      <formula>$J$9&lt;&gt;"Y"</formula>
    </cfRule>
  </conditionalFormatting>
  <conditionalFormatting sqref="D1360:DO1360">
    <cfRule type="expression" dxfId="11080" priority="7260">
      <formula>$U$1223&lt;&gt;"Y"</formula>
    </cfRule>
  </conditionalFormatting>
  <conditionalFormatting sqref="D1361:DO1361">
    <cfRule type="expression" dxfId="11079" priority="7263">
      <formula>$V$1223&lt;&gt;"Y"</formula>
    </cfRule>
  </conditionalFormatting>
  <conditionalFormatting sqref="D1362:DO1362">
    <cfRule type="expression" dxfId="11078" priority="7266">
      <formula>$W$1223&lt;&gt;"Y"</formula>
    </cfRule>
  </conditionalFormatting>
  <conditionalFormatting sqref="D1363:DO1363">
    <cfRule type="expression" dxfId="11077" priority="7269">
      <formula>$X$1223&lt;&gt;"Y"</formula>
    </cfRule>
  </conditionalFormatting>
  <conditionalFormatting sqref="D1364:DO1364">
    <cfRule type="expression" dxfId="11076" priority="7272">
      <formula>$Y$1223&lt;&gt;"Y"</formula>
    </cfRule>
  </conditionalFormatting>
  <conditionalFormatting sqref="D1365:DO1365">
    <cfRule type="expression" dxfId="11075" priority="7275">
      <formula>$B$1224&lt;&gt;"Y"</formula>
    </cfRule>
  </conditionalFormatting>
  <conditionalFormatting sqref="D1366:DO1366">
    <cfRule type="expression" dxfId="11074" priority="7278">
      <formula>$C$1224&lt;&gt;"Y"</formula>
    </cfRule>
  </conditionalFormatting>
  <conditionalFormatting sqref="D1367:DO1367">
    <cfRule type="expression" dxfId="11073" priority="7281">
      <formula>$D$1224&lt;&gt;"Y"</formula>
    </cfRule>
  </conditionalFormatting>
  <conditionalFormatting sqref="D1368:DO1368">
    <cfRule type="expression" dxfId="11072" priority="7284">
      <formula>$E$1224&lt;&gt;"Y"</formula>
    </cfRule>
  </conditionalFormatting>
  <conditionalFormatting sqref="D1369:DO1369">
    <cfRule type="expression" dxfId="11071" priority="7287">
      <formula>$F$1224&lt;&gt;"Y"</formula>
    </cfRule>
  </conditionalFormatting>
  <conditionalFormatting sqref="D136:DO136">
    <cfRule type="expression" dxfId="11070" priority="1470">
      <formula>$K$9&lt;&gt;"Y"</formula>
    </cfRule>
  </conditionalFormatting>
  <conditionalFormatting sqref="D1370:DO1370">
    <cfRule type="expression" dxfId="11069" priority="7290">
      <formula>$G$1224&lt;&gt;"Y"</formula>
    </cfRule>
  </conditionalFormatting>
  <conditionalFormatting sqref="D1371:DO1371">
    <cfRule type="expression" dxfId="11068" priority="7293">
      <formula>$H$1224&lt;&gt;"Y"</formula>
    </cfRule>
  </conditionalFormatting>
  <conditionalFormatting sqref="D1372:DO1372">
    <cfRule type="expression" dxfId="11067" priority="7296">
      <formula>$I$1224&lt;&gt;"Y"</formula>
    </cfRule>
  </conditionalFormatting>
  <conditionalFormatting sqref="D1373:DO1373">
    <cfRule type="expression" dxfId="11066" priority="7299">
      <formula>$J$1224&lt;&gt;"Y"</formula>
    </cfRule>
  </conditionalFormatting>
  <conditionalFormatting sqref="D1374:DO1374">
    <cfRule type="expression" dxfId="11065" priority="7302">
      <formula>$K$1224&lt;&gt;"Y"</formula>
    </cfRule>
  </conditionalFormatting>
  <conditionalFormatting sqref="D1375:DO1375">
    <cfRule type="expression" dxfId="11064" priority="7305">
      <formula>$L$1224&lt;&gt;"Y"</formula>
    </cfRule>
  </conditionalFormatting>
  <conditionalFormatting sqref="D1376:DO1376">
    <cfRule type="expression" dxfId="11063" priority="7308">
      <formula>$M$1224&lt;&gt;"Y"</formula>
    </cfRule>
  </conditionalFormatting>
  <conditionalFormatting sqref="D1377:DO1377">
    <cfRule type="expression" dxfId="11062" priority="7311">
      <formula>$N$1224&lt;&gt;"Y"</formula>
    </cfRule>
  </conditionalFormatting>
  <conditionalFormatting sqref="D1378:DO1378">
    <cfRule type="expression" dxfId="11061" priority="7314">
      <formula>$O$1224&lt;&gt;"Y"</formula>
    </cfRule>
  </conditionalFormatting>
  <conditionalFormatting sqref="D1379:DO1379">
    <cfRule type="expression" dxfId="11060" priority="7317">
      <formula>$P$1224&lt;&gt;"Y"</formula>
    </cfRule>
  </conditionalFormatting>
  <conditionalFormatting sqref="D137:DO137">
    <cfRule type="expression" dxfId="11059" priority="1473">
      <formula>$L$9&lt;&gt;"Y"</formula>
    </cfRule>
  </conditionalFormatting>
  <conditionalFormatting sqref="D1380:DO1380">
    <cfRule type="expression" dxfId="11058" priority="7320">
      <formula>$Q$1224&lt;&gt;"Y"</formula>
    </cfRule>
  </conditionalFormatting>
  <conditionalFormatting sqref="D1381:DO1381">
    <cfRule type="expression" dxfId="11057" priority="7323">
      <formula>$R$1224&lt;&gt;"Y"</formula>
    </cfRule>
  </conditionalFormatting>
  <conditionalFormatting sqref="D1382:DO1382">
    <cfRule type="expression" dxfId="11056" priority="7326">
      <formula>$S$1224&lt;&gt;"Y"</formula>
    </cfRule>
  </conditionalFormatting>
  <conditionalFormatting sqref="D1383:DO1383">
    <cfRule type="expression" dxfId="11055" priority="7329">
      <formula>$T$1224&lt;&gt;"Y"</formula>
    </cfRule>
  </conditionalFormatting>
  <conditionalFormatting sqref="D1384:DO1384">
    <cfRule type="expression" dxfId="11054" priority="7332">
      <formula>$U$1224&lt;&gt;"Y"</formula>
    </cfRule>
  </conditionalFormatting>
  <conditionalFormatting sqref="D1385:DO1385">
    <cfRule type="expression" dxfId="11053" priority="7335">
      <formula>$V$1224&lt;&gt;"Y"</formula>
    </cfRule>
  </conditionalFormatting>
  <conditionalFormatting sqref="D1386:DO1386">
    <cfRule type="expression" dxfId="11052" priority="7338">
      <formula>$W$1224&lt;&gt;"Y"</formula>
    </cfRule>
  </conditionalFormatting>
  <conditionalFormatting sqref="D1387:DO1387">
    <cfRule type="expression" dxfId="11051" priority="7341">
      <formula>$X$1224&lt;&gt;"Y"</formula>
    </cfRule>
  </conditionalFormatting>
  <conditionalFormatting sqref="D1388:DO1388">
    <cfRule type="expression" dxfId="11050" priority="7344">
      <formula>$Y$1224&lt;&gt;"Y"</formula>
    </cfRule>
  </conditionalFormatting>
  <conditionalFormatting sqref="D1389:DO1389">
    <cfRule type="expression" dxfId="11049" priority="7347">
      <formula>$B$1225&lt;&gt;"Y"</formula>
    </cfRule>
  </conditionalFormatting>
  <conditionalFormatting sqref="D138:DO138">
    <cfRule type="expression" dxfId="11048" priority="1476">
      <formula>$M$9&lt;&gt;"Y"</formula>
    </cfRule>
  </conditionalFormatting>
  <conditionalFormatting sqref="D1390:DO1390">
    <cfRule type="expression" dxfId="11047" priority="7350">
      <formula>$C$1225&lt;&gt;"Y"</formula>
    </cfRule>
  </conditionalFormatting>
  <conditionalFormatting sqref="D1391:DO1391">
    <cfRule type="expression" dxfId="11046" priority="7353">
      <formula>$D$1225&lt;&gt;"Y"</formula>
    </cfRule>
  </conditionalFormatting>
  <conditionalFormatting sqref="D1392:DO1392">
    <cfRule type="expression" dxfId="11045" priority="7356">
      <formula>$E$1225&lt;&gt;"Y"</formula>
    </cfRule>
  </conditionalFormatting>
  <conditionalFormatting sqref="D1393:DO1393">
    <cfRule type="expression" dxfId="11044" priority="7359">
      <formula>$F$1225&lt;&gt;"Y"</formula>
    </cfRule>
  </conditionalFormatting>
  <conditionalFormatting sqref="D1394:DO1394">
    <cfRule type="expression" dxfId="11043" priority="7362">
      <formula>$G$1225&lt;&gt;"Y"</formula>
    </cfRule>
  </conditionalFormatting>
  <conditionalFormatting sqref="D1395:DO1395">
    <cfRule type="expression" dxfId="11042" priority="7365">
      <formula>$H$1225&lt;&gt;"Y"</formula>
    </cfRule>
  </conditionalFormatting>
  <conditionalFormatting sqref="D1396:DO1396">
    <cfRule type="expression" dxfId="11041" priority="7368">
      <formula>$I$1225&lt;&gt;"Y"</formula>
    </cfRule>
  </conditionalFormatting>
  <conditionalFormatting sqref="D1397:DO1397">
    <cfRule type="expression" dxfId="11040" priority="7371">
      <formula>$J$1225&lt;&gt;"Y"</formula>
    </cfRule>
  </conditionalFormatting>
  <conditionalFormatting sqref="D1398:DO1398">
    <cfRule type="expression" dxfId="11039" priority="7374">
      <formula>$K$1225&lt;&gt;"Y"</formula>
    </cfRule>
  </conditionalFormatting>
  <conditionalFormatting sqref="D1399:DO1399">
    <cfRule type="expression" dxfId="11038" priority="7377">
      <formula>$L$1225&lt;&gt;"Y"</formula>
    </cfRule>
  </conditionalFormatting>
  <conditionalFormatting sqref="D139:DO139">
    <cfRule type="expression" dxfId="11037" priority="1479">
      <formula>$N$9&lt;&gt;"Y"</formula>
    </cfRule>
  </conditionalFormatting>
  <conditionalFormatting sqref="D14">
    <cfRule type="cellIs" dxfId="11036" priority="437" operator="equal">
      <formula>"Y"</formula>
    </cfRule>
    <cfRule type="cellIs" dxfId="11035" priority="438" operator="equal">
      <formula>"N"</formula>
    </cfRule>
  </conditionalFormatting>
  <conditionalFormatting sqref="D1400:DO1400">
    <cfRule type="expression" dxfId="11034" priority="7380">
      <formula>$M$1225&lt;&gt;"Y"</formula>
    </cfRule>
  </conditionalFormatting>
  <conditionalFormatting sqref="D1401:DO1401">
    <cfRule type="expression" dxfId="11033" priority="7383">
      <formula>$N$1225&lt;&gt;"Y"</formula>
    </cfRule>
  </conditionalFormatting>
  <conditionalFormatting sqref="D1402:DO1402">
    <cfRule type="expression" dxfId="11032" priority="7386">
      <formula>$O$1225&lt;&gt;"Y"</formula>
    </cfRule>
  </conditionalFormatting>
  <conditionalFormatting sqref="D1403:DO1403">
    <cfRule type="expression" dxfId="11031" priority="7389">
      <formula>$P$1225&lt;&gt;"Y"</formula>
    </cfRule>
  </conditionalFormatting>
  <conditionalFormatting sqref="D1404:DO1404">
    <cfRule type="expression" dxfId="11030" priority="7392">
      <formula>$Q$1225&lt;&gt;"Y"</formula>
    </cfRule>
  </conditionalFormatting>
  <conditionalFormatting sqref="D1405:DO1405">
    <cfRule type="expression" dxfId="11029" priority="7395">
      <formula>$R$1225&lt;&gt;"Y"</formula>
    </cfRule>
  </conditionalFormatting>
  <conditionalFormatting sqref="D1406:DO1406">
    <cfRule type="expression" dxfId="11028" priority="7398">
      <formula>$S$1225&lt;&gt;"Y"</formula>
    </cfRule>
  </conditionalFormatting>
  <conditionalFormatting sqref="D1407:DO1407">
    <cfRule type="expression" dxfId="11027" priority="7401">
      <formula>$T$1225&lt;&gt;"Y"</formula>
    </cfRule>
  </conditionalFormatting>
  <conditionalFormatting sqref="D1408:DO1408">
    <cfRule type="expression" dxfId="11026" priority="7404">
      <formula>$U$1225&lt;&gt;"Y"</formula>
    </cfRule>
  </conditionalFormatting>
  <conditionalFormatting sqref="D1409:DO1409">
    <cfRule type="expression" dxfId="11025" priority="7407">
      <formula>$V$1225&lt;&gt;"Y"</formula>
    </cfRule>
  </conditionalFormatting>
  <conditionalFormatting sqref="D140:DO140">
    <cfRule type="expression" dxfId="11024" priority="1482">
      <formula>$O$9&lt;&gt;"Y"</formula>
    </cfRule>
  </conditionalFormatting>
  <conditionalFormatting sqref="D1410:DO1410">
    <cfRule type="expression" dxfId="11023" priority="7410">
      <formula>$W$1225&lt;&gt;"Y"</formula>
    </cfRule>
  </conditionalFormatting>
  <conditionalFormatting sqref="D1411:DO1411">
    <cfRule type="expression" dxfId="11022" priority="7413">
      <formula>$X$1225&lt;&gt;"Y"</formula>
    </cfRule>
  </conditionalFormatting>
  <conditionalFormatting sqref="D1412:DO1412">
    <cfRule type="expression" dxfId="11021" priority="7416">
      <formula>$Y$1225&lt;&gt;"Y"</formula>
    </cfRule>
  </conditionalFormatting>
  <conditionalFormatting sqref="D1413:DO1413">
    <cfRule type="expression" dxfId="11020" priority="7419">
      <formula>$B$1226&lt;&gt;"Y"</formula>
    </cfRule>
  </conditionalFormatting>
  <conditionalFormatting sqref="D1414:DO1414">
    <cfRule type="expression" dxfId="11019" priority="7422">
      <formula>$C$1226&lt;&gt;"Y"</formula>
    </cfRule>
  </conditionalFormatting>
  <conditionalFormatting sqref="D1415:DO1415">
    <cfRule type="expression" dxfId="11018" priority="7425">
      <formula>$D$1226&lt;&gt;"Y"</formula>
    </cfRule>
  </conditionalFormatting>
  <conditionalFormatting sqref="D1416:DO1416">
    <cfRule type="expression" dxfId="11017" priority="7428">
      <formula>$E$1226&lt;&gt;"Y"</formula>
    </cfRule>
  </conditionalFormatting>
  <conditionalFormatting sqref="D1417:DO1417">
    <cfRule type="expression" dxfId="11016" priority="7431">
      <formula>$F$1226&lt;&gt;"Y"</formula>
    </cfRule>
  </conditionalFormatting>
  <conditionalFormatting sqref="D1418:DO1418">
    <cfRule type="expression" dxfId="11015" priority="7434">
      <formula>$G$1226&lt;&gt;"Y"</formula>
    </cfRule>
  </conditionalFormatting>
  <conditionalFormatting sqref="D1419:DO1419">
    <cfRule type="expression" dxfId="11014" priority="7437">
      <formula>$H$1226&lt;&gt;"Y"</formula>
    </cfRule>
  </conditionalFormatting>
  <conditionalFormatting sqref="D141:DO141">
    <cfRule type="expression" dxfId="11013" priority="1485">
      <formula>$P$9&lt;&gt;"Y"</formula>
    </cfRule>
  </conditionalFormatting>
  <conditionalFormatting sqref="D1420:DO1420">
    <cfRule type="expression" dxfId="11012" priority="7440">
      <formula>$I$1226&lt;&gt;"Y"</formula>
    </cfRule>
  </conditionalFormatting>
  <conditionalFormatting sqref="D1421:DO1421">
    <cfRule type="expression" dxfId="11011" priority="7443">
      <formula>$J$1226&lt;&gt;"Y"</formula>
    </cfRule>
  </conditionalFormatting>
  <conditionalFormatting sqref="D1422:DO1422">
    <cfRule type="expression" dxfId="11010" priority="7446">
      <formula>$K$1226&lt;&gt;"Y"</formula>
    </cfRule>
  </conditionalFormatting>
  <conditionalFormatting sqref="D1423:DO1423">
    <cfRule type="expression" dxfId="11009" priority="7449">
      <formula>$L$1226&lt;&gt;"Y"</formula>
    </cfRule>
  </conditionalFormatting>
  <conditionalFormatting sqref="D1424:DO1424">
    <cfRule type="expression" dxfId="11008" priority="7452">
      <formula>$M$1226&lt;&gt;"Y"</formula>
    </cfRule>
  </conditionalFormatting>
  <conditionalFormatting sqref="D1425:DO1425">
    <cfRule type="expression" dxfId="11007" priority="7455">
      <formula>$N$1226&lt;&gt;"Y"</formula>
    </cfRule>
  </conditionalFormatting>
  <conditionalFormatting sqref="D1426:DO1426">
    <cfRule type="expression" dxfId="11006" priority="7458">
      <formula>$O$1226&lt;&gt;"Y"</formula>
    </cfRule>
  </conditionalFormatting>
  <conditionalFormatting sqref="D1427:DO1427">
    <cfRule type="expression" dxfId="11005" priority="7461">
      <formula>$P$1226&lt;&gt;"Y"</formula>
    </cfRule>
  </conditionalFormatting>
  <conditionalFormatting sqref="D1428:DO1428">
    <cfRule type="expression" dxfId="11004" priority="7464">
      <formula>$Q$1226&lt;&gt;"Y"</formula>
    </cfRule>
  </conditionalFormatting>
  <conditionalFormatting sqref="D1429:DO1429">
    <cfRule type="expression" dxfId="11003" priority="7467">
      <formula>$R$1226&lt;&gt;"Y"</formula>
    </cfRule>
  </conditionalFormatting>
  <conditionalFormatting sqref="D142:DO142">
    <cfRule type="expression" dxfId="11002" priority="1488">
      <formula>$Q$9&lt;&gt;"Y"</formula>
    </cfRule>
  </conditionalFormatting>
  <conditionalFormatting sqref="D1430:DO1430">
    <cfRule type="expression" dxfId="11001" priority="7470">
      <formula>$S$1226&lt;&gt;"Y"</formula>
    </cfRule>
  </conditionalFormatting>
  <conditionalFormatting sqref="D1431:DO1431">
    <cfRule type="expression" dxfId="11000" priority="7473">
      <formula>$T$1226&lt;&gt;"Y"</formula>
    </cfRule>
  </conditionalFormatting>
  <conditionalFormatting sqref="D1432:DO1432">
    <cfRule type="expression" dxfId="10999" priority="7476">
      <formula>$U$1226&lt;&gt;"Y"</formula>
    </cfRule>
  </conditionalFormatting>
  <conditionalFormatting sqref="D1433:DO1433">
    <cfRule type="expression" dxfId="10998" priority="7479">
      <formula>$V$1226&lt;&gt;"Y"</formula>
    </cfRule>
  </conditionalFormatting>
  <conditionalFormatting sqref="D1434:DO1434">
    <cfRule type="expression" dxfId="10997" priority="7482">
      <formula>$W$1226&lt;&gt;"Y"</formula>
    </cfRule>
  </conditionalFormatting>
  <conditionalFormatting sqref="D1435:DO1435">
    <cfRule type="expression" dxfId="10996" priority="7485">
      <formula>$X$1226&lt;&gt;"Y"</formula>
    </cfRule>
  </conditionalFormatting>
  <conditionalFormatting sqref="D1436:DO1436">
    <cfRule type="expression" dxfId="10995" priority="7488">
      <formula>$Y$1226&lt;&gt;"Y"</formula>
    </cfRule>
  </conditionalFormatting>
  <conditionalFormatting sqref="D1437:DO1437">
    <cfRule type="expression" dxfId="10994" priority="7491">
      <formula>$B$1227&lt;&gt;"Y"</formula>
    </cfRule>
  </conditionalFormatting>
  <conditionalFormatting sqref="D1438:DO1438">
    <cfRule type="expression" dxfId="10993" priority="7494">
      <formula>$C$1227&lt;&gt;"Y"</formula>
    </cfRule>
  </conditionalFormatting>
  <conditionalFormatting sqref="D1439:DO1439">
    <cfRule type="expression" dxfId="10992" priority="7497">
      <formula>$D$1227&lt;&gt;"Y"</formula>
    </cfRule>
  </conditionalFormatting>
  <conditionalFormatting sqref="D143:DO143">
    <cfRule type="expression" dxfId="10991" priority="1491">
      <formula>$R$9&lt;&gt;"Y"</formula>
    </cfRule>
  </conditionalFormatting>
  <conditionalFormatting sqref="D1440:DO1440">
    <cfRule type="expression" dxfId="10990" priority="7500">
      <formula>$E$1227&lt;&gt;"Y"</formula>
    </cfRule>
  </conditionalFormatting>
  <conditionalFormatting sqref="D1441:DO1441">
    <cfRule type="expression" dxfId="10989" priority="7503">
      <formula>$F$1227&lt;&gt;"Y"</formula>
    </cfRule>
  </conditionalFormatting>
  <conditionalFormatting sqref="D1442:DO1442">
    <cfRule type="expression" dxfId="10988" priority="7506">
      <formula>$G$1227&lt;&gt;"Y"</formula>
    </cfRule>
  </conditionalFormatting>
  <conditionalFormatting sqref="D1443:DO1443">
    <cfRule type="expression" dxfId="10987" priority="7509">
      <formula>$H$1227&lt;&gt;"Y"</formula>
    </cfRule>
  </conditionalFormatting>
  <conditionalFormatting sqref="D1444:DO1444">
    <cfRule type="expression" dxfId="10986" priority="7512">
      <formula>$I$1227&lt;&gt;"Y"</formula>
    </cfRule>
  </conditionalFormatting>
  <conditionalFormatting sqref="D1445:DO1445">
    <cfRule type="expression" dxfId="10985" priority="7515">
      <formula>$J$1227&lt;&gt;"Y"</formula>
    </cfRule>
  </conditionalFormatting>
  <conditionalFormatting sqref="D1446:DO1446">
    <cfRule type="expression" dxfId="10984" priority="7518">
      <formula>$K$1227&lt;&gt;"Y"</formula>
    </cfRule>
  </conditionalFormatting>
  <conditionalFormatting sqref="D1447:DO1447">
    <cfRule type="expression" dxfId="10983" priority="7521">
      <formula>$L$1227&lt;&gt;"Y"</formula>
    </cfRule>
  </conditionalFormatting>
  <conditionalFormatting sqref="D1448:DO1448">
    <cfRule type="expression" dxfId="10982" priority="7524">
      <formula>$M$1227&lt;&gt;"Y"</formula>
    </cfRule>
  </conditionalFormatting>
  <conditionalFormatting sqref="D1449:DO1449">
    <cfRule type="expression" dxfId="10981" priority="7527">
      <formula>$N$1227&lt;&gt;"Y"</formula>
    </cfRule>
  </conditionalFormatting>
  <conditionalFormatting sqref="D144:DO144">
    <cfRule type="expression" dxfId="10980" priority="1494">
      <formula>$S$9&lt;&gt;"Y"</formula>
    </cfRule>
  </conditionalFormatting>
  <conditionalFormatting sqref="D1450:DO1450">
    <cfRule type="expression" dxfId="10979" priority="7530">
      <formula>$O$1227&lt;&gt;"Y"</formula>
    </cfRule>
  </conditionalFormatting>
  <conditionalFormatting sqref="D1451:DO1451">
    <cfRule type="expression" dxfId="10978" priority="7533">
      <formula>$P$1227&lt;&gt;"Y"</formula>
    </cfRule>
  </conditionalFormatting>
  <conditionalFormatting sqref="D1452:DO1452">
    <cfRule type="expression" dxfId="10977" priority="7536">
      <formula>$Q$1227&lt;&gt;"Y"</formula>
    </cfRule>
  </conditionalFormatting>
  <conditionalFormatting sqref="D1453:DO1453">
    <cfRule type="expression" dxfId="10976" priority="7539">
      <formula>$R$1227&lt;&gt;"Y"</formula>
    </cfRule>
  </conditionalFormatting>
  <conditionalFormatting sqref="D1454:DO1454">
    <cfRule type="expression" dxfId="10975" priority="7542">
      <formula>$S$1227&lt;&gt;"Y"</formula>
    </cfRule>
  </conditionalFormatting>
  <conditionalFormatting sqref="D1455:DO1455">
    <cfRule type="expression" dxfId="10974" priority="7545">
      <formula>$T$1227&lt;&gt;"Y"</formula>
    </cfRule>
  </conditionalFormatting>
  <conditionalFormatting sqref="D1456:DO1456">
    <cfRule type="expression" dxfId="10973" priority="7548">
      <formula>$U$1227&lt;&gt;"Y"</formula>
    </cfRule>
  </conditionalFormatting>
  <conditionalFormatting sqref="D1457:DO1457">
    <cfRule type="expression" dxfId="10972" priority="7551">
      <formula>$V$1227&lt;&gt;"Y"</formula>
    </cfRule>
  </conditionalFormatting>
  <conditionalFormatting sqref="D1458:DO1458">
    <cfRule type="expression" dxfId="10971" priority="7554">
      <formula>$W$1227&lt;&gt;"Y"</formula>
    </cfRule>
  </conditionalFormatting>
  <conditionalFormatting sqref="D1459:DO1459">
    <cfRule type="expression" dxfId="10970" priority="7557">
      <formula>$X$1227&lt;&gt;"Y"</formula>
    </cfRule>
  </conditionalFormatting>
  <conditionalFormatting sqref="D145:DO145">
    <cfRule type="expression" dxfId="10969" priority="1497">
      <formula>$T$9&lt;&gt;"Y"</formula>
    </cfRule>
  </conditionalFormatting>
  <conditionalFormatting sqref="D1460:DO1460">
    <cfRule type="expression" dxfId="10968" priority="7560">
      <formula>$Y$1227&lt;&gt;"Y"</formula>
    </cfRule>
  </conditionalFormatting>
  <conditionalFormatting sqref="D1461:DO1461">
    <cfRule type="expression" dxfId="10967" priority="7563">
      <formula>$B$1228&lt;&gt;"Y"</formula>
    </cfRule>
  </conditionalFormatting>
  <conditionalFormatting sqref="D1462:DO1462">
    <cfRule type="expression" dxfId="10966" priority="7566">
      <formula>$C$1228&lt;&gt;"Y"</formula>
    </cfRule>
  </conditionalFormatting>
  <conditionalFormatting sqref="D1463:DO1463">
    <cfRule type="expression" dxfId="10965" priority="7569">
      <formula>$D$1228&lt;&gt;"Y"</formula>
    </cfRule>
  </conditionalFormatting>
  <conditionalFormatting sqref="D1464:DO1464">
    <cfRule type="expression" dxfId="10964" priority="7572">
      <formula>$E$1228&lt;&gt;"Y"</formula>
    </cfRule>
  </conditionalFormatting>
  <conditionalFormatting sqref="D1465:DO1465">
    <cfRule type="expression" dxfId="10963" priority="7575">
      <formula>$F$1228&lt;&gt;"Y"</formula>
    </cfRule>
  </conditionalFormatting>
  <conditionalFormatting sqref="D1466:DO1466">
    <cfRule type="expression" dxfId="10962" priority="7578">
      <formula>$G$1228&lt;&gt;"Y"</formula>
    </cfRule>
  </conditionalFormatting>
  <conditionalFormatting sqref="D1467:DO1467">
    <cfRule type="expression" dxfId="10961" priority="7581">
      <formula>$H$1228&lt;&gt;"Y"</formula>
    </cfRule>
  </conditionalFormatting>
  <conditionalFormatting sqref="D1468:DO1468">
    <cfRule type="expression" dxfId="10960" priority="7584">
      <formula>$I$1228&lt;&gt;"Y"</formula>
    </cfRule>
  </conditionalFormatting>
  <conditionalFormatting sqref="D1469:DO1469">
    <cfRule type="expression" dxfId="10959" priority="7587">
      <formula>$J$1228&lt;&gt;"Y"</formula>
    </cfRule>
  </conditionalFormatting>
  <conditionalFormatting sqref="D146:DO146">
    <cfRule type="expression" dxfId="10958" priority="1500">
      <formula>$U$9&lt;&gt;"Y"</formula>
    </cfRule>
  </conditionalFormatting>
  <conditionalFormatting sqref="D1470:DO1470">
    <cfRule type="expression" dxfId="10957" priority="7590">
      <formula>$K$1228&lt;&gt;"Y"</formula>
    </cfRule>
  </conditionalFormatting>
  <conditionalFormatting sqref="D1471:DO1471">
    <cfRule type="expression" dxfId="10956" priority="7593">
      <formula>$L$1228&lt;&gt;"Y"</formula>
    </cfRule>
  </conditionalFormatting>
  <conditionalFormatting sqref="D1472:DO1472">
    <cfRule type="expression" dxfId="10955" priority="7596">
      <formula>$M$1228&lt;&gt;"Y"</formula>
    </cfRule>
  </conditionalFormatting>
  <conditionalFormatting sqref="D1473:DO1473">
    <cfRule type="expression" dxfId="10954" priority="7599">
      <formula>$N$1228&lt;&gt;"Y"</formula>
    </cfRule>
  </conditionalFormatting>
  <conditionalFormatting sqref="D1474:DO1474">
    <cfRule type="expression" dxfId="10953" priority="7602">
      <formula>$O$1228&lt;&gt;"Y"</formula>
    </cfRule>
  </conditionalFormatting>
  <conditionalFormatting sqref="D1475:DO1475">
    <cfRule type="expression" dxfId="10952" priority="7605">
      <formula>$P$1228&lt;&gt;"Y"</formula>
    </cfRule>
  </conditionalFormatting>
  <conditionalFormatting sqref="D1476:DO1476">
    <cfRule type="expression" dxfId="10951" priority="7608">
      <formula>$Q$1228&lt;&gt;"Y"</formula>
    </cfRule>
  </conditionalFormatting>
  <conditionalFormatting sqref="D1477:DO1477">
    <cfRule type="expression" dxfId="10950" priority="7611">
      <formula>$R$1228&lt;&gt;"Y"</formula>
    </cfRule>
  </conditionalFormatting>
  <conditionalFormatting sqref="D1478:DO1478">
    <cfRule type="expression" dxfId="10949" priority="7614">
      <formula>$S$1228&lt;&gt;"Y"</formula>
    </cfRule>
  </conditionalFormatting>
  <conditionalFormatting sqref="D1479:DO1479">
    <cfRule type="expression" dxfId="10948" priority="7617">
      <formula>$T$1228&lt;&gt;"Y"</formula>
    </cfRule>
  </conditionalFormatting>
  <conditionalFormatting sqref="D147:DO147">
    <cfRule type="expression" dxfId="10947" priority="1503">
      <formula>$V$9&lt;&gt;"Y"</formula>
    </cfRule>
  </conditionalFormatting>
  <conditionalFormatting sqref="D1480:DO1480">
    <cfRule type="expression" dxfId="10946" priority="7620">
      <formula>$U$1228&lt;&gt;"Y"</formula>
    </cfRule>
  </conditionalFormatting>
  <conditionalFormatting sqref="D1481:DO1481">
    <cfRule type="expression" dxfId="10945" priority="7623">
      <formula>$V$1228&lt;&gt;"Y"</formula>
    </cfRule>
  </conditionalFormatting>
  <conditionalFormatting sqref="D1482:DO1482">
    <cfRule type="expression" dxfId="10944" priority="7626">
      <formula>$W$1228&lt;&gt;"Y"</formula>
    </cfRule>
  </conditionalFormatting>
  <conditionalFormatting sqref="D1483:DO1483">
    <cfRule type="expression" dxfId="10943" priority="7629">
      <formula>$X$1228&lt;&gt;"Y"</formula>
    </cfRule>
  </conditionalFormatting>
  <conditionalFormatting sqref="D1484:DO1484">
    <cfRule type="expression" dxfId="10942" priority="7632">
      <formula>$Y$1228&lt;&gt;"Y"</formula>
    </cfRule>
  </conditionalFormatting>
  <conditionalFormatting sqref="D1485:DO1485">
    <cfRule type="expression" dxfId="10941" priority="7635">
      <formula>$B$1229&lt;&gt;"Y"</formula>
    </cfRule>
  </conditionalFormatting>
  <conditionalFormatting sqref="D1486:DO1486">
    <cfRule type="expression" dxfId="10940" priority="7638">
      <formula>$C$1229&lt;&gt;"Y"</formula>
    </cfRule>
  </conditionalFormatting>
  <conditionalFormatting sqref="D1487:DO1487">
    <cfRule type="expression" dxfId="10939" priority="7641">
      <formula>$D$1229&lt;&gt;"Y"</formula>
    </cfRule>
  </conditionalFormatting>
  <conditionalFormatting sqref="D1488:DO1488">
    <cfRule type="expression" dxfId="10938" priority="7644">
      <formula>$E$1229&lt;&gt;"Y"</formula>
    </cfRule>
  </conditionalFormatting>
  <conditionalFormatting sqref="D1489:DO1489">
    <cfRule type="expression" dxfId="10937" priority="7647">
      <formula>$F$1229&lt;&gt;"Y"</formula>
    </cfRule>
  </conditionalFormatting>
  <conditionalFormatting sqref="D148:DO148">
    <cfRule type="expression" dxfId="10936" priority="1506">
      <formula>$W$9&lt;&gt;"Y"</formula>
    </cfRule>
  </conditionalFormatting>
  <conditionalFormatting sqref="D1490:DO1490">
    <cfRule type="expression" dxfId="10935" priority="7650">
      <formula>$G$1229&lt;&gt;"Y"</formula>
    </cfRule>
  </conditionalFormatting>
  <conditionalFormatting sqref="D1491:DO1491">
    <cfRule type="expression" dxfId="10934" priority="7653">
      <formula>$H$1229&lt;&gt;"Y"</formula>
    </cfRule>
  </conditionalFormatting>
  <conditionalFormatting sqref="D1492:DO1492">
    <cfRule type="expression" dxfId="10933" priority="7656">
      <formula>$I$1229&lt;&gt;"Y"</formula>
    </cfRule>
  </conditionalFormatting>
  <conditionalFormatting sqref="D1493:DO1493">
    <cfRule type="expression" dxfId="10932" priority="7659">
      <formula>$J$1229&lt;&gt;"Y"</formula>
    </cfRule>
  </conditionalFormatting>
  <conditionalFormatting sqref="D1494:DO1494">
    <cfRule type="expression" dxfId="10931" priority="7662">
      <formula>$K$1229&lt;&gt;"Y"</formula>
    </cfRule>
  </conditionalFormatting>
  <conditionalFormatting sqref="D1495:DO1495">
    <cfRule type="expression" dxfId="10930" priority="7665">
      <formula>$L$1229&lt;&gt;"Y"</formula>
    </cfRule>
  </conditionalFormatting>
  <conditionalFormatting sqref="D1496:DO1496">
    <cfRule type="expression" dxfId="10929" priority="7668">
      <formula>$M$1229&lt;&gt;"Y"</formula>
    </cfRule>
  </conditionalFormatting>
  <conditionalFormatting sqref="D1497:DO1497">
    <cfRule type="expression" dxfId="10928" priority="7671">
      <formula>$N$1229&lt;&gt;"Y"</formula>
    </cfRule>
  </conditionalFormatting>
  <conditionalFormatting sqref="D1498:DO1498">
    <cfRule type="expression" dxfId="10927" priority="7674">
      <formula>$O$1229&lt;&gt;"Y"</formula>
    </cfRule>
  </conditionalFormatting>
  <conditionalFormatting sqref="D1499:DO1499">
    <cfRule type="expression" dxfId="10926" priority="7677">
      <formula>$P$1229&lt;&gt;"Y"</formula>
    </cfRule>
  </conditionalFormatting>
  <conditionalFormatting sqref="D149:DO149">
    <cfRule type="expression" dxfId="10925" priority="1509">
      <formula>$X$9&lt;&gt;"Y"</formula>
    </cfRule>
  </conditionalFormatting>
  <conditionalFormatting sqref="D15">
    <cfRule type="cellIs" dxfId="10924" priority="485" operator="equal">
      <formula>"Y"</formula>
    </cfRule>
    <cfRule type="cellIs" dxfId="10923" priority="486" operator="equal">
      <formula>"N"</formula>
    </cfRule>
  </conditionalFormatting>
  <conditionalFormatting sqref="D1500:DO1500">
    <cfRule type="expression" dxfId="10922" priority="7680">
      <formula>$Q$1229&lt;&gt;"Y"</formula>
    </cfRule>
  </conditionalFormatting>
  <conditionalFormatting sqref="D1501:DO1501">
    <cfRule type="expression" dxfId="10921" priority="7683">
      <formula>$R$1229&lt;&gt;"Y"</formula>
    </cfRule>
  </conditionalFormatting>
  <conditionalFormatting sqref="D1502:DO1502">
    <cfRule type="expression" dxfId="10920" priority="7686">
      <formula>$S$1229&lt;&gt;"Y"</formula>
    </cfRule>
  </conditionalFormatting>
  <conditionalFormatting sqref="D1503:DO1503">
    <cfRule type="expression" dxfId="10919" priority="7689">
      <formula>$T$1229&lt;&gt;"Y"</formula>
    </cfRule>
  </conditionalFormatting>
  <conditionalFormatting sqref="D1504:DO1504">
    <cfRule type="expression" dxfId="10918" priority="7692">
      <formula>$U$1229&lt;&gt;"Y"</formula>
    </cfRule>
  </conditionalFormatting>
  <conditionalFormatting sqref="D1505:DO1505">
    <cfRule type="expression" dxfId="10917" priority="7695">
      <formula>$V$1229&lt;&gt;"Y"</formula>
    </cfRule>
  </conditionalFormatting>
  <conditionalFormatting sqref="D1506:DO1506">
    <cfRule type="expression" dxfId="10916" priority="7698">
      <formula>$W$1229&lt;&gt;"Y"</formula>
    </cfRule>
  </conditionalFormatting>
  <conditionalFormatting sqref="D1507:DO1507">
    <cfRule type="expression" dxfId="10915" priority="7701">
      <formula>$X$1229&lt;&gt;"Y"</formula>
    </cfRule>
  </conditionalFormatting>
  <conditionalFormatting sqref="D1508:DO1508">
    <cfRule type="expression" dxfId="10914" priority="7704">
      <formula>$Y$1229&lt;&gt;"Y"</formula>
    </cfRule>
  </conditionalFormatting>
  <conditionalFormatting sqref="D1509:DO1509">
    <cfRule type="expression" dxfId="10913" priority="7707">
      <formula>$B$1230&lt;&gt;"Y"</formula>
    </cfRule>
  </conditionalFormatting>
  <conditionalFormatting sqref="D150:DO150">
    <cfRule type="expression" dxfId="10912" priority="1512">
      <formula>$Y$9&lt;&gt;"Y"</formula>
    </cfRule>
  </conditionalFormatting>
  <conditionalFormatting sqref="D1510:DO1510">
    <cfRule type="expression" dxfId="10911" priority="7710">
      <formula>$C$1230&lt;&gt;"Y"</formula>
    </cfRule>
  </conditionalFormatting>
  <conditionalFormatting sqref="D1511:DO1511">
    <cfRule type="expression" dxfId="10910" priority="7713">
      <formula>$D$1230&lt;&gt;"Y"</formula>
    </cfRule>
  </conditionalFormatting>
  <conditionalFormatting sqref="D1512:DO1512">
    <cfRule type="expression" dxfId="10909" priority="7716">
      <formula>$E$1230&lt;&gt;"Y"</formula>
    </cfRule>
  </conditionalFormatting>
  <conditionalFormatting sqref="D1513:DO1513">
    <cfRule type="expression" dxfId="10908" priority="7719">
      <formula>$F$1230&lt;&gt;"Y"</formula>
    </cfRule>
  </conditionalFormatting>
  <conditionalFormatting sqref="D1514:DO1514">
    <cfRule type="expression" dxfId="10907" priority="7722">
      <formula>$G$1230&lt;&gt;"Y"</formula>
    </cfRule>
  </conditionalFormatting>
  <conditionalFormatting sqref="D1515:DO1515">
    <cfRule type="expression" dxfId="10906" priority="7725">
      <formula>$H$1230&lt;&gt;"Y"</formula>
    </cfRule>
  </conditionalFormatting>
  <conditionalFormatting sqref="D1516:DO1516">
    <cfRule type="expression" dxfId="10905" priority="7728">
      <formula>$I$1230&lt;&gt;"Y"</formula>
    </cfRule>
  </conditionalFormatting>
  <conditionalFormatting sqref="D1517:DO1517">
    <cfRule type="expression" dxfId="10904" priority="7731">
      <formula>$J$1230&lt;&gt;"Y"</formula>
    </cfRule>
  </conditionalFormatting>
  <conditionalFormatting sqref="D1518:DO1518">
    <cfRule type="expression" dxfId="10903" priority="7734">
      <formula>$K$1230&lt;&gt;"Y"</formula>
    </cfRule>
  </conditionalFormatting>
  <conditionalFormatting sqref="D1519:DO1519">
    <cfRule type="expression" dxfId="10902" priority="7737">
      <formula>$L$1230&lt;&gt;"Y"</formula>
    </cfRule>
  </conditionalFormatting>
  <conditionalFormatting sqref="D151:DO151">
    <cfRule type="expression" dxfId="10901" priority="1515">
      <formula>$B$10&lt;&gt;"Y"</formula>
    </cfRule>
  </conditionalFormatting>
  <conditionalFormatting sqref="D1520:DO1520">
    <cfRule type="expression" dxfId="10900" priority="7740">
      <formula>$M$1230&lt;&gt;"Y"</formula>
    </cfRule>
  </conditionalFormatting>
  <conditionalFormatting sqref="D1521:DO1521">
    <cfRule type="expression" dxfId="10899" priority="7743">
      <formula>$N$1230&lt;&gt;"Y"</formula>
    </cfRule>
  </conditionalFormatting>
  <conditionalFormatting sqref="D1522:DO1522">
    <cfRule type="expression" dxfId="10898" priority="7746">
      <formula>$O$1230&lt;&gt;"Y"</formula>
    </cfRule>
  </conditionalFormatting>
  <conditionalFormatting sqref="D1523:DO1523">
    <cfRule type="expression" dxfId="10897" priority="7749">
      <formula>$P$1230&lt;&gt;"Y"</formula>
    </cfRule>
  </conditionalFormatting>
  <conditionalFormatting sqref="D1524:DO1524">
    <cfRule type="expression" dxfId="10896" priority="7752">
      <formula>$Q$1230&lt;&gt;"Y"</formula>
    </cfRule>
  </conditionalFormatting>
  <conditionalFormatting sqref="D1525:DO1525">
    <cfRule type="expression" dxfId="10895" priority="7755">
      <formula>$R$1230&lt;&gt;"Y"</formula>
    </cfRule>
  </conditionalFormatting>
  <conditionalFormatting sqref="D1526:DO1526">
    <cfRule type="expression" dxfId="10894" priority="7758">
      <formula>$S$1230&lt;&gt;"Y"</formula>
    </cfRule>
  </conditionalFormatting>
  <conditionalFormatting sqref="D1527:DO1527">
    <cfRule type="expression" dxfId="10893" priority="7761">
      <formula>$T$1230&lt;&gt;"Y"</formula>
    </cfRule>
  </conditionalFormatting>
  <conditionalFormatting sqref="D1528:DO1528">
    <cfRule type="expression" dxfId="10892" priority="7764">
      <formula>$U$1230&lt;&gt;"Y"</formula>
    </cfRule>
  </conditionalFormatting>
  <conditionalFormatting sqref="D1529:DO1529">
    <cfRule type="expression" dxfId="10891" priority="7767">
      <formula>$V$1230&lt;&gt;"Y"</formula>
    </cfRule>
  </conditionalFormatting>
  <conditionalFormatting sqref="D152:DO152">
    <cfRule type="expression" dxfId="10890" priority="1518">
      <formula>$C$10&lt;&gt;"Y"</formula>
    </cfRule>
  </conditionalFormatting>
  <conditionalFormatting sqref="D1530:DO1530">
    <cfRule type="expression" dxfId="10889" priority="7770">
      <formula>$W$1230&lt;&gt;"Y"</formula>
    </cfRule>
  </conditionalFormatting>
  <conditionalFormatting sqref="D1531:DO1531">
    <cfRule type="expression" dxfId="10888" priority="7773">
      <formula>$X$1230&lt;&gt;"Y"</formula>
    </cfRule>
  </conditionalFormatting>
  <conditionalFormatting sqref="D1532:DO1532">
    <cfRule type="expression" dxfId="10887" priority="7776">
      <formula>$Y$1230&lt;&gt;"Y"</formula>
    </cfRule>
  </conditionalFormatting>
  <conditionalFormatting sqref="D1533:DO1533">
    <cfRule type="expression" dxfId="10886" priority="7779">
      <formula>$B$1231&lt;&gt;"Y"</formula>
    </cfRule>
  </conditionalFormatting>
  <conditionalFormatting sqref="D1534:DO1534">
    <cfRule type="expression" dxfId="10885" priority="7782">
      <formula>$C$1231&lt;&gt;"Y"</formula>
    </cfRule>
  </conditionalFormatting>
  <conditionalFormatting sqref="D1535:DO1535">
    <cfRule type="expression" dxfId="10884" priority="7785">
      <formula>$D$1231&lt;&gt;"Y"</formula>
    </cfRule>
  </conditionalFormatting>
  <conditionalFormatting sqref="D1536:DO1536">
    <cfRule type="expression" dxfId="10883" priority="7788">
      <formula>$E$1231&lt;&gt;"Y"</formula>
    </cfRule>
  </conditionalFormatting>
  <conditionalFormatting sqref="D1537:DO1537">
    <cfRule type="expression" dxfId="10882" priority="7791">
      <formula>$F$1231&lt;&gt;"Y"</formula>
    </cfRule>
  </conditionalFormatting>
  <conditionalFormatting sqref="D1538:DO1538">
    <cfRule type="expression" dxfId="10881" priority="7794">
      <formula>$G$1231&lt;&gt;"Y"</formula>
    </cfRule>
  </conditionalFormatting>
  <conditionalFormatting sqref="D1539:DO1539">
    <cfRule type="expression" dxfId="10880" priority="7797">
      <formula>$H$1231&lt;&gt;"Y"</formula>
    </cfRule>
  </conditionalFormatting>
  <conditionalFormatting sqref="D153:DO153">
    <cfRule type="expression" dxfId="10879" priority="1521">
      <formula>$D$10&lt;&gt;"Y"</formula>
    </cfRule>
  </conditionalFormatting>
  <conditionalFormatting sqref="D1540:DO1540">
    <cfRule type="expression" dxfId="10878" priority="7800">
      <formula>$I$1231&lt;&gt;"Y"</formula>
    </cfRule>
  </conditionalFormatting>
  <conditionalFormatting sqref="D1541:DO1541">
    <cfRule type="expression" dxfId="10877" priority="7803">
      <formula>$J$1231&lt;&gt;"Y"</formula>
    </cfRule>
  </conditionalFormatting>
  <conditionalFormatting sqref="D1542:DO1542">
    <cfRule type="expression" dxfId="10876" priority="7806">
      <formula>$K$1231&lt;&gt;"Y"</formula>
    </cfRule>
  </conditionalFormatting>
  <conditionalFormatting sqref="D1543:DO1543">
    <cfRule type="expression" dxfId="10875" priority="7809">
      <formula>$L$1231&lt;&gt;"Y"</formula>
    </cfRule>
  </conditionalFormatting>
  <conditionalFormatting sqref="D1544:DO1544">
    <cfRule type="expression" dxfId="10874" priority="7812">
      <formula>$M$1231&lt;&gt;"Y"</formula>
    </cfRule>
  </conditionalFormatting>
  <conditionalFormatting sqref="D1545:DO1545">
    <cfRule type="expression" dxfId="10873" priority="7815">
      <formula>$N$1231&lt;&gt;"Y"</formula>
    </cfRule>
  </conditionalFormatting>
  <conditionalFormatting sqref="D1546:DO1546">
    <cfRule type="expression" dxfId="10872" priority="7818">
      <formula>$O$1231&lt;&gt;"Y"</formula>
    </cfRule>
  </conditionalFormatting>
  <conditionalFormatting sqref="D1547:DO1547">
    <cfRule type="expression" dxfId="10871" priority="7821">
      <formula>$P$1231&lt;&gt;"Y"</formula>
    </cfRule>
  </conditionalFormatting>
  <conditionalFormatting sqref="D1548:DO1548">
    <cfRule type="expression" dxfId="10870" priority="7824">
      <formula>$Q$1231&lt;&gt;"Y"</formula>
    </cfRule>
  </conditionalFormatting>
  <conditionalFormatting sqref="D1549:DO1549">
    <cfRule type="expression" dxfId="10869" priority="7827">
      <formula>$R$1231&lt;&gt;"Y"</formula>
    </cfRule>
  </conditionalFormatting>
  <conditionalFormatting sqref="D154:DO154">
    <cfRule type="expression" dxfId="10868" priority="1524">
      <formula>$E$10&lt;&gt;"Y"</formula>
    </cfRule>
  </conditionalFormatting>
  <conditionalFormatting sqref="D1550:DO1550">
    <cfRule type="expression" dxfId="10867" priority="7830">
      <formula>$S$1231&lt;&gt;"Y"</formula>
    </cfRule>
  </conditionalFormatting>
  <conditionalFormatting sqref="D1551:DO1551">
    <cfRule type="expression" dxfId="10866" priority="7833">
      <formula>$T$1231&lt;&gt;"Y"</formula>
    </cfRule>
  </conditionalFormatting>
  <conditionalFormatting sqref="D1552:DO1552">
    <cfRule type="expression" dxfId="10865" priority="7836">
      <formula>$U$1231&lt;&gt;"Y"</formula>
    </cfRule>
  </conditionalFormatting>
  <conditionalFormatting sqref="D1553:DO1553">
    <cfRule type="expression" dxfId="10864" priority="7839">
      <formula>$V$1231&lt;&gt;"Y"</formula>
    </cfRule>
  </conditionalFormatting>
  <conditionalFormatting sqref="D1554:DO1554">
    <cfRule type="expression" dxfId="10863" priority="7842">
      <formula>$W$1231&lt;&gt;"Y"</formula>
    </cfRule>
  </conditionalFormatting>
  <conditionalFormatting sqref="D1555:DO1555">
    <cfRule type="expression" dxfId="10862" priority="7845">
      <formula>$X$1231&lt;&gt;"Y"</formula>
    </cfRule>
  </conditionalFormatting>
  <conditionalFormatting sqref="D1556:DO1556">
    <cfRule type="expression" dxfId="10861" priority="7848">
      <formula>$Y$1231&lt;&gt;"Y"</formula>
    </cfRule>
  </conditionalFormatting>
  <conditionalFormatting sqref="D1557:DO1557">
    <cfRule type="expression" dxfId="10860" priority="7851">
      <formula>$B$1232&lt;&gt;"Y"</formula>
    </cfRule>
  </conditionalFormatting>
  <conditionalFormatting sqref="D1558:DO1558">
    <cfRule type="expression" dxfId="10859" priority="7854">
      <formula>$C$1232&lt;&gt;"Y"</formula>
    </cfRule>
  </conditionalFormatting>
  <conditionalFormatting sqref="D1559:DO1559">
    <cfRule type="expression" dxfId="10858" priority="7857">
      <formula>$D$1232&lt;&gt;"Y"</formula>
    </cfRule>
  </conditionalFormatting>
  <conditionalFormatting sqref="D155:DO155">
    <cfRule type="expression" dxfId="10857" priority="1527">
      <formula>$F$10&lt;&gt;"Y"</formula>
    </cfRule>
  </conditionalFormatting>
  <conditionalFormatting sqref="D1560:DO1560">
    <cfRule type="expression" dxfId="10856" priority="7860">
      <formula>$E$1232&lt;&gt;"Y"</formula>
    </cfRule>
  </conditionalFormatting>
  <conditionalFormatting sqref="D1561:DO1561">
    <cfRule type="expression" dxfId="10855" priority="7863">
      <formula>$F$1232&lt;&gt;"Y"</formula>
    </cfRule>
  </conditionalFormatting>
  <conditionalFormatting sqref="D1562:DO1562">
    <cfRule type="expression" dxfId="10854" priority="7866">
      <formula>$G$1232&lt;&gt;"Y"</formula>
    </cfRule>
  </conditionalFormatting>
  <conditionalFormatting sqref="D1563:DO1563">
    <cfRule type="expression" dxfId="10853" priority="7869">
      <formula>$H$1232&lt;&gt;"Y"</formula>
    </cfRule>
  </conditionalFormatting>
  <conditionalFormatting sqref="D1564:DO1564">
    <cfRule type="expression" dxfId="10852" priority="7872">
      <formula>$I$1232&lt;&gt;"Y"</formula>
    </cfRule>
  </conditionalFormatting>
  <conditionalFormatting sqref="D1565:DO1565">
    <cfRule type="expression" dxfId="10851" priority="7875">
      <formula>$J$1232&lt;&gt;"Y"</formula>
    </cfRule>
  </conditionalFormatting>
  <conditionalFormatting sqref="D1566:DO1566">
    <cfRule type="expression" dxfId="10850" priority="7878">
      <formula>$K$1232&lt;&gt;"Y"</formula>
    </cfRule>
  </conditionalFormatting>
  <conditionalFormatting sqref="D1567:DO1567">
    <cfRule type="expression" dxfId="10849" priority="7881">
      <formula>$L$1232&lt;&gt;"Y"</formula>
    </cfRule>
  </conditionalFormatting>
  <conditionalFormatting sqref="D1568:DO1568">
    <cfRule type="expression" dxfId="10848" priority="7884">
      <formula>$M$1232&lt;&gt;"Y"</formula>
    </cfRule>
  </conditionalFormatting>
  <conditionalFormatting sqref="D1569:DO1569">
    <cfRule type="expression" dxfId="10847" priority="7887">
      <formula>$N$1232&lt;&gt;"Y"</formula>
    </cfRule>
  </conditionalFormatting>
  <conditionalFormatting sqref="D156:DO156">
    <cfRule type="expression" dxfId="10846" priority="1530">
      <formula>$G$10&lt;&gt;"Y"</formula>
    </cfRule>
  </conditionalFormatting>
  <conditionalFormatting sqref="D1570:DO1570">
    <cfRule type="expression" dxfId="10845" priority="7890">
      <formula>$O$1232&lt;&gt;"Y"</formula>
    </cfRule>
  </conditionalFormatting>
  <conditionalFormatting sqref="D1571:DO1571">
    <cfRule type="expression" dxfId="10844" priority="7893">
      <formula>$P$1232&lt;&gt;"Y"</formula>
    </cfRule>
  </conditionalFormatting>
  <conditionalFormatting sqref="D1572:DO1572">
    <cfRule type="expression" dxfId="10843" priority="7896">
      <formula>$Q$1232&lt;&gt;"Y"</formula>
    </cfRule>
  </conditionalFormatting>
  <conditionalFormatting sqref="D1573:DO1573">
    <cfRule type="expression" dxfId="10842" priority="7899">
      <formula>$R$1232&lt;&gt;"Y"</formula>
    </cfRule>
  </conditionalFormatting>
  <conditionalFormatting sqref="D1574:DO1574">
    <cfRule type="expression" dxfId="10841" priority="7902">
      <formula>$S$1232&lt;&gt;"Y"</formula>
    </cfRule>
  </conditionalFormatting>
  <conditionalFormatting sqref="D1575:DO1575">
    <cfRule type="expression" dxfId="10840" priority="7905">
      <formula>$T$1232&lt;&gt;"Y"</formula>
    </cfRule>
  </conditionalFormatting>
  <conditionalFormatting sqref="D1576:DO1576">
    <cfRule type="expression" dxfId="10839" priority="7908">
      <formula>$U$1232&lt;&gt;"Y"</formula>
    </cfRule>
  </conditionalFormatting>
  <conditionalFormatting sqref="D1577:DO1577">
    <cfRule type="expression" dxfId="10838" priority="7911">
      <formula>$V$1232&lt;&gt;"Y"</formula>
    </cfRule>
  </conditionalFormatting>
  <conditionalFormatting sqref="D1578:DO1578">
    <cfRule type="expression" dxfId="10837" priority="7914">
      <formula>$W$1232&lt;&gt;"Y"</formula>
    </cfRule>
  </conditionalFormatting>
  <conditionalFormatting sqref="D1579:DO1579">
    <cfRule type="expression" dxfId="10836" priority="7917">
      <formula>$X$1232&lt;&gt;"Y"</formula>
    </cfRule>
  </conditionalFormatting>
  <conditionalFormatting sqref="D157:DO157">
    <cfRule type="expression" dxfId="10835" priority="1533">
      <formula>$H$10&lt;&gt;"Y"</formula>
    </cfRule>
  </conditionalFormatting>
  <conditionalFormatting sqref="D1580:DO1580">
    <cfRule type="expression" dxfId="10834" priority="7920">
      <formula>$Y$1232&lt;&gt;"Y"</formula>
    </cfRule>
  </conditionalFormatting>
  <conditionalFormatting sqref="D1581:DO1581">
    <cfRule type="expression" dxfId="10833" priority="7923">
      <formula>$B$1233&lt;&gt;"Y"</formula>
    </cfRule>
  </conditionalFormatting>
  <conditionalFormatting sqref="D1582:DO1582">
    <cfRule type="expression" dxfId="10832" priority="7926">
      <formula>$C$1233&lt;&gt;"Y"</formula>
    </cfRule>
  </conditionalFormatting>
  <conditionalFormatting sqref="D1583:DO1583">
    <cfRule type="expression" dxfId="10831" priority="7929">
      <formula>$D$1233&lt;&gt;"Y"</formula>
    </cfRule>
  </conditionalFormatting>
  <conditionalFormatting sqref="D1584:DO1584">
    <cfRule type="expression" dxfId="10830" priority="7932">
      <formula>$E$1233&lt;&gt;"Y"</formula>
    </cfRule>
  </conditionalFormatting>
  <conditionalFormatting sqref="D1585:DO1585">
    <cfRule type="expression" dxfId="10829" priority="7935">
      <formula>$F$1233&lt;&gt;"Y"</formula>
    </cfRule>
  </conditionalFormatting>
  <conditionalFormatting sqref="D1586:DO1586">
    <cfRule type="expression" dxfId="10828" priority="7938">
      <formula>$G$1233&lt;&gt;"Y"</formula>
    </cfRule>
  </conditionalFormatting>
  <conditionalFormatting sqref="D1587:DO1587">
    <cfRule type="expression" dxfId="10827" priority="7941">
      <formula>$H$1233&lt;&gt;"Y"</formula>
    </cfRule>
  </conditionalFormatting>
  <conditionalFormatting sqref="D1588:DO1588">
    <cfRule type="expression" dxfId="10826" priority="7944">
      <formula>$I$1233&lt;&gt;"Y"</formula>
    </cfRule>
  </conditionalFormatting>
  <conditionalFormatting sqref="D1589:DO1589">
    <cfRule type="expression" dxfId="10825" priority="7947">
      <formula>$J$1233&lt;&gt;"Y"</formula>
    </cfRule>
  </conditionalFormatting>
  <conditionalFormatting sqref="D158:DO158">
    <cfRule type="expression" dxfId="10824" priority="1536">
      <formula>$I$10&lt;&gt;"Y"</formula>
    </cfRule>
  </conditionalFormatting>
  <conditionalFormatting sqref="D1590:DO1590">
    <cfRule type="expression" dxfId="10823" priority="7950">
      <formula>$K$1233&lt;&gt;"Y"</formula>
    </cfRule>
  </conditionalFormatting>
  <conditionalFormatting sqref="D1591:DO1591">
    <cfRule type="expression" dxfId="10822" priority="7953">
      <formula>$L$1233&lt;&gt;"Y"</formula>
    </cfRule>
  </conditionalFormatting>
  <conditionalFormatting sqref="D1592:DO1592">
    <cfRule type="expression" dxfId="10821" priority="7956">
      <formula>$M$1233&lt;&gt;"Y"</formula>
    </cfRule>
  </conditionalFormatting>
  <conditionalFormatting sqref="D1593:DO1593">
    <cfRule type="expression" dxfId="10820" priority="7959">
      <formula>$N$1233&lt;&gt;"Y"</formula>
    </cfRule>
  </conditionalFormatting>
  <conditionalFormatting sqref="D1594:DO1594">
    <cfRule type="expression" dxfId="10819" priority="7962">
      <formula>$O$1233&lt;&gt;"Y"</formula>
    </cfRule>
  </conditionalFormatting>
  <conditionalFormatting sqref="D1595:DO1595">
    <cfRule type="expression" dxfId="10818" priority="7965">
      <formula>$P$1233&lt;&gt;"Y"</formula>
    </cfRule>
  </conditionalFormatting>
  <conditionalFormatting sqref="D1596:DO1596">
    <cfRule type="expression" dxfId="10817" priority="7968">
      <formula>$Q$1233&lt;&gt;"Y"</formula>
    </cfRule>
  </conditionalFormatting>
  <conditionalFormatting sqref="D1597:DO1597">
    <cfRule type="expression" dxfId="10816" priority="7971">
      <formula>$R$1233&lt;&gt;"Y"</formula>
    </cfRule>
  </conditionalFormatting>
  <conditionalFormatting sqref="D1598:DO1598">
    <cfRule type="expression" dxfId="10815" priority="7974">
      <formula>$S$1233&lt;&gt;"Y"</formula>
    </cfRule>
  </conditionalFormatting>
  <conditionalFormatting sqref="D1599:DO1599">
    <cfRule type="expression" dxfId="10814" priority="7977">
      <formula>$T$1233&lt;&gt;"Y"</formula>
    </cfRule>
  </conditionalFormatting>
  <conditionalFormatting sqref="D159:DO159">
    <cfRule type="expression" dxfId="10813" priority="1539">
      <formula>$J$10&lt;&gt;"Y"</formula>
    </cfRule>
  </conditionalFormatting>
  <conditionalFormatting sqref="D16">
    <cfRule type="cellIs" dxfId="10812" priority="533" operator="equal">
      <formula>"Y"</formula>
    </cfRule>
    <cfRule type="cellIs" dxfId="10811" priority="534" operator="equal">
      <formula>"N"</formula>
    </cfRule>
  </conditionalFormatting>
  <conditionalFormatting sqref="D1600:DO1600">
    <cfRule type="expression" dxfId="10810" priority="7980">
      <formula>$U$1233&lt;&gt;"Y"</formula>
    </cfRule>
  </conditionalFormatting>
  <conditionalFormatting sqref="D1601:DO1601">
    <cfRule type="expression" dxfId="10809" priority="7983">
      <formula>$V$1233&lt;&gt;"Y"</formula>
    </cfRule>
  </conditionalFormatting>
  <conditionalFormatting sqref="D1602:DO1602">
    <cfRule type="expression" dxfId="10808" priority="7986">
      <formula>$W$1233&lt;&gt;"Y"</formula>
    </cfRule>
  </conditionalFormatting>
  <conditionalFormatting sqref="D1603:DO1603">
    <cfRule type="expression" dxfId="10807" priority="7989">
      <formula>$X$1233&lt;&gt;"Y"</formula>
    </cfRule>
  </conditionalFormatting>
  <conditionalFormatting sqref="D1604:DO1604">
    <cfRule type="expression" dxfId="10806" priority="7992">
      <formula>$Y$1233&lt;&gt;"Y"</formula>
    </cfRule>
  </conditionalFormatting>
  <conditionalFormatting sqref="D1605:DO1605">
    <cfRule type="expression" dxfId="10805" priority="7995">
      <formula>$B$1234&lt;&gt;"Y"</formula>
    </cfRule>
  </conditionalFormatting>
  <conditionalFormatting sqref="D1606:DO1606">
    <cfRule type="expression" dxfId="10804" priority="7998">
      <formula>$C$1234&lt;&gt;"Y"</formula>
    </cfRule>
  </conditionalFormatting>
  <conditionalFormatting sqref="D1607:DO1607">
    <cfRule type="expression" dxfId="10803" priority="8001">
      <formula>$D$1234&lt;&gt;"Y"</formula>
    </cfRule>
  </conditionalFormatting>
  <conditionalFormatting sqref="D1608:DO1608">
    <cfRule type="expression" dxfId="10802" priority="8004">
      <formula>$E$1234&lt;&gt;"Y"</formula>
    </cfRule>
  </conditionalFormatting>
  <conditionalFormatting sqref="D1609:DO1609">
    <cfRule type="expression" dxfId="10801" priority="8007">
      <formula>$F$1234&lt;&gt;"Y"</formula>
    </cfRule>
  </conditionalFormatting>
  <conditionalFormatting sqref="D160:DO160">
    <cfRule type="expression" dxfId="10800" priority="1542">
      <formula>$K$10&lt;&gt;"Y"</formula>
    </cfRule>
  </conditionalFormatting>
  <conditionalFormatting sqref="D1610:DO1610">
    <cfRule type="expression" dxfId="10799" priority="8010">
      <formula>$G$1234&lt;&gt;"Y"</formula>
    </cfRule>
  </conditionalFormatting>
  <conditionalFormatting sqref="D1611:DO1611">
    <cfRule type="expression" dxfId="10798" priority="8013">
      <formula>$H$1234&lt;&gt;"Y"</formula>
    </cfRule>
  </conditionalFormatting>
  <conditionalFormatting sqref="D1612:DO1612">
    <cfRule type="expression" dxfId="10797" priority="8016">
      <formula>$I$1234&lt;&gt;"Y"</formula>
    </cfRule>
  </conditionalFormatting>
  <conditionalFormatting sqref="D1613:DO1613">
    <cfRule type="expression" dxfId="10796" priority="8019">
      <formula>$J$1234&lt;&gt;"Y"</formula>
    </cfRule>
  </conditionalFormatting>
  <conditionalFormatting sqref="D1614:DO1614">
    <cfRule type="expression" dxfId="10795" priority="8022">
      <formula>$K$1234&lt;&gt;"Y"</formula>
    </cfRule>
  </conditionalFormatting>
  <conditionalFormatting sqref="D1615:DO1615">
    <cfRule type="expression" dxfId="10794" priority="8025">
      <formula>$L$1234&lt;&gt;"Y"</formula>
    </cfRule>
  </conditionalFormatting>
  <conditionalFormatting sqref="D1616:DO1616">
    <cfRule type="expression" dxfId="10793" priority="8028">
      <formula>$M$1234&lt;&gt;"Y"</formula>
    </cfRule>
  </conditionalFormatting>
  <conditionalFormatting sqref="D1617:DO1617">
    <cfRule type="expression" dxfId="10792" priority="8031">
      <formula>$N$1234&lt;&gt;"Y"</formula>
    </cfRule>
  </conditionalFormatting>
  <conditionalFormatting sqref="D1618:DO1618">
    <cfRule type="expression" dxfId="10791" priority="8034">
      <formula>$O$1234&lt;&gt;"Y"</formula>
    </cfRule>
  </conditionalFormatting>
  <conditionalFormatting sqref="D1619:DO1619">
    <cfRule type="expression" dxfId="10790" priority="8037">
      <formula>$P$1234&lt;&gt;"Y"</formula>
    </cfRule>
  </conditionalFormatting>
  <conditionalFormatting sqref="D161:DO161">
    <cfRule type="expression" dxfId="10789" priority="1545">
      <formula>$L$10&lt;&gt;"Y"</formula>
    </cfRule>
  </conditionalFormatting>
  <conditionalFormatting sqref="D1620:DO1620">
    <cfRule type="expression" dxfId="10788" priority="8040">
      <formula>$Q$1234&lt;&gt;"Y"</formula>
    </cfRule>
  </conditionalFormatting>
  <conditionalFormatting sqref="D1621:DO1621">
    <cfRule type="expression" dxfId="10787" priority="8043">
      <formula>$R$1234&lt;&gt;"Y"</formula>
    </cfRule>
  </conditionalFormatting>
  <conditionalFormatting sqref="D1622:DO1622">
    <cfRule type="expression" dxfId="10786" priority="8046">
      <formula>$S$1234&lt;&gt;"Y"</formula>
    </cfRule>
  </conditionalFormatting>
  <conditionalFormatting sqref="D1623:DO1623">
    <cfRule type="expression" dxfId="10785" priority="8049">
      <formula>$T$1234&lt;&gt;"Y"</formula>
    </cfRule>
  </conditionalFormatting>
  <conditionalFormatting sqref="D1624:DO1624">
    <cfRule type="expression" dxfId="10784" priority="8052">
      <formula>$U$1234&lt;&gt;"Y"</formula>
    </cfRule>
  </conditionalFormatting>
  <conditionalFormatting sqref="D1625:DO1625">
    <cfRule type="expression" dxfId="10783" priority="8055">
      <formula>$V$1234&lt;&gt;"Y"</formula>
    </cfRule>
  </conditionalFormatting>
  <conditionalFormatting sqref="D1626:DO1626">
    <cfRule type="expression" dxfId="10782" priority="8058">
      <formula>$W$1234&lt;&gt;"Y"</formula>
    </cfRule>
  </conditionalFormatting>
  <conditionalFormatting sqref="D1627:DO1627">
    <cfRule type="expression" dxfId="10781" priority="8061">
      <formula>$X$1234&lt;&gt;"Y"</formula>
    </cfRule>
  </conditionalFormatting>
  <conditionalFormatting sqref="D1628:DO1628">
    <cfRule type="expression" dxfId="10780" priority="8064">
      <formula>$Y$1234&lt;&gt;"Y"</formula>
    </cfRule>
  </conditionalFormatting>
  <conditionalFormatting sqref="D1629:DO1629">
    <cfRule type="expression" dxfId="10779" priority="8067">
      <formula>$B$1235&lt;&gt;"Y"</formula>
    </cfRule>
  </conditionalFormatting>
  <conditionalFormatting sqref="D162:DO162">
    <cfRule type="expression" dxfId="10778" priority="1548">
      <formula>$M$10&lt;&gt;"Y"</formula>
    </cfRule>
  </conditionalFormatting>
  <conditionalFormatting sqref="D1630:DO1630">
    <cfRule type="expression" dxfId="10777" priority="8070">
      <formula>$C$1235&lt;&gt;"Y"</formula>
    </cfRule>
  </conditionalFormatting>
  <conditionalFormatting sqref="D1631:DO1631">
    <cfRule type="expression" dxfId="10776" priority="8073">
      <formula>$D$1235&lt;&gt;"Y"</formula>
    </cfRule>
  </conditionalFormatting>
  <conditionalFormatting sqref="D1632:DO1632">
    <cfRule type="expression" dxfId="10775" priority="8076">
      <formula>$E$1235&lt;&gt;"Y"</formula>
    </cfRule>
  </conditionalFormatting>
  <conditionalFormatting sqref="D1633:DO1633">
    <cfRule type="expression" dxfId="10774" priority="8079">
      <formula>$F$1235&lt;&gt;"Y"</formula>
    </cfRule>
  </conditionalFormatting>
  <conditionalFormatting sqref="D1634:DO1634">
    <cfRule type="expression" dxfId="10773" priority="8082">
      <formula>$G$1235&lt;&gt;"Y"</formula>
    </cfRule>
  </conditionalFormatting>
  <conditionalFormatting sqref="D1635:DO1635">
    <cfRule type="expression" dxfId="10772" priority="8085">
      <formula>$H$1235&lt;&gt;"Y"</formula>
    </cfRule>
  </conditionalFormatting>
  <conditionalFormatting sqref="D1636:DO1636">
    <cfRule type="expression" dxfId="10771" priority="8088">
      <formula>$I$1235&lt;&gt;"Y"</formula>
    </cfRule>
  </conditionalFormatting>
  <conditionalFormatting sqref="D1637:DO1637">
    <cfRule type="expression" dxfId="10770" priority="8091">
      <formula>$J$1235&lt;&gt;"Y"</formula>
    </cfRule>
  </conditionalFormatting>
  <conditionalFormatting sqref="D1638:DO1638">
    <cfRule type="expression" dxfId="10769" priority="8094">
      <formula>$K$1235&lt;&gt;"Y"</formula>
    </cfRule>
  </conditionalFormatting>
  <conditionalFormatting sqref="D1639:DO1639">
    <cfRule type="expression" dxfId="10768" priority="8097">
      <formula>$L$1235&lt;&gt;"Y"</formula>
    </cfRule>
  </conditionalFormatting>
  <conditionalFormatting sqref="D163:DO163">
    <cfRule type="expression" dxfId="10767" priority="1551">
      <formula>$N$10&lt;&gt;"Y"</formula>
    </cfRule>
  </conditionalFormatting>
  <conditionalFormatting sqref="D1640:DO1640">
    <cfRule type="expression" dxfId="10766" priority="8100">
      <formula>$M$1235&lt;&gt;"Y"</formula>
    </cfRule>
  </conditionalFormatting>
  <conditionalFormatting sqref="D1641:DO1641">
    <cfRule type="expression" dxfId="10765" priority="8103">
      <formula>$N$1235&lt;&gt;"Y"</formula>
    </cfRule>
  </conditionalFormatting>
  <conditionalFormatting sqref="D1642:DO1642">
    <cfRule type="expression" dxfId="10764" priority="8106">
      <formula>$O$1235&lt;&gt;"Y"</formula>
    </cfRule>
  </conditionalFormatting>
  <conditionalFormatting sqref="D1643:DO1643">
    <cfRule type="expression" dxfId="10763" priority="8109">
      <formula>$P$1235&lt;&gt;"Y"</formula>
    </cfRule>
  </conditionalFormatting>
  <conditionalFormatting sqref="D1644:DO1644">
    <cfRule type="expression" dxfId="10762" priority="8112">
      <formula>$Q$1235&lt;&gt;"Y"</formula>
    </cfRule>
  </conditionalFormatting>
  <conditionalFormatting sqref="D1645:DO1645">
    <cfRule type="expression" dxfId="10761" priority="8115">
      <formula>$R$1235&lt;&gt;"Y"</formula>
    </cfRule>
  </conditionalFormatting>
  <conditionalFormatting sqref="D1646:DO1646">
    <cfRule type="expression" dxfId="10760" priority="8118">
      <formula>$S$1235&lt;&gt;"Y"</formula>
    </cfRule>
  </conditionalFormatting>
  <conditionalFormatting sqref="D1647:DO1647">
    <cfRule type="expression" dxfId="10759" priority="8121">
      <formula>$T$1235&lt;&gt;"Y"</formula>
    </cfRule>
  </conditionalFormatting>
  <conditionalFormatting sqref="D1648:DO1648">
    <cfRule type="expression" dxfId="10758" priority="8124">
      <formula>$U$1235&lt;&gt;"Y"</formula>
    </cfRule>
  </conditionalFormatting>
  <conditionalFormatting sqref="D1649:DO1649">
    <cfRule type="expression" dxfId="10757" priority="8127">
      <formula>$V$1235&lt;&gt;"Y"</formula>
    </cfRule>
  </conditionalFormatting>
  <conditionalFormatting sqref="D164:DO164">
    <cfRule type="expression" dxfId="10756" priority="1554">
      <formula>$O$10&lt;&gt;"Y"</formula>
    </cfRule>
  </conditionalFormatting>
  <conditionalFormatting sqref="D1650:DO1650">
    <cfRule type="expression" dxfId="10755" priority="8130">
      <formula>$W$1235&lt;&gt;"Y"</formula>
    </cfRule>
  </conditionalFormatting>
  <conditionalFormatting sqref="D1651:DO1651">
    <cfRule type="expression" dxfId="10754" priority="8133">
      <formula>$X$1235&lt;&gt;"Y"</formula>
    </cfRule>
  </conditionalFormatting>
  <conditionalFormatting sqref="D1652:DO1652">
    <cfRule type="expression" dxfId="10753" priority="8136">
      <formula>$Y$1235&lt;&gt;"Y"</formula>
    </cfRule>
  </conditionalFormatting>
  <conditionalFormatting sqref="D1653:DO1653">
    <cfRule type="expression" dxfId="10752" priority="8139">
      <formula>$B$1236&lt;&gt;"Y"</formula>
    </cfRule>
  </conditionalFormatting>
  <conditionalFormatting sqref="D1654:DO1654">
    <cfRule type="expression" dxfId="10751" priority="8142">
      <formula>$C$1236&lt;&gt;"Y"</formula>
    </cfRule>
  </conditionalFormatting>
  <conditionalFormatting sqref="D1655:DO1655">
    <cfRule type="expression" dxfId="10750" priority="8145">
      <formula>$D$1236&lt;&gt;"Y"</formula>
    </cfRule>
  </conditionalFormatting>
  <conditionalFormatting sqref="D1656:DO1656">
    <cfRule type="expression" dxfId="10749" priority="8148">
      <formula>$E$1236&lt;&gt;"Y"</formula>
    </cfRule>
  </conditionalFormatting>
  <conditionalFormatting sqref="D1657:DO1657">
    <cfRule type="expression" dxfId="10748" priority="8151">
      <formula>$F$1236&lt;&gt;"Y"</formula>
    </cfRule>
  </conditionalFormatting>
  <conditionalFormatting sqref="D1658:DO1658">
    <cfRule type="expression" dxfId="10747" priority="8154">
      <formula>$G$1236&lt;&gt;"Y"</formula>
    </cfRule>
  </conditionalFormatting>
  <conditionalFormatting sqref="D1659:DO1659">
    <cfRule type="expression" dxfId="10746" priority="8157">
      <formula>$H$1236&lt;&gt;"Y"</formula>
    </cfRule>
  </conditionalFormatting>
  <conditionalFormatting sqref="D165:DO165">
    <cfRule type="expression" dxfId="10745" priority="1557">
      <formula>$P$10&lt;&gt;"Y"</formula>
    </cfRule>
  </conditionalFormatting>
  <conditionalFormatting sqref="D1660:DO1660">
    <cfRule type="expression" dxfId="10744" priority="8160">
      <formula>$I$1236&lt;&gt;"Y"</formula>
    </cfRule>
  </conditionalFormatting>
  <conditionalFormatting sqref="D1661:DO1661">
    <cfRule type="expression" dxfId="10743" priority="8163">
      <formula>$J$1236&lt;&gt;"Y"</formula>
    </cfRule>
  </conditionalFormatting>
  <conditionalFormatting sqref="D1662:DO1662">
    <cfRule type="expression" dxfId="10742" priority="8166">
      <formula>$K$1236&lt;&gt;"Y"</formula>
    </cfRule>
  </conditionalFormatting>
  <conditionalFormatting sqref="D1663:DO1663">
    <cfRule type="expression" dxfId="10741" priority="8169">
      <formula>$L$1236&lt;&gt;"Y"</formula>
    </cfRule>
  </conditionalFormatting>
  <conditionalFormatting sqref="D1664:DO1664">
    <cfRule type="expression" dxfId="10740" priority="8172">
      <formula>$M$1236&lt;&gt;"Y"</formula>
    </cfRule>
  </conditionalFormatting>
  <conditionalFormatting sqref="D1665:DO1665">
    <cfRule type="expression" dxfId="10739" priority="8175">
      <formula>$N$1236&lt;&gt;"Y"</formula>
    </cfRule>
  </conditionalFormatting>
  <conditionalFormatting sqref="D1666:DO1666">
    <cfRule type="expression" dxfId="10738" priority="8178">
      <formula>$O$1236&lt;&gt;"Y"</formula>
    </cfRule>
  </conditionalFormatting>
  <conditionalFormatting sqref="D1667:DO1667">
    <cfRule type="expression" dxfId="10737" priority="8181">
      <formula>$P$1236&lt;&gt;"Y"</formula>
    </cfRule>
  </conditionalFormatting>
  <conditionalFormatting sqref="D1668:DO1668">
    <cfRule type="expression" dxfId="10736" priority="8184">
      <formula>$Q$1236&lt;&gt;"Y"</formula>
    </cfRule>
  </conditionalFormatting>
  <conditionalFormatting sqref="D1669:DO1669">
    <cfRule type="expression" dxfId="10735" priority="8187">
      <formula>$R$1236&lt;&gt;"Y"</formula>
    </cfRule>
  </conditionalFormatting>
  <conditionalFormatting sqref="D166:DO166">
    <cfRule type="expression" dxfId="10734" priority="1560">
      <formula>$Q$10&lt;&gt;"Y"</formula>
    </cfRule>
  </conditionalFormatting>
  <conditionalFormatting sqref="D1670:DO1670">
    <cfRule type="expression" dxfId="10733" priority="8190">
      <formula>$S$1236&lt;&gt;"Y"</formula>
    </cfRule>
  </conditionalFormatting>
  <conditionalFormatting sqref="D1671:DO1671">
    <cfRule type="expression" dxfId="10732" priority="8193">
      <formula>$T$1236&lt;&gt;"Y"</formula>
    </cfRule>
  </conditionalFormatting>
  <conditionalFormatting sqref="D1672:DO1672">
    <cfRule type="expression" dxfId="10731" priority="8196">
      <formula>$U$1236&lt;&gt;"Y"</formula>
    </cfRule>
  </conditionalFormatting>
  <conditionalFormatting sqref="D1673:DO1673">
    <cfRule type="expression" dxfId="10730" priority="8199">
      <formula>$V$1236&lt;&gt;"Y"</formula>
    </cfRule>
  </conditionalFormatting>
  <conditionalFormatting sqref="D1674:DO1674">
    <cfRule type="expression" dxfId="10729" priority="8202">
      <formula>$W$1236&lt;&gt;"Y"</formula>
    </cfRule>
  </conditionalFormatting>
  <conditionalFormatting sqref="D1675:DO1675">
    <cfRule type="expression" dxfId="10728" priority="8205">
      <formula>$X$1236&lt;&gt;"Y"</formula>
    </cfRule>
  </conditionalFormatting>
  <conditionalFormatting sqref="D1676:DO1676">
    <cfRule type="expression" dxfId="10727" priority="8208">
      <formula>$Y$1236&lt;&gt;"Y"</formula>
    </cfRule>
  </conditionalFormatting>
  <conditionalFormatting sqref="D1677:DO1677">
    <cfRule type="expression" dxfId="10726" priority="8211">
      <formula>$B$1237&lt;&gt;"Y"</formula>
    </cfRule>
  </conditionalFormatting>
  <conditionalFormatting sqref="D1678:DO1678">
    <cfRule type="expression" dxfId="10725" priority="8214">
      <formula>$C$1237&lt;&gt;"Y"</formula>
    </cfRule>
  </conditionalFormatting>
  <conditionalFormatting sqref="D1679:DO1679">
    <cfRule type="expression" dxfId="10724" priority="8217">
      <formula>$D$1237&lt;&gt;"Y"</formula>
    </cfRule>
  </conditionalFormatting>
  <conditionalFormatting sqref="D167:DO167">
    <cfRule type="expression" dxfId="10723" priority="1563">
      <formula>$R$10&lt;&gt;"Y"</formula>
    </cfRule>
  </conditionalFormatting>
  <conditionalFormatting sqref="D1680:DO1680">
    <cfRule type="expression" dxfId="10722" priority="8220">
      <formula>$E$1237&lt;&gt;"Y"</formula>
    </cfRule>
  </conditionalFormatting>
  <conditionalFormatting sqref="D1681:DO1681">
    <cfRule type="expression" dxfId="10721" priority="8223">
      <formula>$F$1237&lt;&gt;"Y"</formula>
    </cfRule>
  </conditionalFormatting>
  <conditionalFormatting sqref="D1682:DO1682">
    <cfRule type="expression" dxfId="10720" priority="8226">
      <formula>$G$1237&lt;&gt;"Y"</formula>
    </cfRule>
  </conditionalFormatting>
  <conditionalFormatting sqref="D1683:DO1683">
    <cfRule type="expression" dxfId="10719" priority="8229">
      <formula>$H$1237&lt;&gt;"Y"</formula>
    </cfRule>
  </conditionalFormatting>
  <conditionalFormatting sqref="D1684:DO1684">
    <cfRule type="expression" dxfId="10718" priority="8232">
      <formula>$I$1237&lt;&gt;"Y"</formula>
    </cfRule>
  </conditionalFormatting>
  <conditionalFormatting sqref="D1685:DO1685">
    <cfRule type="expression" dxfId="10717" priority="8235">
      <formula>$J$1237&lt;&gt;"Y"</formula>
    </cfRule>
  </conditionalFormatting>
  <conditionalFormatting sqref="D1686:DO1686">
    <cfRule type="expression" dxfId="10716" priority="8238">
      <formula>$K$1237&lt;&gt;"Y"</formula>
    </cfRule>
  </conditionalFormatting>
  <conditionalFormatting sqref="D1687:DO1687">
    <cfRule type="expression" dxfId="10715" priority="8241">
      <formula>$L$1237&lt;&gt;"Y"</formula>
    </cfRule>
  </conditionalFormatting>
  <conditionalFormatting sqref="D1688:DO1688">
    <cfRule type="expression" dxfId="10714" priority="8244">
      <formula>$M$1237&lt;&gt;"Y"</formula>
    </cfRule>
  </conditionalFormatting>
  <conditionalFormatting sqref="D1689:DO1689">
    <cfRule type="expression" dxfId="10713" priority="8247">
      <formula>$N$1237&lt;&gt;"Y"</formula>
    </cfRule>
  </conditionalFormatting>
  <conditionalFormatting sqref="D168:DO168">
    <cfRule type="expression" dxfId="10712" priority="1566">
      <formula>$S$10&lt;&gt;"Y"</formula>
    </cfRule>
  </conditionalFormatting>
  <conditionalFormatting sqref="D1690:DO1690">
    <cfRule type="expression" dxfId="10711" priority="8250">
      <formula>$O$1237&lt;&gt;"Y"</formula>
    </cfRule>
  </conditionalFormatting>
  <conditionalFormatting sqref="D1691:DO1691">
    <cfRule type="expression" dxfId="10710" priority="8253">
      <formula>$P$1237&lt;&gt;"Y"</formula>
    </cfRule>
  </conditionalFormatting>
  <conditionalFormatting sqref="D1692:DO1692">
    <cfRule type="expression" dxfId="10709" priority="8256">
      <formula>$Q$1237&lt;&gt;"Y"</formula>
    </cfRule>
  </conditionalFormatting>
  <conditionalFormatting sqref="D1693:DO1693">
    <cfRule type="expression" dxfId="10708" priority="8259">
      <formula>$R$1237&lt;&gt;"Y"</formula>
    </cfRule>
  </conditionalFormatting>
  <conditionalFormatting sqref="D1694:DO1694">
    <cfRule type="expression" dxfId="10707" priority="8262">
      <formula>$S$1237&lt;&gt;"Y"</formula>
    </cfRule>
  </conditionalFormatting>
  <conditionalFormatting sqref="D1695:DO1695">
    <cfRule type="expression" dxfId="10706" priority="8265">
      <formula>$T$1237&lt;&gt;"Y"</formula>
    </cfRule>
  </conditionalFormatting>
  <conditionalFormatting sqref="D1696:DO1696">
    <cfRule type="expression" dxfId="10705" priority="8268">
      <formula>$U$1237&lt;&gt;"Y"</formula>
    </cfRule>
  </conditionalFormatting>
  <conditionalFormatting sqref="D1697:DO1697">
    <cfRule type="expression" dxfId="10704" priority="8271">
      <formula>$V$1237&lt;&gt;"Y"</formula>
    </cfRule>
  </conditionalFormatting>
  <conditionalFormatting sqref="D1698:DO1698">
    <cfRule type="expression" dxfId="10703" priority="8274">
      <formula>$W$1237&lt;&gt;"Y"</formula>
    </cfRule>
  </conditionalFormatting>
  <conditionalFormatting sqref="D1699:DO1699">
    <cfRule type="expression" dxfId="10702" priority="8277">
      <formula>$X$1237&lt;&gt;"Y"</formula>
    </cfRule>
  </conditionalFormatting>
  <conditionalFormatting sqref="D169:DO169">
    <cfRule type="expression" dxfId="10701" priority="1569">
      <formula>$T$10&lt;&gt;"Y"</formula>
    </cfRule>
  </conditionalFormatting>
  <conditionalFormatting sqref="D17">
    <cfRule type="cellIs" dxfId="10700" priority="581" operator="equal">
      <formula>"Y"</formula>
    </cfRule>
    <cfRule type="cellIs" dxfId="10699" priority="582" operator="equal">
      <formula>"N"</formula>
    </cfRule>
  </conditionalFormatting>
  <conditionalFormatting sqref="D1700:DO1700">
    <cfRule type="expression" dxfId="10698" priority="8280">
      <formula>$Y$1237&lt;&gt;"Y"</formula>
    </cfRule>
  </conditionalFormatting>
  <conditionalFormatting sqref="D1701:DO1701">
    <cfRule type="expression" dxfId="10697" priority="8283">
      <formula>$B$1238&lt;&gt;"Y"</formula>
    </cfRule>
  </conditionalFormatting>
  <conditionalFormatting sqref="D1702:DO1702">
    <cfRule type="expression" dxfId="10696" priority="8286">
      <formula>$C$1238&lt;&gt;"Y"</formula>
    </cfRule>
  </conditionalFormatting>
  <conditionalFormatting sqref="D1703:DO1703">
    <cfRule type="expression" dxfId="10695" priority="8289">
      <formula>$D$1238&lt;&gt;"Y"</formula>
    </cfRule>
  </conditionalFormatting>
  <conditionalFormatting sqref="D1704:DO1704">
    <cfRule type="expression" dxfId="10694" priority="8292">
      <formula>$E$1238&lt;&gt;"Y"</formula>
    </cfRule>
  </conditionalFormatting>
  <conditionalFormatting sqref="D1705:DO1705">
    <cfRule type="expression" dxfId="10693" priority="8295">
      <formula>$F$1238&lt;&gt;"Y"</formula>
    </cfRule>
  </conditionalFormatting>
  <conditionalFormatting sqref="D1706:DO1706">
    <cfRule type="expression" dxfId="10692" priority="8298">
      <formula>$G$1238&lt;&gt;"Y"</formula>
    </cfRule>
  </conditionalFormatting>
  <conditionalFormatting sqref="D1707:DO1707">
    <cfRule type="expression" dxfId="10691" priority="8301">
      <formula>$H$1238&lt;&gt;"Y"</formula>
    </cfRule>
  </conditionalFormatting>
  <conditionalFormatting sqref="D1708:DO1708">
    <cfRule type="expression" dxfId="10690" priority="8304">
      <formula>$I$1238&lt;&gt;"Y"</formula>
    </cfRule>
  </conditionalFormatting>
  <conditionalFormatting sqref="D1709:DO1709">
    <cfRule type="expression" dxfId="10689" priority="8307">
      <formula>$J$1238&lt;&gt;"Y"</formula>
    </cfRule>
  </conditionalFormatting>
  <conditionalFormatting sqref="D170:DO170">
    <cfRule type="expression" dxfId="10688" priority="1572">
      <formula>$U$10&lt;&gt;"Y"</formula>
    </cfRule>
  </conditionalFormatting>
  <conditionalFormatting sqref="D1710:DO1710">
    <cfRule type="expression" dxfId="10687" priority="8310">
      <formula>$K$1238&lt;&gt;"Y"</formula>
    </cfRule>
  </conditionalFormatting>
  <conditionalFormatting sqref="D1711:DO1711">
    <cfRule type="expression" dxfId="10686" priority="8313">
      <formula>$L$1238&lt;&gt;"Y"</formula>
    </cfRule>
  </conditionalFormatting>
  <conditionalFormatting sqref="D1712:DO1712">
    <cfRule type="expression" dxfId="10685" priority="8316">
      <formula>$M$1238&lt;&gt;"Y"</formula>
    </cfRule>
  </conditionalFormatting>
  <conditionalFormatting sqref="D1713:DO1713">
    <cfRule type="expression" dxfId="10684" priority="8319">
      <formula>$N$1238&lt;&gt;"Y"</formula>
    </cfRule>
  </conditionalFormatting>
  <conditionalFormatting sqref="D1714:DO1714">
    <cfRule type="expression" dxfId="10683" priority="8322">
      <formula>$O$1238&lt;&gt;"Y"</formula>
    </cfRule>
  </conditionalFormatting>
  <conditionalFormatting sqref="D1715:DO1715">
    <cfRule type="expression" dxfId="10682" priority="8325">
      <formula>$P$1238&lt;&gt;"Y"</formula>
    </cfRule>
  </conditionalFormatting>
  <conditionalFormatting sqref="D1716:DO1716">
    <cfRule type="expression" dxfId="10681" priority="8328">
      <formula>$Q$1238&lt;&gt;"Y"</formula>
    </cfRule>
  </conditionalFormatting>
  <conditionalFormatting sqref="D1717:DO1717">
    <cfRule type="expression" dxfId="10680" priority="8331">
      <formula>$R$1238&lt;&gt;"Y"</formula>
    </cfRule>
  </conditionalFormatting>
  <conditionalFormatting sqref="D1718:DO1718">
    <cfRule type="expression" dxfId="10679" priority="8334">
      <formula>$S$1238&lt;&gt;"Y"</formula>
    </cfRule>
  </conditionalFormatting>
  <conditionalFormatting sqref="D1719:DO1719">
    <cfRule type="expression" dxfId="10678" priority="8337">
      <formula>$T$1238&lt;&gt;"Y"</formula>
    </cfRule>
  </conditionalFormatting>
  <conditionalFormatting sqref="D171:DO171">
    <cfRule type="expression" dxfId="10677" priority="1575">
      <formula>$V$10&lt;&gt;"Y"</formula>
    </cfRule>
  </conditionalFormatting>
  <conditionalFormatting sqref="D1720:DO1720">
    <cfRule type="expression" dxfId="10676" priority="8340">
      <formula>$U$1238&lt;&gt;"Y"</formula>
    </cfRule>
  </conditionalFormatting>
  <conditionalFormatting sqref="D1721:DO1721">
    <cfRule type="expression" dxfId="10675" priority="8343">
      <formula>$V$1238&lt;&gt;"Y"</formula>
    </cfRule>
  </conditionalFormatting>
  <conditionalFormatting sqref="D1722:DO1722">
    <cfRule type="expression" dxfId="10674" priority="8346">
      <formula>$W$1238&lt;&gt;"Y"</formula>
    </cfRule>
  </conditionalFormatting>
  <conditionalFormatting sqref="D1723:DO1723">
    <cfRule type="expression" dxfId="10673" priority="8349">
      <formula>$X$1238&lt;&gt;"Y"</formula>
    </cfRule>
  </conditionalFormatting>
  <conditionalFormatting sqref="D1724:DO1724">
    <cfRule type="expression" dxfId="10672" priority="8352">
      <formula>$Y$1238&lt;&gt;"Y"</formula>
    </cfRule>
  </conditionalFormatting>
  <conditionalFormatting sqref="D1725:DO1725">
    <cfRule type="expression" dxfId="10671" priority="8355">
      <formula>$B$1239&lt;&gt;"Y"</formula>
    </cfRule>
  </conditionalFormatting>
  <conditionalFormatting sqref="D1726:DO1726">
    <cfRule type="expression" dxfId="10670" priority="8358">
      <formula>$C$1239&lt;&gt;"Y"</formula>
    </cfRule>
  </conditionalFormatting>
  <conditionalFormatting sqref="D1727:DO1727">
    <cfRule type="expression" dxfId="10669" priority="8361">
      <formula>$D$1239&lt;&gt;"Y"</formula>
    </cfRule>
  </conditionalFormatting>
  <conditionalFormatting sqref="D1728:DO1728">
    <cfRule type="expression" dxfId="10668" priority="8364">
      <formula>$E$1239&lt;&gt;"Y"</formula>
    </cfRule>
  </conditionalFormatting>
  <conditionalFormatting sqref="D1729:DO1729">
    <cfRule type="expression" dxfId="10667" priority="8367">
      <formula>$F$1239&lt;&gt;"Y"</formula>
    </cfRule>
  </conditionalFormatting>
  <conditionalFormatting sqref="D172:DO172">
    <cfRule type="expression" dxfId="10666" priority="1578">
      <formula>$W$10&lt;&gt;"Y"</formula>
    </cfRule>
  </conditionalFormatting>
  <conditionalFormatting sqref="D1730:DO1730">
    <cfRule type="expression" dxfId="10665" priority="8370">
      <formula>$G$1239&lt;&gt;"Y"</formula>
    </cfRule>
  </conditionalFormatting>
  <conditionalFormatting sqref="D1731:DO1731">
    <cfRule type="expression" dxfId="10664" priority="8373">
      <formula>$H$1239&lt;&gt;"Y"</formula>
    </cfRule>
  </conditionalFormatting>
  <conditionalFormatting sqref="D1732:DO1732">
    <cfRule type="expression" dxfId="10663" priority="8376">
      <formula>$I$1239&lt;&gt;"Y"</formula>
    </cfRule>
  </conditionalFormatting>
  <conditionalFormatting sqref="D1733:DO1733">
    <cfRule type="expression" dxfId="10662" priority="8379">
      <formula>$J$1239&lt;&gt;"Y"</formula>
    </cfRule>
  </conditionalFormatting>
  <conditionalFormatting sqref="D1734:DO1734">
    <cfRule type="expression" dxfId="10661" priority="8382">
      <formula>$K$1239&lt;&gt;"Y"</formula>
    </cfRule>
  </conditionalFormatting>
  <conditionalFormatting sqref="D1735:DO1735">
    <cfRule type="expression" dxfId="10660" priority="8385">
      <formula>$L$1239&lt;&gt;"Y"</formula>
    </cfRule>
  </conditionalFormatting>
  <conditionalFormatting sqref="D1736:DO1736">
    <cfRule type="expression" dxfId="10659" priority="8388">
      <formula>$M$1239&lt;&gt;"Y"</formula>
    </cfRule>
  </conditionalFormatting>
  <conditionalFormatting sqref="D1737:DO1737">
    <cfRule type="expression" dxfId="10658" priority="8391">
      <formula>$N$1239&lt;&gt;"Y"</formula>
    </cfRule>
  </conditionalFormatting>
  <conditionalFormatting sqref="D1738:DO1738">
    <cfRule type="expression" dxfId="10657" priority="8394">
      <formula>$O$1239&lt;&gt;"Y"</formula>
    </cfRule>
  </conditionalFormatting>
  <conditionalFormatting sqref="D1739:DO1739">
    <cfRule type="expression" dxfId="10656" priority="8397">
      <formula>$P$1239&lt;&gt;"Y"</formula>
    </cfRule>
  </conditionalFormatting>
  <conditionalFormatting sqref="D173:DO173">
    <cfRule type="expression" dxfId="10655" priority="1581">
      <formula>$X$10&lt;&gt;"Y"</formula>
    </cfRule>
  </conditionalFormatting>
  <conditionalFormatting sqref="D1740:DO1740">
    <cfRule type="expression" dxfId="10654" priority="8400">
      <formula>$Q$1239&lt;&gt;"Y"</formula>
    </cfRule>
  </conditionalFormatting>
  <conditionalFormatting sqref="D1741:DO1741">
    <cfRule type="expression" dxfId="10653" priority="8403">
      <formula>$R$1239&lt;&gt;"Y"</formula>
    </cfRule>
  </conditionalFormatting>
  <conditionalFormatting sqref="D1742:DO1742">
    <cfRule type="expression" dxfId="10652" priority="8406">
      <formula>$S$1239&lt;&gt;"Y"</formula>
    </cfRule>
  </conditionalFormatting>
  <conditionalFormatting sqref="D1743:DO1743">
    <cfRule type="expression" dxfId="10651" priority="8409">
      <formula>$T$1239&lt;&gt;"Y"</formula>
    </cfRule>
  </conditionalFormatting>
  <conditionalFormatting sqref="D1744:DO1744">
    <cfRule type="expression" dxfId="10650" priority="8412">
      <formula>$U$1239&lt;&gt;"Y"</formula>
    </cfRule>
  </conditionalFormatting>
  <conditionalFormatting sqref="D1745:DO1745">
    <cfRule type="expression" dxfId="10649" priority="8415">
      <formula>$V$1239&lt;&gt;"Y"</formula>
    </cfRule>
  </conditionalFormatting>
  <conditionalFormatting sqref="D1746:DO1746">
    <cfRule type="expression" dxfId="10648" priority="8418">
      <formula>$W$1239&lt;&gt;"Y"</formula>
    </cfRule>
  </conditionalFormatting>
  <conditionalFormatting sqref="D1747:DO1747">
    <cfRule type="expression" dxfId="10647" priority="8421">
      <formula>$X$1239&lt;&gt;"Y"</formula>
    </cfRule>
  </conditionalFormatting>
  <conditionalFormatting sqref="D1748:DO1748">
    <cfRule type="expression" dxfId="10646" priority="8424">
      <formula>$Y$1239&lt;&gt;"Y"</formula>
    </cfRule>
  </conditionalFormatting>
  <conditionalFormatting sqref="D1749:DO1749">
    <cfRule type="expression" dxfId="10645" priority="8427">
      <formula>$B$1240&lt;&gt;"Y"</formula>
    </cfRule>
  </conditionalFormatting>
  <conditionalFormatting sqref="D174:DO174">
    <cfRule type="expression" dxfId="10644" priority="1584">
      <formula>$Y$10&lt;&gt;"Y"</formula>
    </cfRule>
  </conditionalFormatting>
  <conditionalFormatting sqref="D1750:DO1750">
    <cfRule type="expression" dxfId="10643" priority="8430">
      <formula>$C$1240&lt;&gt;"Y"</formula>
    </cfRule>
  </conditionalFormatting>
  <conditionalFormatting sqref="D1751:DO1751">
    <cfRule type="expression" dxfId="10642" priority="8433">
      <formula>$D$1240&lt;&gt;"Y"</formula>
    </cfRule>
  </conditionalFormatting>
  <conditionalFormatting sqref="D1752:DO1752">
    <cfRule type="expression" dxfId="10641" priority="8436">
      <formula>$E$1240&lt;&gt;"Y"</formula>
    </cfRule>
  </conditionalFormatting>
  <conditionalFormatting sqref="D1753:DO1753">
    <cfRule type="expression" dxfId="10640" priority="8439">
      <formula>$F$1240&lt;&gt;"Y"</formula>
    </cfRule>
  </conditionalFormatting>
  <conditionalFormatting sqref="D1754:DO1754">
    <cfRule type="expression" dxfId="10639" priority="8442">
      <formula>$G$1240&lt;&gt;"Y"</formula>
    </cfRule>
  </conditionalFormatting>
  <conditionalFormatting sqref="D1755:DO1755">
    <cfRule type="expression" dxfId="10638" priority="8445">
      <formula>$H$1240&lt;&gt;"Y"</formula>
    </cfRule>
  </conditionalFormatting>
  <conditionalFormatting sqref="D1756:DO1756">
    <cfRule type="expression" dxfId="10637" priority="8448">
      <formula>$I$1240&lt;&gt;"Y"</formula>
    </cfRule>
  </conditionalFormatting>
  <conditionalFormatting sqref="D1757:DO1757">
    <cfRule type="expression" dxfId="10636" priority="8451">
      <formula>$J$1240&lt;&gt;"Y"</formula>
    </cfRule>
  </conditionalFormatting>
  <conditionalFormatting sqref="D1758:DO1758">
    <cfRule type="expression" dxfId="10635" priority="8454">
      <formula>$K$1240&lt;&gt;"Y"</formula>
    </cfRule>
  </conditionalFormatting>
  <conditionalFormatting sqref="D1759:DO1759">
    <cfRule type="expression" dxfId="10634" priority="8457">
      <formula>$L$1240&lt;&gt;"Y"</formula>
    </cfRule>
  </conditionalFormatting>
  <conditionalFormatting sqref="D175:DO175">
    <cfRule type="expression" dxfId="10633" priority="1587">
      <formula>$B$11&lt;&gt;"Y"</formula>
    </cfRule>
  </conditionalFormatting>
  <conditionalFormatting sqref="D1760:DO1760">
    <cfRule type="expression" dxfId="10632" priority="8460">
      <formula>$M$1240&lt;&gt;"Y"</formula>
    </cfRule>
  </conditionalFormatting>
  <conditionalFormatting sqref="D1761:DO1761">
    <cfRule type="expression" dxfId="10631" priority="8463">
      <formula>$N$1240&lt;&gt;"Y"</formula>
    </cfRule>
  </conditionalFormatting>
  <conditionalFormatting sqref="D1762:DO1762">
    <cfRule type="expression" dxfId="10630" priority="8466">
      <formula>$O$1240&lt;&gt;"Y"</formula>
    </cfRule>
  </conditionalFormatting>
  <conditionalFormatting sqref="D1763:DO1763">
    <cfRule type="expression" dxfId="10629" priority="8469">
      <formula>$P$1240&lt;&gt;"Y"</formula>
    </cfRule>
  </conditionalFormatting>
  <conditionalFormatting sqref="D1764:DO1764">
    <cfRule type="expression" dxfId="10628" priority="8472">
      <formula>$Q$1240&lt;&gt;"Y"</formula>
    </cfRule>
  </conditionalFormatting>
  <conditionalFormatting sqref="D1765:DO1765">
    <cfRule type="expression" dxfId="10627" priority="8475">
      <formula>$R$1240&lt;&gt;"Y"</formula>
    </cfRule>
  </conditionalFormatting>
  <conditionalFormatting sqref="D1766:DO1766">
    <cfRule type="expression" dxfId="10626" priority="8478">
      <formula>$S$1240&lt;&gt;"Y"</formula>
    </cfRule>
  </conditionalFormatting>
  <conditionalFormatting sqref="D1767:DO1767">
    <cfRule type="expression" dxfId="10625" priority="8481">
      <formula>$T$1240&lt;&gt;"Y"</formula>
    </cfRule>
  </conditionalFormatting>
  <conditionalFormatting sqref="D1768:DO1768">
    <cfRule type="expression" dxfId="10624" priority="8484">
      <formula>$U$1240&lt;&gt;"Y"</formula>
    </cfRule>
  </conditionalFormatting>
  <conditionalFormatting sqref="D1769:DO1769">
    <cfRule type="expression" dxfId="10623" priority="8487">
      <formula>$V$1240&lt;&gt;"Y"</formula>
    </cfRule>
  </conditionalFormatting>
  <conditionalFormatting sqref="D176:DO176">
    <cfRule type="expression" dxfId="10622" priority="1590">
      <formula>$C$11&lt;&gt;"Y"</formula>
    </cfRule>
  </conditionalFormatting>
  <conditionalFormatting sqref="D1770:DO1770">
    <cfRule type="expression" dxfId="10621" priority="8490">
      <formula>$W$1240&lt;&gt;"Y"</formula>
    </cfRule>
  </conditionalFormatting>
  <conditionalFormatting sqref="D1771:DO1771">
    <cfRule type="expression" dxfId="10620" priority="8493">
      <formula>$X$1240&lt;&gt;"Y"</formula>
    </cfRule>
  </conditionalFormatting>
  <conditionalFormatting sqref="D1772:DO1772">
    <cfRule type="expression" dxfId="10619" priority="8496">
      <formula>$Y$1240&lt;&gt;"Y"</formula>
    </cfRule>
  </conditionalFormatting>
  <conditionalFormatting sqref="D1773:DO1773">
    <cfRule type="expression" dxfId="10618" priority="8499">
      <formula>$B$1241&lt;&gt;"Y"</formula>
    </cfRule>
  </conditionalFormatting>
  <conditionalFormatting sqref="D1774:DO1774">
    <cfRule type="expression" dxfId="10617" priority="8502">
      <formula>$C$1241&lt;&gt;"Y"</formula>
    </cfRule>
  </conditionalFormatting>
  <conditionalFormatting sqref="D1775:DO1775">
    <cfRule type="expression" dxfId="10616" priority="8505">
      <formula>$D$1241&lt;&gt;"Y"</formula>
    </cfRule>
  </conditionalFormatting>
  <conditionalFormatting sqref="D1776:DO1776">
    <cfRule type="expression" dxfId="10615" priority="8508">
      <formula>$E$1241&lt;&gt;"Y"</formula>
    </cfRule>
  </conditionalFormatting>
  <conditionalFormatting sqref="D1777:DO1777">
    <cfRule type="expression" dxfId="10614" priority="8511">
      <formula>$F$1241&lt;&gt;"Y"</formula>
    </cfRule>
  </conditionalFormatting>
  <conditionalFormatting sqref="D1778:DO1778">
    <cfRule type="expression" dxfId="10613" priority="8514">
      <formula>$G$1241&lt;&gt;"Y"</formula>
    </cfRule>
  </conditionalFormatting>
  <conditionalFormatting sqref="D1779:DO1779">
    <cfRule type="expression" dxfId="10612" priority="8517">
      <formula>$H$1241&lt;&gt;"Y"</formula>
    </cfRule>
  </conditionalFormatting>
  <conditionalFormatting sqref="D177:DO177">
    <cfRule type="expression" dxfId="10611" priority="1593">
      <formula>$D$11&lt;&gt;"Y"</formula>
    </cfRule>
  </conditionalFormatting>
  <conditionalFormatting sqref="D1780:DO1780">
    <cfRule type="expression" dxfId="10610" priority="8520">
      <formula>$I$1241&lt;&gt;"Y"</formula>
    </cfRule>
  </conditionalFormatting>
  <conditionalFormatting sqref="D1781:DO1781">
    <cfRule type="expression" dxfId="10609" priority="8523">
      <formula>$J$1241&lt;&gt;"Y"</formula>
    </cfRule>
  </conditionalFormatting>
  <conditionalFormatting sqref="D1782:DO1782">
    <cfRule type="expression" dxfId="10608" priority="8526">
      <formula>$K$1241&lt;&gt;"Y"</formula>
    </cfRule>
  </conditionalFormatting>
  <conditionalFormatting sqref="D1783:DO1783">
    <cfRule type="expression" dxfId="10607" priority="8529">
      <formula>$L$1241&lt;&gt;"Y"</formula>
    </cfRule>
  </conditionalFormatting>
  <conditionalFormatting sqref="D1784:DO1784">
    <cfRule type="expression" dxfId="10606" priority="8532">
      <formula>$M$1241&lt;&gt;"Y"</formula>
    </cfRule>
  </conditionalFormatting>
  <conditionalFormatting sqref="D1785:DO1785">
    <cfRule type="expression" dxfId="10605" priority="8535">
      <formula>$N$1241&lt;&gt;"Y"</formula>
    </cfRule>
  </conditionalFormatting>
  <conditionalFormatting sqref="D1786:DO1786">
    <cfRule type="expression" dxfId="10604" priority="8538">
      <formula>$O$1241&lt;&gt;"Y"</formula>
    </cfRule>
  </conditionalFormatting>
  <conditionalFormatting sqref="D1787:DO1787">
    <cfRule type="expression" dxfId="10603" priority="8541">
      <formula>$P$1241&lt;&gt;"Y"</formula>
    </cfRule>
  </conditionalFormatting>
  <conditionalFormatting sqref="D1788:DO1788">
    <cfRule type="expression" dxfId="10602" priority="8544">
      <formula>$Q$1241&lt;&gt;"Y"</formula>
    </cfRule>
  </conditionalFormatting>
  <conditionalFormatting sqref="D1789:DO1789">
    <cfRule type="expression" dxfId="10601" priority="8547">
      <formula>$R$1241&lt;&gt;"Y"</formula>
    </cfRule>
  </conditionalFormatting>
  <conditionalFormatting sqref="D178:DO178">
    <cfRule type="expression" dxfId="10600" priority="1596">
      <formula>$E$11&lt;&gt;"Y"</formula>
    </cfRule>
  </conditionalFormatting>
  <conditionalFormatting sqref="D1790:DO1790">
    <cfRule type="expression" dxfId="10599" priority="8550">
      <formula>$S$1241&lt;&gt;"Y"</formula>
    </cfRule>
  </conditionalFormatting>
  <conditionalFormatting sqref="D1791:DO1791">
    <cfRule type="expression" dxfId="10598" priority="8553">
      <formula>$T$1241&lt;&gt;"Y"</formula>
    </cfRule>
  </conditionalFormatting>
  <conditionalFormatting sqref="D1792:DO1792">
    <cfRule type="expression" dxfId="10597" priority="8556">
      <formula>$U$1241&lt;&gt;"Y"</formula>
    </cfRule>
  </conditionalFormatting>
  <conditionalFormatting sqref="D1793:DO1793">
    <cfRule type="expression" dxfId="10596" priority="8559">
      <formula>$V$1241&lt;&gt;"Y"</formula>
    </cfRule>
  </conditionalFormatting>
  <conditionalFormatting sqref="D1794:DO1794">
    <cfRule type="expression" dxfId="10595" priority="8562">
      <formula>$W$1241&lt;&gt;"Y"</formula>
    </cfRule>
  </conditionalFormatting>
  <conditionalFormatting sqref="D1795:DO1795">
    <cfRule type="expression" dxfId="10594" priority="8565">
      <formula>$X$1241&lt;&gt;"Y"</formula>
    </cfRule>
  </conditionalFormatting>
  <conditionalFormatting sqref="D1796:DO1796">
    <cfRule type="expression" dxfId="10593" priority="8568">
      <formula>$Y$1241&lt;&gt;"Y"</formula>
    </cfRule>
  </conditionalFormatting>
  <conditionalFormatting sqref="D1797:DO1797">
    <cfRule type="expression" dxfId="10592" priority="8571">
      <formula>$B$1242&lt;&gt;"Y"</formula>
    </cfRule>
  </conditionalFormatting>
  <conditionalFormatting sqref="D1798:DO1798">
    <cfRule type="expression" dxfId="10591" priority="8574">
      <formula>$C$1242&lt;&gt;"Y"</formula>
    </cfRule>
  </conditionalFormatting>
  <conditionalFormatting sqref="D1799:DO1799">
    <cfRule type="expression" dxfId="10590" priority="8577">
      <formula>$D$1242&lt;&gt;"Y"</formula>
    </cfRule>
  </conditionalFormatting>
  <conditionalFormatting sqref="D179:DO179">
    <cfRule type="expression" dxfId="10589" priority="1599">
      <formula>$F$11&lt;&gt;"Y"</formula>
    </cfRule>
  </conditionalFormatting>
  <conditionalFormatting sqref="D18">
    <cfRule type="cellIs" dxfId="10588" priority="629" operator="equal">
      <formula>"Y"</formula>
    </cfRule>
    <cfRule type="cellIs" dxfId="10587" priority="630" operator="equal">
      <formula>"N"</formula>
    </cfRule>
  </conditionalFormatting>
  <conditionalFormatting sqref="D1800:DO1800">
    <cfRule type="expression" dxfId="10586" priority="8580">
      <formula>$E$1242&lt;&gt;"Y"</formula>
    </cfRule>
  </conditionalFormatting>
  <conditionalFormatting sqref="D1801:DO1801">
    <cfRule type="expression" dxfId="10585" priority="8583">
      <formula>$F$1242&lt;&gt;"Y"</formula>
    </cfRule>
  </conditionalFormatting>
  <conditionalFormatting sqref="D1802:DO1802">
    <cfRule type="expression" dxfId="10584" priority="8586">
      <formula>$G$1242&lt;&gt;"Y"</formula>
    </cfRule>
  </conditionalFormatting>
  <conditionalFormatting sqref="D1803:DO1803">
    <cfRule type="expression" dxfId="10583" priority="8589">
      <formula>$H$1242&lt;&gt;"Y"</formula>
    </cfRule>
  </conditionalFormatting>
  <conditionalFormatting sqref="D1804:DO1804">
    <cfRule type="expression" dxfId="10582" priority="8592">
      <formula>$I$1242&lt;&gt;"Y"</formula>
    </cfRule>
  </conditionalFormatting>
  <conditionalFormatting sqref="D1805:DO1805">
    <cfRule type="expression" dxfId="10581" priority="8595">
      <formula>$J$1242&lt;&gt;"Y"</formula>
    </cfRule>
  </conditionalFormatting>
  <conditionalFormatting sqref="D1806:DO1806">
    <cfRule type="expression" dxfId="10580" priority="8598">
      <formula>$K$1242&lt;&gt;"Y"</formula>
    </cfRule>
  </conditionalFormatting>
  <conditionalFormatting sqref="D1807:DO1807">
    <cfRule type="expression" dxfId="10579" priority="8601">
      <formula>$L$1242&lt;&gt;"Y"</formula>
    </cfRule>
  </conditionalFormatting>
  <conditionalFormatting sqref="D1808:DO1808">
    <cfRule type="expression" dxfId="10578" priority="8604">
      <formula>$M$1242&lt;&gt;"Y"</formula>
    </cfRule>
  </conditionalFormatting>
  <conditionalFormatting sqref="D1809:DO1809">
    <cfRule type="expression" dxfId="10577" priority="8607">
      <formula>$N$1242&lt;&gt;"Y"</formula>
    </cfRule>
  </conditionalFormatting>
  <conditionalFormatting sqref="D180:DO180">
    <cfRule type="expression" dxfId="10576" priority="1602">
      <formula>$G$11&lt;&gt;"Y"</formula>
    </cfRule>
  </conditionalFormatting>
  <conditionalFormatting sqref="D1810:DO1810">
    <cfRule type="expression" dxfId="10575" priority="8610">
      <formula>$O$1242&lt;&gt;"Y"</formula>
    </cfRule>
  </conditionalFormatting>
  <conditionalFormatting sqref="D1811:DO1811">
    <cfRule type="expression" dxfId="10574" priority="8613">
      <formula>$P$1242&lt;&gt;"Y"</formula>
    </cfRule>
  </conditionalFormatting>
  <conditionalFormatting sqref="D1812:DO1812">
    <cfRule type="expression" dxfId="10573" priority="8616">
      <formula>$Q$1242&lt;&gt;"Y"</formula>
    </cfRule>
  </conditionalFormatting>
  <conditionalFormatting sqref="D1813:DO1813">
    <cfRule type="expression" dxfId="10572" priority="8619">
      <formula>$R$1242&lt;&gt;"Y"</formula>
    </cfRule>
  </conditionalFormatting>
  <conditionalFormatting sqref="D1814:DO1814">
    <cfRule type="expression" dxfId="10571" priority="8622">
      <formula>$S$1242&lt;&gt;"Y"</formula>
    </cfRule>
  </conditionalFormatting>
  <conditionalFormatting sqref="D1815:DO1815">
    <cfRule type="expression" dxfId="10570" priority="8625">
      <formula>$T$1242&lt;&gt;"Y"</formula>
    </cfRule>
  </conditionalFormatting>
  <conditionalFormatting sqref="D1816:DO1816">
    <cfRule type="expression" dxfId="10569" priority="8628">
      <formula>$U$1242&lt;&gt;"Y"</formula>
    </cfRule>
  </conditionalFormatting>
  <conditionalFormatting sqref="D1817:DO1817">
    <cfRule type="expression" dxfId="10568" priority="8631">
      <formula>$V$1242&lt;&gt;"Y"</formula>
    </cfRule>
  </conditionalFormatting>
  <conditionalFormatting sqref="D1818:DO1818">
    <cfRule type="expression" dxfId="10567" priority="8634">
      <formula>$W$1242&lt;&gt;"Y"</formula>
    </cfRule>
  </conditionalFormatting>
  <conditionalFormatting sqref="D1819:DO1819">
    <cfRule type="expression" dxfId="10566" priority="8637">
      <formula>$X$1242&lt;&gt;"Y"</formula>
    </cfRule>
  </conditionalFormatting>
  <conditionalFormatting sqref="D181:DO181">
    <cfRule type="expression" dxfId="10565" priority="1605">
      <formula>$H$11&lt;&gt;"Y"</formula>
    </cfRule>
  </conditionalFormatting>
  <conditionalFormatting sqref="D1820:DO1820">
    <cfRule type="expression" dxfId="10564" priority="8640">
      <formula>$Y$1242&lt;&gt;"Y"</formula>
    </cfRule>
  </conditionalFormatting>
  <conditionalFormatting sqref="D182:DO182">
    <cfRule type="expression" dxfId="10563" priority="1608">
      <formula>$I$11&lt;&gt;"Y"</formula>
    </cfRule>
  </conditionalFormatting>
  <conditionalFormatting sqref="D183:DO183">
    <cfRule type="expression" dxfId="10562" priority="1611">
      <formula>$J$11&lt;&gt;"Y"</formula>
    </cfRule>
  </conditionalFormatting>
  <conditionalFormatting sqref="D184:DO184">
    <cfRule type="expression" dxfId="10561" priority="1614">
      <formula>$K$11&lt;&gt;"Y"</formula>
    </cfRule>
  </conditionalFormatting>
  <conditionalFormatting sqref="D185:DO185">
    <cfRule type="expression" dxfId="10560" priority="1617">
      <formula>$L$11&lt;&gt;"Y"</formula>
    </cfRule>
  </conditionalFormatting>
  <conditionalFormatting sqref="D186:DO186">
    <cfRule type="expression" dxfId="10559" priority="1620">
      <formula>$M$11&lt;&gt;"Y"</formula>
    </cfRule>
  </conditionalFormatting>
  <conditionalFormatting sqref="D187:DO187">
    <cfRule type="expression" dxfId="10558" priority="1623">
      <formula>$N$11&lt;&gt;"Y"</formula>
    </cfRule>
  </conditionalFormatting>
  <conditionalFormatting sqref="D188:DO188">
    <cfRule type="expression" dxfId="10557" priority="1626">
      <formula>$O$11&lt;&gt;"Y"</formula>
    </cfRule>
  </conditionalFormatting>
  <conditionalFormatting sqref="D189:DO189">
    <cfRule type="expression" dxfId="10556" priority="1629">
      <formula>$P$11&lt;&gt;"Y"</formula>
    </cfRule>
  </conditionalFormatting>
  <conditionalFormatting sqref="D19">
    <cfRule type="cellIs" dxfId="10555" priority="677" operator="equal">
      <formula>"Y"</formula>
    </cfRule>
    <cfRule type="cellIs" dxfId="10554" priority="678" operator="equal">
      <formula>"N"</formula>
    </cfRule>
  </conditionalFormatting>
  <conditionalFormatting sqref="D190:DO190">
    <cfRule type="expression" dxfId="10553" priority="1632">
      <formula>$Q$11&lt;&gt;"Y"</formula>
    </cfRule>
  </conditionalFormatting>
  <conditionalFormatting sqref="D191:DO191">
    <cfRule type="expression" dxfId="10552" priority="1635">
      <formula>$R$11&lt;&gt;"Y"</formula>
    </cfRule>
  </conditionalFormatting>
  <conditionalFormatting sqref="D192:DO192">
    <cfRule type="expression" dxfId="10551" priority="1638">
      <formula>$S$11&lt;&gt;"Y"</formula>
    </cfRule>
  </conditionalFormatting>
  <conditionalFormatting sqref="D193:DO193">
    <cfRule type="expression" dxfId="10550" priority="1641">
      <formula>$T$11&lt;&gt;"Y"</formula>
    </cfRule>
  </conditionalFormatting>
  <conditionalFormatting sqref="D194:DO194">
    <cfRule type="expression" dxfId="10549" priority="1644">
      <formula>$U$11&lt;&gt;"Y"</formula>
    </cfRule>
  </conditionalFormatting>
  <conditionalFormatting sqref="D195:DO195">
    <cfRule type="expression" dxfId="10548" priority="1647">
      <formula>$V$11&lt;&gt;"Y"</formula>
    </cfRule>
  </conditionalFormatting>
  <conditionalFormatting sqref="D196:DO196">
    <cfRule type="expression" dxfId="10547" priority="1650">
      <formula>$W$11&lt;&gt;"Y"</formula>
    </cfRule>
  </conditionalFormatting>
  <conditionalFormatting sqref="D197:DO197">
    <cfRule type="expression" dxfId="10546" priority="1653">
      <formula>$X$11&lt;&gt;"Y"</formula>
    </cfRule>
  </conditionalFormatting>
  <conditionalFormatting sqref="D198:DO198">
    <cfRule type="expression" dxfId="10545" priority="1656">
      <formula>$Y$11&lt;&gt;"Y"</formula>
    </cfRule>
  </conditionalFormatting>
  <conditionalFormatting sqref="D199:DO199">
    <cfRule type="expression" dxfId="10544" priority="1659">
      <formula>$B$12&lt;&gt;"Y"</formula>
    </cfRule>
  </conditionalFormatting>
  <conditionalFormatting sqref="D20">
    <cfRule type="cellIs" dxfId="10543" priority="725" operator="equal">
      <formula>"Y"</formula>
    </cfRule>
    <cfRule type="cellIs" dxfId="10542" priority="726" operator="equal">
      <formula>"N"</formula>
    </cfRule>
  </conditionalFormatting>
  <conditionalFormatting sqref="D200:DO200">
    <cfRule type="expression" dxfId="10541" priority="1662">
      <formula>$C$12&lt;&gt;"Y"</formula>
    </cfRule>
  </conditionalFormatting>
  <conditionalFormatting sqref="D201:DO201">
    <cfRule type="expression" dxfId="10540" priority="1665">
      <formula>$D$12&lt;&gt;"Y"</formula>
    </cfRule>
  </conditionalFormatting>
  <conditionalFormatting sqref="D202:DO202">
    <cfRule type="expression" dxfId="10539" priority="1668">
      <formula>$E$12&lt;&gt;"Y"</formula>
    </cfRule>
  </conditionalFormatting>
  <conditionalFormatting sqref="D203:DO203">
    <cfRule type="expression" dxfId="10538" priority="1671">
      <formula>$F$12&lt;&gt;"Y"</formula>
    </cfRule>
  </conditionalFormatting>
  <conditionalFormatting sqref="D204:DO204">
    <cfRule type="expression" dxfId="10537" priority="1674">
      <formula>$G$12&lt;&gt;"Y"</formula>
    </cfRule>
  </conditionalFormatting>
  <conditionalFormatting sqref="D205:DO205">
    <cfRule type="expression" dxfId="10536" priority="1677">
      <formula>$H$12&lt;&gt;"Y"</formula>
    </cfRule>
  </conditionalFormatting>
  <conditionalFormatting sqref="D206:DO206">
    <cfRule type="expression" dxfId="10535" priority="1680">
      <formula>$I$12&lt;&gt;"Y"</formula>
    </cfRule>
  </conditionalFormatting>
  <conditionalFormatting sqref="D207:DO207">
    <cfRule type="expression" dxfId="10534" priority="1683">
      <formula>$J$12&lt;&gt;"Y"</formula>
    </cfRule>
  </conditionalFormatting>
  <conditionalFormatting sqref="D208:DO208">
    <cfRule type="expression" dxfId="10533" priority="1686">
      <formula>$K$12&lt;&gt;"Y"</formula>
    </cfRule>
  </conditionalFormatting>
  <conditionalFormatting sqref="D209:DO209">
    <cfRule type="expression" dxfId="10532" priority="1689">
      <formula>$L$12&lt;&gt;"Y"</formula>
    </cfRule>
  </conditionalFormatting>
  <conditionalFormatting sqref="D21">
    <cfRule type="cellIs" dxfId="10531" priority="773" operator="equal">
      <formula>"Y"</formula>
    </cfRule>
    <cfRule type="cellIs" dxfId="10530" priority="774" operator="equal">
      <formula>"N"</formula>
    </cfRule>
  </conditionalFormatting>
  <conditionalFormatting sqref="D210:DO210">
    <cfRule type="expression" dxfId="10529" priority="1692">
      <formula>$M$12&lt;&gt;"Y"</formula>
    </cfRule>
  </conditionalFormatting>
  <conditionalFormatting sqref="D211:DO211">
    <cfRule type="expression" dxfId="10528" priority="1695">
      <formula>$N$12&lt;&gt;"Y"</formula>
    </cfRule>
  </conditionalFormatting>
  <conditionalFormatting sqref="D212:DO212">
    <cfRule type="expression" dxfId="10527" priority="1698">
      <formula>$O$12&lt;&gt;"Y"</formula>
    </cfRule>
  </conditionalFormatting>
  <conditionalFormatting sqref="D213:DO213">
    <cfRule type="expression" dxfId="10526" priority="1701">
      <formula>$P$12&lt;&gt;"Y"</formula>
    </cfRule>
  </conditionalFormatting>
  <conditionalFormatting sqref="D214:DO214">
    <cfRule type="expression" dxfId="10525" priority="1704">
      <formula>$Q$12&lt;&gt;"Y"</formula>
    </cfRule>
  </conditionalFormatting>
  <conditionalFormatting sqref="D215:DO215">
    <cfRule type="expression" dxfId="10524" priority="1707">
      <formula>$R$12&lt;&gt;"Y"</formula>
    </cfRule>
  </conditionalFormatting>
  <conditionalFormatting sqref="D216:DO216">
    <cfRule type="expression" dxfId="10523" priority="1710">
      <formula>$S$12&lt;&gt;"Y"</formula>
    </cfRule>
  </conditionalFormatting>
  <conditionalFormatting sqref="D217:DO217">
    <cfRule type="expression" dxfId="10522" priority="1713">
      <formula>$T$12&lt;&gt;"Y"</formula>
    </cfRule>
  </conditionalFormatting>
  <conditionalFormatting sqref="D218:DO218">
    <cfRule type="expression" dxfId="10521" priority="1716">
      <formula>$U$12&lt;&gt;"Y"</formula>
    </cfRule>
  </conditionalFormatting>
  <conditionalFormatting sqref="D219:DO219">
    <cfRule type="expression" dxfId="10520" priority="1719">
      <formula>$V$12&lt;&gt;"Y"</formula>
    </cfRule>
  </conditionalFormatting>
  <conditionalFormatting sqref="D22">
    <cfRule type="cellIs" dxfId="10519" priority="821" operator="equal">
      <formula>"Y"</formula>
    </cfRule>
    <cfRule type="cellIs" dxfId="10518" priority="822" operator="equal">
      <formula>"N"</formula>
    </cfRule>
  </conditionalFormatting>
  <conditionalFormatting sqref="D220:DO220">
    <cfRule type="expression" dxfId="10517" priority="1722">
      <formula>$W$12&lt;&gt;"Y"</formula>
    </cfRule>
  </conditionalFormatting>
  <conditionalFormatting sqref="D221:DO221">
    <cfRule type="expression" dxfId="10516" priority="1725">
      <formula>$X$12&lt;&gt;"Y"</formula>
    </cfRule>
  </conditionalFormatting>
  <conditionalFormatting sqref="D222:DO222">
    <cfRule type="expression" dxfId="10515" priority="1728">
      <formula>$Y$12&lt;&gt;"Y"</formula>
    </cfRule>
  </conditionalFormatting>
  <conditionalFormatting sqref="D223:DO223">
    <cfRule type="expression" dxfId="10514" priority="1731">
      <formula>$B$13&lt;&gt;"Y"</formula>
    </cfRule>
  </conditionalFormatting>
  <conditionalFormatting sqref="D224:DO224">
    <cfRule type="expression" dxfId="10513" priority="1734">
      <formula>$C$13&lt;&gt;"Y"</formula>
    </cfRule>
  </conditionalFormatting>
  <conditionalFormatting sqref="D225:DO225">
    <cfRule type="expression" dxfId="10512" priority="1737">
      <formula>$D$13&lt;&gt;"Y"</formula>
    </cfRule>
  </conditionalFormatting>
  <conditionalFormatting sqref="D226:DO226">
    <cfRule type="expression" dxfId="10511" priority="1740">
      <formula>$E$13&lt;&gt;"Y"</formula>
    </cfRule>
  </conditionalFormatting>
  <conditionalFormatting sqref="D227:DO227">
    <cfRule type="expression" dxfId="10510" priority="1743">
      <formula>$F$13&lt;&gt;"Y"</formula>
    </cfRule>
  </conditionalFormatting>
  <conditionalFormatting sqref="D228:DO228">
    <cfRule type="expression" dxfId="10509" priority="1746">
      <formula>$G$13&lt;&gt;"Y"</formula>
    </cfRule>
  </conditionalFormatting>
  <conditionalFormatting sqref="D229:DO229">
    <cfRule type="expression" dxfId="10508" priority="1749">
      <formula>$H$13&lt;&gt;"Y"</formula>
    </cfRule>
  </conditionalFormatting>
  <conditionalFormatting sqref="D23">
    <cfRule type="cellIs" dxfId="10507" priority="869" operator="equal">
      <formula>"Y"</formula>
    </cfRule>
    <cfRule type="cellIs" dxfId="10506" priority="870" operator="equal">
      <formula>"N"</formula>
    </cfRule>
  </conditionalFormatting>
  <conditionalFormatting sqref="D230:DO230">
    <cfRule type="expression" dxfId="10505" priority="1752">
      <formula>$I$13&lt;&gt;"Y"</formula>
    </cfRule>
  </conditionalFormatting>
  <conditionalFormatting sqref="D231:DO231">
    <cfRule type="expression" dxfId="10504" priority="1755">
      <formula>$J$13&lt;&gt;"Y"</formula>
    </cfRule>
  </conditionalFormatting>
  <conditionalFormatting sqref="D232:DO232">
    <cfRule type="expression" dxfId="10503" priority="1758">
      <formula>$K$13&lt;&gt;"Y"</formula>
    </cfRule>
  </conditionalFormatting>
  <conditionalFormatting sqref="D233:DO233">
    <cfRule type="expression" dxfId="10502" priority="1761">
      <formula>$L$13&lt;&gt;"Y"</formula>
    </cfRule>
  </conditionalFormatting>
  <conditionalFormatting sqref="D234:DO234">
    <cfRule type="expression" dxfId="10501" priority="1764">
      <formula>$M$13&lt;&gt;"Y"</formula>
    </cfRule>
  </conditionalFormatting>
  <conditionalFormatting sqref="D235:DO235">
    <cfRule type="expression" dxfId="10500" priority="1767">
      <formula>$N$13&lt;&gt;"Y"</formula>
    </cfRule>
  </conditionalFormatting>
  <conditionalFormatting sqref="D236:DO236">
    <cfRule type="expression" dxfId="10499" priority="1770">
      <formula>$O$13&lt;&gt;"Y"</formula>
    </cfRule>
  </conditionalFormatting>
  <conditionalFormatting sqref="D237:DO237">
    <cfRule type="expression" dxfId="10498" priority="1773">
      <formula>$P$13&lt;&gt;"Y"</formula>
    </cfRule>
  </conditionalFormatting>
  <conditionalFormatting sqref="D238:DO238">
    <cfRule type="expression" dxfId="10497" priority="1776">
      <formula>$Q$13&lt;&gt;"Y"</formula>
    </cfRule>
  </conditionalFormatting>
  <conditionalFormatting sqref="D239:DO239">
    <cfRule type="expression" dxfId="10496" priority="1779">
      <formula>$R$13&lt;&gt;"Y"</formula>
    </cfRule>
  </conditionalFormatting>
  <conditionalFormatting sqref="D24">
    <cfRule type="cellIs" dxfId="10495" priority="917" operator="equal">
      <formula>"Y"</formula>
    </cfRule>
    <cfRule type="cellIs" dxfId="10494" priority="918" operator="equal">
      <formula>"N"</formula>
    </cfRule>
  </conditionalFormatting>
  <conditionalFormatting sqref="D240:DO240">
    <cfRule type="expression" dxfId="10493" priority="1782">
      <formula>$S$13&lt;&gt;"Y"</formula>
    </cfRule>
  </conditionalFormatting>
  <conditionalFormatting sqref="D241:DO241">
    <cfRule type="expression" dxfId="10492" priority="1785">
      <formula>$T$13&lt;&gt;"Y"</formula>
    </cfRule>
  </conditionalFormatting>
  <conditionalFormatting sqref="D242:DO242">
    <cfRule type="expression" dxfId="10491" priority="1788">
      <formula>$U$13&lt;&gt;"Y"</formula>
    </cfRule>
  </conditionalFormatting>
  <conditionalFormatting sqref="D243:DO243">
    <cfRule type="expression" dxfId="10490" priority="1791">
      <formula>$V$13&lt;&gt;"Y"</formula>
    </cfRule>
  </conditionalFormatting>
  <conditionalFormatting sqref="D244:DO244">
    <cfRule type="expression" dxfId="10489" priority="1794">
      <formula>$W$13&lt;&gt;"Y"</formula>
    </cfRule>
  </conditionalFormatting>
  <conditionalFormatting sqref="D245:DO245">
    <cfRule type="expression" dxfId="10488" priority="1797">
      <formula>$X$13&lt;&gt;"Y"</formula>
    </cfRule>
  </conditionalFormatting>
  <conditionalFormatting sqref="D246:DO246">
    <cfRule type="expression" dxfId="10487" priority="1800">
      <formula>$Y$13&lt;&gt;"Y"</formula>
    </cfRule>
  </conditionalFormatting>
  <conditionalFormatting sqref="D247:DO247">
    <cfRule type="expression" dxfId="10486" priority="1803">
      <formula>$B$14&lt;&gt;"Y"</formula>
    </cfRule>
  </conditionalFormatting>
  <conditionalFormatting sqref="D248:DO248">
    <cfRule type="expression" dxfId="10485" priority="1806">
      <formula>$C$14&lt;&gt;"Y"</formula>
    </cfRule>
  </conditionalFormatting>
  <conditionalFormatting sqref="D249:DO249">
    <cfRule type="expression" dxfId="10484" priority="1809">
      <formula>$D$14&lt;&gt;"Y"</formula>
    </cfRule>
  </conditionalFormatting>
  <conditionalFormatting sqref="D25">
    <cfRule type="cellIs" dxfId="10483" priority="965" operator="equal">
      <formula>"Y"</formula>
    </cfRule>
    <cfRule type="cellIs" dxfId="10482" priority="966" operator="equal">
      <formula>"N"</formula>
    </cfRule>
  </conditionalFormatting>
  <conditionalFormatting sqref="D250:DO250">
    <cfRule type="expression" dxfId="10481" priority="1812">
      <formula>$E$14&lt;&gt;"Y"</formula>
    </cfRule>
  </conditionalFormatting>
  <conditionalFormatting sqref="D251:DO251">
    <cfRule type="expression" dxfId="10480" priority="1815">
      <formula>$F$14&lt;&gt;"Y"</formula>
    </cfRule>
  </conditionalFormatting>
  <conditionalFormatting sqref="D252:DO252">
    <cfRule type="expression" dxfId="10479" priority="1818">
      <formula>$G$14&lt;&gt;"Y"</formula>
    </cfRule>
  </conditionalFormatting>
  <conditionalFormatting sqref="D253:DO253">
    <cfRule type="expression" dxfId="10478" priority="1821">
      <formula>$H$14&lt;&gt;"Y"</formula>
    </cfRule>
  </conditionalFormatting>
  <conditionalFormatting sqref="D254:DO254">
    <cfRule type="expression" dxfId="10477" priority="1824">
      <formula>$I$14&lt;&gt;"Y"</formula>
    </cfRule>
  </conditionalFormatting>
  <conditionalFormatting sqref="D255:DO255">
    <cfRule type="expression" dxfId="10476" priority="1827">
      <formula>$J$14&lt;&gt;"Y"</formula>
    </cfRule>
  </conditionalFormatting>
  <conditionalFormatting sqref="D256:DO256">
    <cfRule type="expression" dxfId="10475" priority="1830">
      <formula>$K$14&lt;&gt;"Y"</formula>
    </cfRule>
  </conditionalFormatting>
  <conditionalFormatting sqref="D257:DO257">
    <cfRule type="expression" dxfId="10474" priority="1833">
      <formula>$L$14&lt;&gt;"Y"</formula>
    </cfRule>
  </conditionalFormatting>
  <conditionalFormatting sqref="D258:DO258">
    <cfRule type="expression" dxfId="10473" priority="1836">
      <formula>$M$14&lt;&gt;"Y"</formula>
    </cfRule>
  </conditionalFormatting>
  <conditionalFormatting sqref="D259:DO259">
    <cfRule type="expression" dxfId="10472" priority="1839">
      <formula>$N$14&lt;&gt;"Y"</formula>
    </cfRule>
  </conditionalFormatting>
  <conditionalFormatting sqref="D26">
    <cfRule type="cellIs" dxfId="10471" priority="1013" operator="equal">
      <formula>"Y"</formula>
    </cfRule>
    <cfRule type="cellIs" dxfId="10470" priority="1014" operator="equal">
      <formula>"N"</formula>
    </cfRule>
  </conditionalFormatting>
  <conditionalFormatting sqref="D260:DO260">
    <cfRule type="expression" dxfId="10469" priority="1842">
      <formula>$O$14&lt;&gt;"Y"</formula>
    </cfRule>
  </conditionalFormatting>
  <conditionalFormatting sqref="D261:DO261">
    <cfRule type="expression" dxfId="10468" priority="1845">
      <formula>$P$14&lt;&gt;"Y"</formula>
    </cfRule>
  </conditionalFormatting>
  <conditionalFormatting sqref="D262:DO262">
    <cfRule type="expression" dxfId="10467" priority="1848">
      <formula>$Q$14&lt;&gt;"Y"</formula>
    </cfRule>
  </conditionalFormatting>
  <conditionalFormatting sqref="D263:DO263">
    <cfRule type="expression" dxfId="10466" priority="1851">
      <formula>$R$14&lt;&gt;"Y"</formula>
    </cfRule>
  </conditionalFormatting>
  <conditionalFormatting sqref="D264:DO264">
    <cfRule type="expression" dxfId="10465" priority="1854">
      <formula>$S$14&lt;&gt;"Y"</formula>
    </cfRule>
  </conditionalFormatting>
  <conditionalFormatting sqref="D265:DO265">
    <cfRule type="expression" dxfId="10464" priority="1857">
      <formula>$T$14&lt;&gt;"Y"</formula>
    </cfRule>
  </conditionalFormatting>
  <conditionalFormatting sqref="D266:DO266">
    <cfRule type="expression" dxfId="10463" priority="1860">
      <formula>$U$14&lt;&gt;"Y"</formula>
    </cfRule>
  </conditionalFormatting>
  <conditionalFormatting sqref="D267:DO267">
    <cfRule type="expression" dxfId="10462" priority="1863">
      <formula>$V$14&lt;&gt;"Y"</formula>
    </cfRule>
  </conditionalFormatting>
  <conditionalFormatting sqref="D268:DO268">
    <cfRule type="expression" dxfId="10461" priority="1866">
      <formula>$W$14&lt;&gt;"Y"</formula>
    </cfRule>
  </conditionalFormatting>
  <conditionalFormatting sqref="D269:DO269">
    <cfRule type="expression" dxfId="10460" priority="1869">
      <formula>$X$14&lt;&gt;"Y"</formula>
    </cfRule>
  </conditionalFormatting>
  <conditionalFormatting sqref="D27">
    <cfRule type="cellIs" dxfId="10459" priority="1061" operator="equal">
      <formula>"Y"</formula>
    </cfRule>
    <cfRule type="cellIs" dxfId="10458" priority="1062" operator="equal">
      <formula>"N"</formula>
    </cfRule>
  </conditionalFormatting>
  <conditionalFormatting sqref="D270:DO270">
    <cfRule type="expression" dxfId="10457" priority="1872">
      <formula>$Y$14&lt;&gt;"Y"</formula>
    </cfRule>
  </conditionalFormatting>
  <conditionalFormatting sqref="D271:DO271">
    <cfRule type="expression" dxfId="10456" priority="1875">
      <formula>$B$15&lt;&gt;"Y"</formula>
    </cfRule>
  </conditionalFormatting>
  <conditionalFormatting sqref="D272:DO272">
    <cfRule type="expression" dxfId="10455" priority="1878">
      <formula>$C$15&lt;&gt;"Y"</formula>
    </cfRule>
  </conditionalFormatting>
  <conditionalFormatting sqref="D273:DO273">
    <cfRule type="expression" dxfId="10454" priority="1881">
      <formula>$D$15&lt;&gt;"Y"</formula>
    </cfRule>
  </conditionalFormatting>
  <conditionalFormatting sqref="D274:DO274">
    <cfRule type="expression" dxfId="10453" priority="1884">
      <formula>$E$15&lt;&gt;"Y"</formula>
    </cfRule>
  </conditionalFormatting>
  <conditionalFormatting sqref="D275:DO275">
    <cfRule type="expression" dxfId="10452" priority="1887">
      <formula>$F$15&lt;&gt;"Y"</formula>
    </cfRule>
  </conditionalFormatting>
  <conditionalFormatting sqref="D276:DO276">
    <cfRule type="expression" dxfId="10451" priority="1890">
      <formula>$G$15&lt;&gt;"Y"</formula>
    </cfRule>
  </conditionalFormatting>
  <conditionalFormatting sqref="D277:DO277">
    <cfRule type="expression" dxfId="10450" priority="1893">
      <formula>$H$15&lt;&gt;"Y"</formula>
    </cfRule>
  </conditionalFormatting>
  <conditionalFormatting sqref="D278:DO278">
    <cfRule type="expression" dxfId="10449" priority="1896">
      <formula>$I$15&lt;&gt;"Y"</formula>
    </cfRule>
  </conditionalFormatting>
  <conditionalFormatting sqref="D279:DO279">
    <cfRule type="expression" dxfId="10448" priority="1899">
      <formula>$J$15&lt;&gt;"Y"</formula>
    </cfRule>
  </conditionalFormatting>
  <conditionalFormatting sqref="D28">
    <cfRule type="cellIs" dxfId="10447" priority="1109" operator="equal">
      <formula>"Y"</formula>
    </cfRule>
    <cfRule type="cellIs" dxfId="10446" priority="1110" operator="equal">
      <formula>"N"</formula>
    </cfRule>
  </conditionalFormatting>
  <conditionalFormatting sqref="D280:DO280">
    <cfRule type="expression" dxfId="10445" priority="1902">
      <formula>$K$15&lt;&gt;"Y"</formula>
    </cfRule>
  </conditionalFormatting>
  <conditionalFormatting sqref="D281:DO281">
    <cfRule type="expression" dxfId="10444" priority="1905">
      <formula>$L$15&lt;&gt;"Y"</formula>
    </cfRule>
  </conditionalFormatting>
  <conditionalFormatting sqref="D282:DO282">
    <cfRule type="expression" dxfId="10443" priority="1908">
      <formula>$M$15&lt;&gt;"Y"</formula>
    </cfRule>
  </conditionalFormatting>
  <conditionalFormatting sqref="D283:DO283">
    <cfRule type="expression" dxfId="10442" priority="1911">
      <formula>$N$15&lt;&gt;"Y"</formula>
    </cfRule>
  </conditionalFormatting>
  <conditionalFormatting sqref="D284:DO284">
    <cfRule type="expression" dxfId="10441" priority="1914">
      <formula>$O$15&lt;&gt;"Y"</formula>
    </cfRule>
  </conditionalFormatting>
  <conditionalFormatting sqref="D285:DO285">
    <cfRule type="expression" dxfId="10440" priority="1917">
      <formula>$P$15&lt;&gt;"Y"</formula>
    </cfRule>
  </conditionalFormatting>
  <conditionalFormatting sqref="D286:DO286">
    <cfRule type="expression" dxfId="10439" priority="1920">
      <formula>$Q$15&lt;&gt;"Y"</formula>
    </cfRule>
  </conditionalFormatting>
  <conditionalFormatting sqref="D287:DO287">
    <cfRule type="expression" dxfId="10438" priority="1923">
      <formula>$R$15&lt;&gt;"Y"</formula>
    </cfRule>
  </conditionalFormatting>
  <conditionalFormatting sqref="D288:DO288">
    <cfRule type="expression" dxfId="10437" priority="1926">
      <formula>$S$15&lt;&gt;"Y"</formula>
    </cfRule>
  </conditionalFormatting>
  <conditionalFormatting sqref="D289:DO289">
    <cfRule type="expression" dxfId="10436" priority="1929">
      <formula>$T$15&lt;&gt;"Y"</formula>
    </cfRule>
  </conditionalFormatting>
  <conditionalFormatting sqref="D290:DO290">
    <cfRule type="expression" dxfId="10435" priority="1932">
      <formula>$U$15&lt;&gt;"Y"</formula>
    </cfRule>
  </conditionalFormatting>
  <conditionalFormatting sqref="D291:DO291">
    <cfRule type="expression" dxfId="10434" priority="1935">
      <formula>$V$15&lt;&gt;"Y"</formula>
    </cfRule>
  </conditionalFormatting>
  <conditionalFormatting sqref="D292:DO292">
    <cfRule type="expression" dxfId="10433" priority="1938">
      <formula>$W$15&lt;&gt;"Y"</formula>
    </cfRule>
  </conditionalFormatting>
  <conditionalFormatting sqref="D293:DO293">
    <cfRule type="expression" dxfId="10432" priority="1941">
      <formula>$X$15&lt;&gt;"Y"</formula>
    </cfRule>
  </conditionalFormatting>
  <conditionalFormatting sqref="D294:DO294">
    <cfRule type="expression" dxfId="10431" priority="1944">
      <formula>$Y$15&lt;&gt;"Y"</formula>
    </cfRule>
  </conditionalFormatting>
  <conditionalFormatting sqref="D295:DO295">
    <cfRule type="expression" dxfId="10430" priority="1947">
      <formula>$B$16&lt;&gt;"Y"</formula>
    </cfRule>
  </conditionalFormatting>
  <conditionalFormatting sqref="D296:DO296">
    <cfRule type="expression" dxfId="10429" priority="1950">
      <formula>$C$16&lt;&gt;"Y"</formula>
    </cfRule>
  </conditionalFormatting>
  <conditionalFormatting sqref="D297:DO297">
    <cfRule type="expression" dxfId="10428" priority="1953">
      <formula>$D$16&lt;&gt;"Y"</formula>
    </cfRule>
  </conditionalFormatting>
  <conditionalFormatting sqref="D298:DO298">
    <cfRule type="expression" dxfId="10427" priority="1956">
      <formula>$E$16&lt;&gt;"Y"</formula>
    </cfRule>
  </conditionalFormatting>
  <conditionalFormatting sqref="D299:DO299">
    <cfRule type="expression" dxfId="10426" priority="1959">
      <formula>$F$16&lt;&gt;"Y"</formula>
    </cfRule>
  </conditionalFormatting>
  <conditionalFormatting sqref="D300:DO300">
    <cfRule type="expression" dxfId="10425" priority="1962">
      <formula>$G$16&lt;&gt;"Y"</formula>
    </cfRule>
  </conditionalFormatting>
  <conditionalFormatting sqref="D301:DO301">
    <cfRule type="expression" dxfId="10424" priority="1965">
      <formula>$H$16&lt;&gt;"Y"</formula>
    </cfRule>
  </conditionalFormatting>
  <conditionalFormatting sqref="D302:DO302">
    <cfRule type="expression" dxfId="10423" priority="1968">
      <formula>$I$16&lt;&gt;"Y"</formula>
    </cfRule>
  </conditionalFormatting>
  <conditionalFormatting sqref="D303:DO303">
    <cfRule type="expression" dxfId="10422" priority="1971">
      <formula>$J$16&lt;&gt;"Y"</formula>
    </cfRule>
  </conditionalFormatting>
  <conditionalFormatting sqref="D304:DO304">
    <cfRule type="expression" dxfId="10421" priority="1974">
      <formula>$K$16&lt;&gt;"Y"</formula>
    </cfRule>
  </conditionalFormatting>
  <conditionalFormatting sqref="D305:DO305">
    <cfRule type="expression" dxfId="10420" priority="1977">
      <formula>$L$16&lt;&gt;"Y"</formula>
    </cfRule>
  </conditionalFormatting>
  <conditionalFormatting sqref="D306:DO306">
    <cfRule type="expression" dxfId="10419" priority="1980">
      <formula>$M$16&lt;&gt;"Y"</formula>
    </cfRule>
  </conditionalFormatting>
  <conditionalFormatting sqref="D307:DO307">
    <cfRule type="expression" dxfId="10418" priority="1983">
      <formula>$N$16&lt;&gt;"Y"</formula>
    </cfRule>
  </conditionalFormatting>
  <conditionalFormatting sqref="D308:DO308">
    <cfRule type="expression" dxfId="10417" priority="1986">
      <formula>$O$16&lt;&gt;"Y"</formula>
    </cfRule>
  </conditionalFormatting>
  <conditionalFormatting sqref="D309:DO309">
    <cfRule type="expression" dxfId="10416" priority="1989">
      <formula>$P$16&lt;&gt;"Y"</formula>
    </cfRule>
  </conditionalFormatting>
  <conditionalFormatting sqref="D310:DO310">
    <cfRule type="expression" dxfId="10415" priority="1992">
      <formula>$Q$16&lt;&gt;"Y"</formula>
    </cfRule>
  </conditionalFormatting>
  <conditionalFormatting sqref="D311:DO311">
    <cfRule type="expression" dxfId="10414" priority="1995">
      <formula>$R$16&lt;&gt;"Y"</formula>
    </cfRule>
  </conditionalFormatting>
  <conditionalFormatting sqref="D312:DO312">
    <cfRule type="expression" dxfId="10413" priority="1998">
      <formula>$S$16&lt;&gt;"Y"</formula>
    </cfRule>
  </conditionalFormatting>
  <conditionalFormatting sqref="D313:DO313">
    <cfRule type="expression" dxfId="10412" priority="2001">
      <formula>$T$16&lt;&gt;"Y"</formula>
    </cfRule>
  </conditionalFormatting>
  <conditionalFormatting sqref="D314:DO314">
    <cfRule type="expression" dxfId="10411" priority="2004">
      <formula>$U$16&lt;&gt;"Y"</formula>
    </cfRule>
  </conditionalFormatting>
  <conditionalFormatting sqref="D315:DO315">
    <cfRule type="expression" dxfId="10410" priority="2007">
      <formula>$V$16&lt;&gt;"Y"</formula>
    </cfRule>
  </conditionalFormatting>
  <conditionalFormatting sqref="D316:DO316">
    <cfRule type="expression" dxfId="10409" priority="2010">
      <formula>$W$16&lt;&gt;"Y"</formula>
    </cfRule>
  </conditionalFormatting>
  <conditionalFormatting sqref="D317:DO317">
    <cfRule type="expression" dxfId="10408" priority="2013">
      <formula>$X$16&lt;&gt;"Y"</formula>
    </cfRule>
  </conditionalFormatting>
  <conditionalFormatting sqref="D318:DO318">
    <cfRule type="expression" dxfId="10407" priority="2016">
      <formula>$Y$16&lt;&gt;"Y"</formula>
    </cfRule>
  </conditionalFormatting>
  <conditionalFormatting sqref="D319:DO319">
    <cfRule type="expression" dxfId="10406" priority="2019">
      <formula>$B$17&lt;&gt;"Y"</formula>
    </cfRule>
  </conditionalFormatting>
  <conditionalFormatting sqref="D31:DO31">
    <cfRule type="expression" dxfId="10405" priority="1155">
      <formula>$B$5&lt;&gt;"Y"</formula>
    </cfRule>
  </conditionalFormatting>
  <conditionalFormatting sqref="D320:DO320">
    <cfRule type="expression" dxfId="10404" priority="2022">
      <formula>$C$17&lt;&gt;"Y"</formula>
    </cfRule>
  </conditionalFormatting>
  <conditionalFormatting sqref="D321:DO321">
    <cfRule type="expression" dxfId="10403" priority="2025">
      <formula>$D$17&lt;&gt;"Y"</formula>
    </cfRule>
  </conditionalFormatting>
  <conditionalFormatting sqref="D322:DO322">
    <cfRule type="expression" dxfId="10402" priority="2028">
      <formula>$E$17&lt;&gt;"Y"</formula>
    </cfRule>
  </conditionalFormatting>
  <conditionalFormatting sqref="D323:DO323">
    <cfRule type="expression" dxfId="10401" priority="2031">
      <formula>$F$17&lt;&gt;"Y"</formula>
    </cfRule>
  </conditionalFormatting>
  <conditionalFormatting sqref="D324:DO324">
    <cfRule type="expression" dxfId="10400" priority="2034">
      <formula>$G$17&lt;&gt;"Y"</formula>
    </cfRule>
  </conditionalFormatting>
  <conditionalFormatting sqref="D325:DO325">
    <cfRule type="expression" dxfId="10399" priority="2037">
      <formula>$H$17&lt;&gt;"Y"</formula>
    </cfRule>
  </conditionalFormatting>
  <conditionalFormatting sqref="D326:DO326">
    <cfRule type="expression" dxfId="10398" priority="2040">
      <formula>$I$17&lt;&gt;"Y"</formula>
    </cfRule>
  </conditionalFormatting>
  <conditionalFormatting sqref="D327:DO327">
    <cfRule type="expression" dxfId="10397" priority="2043">
      <formula>$J$17&lt;&gt;"Y"</formula>
    </cfRule>
  </conditionalFormatting>
  <conditionalFormatting sqref="D328:DO328">
    <cfRule type="expression" dxfId="10396" priority="2046">
      <formula>$K$17&lt;&gt;"Y"</formula>
    </cfRule>
  </conditionalFormatting>
  <conditionalFormatting sqref="D329:DO329">
    <cfRule type="expression" dxfId="10395" priority="2049">
      <formula>$L$17&lt;&gt;"Y"</formula>
    </cfRule>
  </conditionalFormatting>
  <conditionalFormatting sqref="D32:DO32">
    <cfRule type="expression" dxfId="10394" priority="1158">
      <formula>$C$5&lt;&gt;"Y"</formula>
    </cfRule>
  </conditionalFormatting>
  <conditionalFormatting sqref="D330:DO330">
    <cfRule type="expression" dxfId="10393" priority="2052">
      <formula>$M$17&lt;&gt;"Y"</formula>
    </cfRule>
  </conditionalFormatting>
  <conditionalFormatting sqref="D331:DO331">
    <cfRule type="expression" dxfId="10392" priority="2055">
      <formula>$N$17&lt;&gt;"Y"</formula>
    </cfRule>
  </conditionalFormatting>
  <conditionalFormatting sqref="D332:DO332">
    <cfRule type="expression" dxfId="10391" priority="2058">
      <formula>$O$17&lt;&gt;"Y"</formula>
    </cfRule>
  </conditionalFormatting>
  <conditionalFormatting sqref="D333:DO333">
    <cfRule type="expression" dxfId="10390" priority="2061">
      <formula>$P$17&lt;&gt;"Y"</formula>
    </cfRule>
  </conditionalFormatting>
  <conditionalFormatting sqref="D334:DO334">
    <cfRule type="expression" dxfId="10389" priority="2064">
      <formula>$Q$17&lt;&gt;"Y"</formula>
    </cfRule>
  </conditionalFormatting>
  <conditionalFormatting sqref="D335:DO335">
    <cfRule type="expression" dxfId="10388" priority="2067">
      <formula>$R$17&lt;&gt;"Y"</formula>
    </cfRule>
  </conditionalFormatting>
  <conditionalFormatting sqref="D336:DO336">
    <cfRule type="expression" dxfId="10387" priority="2070">
      <formula>$S$17&lt;&gt;"Y"</formula>
    </cfRule>
  </conditionalFormatting>
  <conditionalFormatting sqref="D337:DO337">
    <cfRule type="expression" dxfId="10386" priority="2073">
      <formula>$T$17&lt;&gt;"Y"</formula>
    </cfRule>
  </conditionalFormatting>
  <conditionalFormatting sqref="D338:DO338">
    <cfRule type="expression" dxfId="10385" priority="2076">
      <formula>$U$17&lt;&gt;"Y"</formula>
    </cfRule>
  </conditionalFormatting>
  <conditionalFormatting sqref="D339:DO339">
    <cfRule type="expression" dxfId="10384" priority="2079">
      <formula>$V$17&lt;&gt;"Y"</formula>
    </cfRule>
  </conditionalFormatting>
  <conditionalFormatting sqref="D33:DO33">
    <cfRule type="expression" dxfId="10383" priority="1161">
      <formula>$D$5&lt;&gt;"Y"</formula>
    </cfRule>
  </conditionalFormatting>
  <conditionalFormatting sqref="D340:DO340">
    <cfRule type="expression" dxfId="10382" priority="2082">
      <formula>$W$17&lt;&gt;"Y"</formula>
    </cfRule>
  </conditionalFormatting>
  <conditionalFormatting sqref="D341:DO341">
    <cfRule type="expression" dxfId="10381" priority="2085">
      <formula>$X$17&lt;&gt;"Y"</formula>
    </cfRule>
  </conditionalFormatting>
  <conditionalFormatting sqref="D342:DO342">
    <cfRule type="expression" dxfId="10380" priority="2088">
      <formula>$Y$17&lt;&gt;"Y"</formula>
    </cfRule>
  </conditionalFormatting>
  <conditionalFormatting sqref="D343:DO343">
    <cfRule type="expression" dxfId="10379" priority="2091">
      <formula>$B$18&lt;&gt;"Y"</formula>
    </cfRule>
  </conditionalFormatting>
  <conditionalFormatting sqref="D344:DO344">
    <cfRule type="expression" dxfId="10378" priority="2094">
      <formula>$C$18&lt;&gt;"Y"</formula>
    </cfRule>
  </conditionalFormatting>
  <conditionalFormatting sqref="D345:DO345">
    <cfRule type="expression" dxfId="10377" priority="2097">
      <formula>$D$18&lt;&gt;"Y"</formula>
    </cfRule>
  </conditionalFormatting>
  <conditionalFormatting sqref="D346:DO346">
    <cfRule type="expression" dxfId="10376" priority="2100">
      <formula>$E$18&lt;&gt;"Y"</formula>
    </cfRule>
  </conditionalFormatting>
  <conditionalFormatting sqref="D347:DO347">
    <cfRule type="expression" dxfId="10375" priority="2103">
      <formula>$F$18&lt;&gt;"Y"</formula>
    </cfRule>
  </conditionalFormatting>
  <conditionalFormatting sqref="D348:DO348">
    <cfRule type="expression" dxfId="10374" priority="2106">
      <formula>$G$18&lt;&gt;"Y"</formula>
    </cfRule>
  </conditionalFormatting>
  <conditionalFormatting sqref="D349:DO349">
    <cfRule type="expression" dxfId="10373" priority="2109">
      <formula>$H$18&lt;&gt;"Y"</formula>
    </cfRule>
  </conditionalFormatting>
  <conditionalFormatting sqref="D34:DO34">
    <cfRule type="expression" dxfId="10372" priority="1164">
      <formula>$E$5&lt;&gt;"Y"</formula>
    </cfRule>
  </conditionalFormatting>
  <conditionalFormatting sqref="D350:DO350">
    <cfRule type="expression" dxfId="10371" priority="2112">
      <formula>$I$18&lt;&gt;"Y"</formula>
    </cfRule>
  </conditionalFormatting>
  <conditionalFormatting sqref="D351:DO351">
    <cfRule type="expression" dxfId="10370" priority="2115">
      <formula>$J$18&lt;&gt;"Y"</formula>
    </cfRule>
  </conditionalFormatting>
  <conditionalFormatting sqref="D352:DO352">
    <cfRule type="expression" dxfId="10369" priority="2118">
      <formula>$K$18&lt;&gt;"Y"</formula>
    </cfRule>
  </conditionalFormatting>
  <conditionalFormatting sqref="D353:DO353">
    <cfRule type="expression" dxfId="10368" priority="2121">
      <formula>$L$18&lt;&gt;"Y"</formula>
    </cfRule>
  </conditionalFormatting>
  <conditionalFormatting sqref="D354:DO354">
    <cfRule type="expression" dxfId="10367" priority="2124">
      <formula>$M$18&lt;&gt;"Y"</formula>
    </cfRule>
  </conditionalFormatting>
  <conditionalFormatting sqref="D355:DO355">
    <cfRule type="expression" dxfId="10366" priority="2127">
      <formula>$N$18&lt;&gt;"Y"</formula>
    </cfRule>
  </conditionalFormatting>
  <conditionalFormatting sqref="D356:DO356">
    <cfRule type="expression" dxfId="10365" priority="2130">
      <formula>$O$18&lt;&gt;"Y"</formula>
    </cfRule>
  </conditionalFormatting>
  <conditionalFormatting sqref="D357:DO357">
    <cfRule type="expression" dxfId="10364" priority="2133">
      <formula>$P$18&lt;&gt;"Y"</formula>
    </cfRule>
  </conditionalFormatting>
  <conditionalFormatting sqref="D358:DO358">
    <cfRule type="expression" dxfId="10363" priority="2136">
      <formula>$Q$18&lt;&gt;"Y"</formula>
    </cfRule>
  </conditionalFormatting>
  <conditionalFormatting sqref="D359:DO359">
    <cfRule type="expression" dxfId="10362" priority="2139">
      <formula>$R$18&lt;&gt;"Y"</formula>
    </cfRule>
  </conditionalFormatting>
  <conditionalFormatting sqref="D35:DO35">
    <cfRule type="expression" dxfId="10361" priority="1167">
      <formula>$F$5&lt;&gt;"Y"</formula>
    </cfRule>
  </conditionalFormatting>
  <conditionalFormatting sqref="D360:DO360">
    <cfRule type="expression" dxfId="10360" priority="2142">
      <formula>$S$18&lt;&gt;"Y"</formula>
    </cfRule>
  </conditionalFormatting>
  <conditionalFormatting sqref="D361:DO361">
    <cfRule type="expression" dxfId="10359" priority="2145">
      <formula>$T$18&lt;&gt;"Y"</formula>
    </cfRule>
  </conditionalFormatting>
  <conditionalFormatting sqref="D362:DO362">
    <cfRule type="expression" dxfId="10358" priority="2148">
      <formula>$U$18&lt;&gt;"Y"</formula>
    </cfRule>
  </conditionalFormatting>
  <conditionalFormatting sqref="D363:DO363">
    <cfRule type="expression" dxfId="10357" priority="2151">
      <formula>$V$18&lt;&gt;"Y"</formula>
    </cfRule>
  </conditionalFormatting>
  <conditionalFormatting sqref="D364:DO364">
    <cfRule type="expression" dxfId="10356" priority="2154">
      <formula>$W$18&lt;&gt;"Y"</formula>
    </cfRule>
  </conditionalFormatting>
  <conditionalFormatting sqref="D365:DO365">
    <cfRule type="expression" dxfId="10355" priority="2157">
      <formula>$X$18&lt;&gt;"Y"</formula>
    </cfRule>
  </conditionalFormatting>
  <conditionalFormatting sqref="D366:DO366">
    <cfRule type="expression" dxfId="10354" priority="2160">
      <formula>$Y$18&lt;&gt;"Y"</formula>
    </cfRule>
  </conditionalFormatting>
  <conditionalFormatting sqref="D367:DO367">
    <cfRule type="expression" dxfId="10353" priority="2163">
      <formula>$B$19&lt;&gt;"Y"</formula>
    </cfRule>
  </conditionalFormatting>
  <conditionalFormatting sqref="D368:DO368">
    <cfRule type="expression" dxfId="10352" priority="2166">
      <formula>$C$19&lt;&gt;"Y"</formula>
    </cfRule>
  </conditionalFormatting>
  <conditionalFormatting sqref="D369:DO369">
    <cfRule type="expression" dxfId="10351" priority="2169">
      <formula>$D$19&lt;&gt;"Y"</formula>
    </cfRule>
  </conditionalFormatting>
  <conditionalFormatting sqref="D36:DO36">
    <cfRule type="expression" dxfId="10350" priority="1170">
      <formula>$G$5&lt;&gt;"Y"</formula>
    </cfRule>
  </conditionalFormatting>
  <conditionalFormatting sqref="D370:DO370">
    <cfRule type="expression" dxfId="10349" priority="2172">
      <formula>$E$19&lt;&gt;"Y"</formula>
    </cfRule>
  </conditionalFormatting>
  <conditionalFormatting sqref="D371:DO371">
    <cfRule type="expression" dxfId="10348" priority="2175">
      <formula>$F$19&lt;&gt;"Y"</formula>
    </cfRule>
  </conditionalFormatting>
  <conditionalFormatting sqref="D372:DO372">
    <cfRule type="expression" dxfId="10347" priority="2178">
      <formula>$G$19&lt;&gt;"Y"</formula>
    </cfRule>
  </conditionalFormatting>
  <conditionalFormatting sqref="D373:DO373">
    <cfRule type="expression" dxfId="10346" priority="2181">
      <formula>$H$19&lt;&gt;"Y"</formula>
    </cfRule>
  </conditionalFormatting>
  <conditionalFormatting sqref="D374:DO374">
    <cfRule type="expression" dxfId="10345" priority="2184">
      <formula>$I$19&lt;&gt;"Y"</formula>
    </cfRule>
  </conditionalFormatting>
  <conditionalFormatting sqref="D375:DO375">
    <cfRule type="expression" dxfId="10344" priority="2187">
      <formula>$J$19&lt;&gt;"Y"</formula>
    </cfRule>
  </conditionalFormatting>
  <conditionalFormatting sqref="D376:DO376">
    <cfRule type="expression" dxfId="10343" priority="2190">
      <formula>$K$19&lt;&gt;"Y"</formula>
    </cfRule>
  </conditionalFormatting>
  <conditionalFormatting sqref="D377:DO377">
    <cfRule type="expression" dxfId="10342" priority="2193">
      <formula>$L$19&lt;&gt;"Y"</formula>
    </cfRule>
  </conditionalFormatting>
  <conditionalFormatting sqref="D378:DO378">
    <cfRule type="expression" dxfId="10341" priority="2196">
      <formula>$M$19&lt;&gt;"Y"</formula>
    </cfRule>
  </conditionalFormatting>
  <conditionalFormatting sqref="D379:DO379">
    <cfRule type="expression" dxfId="10340" priority="2199">
      <formula>$N$19&lt;&gt;"Y"</formula>
    </cfRule>
  </conditionalFormatting>
  <conditionalFormatting sqref="D37:DO37">
    <cfRule type="expression" dxfId="10339" priority="1173">
      <formula>$H$5&lt;&gt;"Y"</formula>
    </cfRule>
  </conditionalFormatting>
  <conditionalFormatting sqref="D380:DO380">
    <cfRule type="expression" dxfId="10338" priority="2202">
      <formula>$O$19&lt;&gt;"Y"</formula>
    </cfRule>
  </conditionalFormatting>
  <conditionalFormatting sqref="D381:DO381">
    <cfRule type="expression" dxfId="10337" priority="2205">
      <formula>$P$19&lt;&gt;"Y"</formula>
    </cfRule>
  </conditionalFormatting>
  <conditionalFormatting sqref="D382:DO382">
    <cfRule type="expression" dxfId="10336" priority="2208">
      <formula>$Q$19&lt;&gt;"Y"</formula>
    </cfRule>
  </conditionalFormatting>
  <conditionalFormatting sqref="D383:DO383">
    <cfRule type="expression" dxfId="10335" priority="2211">
      <formula>$R$19&lt;&gt;"Y"</formula>
    </cfRule>
  </conditionalFormatting>
  <conditionalFormatting sqref="D384:DO384">
    <cfRule type="expression" dxfId="10334" priority="2214">
      <formula>$S$19&lt;&gt;"Y"</formula>
    </cfRule>
  </conditionalFormatting>
  <conditionalFormatting sqref="D385:DO385">
    <cfRule type="expression" dxfId="10333" priority="2217">
      <formula>$T$19&lt;&gt;"Y"</formula>
    </cfRule>
  </conditionalFormatting>
  <conditionalFormatting sqref="D386:DO386">
    <cfRule type="expression" dxfId="10332" priority="2220">
      <formula>$U$19&lt;&gt;"Y"</formula>
    </cfRule>
  </conditionalFormatting>
  <conditionalFormatting sqref="D387:DO387">
    <cfRule type="expression" dxfId="10331" priority="2223">
      <formula>$V$19&lt;&gt;"Y"</formula>
    </cfRule>
  </conditionalFormatting>
  <conditionalFormatting sqref="D388:DO388">
    <cfRule type="expression" dxfId="10330" priority="2226">
      <formula>$W$19&lt;&gt;"Y"</formula>
    </cfRule>
  </conditionalFormatting>
  <conditionalFormatting sqref="D389:DO389">
    <cfRule type="expression" dxfId="10329" priority="2229">
      <formula>$X$19&lt;&gt;"Y"</formula>
    </cfRule>
  </conditionalFormatting>
  <conditionalFormatting sqref="D38:DO38">
    <cfRule type="expression" dxfId="10328" priority="1176">
      <formula>$I$5&lt;&gt;"Y"</formula>
    </cfRule>
  </conditionalFormatting>
  <conditionalFormatting sqref="D390:DO390">
    <cfRule type="expression" dxfId="10327" priority="2232">
      <formula>$Y$19&lt;&gt;"Y"</formula>
    </cfRule>
  </conditionalFormatting>
  <conditionalFormatting sqref="D391:DO391">
    <cfRule type="expression" dxfId="10326" priority="2235">
      <formula>$B$20&lt;&gt;"Y"</formula>
    </cfRule>
  </conditionalFormatting>
  <conditionalFormatting sqref="D392:DO392">
    <cfRule type="expression" dxfId="10325" priority="2238">
      <formula>$C$20&lt;&gt;"Y"</formula>
    </cfRule>
  </conditionalFormatting>
  <conditionalFormatting sqref="D393:DO393">
    <cfRule type="expression" dxfId="10324" priority="2241">
      <formula>$D$20&lt;&gt;"Y"</formula>
    </cfRule>
  </conditionalFormatting>
  <conditionalFormatting sqref="D394:DO394">
    <cfRule type="expression" dxfId="10323" priority="2244">
      <formula>$E$20&lt;&gt;"Y"</formula>
    </cfRule>
  </conditionalFormatting>
  <conditionalFormatting sqref="D395:DO395">
    <cfRule type="expression" dxfId="10322" priority="2247">
      <formula>$F$20&lt;&gt;"Y"</formula>
    </cfRule>
  </conditionalFormatting>
  <conditionalFormatting sqref="D396:DO396">
    <cfRule type="expression" dxfId="10321" priority="2250">
      <formula>$G$20&lt;&gt;"Y"</formula>
    </cfRule>
  </conditionalFormatting>
  <conditionalFormatting sqref="D397:DO397">
    <cfRule type="expression" dxfId="10320" priority="2253">
      <formula>$H$20&lt;&gt;"Y"</formula>
    </cfRule>
  </conditionalFormatting>
  <conditionalFormatting sqref="D398:DO398">
    <cfRule type="expression" dxfId="10319" priority="2256">
      <formula>$I$20&lt;&gt;"Y"</formula>
    </cfRule>
  </conditionalFormatting>
  <conditionalFormatting sqref="D399:DO399">
    <cfRule type="expression" dxfId="10318" priority="2259">
      <formula>$J$20&lt;&gt;"Y"</formula>
    </cfRule>
  </conditionalFormatting>
  <conditionalFormatting sqref="D39:DO39">
    <cfRule type="expression" dxfId="10317" priority="1179">
      <formula>$J$5&lt;&gt;"Y"</formula>
    </cfRule>
  </conditionalFormatting>
  <conditionalFormatting sqref="D400:DO400">
    <cfRule type="expression" dxfId="10316" priority="2262">
      <formula>$K$20&lt;&gt;"Y"</formula>
    </cfRule>
  </conditionalFormatting>
  <conditionalFormatting sqref="D401:DO401">
    <cfRule type="expression" dxfId="10315" priority="2265">
      <formula>$L$20&lt;&gt;"Y"</formula>
    </cfRule>
  </conditionalFormatting>
  <conditionalFormatting sqref="D402:DO402">
    <cfRule type="expression" dxfId="10314" priority="2268">
      <formula>$M$20&lt;&gt;"Y"</formula>
    </cfRule>
  </conditionalFormatting>
  <conditionalFormatting sqref="D403:DO403">
    <cfRule type="expression" dxfId="10313" priority="2271">
      <formula>$N$20&lt;&gt;"Y"</formula>
    </cfRule>
  </conditionalFormatting>
  <conditionalFormatting sqref="D404:DO404">
    <cfRule type="expression" dxfId="10312" priority="2274">
      <formula>$O$20&lt;&gt;"Y"</formula>
    </cfRule>
  </conditionalFormatting>
  <conditionalFormatting sqref="D405:DO405">
    <cfRule type="expression" dxfId="10311" priority="2277">
      <formula>$P$20&lt;&gt;"Y"</formula>
    </cfRule>
  </conditionalFormatting>
  <conditionalFormatting sqref="D406:DO406">
    <cfRule type="expression" dxfId="10310" priority="2280">
      <formula>$Q$20&lt;&gt;"Y"</formula>
    </cfRule>
  </conditionalFormatting>
  <conditionalFormatting sqref="D407:DO407">
    <cfRule type="expression" dxfId="10309" priority="2283">
      <formula>$R$20&lt;&gt;"Y"</formula>
    </cfRule>
  </conditionalFormatting>
  <conditionalFormatting sqref="D408:DO408">
    <cfRule type="expression" dxfId="10308" priority="2286">
      <formula>$S$20&lt;&gt;"Y"</formula>
    </cfRule>
  </conditionalFormatting>
  <conditionalFormatting sqref="D409:DO409">
    <cfRule type="expression" dxfId="10307" priority="2289">
      <formula>$T$20&lt;&gt;"Y"</formula>
    </cfRule>
  </conditionalFormatting>
  <conditionalFormatting sqref="D40:DO40">
    <cfRule type="expression" dxfId="10306" priority="1182">
      <formula>$K$5&lt;&gt;"Y"</formula>
    </cfRule>
  </conditionalFormatting>
  <conditionalFormatting sqref="D410:DO410">
    <cfRule type="expression" dxfId="10305" priority="2292">
      <formula>$U$20&lt;&gt;"Y"</formula>
    </cfRule>
  </conditionalFormatting>
  <conditionalFormatting sqref="D411:DO411">
    <cfRule type="expression" dxfId="10304" priority="2295">
      <formula>$V$20&lt;&gt;"Y"</formula>
    </cfRule>
  </conditionalFormatting>
  <conditionalFormatting sqref="D412:DO412">
    <cfRule type="expression" dxfId="10303" priority="2298">
      <formula>$W$20&lt;&gt;"Y"</formula>
    </cfRule>
  </conditionalFormatting>
  <conditionalFormatting sqref="D413:DO413">
    <cfRule type="expression" dxfId="10302" priority="2301">
      <formula>$X$20&lt;&gt;"Y"</formula>
    </cfRule>
  </conditionalFormatting>
  <conditionalFormatting sqref="D414:DO414">
    <cfRule type="expression" dxfId="10301" priority="2304">
      <formula>$Y$20&lt;&gt;"Y"</formula>
    </cfRule>
  </conditionalFormatting>
  <conditionalFormatting sqref="D415:DO415">
    <cfRule type="expression" dxfId="10300" priority="2307">
      <formula>$B$21&lt;&gt;"Y"</formula>
    </cfRule>
  </conditionalFormatting>
  <conditionalFormatting sqref="D416:DO416">
    <cfRule type="expression" dxfId="10299" priority="2310">
      <formula>$C$21&lt;&gt;"Y"</formula>
    </cfRule>
  </conditionalFormatting>
  <conditionalFormatting sqref="D417:DO417">
    <cfRule type="expression" dxfId="10298" priority="2313">
      <formula>$D$21&lt;&gt;"Y"</formula>
    </cfRule>
  </conditionalFormatting>
  <conditionalFormatting sqref="D418:DO418">
    <cfRule type="expression" dxfId="10297" priority="2316">
      <formula>$E$21&lt;&gt;"Y"</formula>
    </cfRule>
  </conditionalFormatting>
  <conditionalFormatting sqref="D419:DO419">
    <cfRule type="expression" dxfId="10296" priority="2319">
      <formula>$F$21&lt;&gt;"Y"</formula>
    </cfRule>
  </conditionalFormatting>
  <conditionalFormatting sqref="D41:DO41">
    <cfRule type="expression" dxfId="10295" priority="1185">
      <formula>$L$5&lt;&gt;"Y"</formula>
    </cfRule>
  </conditionalFormatting>
  <conditionalFormatting sqref="D420:DO420">
    <cfRule type="expression" dxfId="10294" priority="2322">
      <formula>$G$21&lt;&gt;"Y"</formula>
    </cfRule>
  </conditionalFormatting>
  <conditionalFormatting sqref="D421:DO421">
    <cfRule type="expression" dxfId="10293" priority="2325">
      <formula>$H$21&lt;&gt;"Y"</formula>
    </cfRule>
  </conditionalFormatting>
  <conditionalFormatting sqref="D422:DO422">
    <cfRule type="expression" dxfId="10292" priority="2328">
      <formula>$I$21&lt;&gt;"Y"</formula>
    </cfRule>
  </conditionalFormatting>
  <conditionalFormatting sqref="D423:DO423">
    <cfRule type="expression" dxfId="10291" priority="2331">
      <formula>$J$21&lt;&gt;"Y"</formula>
    </cfRule>
  </conditionalFormatting>
  <conditionalFormatting sqref="D424:DO424">
    <cfRule type="expression" dxfId="10290" priority="2334">
      <formula>$K$21&lt;&gt;"Y"</formula>
    </cfRule>
  </conditionalFormatting>
  <conditionalFormatting sqref="D425:DO425">
    <cfRule type="expression" dxfId="10289" priority="2337">
      <formula>$L$21&lt;&gt;"Y"</formula>
    </cfRule>
  </conditionalFormatting>
  <conditionalFormatting sqref="D426:DO426">
    <cfRule type="expression" dxfId="10288" priority="2340">
      <formula>$M$21&lt;&gt;"Y"</formula>
    </cfRule>
  </conditionalFormatting>
  <conditionalFormatting sqref="D427:DO427">
    <cfRule type="expression" dxfId="10287" priority="2343">
      <formula>$N$21&lt;&gt;"Y"</formula>
    </cfRule>
  </conditionalFormatting>
  <conditionalFormatting sqref="D428:DO428">
    <cfRule type="expression" dxfId="10286" priority="2346">
      <formula>$O$21&lt;&gt;"Y"</formula>
    </cfRule>
  </conditionalFormatting>
  <conditionalFormatting sqref="D429:DO429">
    <cfRule type="expression" dxfId="10285" priority="2349">
      <formula>$P$21&lt;&gt;"Y"</formula>
    </cfRule>
  </conditionalFormatting>
  <conditionalFormatting sqref="D42:DO42">
    <cfRule type="expression" dxfId="10284" priority="1188">
      <formula>$M$5&lt;&gt;"Y"</formula>
    </cfRule>
  </conditionalFormatting>
  <conditionalFormatting sqref="D430:DO430">
    <cfRule type="expression" dxfId="10283" priority="2352">
      <formula>$Q$21&lt;&gt;"Y"</formula>
    </cfRule>
  </conditionalFormatting>
  <conditionalFormatting sqref="D431:DO431">
    <cfRule type="expression" dxfId="10282" priority="2355">
      <formula>$R$21&lt;&gt;"Y"</formula>
    </cfRule>
  </conditionalFormatting>
  <conditionalFormatting sqref="D432:DO432">
    <cfRule type="expression" dxfId="10281" priority="2358">
      <formula>$S$21&lt;&gt;"Y"</formula>
    </cfRule>
  </conditionalFormatting>
  <conditionalFormatting sqref="D433:DO433">
    <cfRule type="expression" dxfId="10280" priority="2361">
      <formula>$T$21&lt;&gt;"Y"</formula>
    </cfRule>
  </conditionalFormatting>
  <conditionalFormatting sqref="D434:DO434">
    <cfRule type="expression" dxfId="10279" priority="2364">
      <formula>$U$21&lt;&gt;"Y"</formula>
    </cfRule>
  </conditionalFormatting>
  <conditionalFormatting sqref="D435:DO435">
    <cfRule type="expression" dxfId="10278" priority="2367">
      <formula>$V$21&lt;&gt;"Y"</formula>
    </cfRule>
  </conditionalFormatting>
  <conditionalFormatting sqref="D436:DO436">
    <cfRule type="expression" dxfId="10277" priority="2370">
      <formula>$W$21&lt;&gt;"Y"</formula>
    </cfRule>
  </conditionalFormatting>
  <conditionalFormatting sqref="D437:DO437">
    <cfRule type="expression" dxfId="10276" priority="2373">
      <formula>$X$21&lt;&gt;"Y"</formula>
    </cfRule>
  </conditionalFormatting>
  <conditionalFormatting sqref="D438:DO438">
    <cfRule type="expression" dxfId="10275" priority="2376">
      <formula>$Y$21&lt;&gt;"Y"</formula>
    </cfRule>
  </conditionalFormatting>
  <conditionalFormatting sqref="D439:DO439">
    <cfRule type="expression" dxfId="10274" priority="2379">
      <formula>$B$22&lt;&gt;"Y"</formula>
    </cfRule>
  </conditionalFormatting>
  <conditionalFormatting sqref="D43:DO43">
    <cfRule type="expression" dxfId="10273" priority="1191">
      <formula>$N$5&lt;&gt;"Y"</formula>
    </cfRule>
  </conditionalFormatting>
  <conditionalFormatting sqref="D440:DO440">
    <cfRule type="expression" dxfId="10272" priority="2382">
      <formula>$C$22&lt;&gt;"Y"</formula>
    </cfRule>
  </conditionalFormatting>
  <conditionalFormatting sqref="D441:DO441">
    <cfRule type="expression" dxfId="10271" priority="2385">
      <formula>$D$22&lt;&gt;"Y"</formula>
    </cfRule>
  </conditionalFormatting>
  <conditionalFormatting sqref="D442:DO442">
    <cfRule type="expression" dxfId="10270" priority="2388">
      <formula>$E$22&lt;&gt;"Y"</formula>
    </cfRule>
  </conditionalFormatting>
  <conditionalFormatting sqref="D443:DO443">
    <cfRule type="expression" dxfId="10269" priority="2391">
      <formula>$F$22&lt;&gt;"Y"</formula>
    </cfRule>
  </conditionalFormatting>
  <conditionalFormatting sqref="D444:DO444">
    <cfRule type="expression" dxfId="10268" priority="2394">
      <formula>$G$22&lt;&gt;"Y"</formula>
    </cfRule>
  </conditionalFormatting>
  <conditionalFormatting sqref="D445:DO445">
    <cfRule type="expression" dxfId="10267" priority="2397">
      <formula>$H$22&lt;&gt;"Y"</formula>
    </cfRule>
  </conditionalFormatting>
  <conditionalFormatting sqref="D446:DO446">
    <cfRule type="expression" dxfId="10266" priority="2400">
      <formula>$I$22&lt;&gt;"Y"</formula>
    </cfRule>
  </conditionalFormatting>
  <conditionalFormatting sqref="D447:DO447">
    <cfRule type="expression" dxfId="10265" priority="2403">
      <formula>$J$22&lt;&gt;"Y"</formula>
    </cfRule>
  </conditionalFormatting>
  <conditionalFormatting sqref="D448:DO448">
    <cfRule type="expression" dxfId="10264" priority="2406">
      <formula>$K$22&lt;&gt;"Y"</formula>
    </cfRule>
  </conditionalFormatting>
  <conditionalFormatting sqref="D449:DO449">
    <cfRule type="expression" dxfId="10263" priority="2409">
      <formula>$L$22&lt;&gt;"Y"</formula>
    </cfRule>
  </conditionalFormatting>
  <conditionalFormatting sqref="D44:DO44">
    <cfRule type="expression" dxfId="10262" priority="1194">
      <formula>$O$5&lt;&gt;"Y"</formula>
    </cfRule>
  </conditionalFormatting>
  <conditionalFormatting sqref="D450:DO450">
    <cfRule type="expression" dxfId="10261" priority="2412">
      <formula>$M$22&lt;&gt;"Y"</formula>
    </cfRule>
  </conditionalFormatting>
  <conditionalFormatting sqref="D451:DO451">
    <cfRule type="expression" dxfId="10260" priority="2415">
      <formula>$N$22&lt;&gt;"Y"</formula>
    </cfRule>
  </conditionalFormatting>
  <conditionalFormatting sqref="D452:DO452">
    <cfRule type="expression" dxfId="10259" priority="2418">
      <formula>$O$22&lt;&gt;"Y"</formula>
    </cfRule>
  </conditionalFormatting>
  <conditionalFormatting sqref="D453:DO453">
    <cfRule type="expression" dxfId="10258" priority="2421">
      <formula>$P$22&lt;&gt;"Y"</formula>
    </cfRule>
  </conditionalFormatting>
  <conditionalFormatting sqref="D454:DO454">
    <cfRule type="expression" dxfId="10257" priority="2424">
      <formula>$Q$22&lt;&gt;"Y"</formula>
    </cfRule>
  </conditionalFormatting>
  <conditionalFormatting sqref="D455:DO455">
    <cfRule type="expression" dxfId="10256" priority="2427">
      <formula>$R$22&lt;&gt;"Y"</formula>
    </cfRule>
  </conditionalFormatting>
  <conditionalFormatting sqref="D456:DO456">
    <cfRule type="expression" dxfId="10255" priority="2430">
      <formula>$S$22&lt;&gt;"Y"</formula>
    </cfRule>
  </conditionalFormatting>
  <conditionalFormatting sqref="D457:DO457">
    <cfRule type="expression" dxfId="10254" priority="2433">
      <formula>$T$22&lt;&gt;"Y"</formula>
    </cfRule>
  </conditionalFormatting>
  <conditionalFormatting sqref="D458:DO458">
    <cfRule type="expression" dxfId="10253" priority="2436">
      <formula>$U$22&lt;&gt;"Y"</formula>
    </cfRule>
  </conditionalFormatting>
  <conditionalFormatting sqref="D459:DO459">
    <cfRule type="expression" dxfId="10252" priority="2439">
      <formula>$V$22&lt;&gt;"Y"</formula>
    </cfRule>
  </conditionalFormatting>
  <conditionalFormatting sqref="D45:DO45">
    <cfRule type="expression" dxfId="10251" priority="1197">
      <formula>$P$5&lt;&gt;"Y"</formula>
    </cfRule>
  </conditionalFormatting>
  <conditionalFormatting sqref="D460:DO460">
    <cfRule type="expression" dxfId="10250" priority="2442">
      <formula>$W$22&lt;&gt;"Y"</formula>
    </cfRule>
  </conditionalFormatting>
  <conditionalFormatting sqref="D461:DO461">
    <cfRule type="expression" dxfId="10249" priority="2445">
      <formula>$X$22&lt;&gt;"Y"</formula>
    </cfRule>
  </conditionalFormatting>
  <conditionalFormatting sqref="D462:DO462">
    <cfRule type="expression" dxfId="10248" priority="2448">
      <formula>$Y$22&lt;&gt;"Y"</formula>
    </cfRule>
  </conditionalFormatting>
  <conditionalFormatting sqref="D463:DO463">
    <cfRule type="expression" dxfId="10247" priority="2451">
      <formula>$B$23&lt;&gt;"Y"</formula>
    </cfRule>
  </conditionalFormatting>
  <conditionalFormatting sqref="D464:DO464">
    <cfRule type="expression" dxfId="10246" priority="2454">
      <formula>$C$23&lt;&gt;"Y"</formula>
    </cfRule>
  </conditionalFormatting>
  <conditionalFormatting sqref="D465:DO465">
    <cfRule type="expression" dxfId="10245" priority="2457">
      <formula>$D$23&lt;&gt;"Y"</formula>
    </cfRule>
  </conditionalFormatting>
  <conditionalFormatting sqref="D466:DO466">
    <cfRule type="expression" dxfId="10244" priority="2460">
      <formula>$E$23&lt;&gt;"Y"</formula>
    </cfRule>
  </conditionalFormatting>
  <conditionalFormatting sqref="D467:DO467">
    <cfRule type="expression" dxfId="10243" priority="2463">
      <formula>$F$23&lt;&gt;"Y"</formula>
    </cfRule>
  </conditionalFormatting>
  <conditionalFormatting sqref="D468:DO468">
    <cfRule type="expression" dxfId="10242" priority="2466">
      <formula>$G$23&lt;&gt;"Y"</formula>
    </cfRule>
  </conditionalFormatting>
  <conditionalFormatting sqref="D469:DO469">
    <cfRule type="expression" dxfId="10241" priority="2469">
      <formula>$H$23&lt;&gt;"Y"</formula>
    </cfRule>
  </conditionalFormatting>
  <conditionalFormatting sqref="D46:DO46">
    <cfRule type="expression" dxfId="10240" priority="1200">
      <formula>$Q$5&lt;&gt;"Y"</formula>
    </cfRule>
  </conditionalFormatting>
  <conditionalFormatting sqref="D470:DO470">
    <cfRule type="expression" dxfId="10239" priority="2472">
      <formula>$I$23&lt;&gt;"Y"</formula>
    </cfRule>
  </conditionalFormatting>
  <conditionalFormatting sqref="D471:DO471">
    <cfRule type="expression" dxfId="10238" priority="2475">
      <formula>$J$23&lt;&gt;"Y"</formula>
    </cfRule>
  </conditionalFormatting>
  <conditionalFormatting sqref="D472:DO472">
    <cfRule type="expression" dxfId="10237" priority="2478">
      <formula>$K$23&lt;&gt;"Y"</formula>
    </cfRule>
  </conditionalFormatting>
  <conditionalFormatting sqref="D473:DO473">
    <cfRule type="expression" dxfId="10236" priority="2481">
      <formula>$L$23&lt;&gt;"Y"</formula>
    </cfRule>
  </conditionalFormatting>
  <conditionalFormatting sqref="D474:DO474">
    <cfRule type="expression" dxfId="10235" priority="2484">
      <formula>$M$23&lt;&gt;"Y"</formula>
    </cfRule>
  </conditionalFormatting>
  <conditionalFormatting sqref="D475:DO475">
    <cfRule type="expression" dxfId="10234" priority="2487">
      <formula>$N$23&lt;&gt;"Y"</formula>
    </cfRule>
  </conditionalFormatting>
  <conditionalFormatting sqref="D476:DO476">
    <cfRule type="expression" dxfId="10233" priority="2490">
      <formula>$O$23&lt;&gt;"Y"</formula>
    </cfRule>
  </conditionalFormatting>
  <conditionalFormatting sqref="D477:DO477">
    <cfRule type="expression" dxfId="10232" priority="2493">
      <formula>$P$23&lt;&gt;"Y"</formula>
    </cfRule>
  </conditionalFormatting>
  <conditionalFormatting sqref="D478:DO478">
    <cfRule type="expression" dxfId="10231" priority="2496">
      <formula>$Q$23&lt;&gt;"Y"</formula>
    </cfRule>
  </conditionalFormatting>
  <conditionalFormatting sqref="D479:DO479">
    <cfRule type="expression" dxfId="10230" priority="2499">
      <formula>$R$23&lt;&gt;"Y"</formula>
    </cfRule>
  </conditionalFormatting>
  <conditionalFormatting sqref="D47:DO47">
    <cfRule type="expression" dxfId="10229" priority="1203">
      <formula>$R$5&lt;&gt;"Y"</formula>
    </cfRule>
  </conditionalFormatting>
  <conditionalFormatting sqref="D480:DO480">
    <cfRule type="expression" dxfId="10228" priority="2502">
      <formula>$S$23&lt;&gt;"Y"</formula>
    </cfRule>
  </conditionalFormatting>
  <conditionalFormatting sqref="D481:DO481">
    <cfRule type="expression" dxfId="10227" priority="2505">
      <formula>$T$23&lt;&gt;"Y"</formula>
    </cfRule>
  </conditionalFormatting>
  <conditionalFormatting sqref="D482:DO482">
    <cfRule type="expression" dxfId="10226" priority="2508">
      <formula>$U$23&lt;&gt;"Y"</formula>
    </cfRule>
  </conditionalFormatting>
  <conditionalFormatting sqref="D483:DO483">
    <cfRule type="expression" dxfId="10225" priority="2511">
      <formula>$V$23&lt;&gt;"Y"</formula>
    </cfRule>
  </conditionalFormatting>
  <conditionalFormatting sqref="D484:DO484">
    <cfRule type="expression" dxfId="10224" priority="2514">
      <formula>$W$23&lt;&gt;"Y"</formula>
    </cfRule>
  </conditionalFormatting>
  <conditionalFormatting sqref="D485:DO485">
    <cfRule type="expression" dxfId="10223" priority="2517">
      <formula>$X$23&lt;&gt;"Y"</formula>
    </cfRule>
  </conditionalFormatting>
  <conditionalFormatting sqref="D486:DO486">
    <cfRule type="expression" dxfId="10222" priority="2520">
      <formula>$Y$23&lt;&gt;"Y"</formula>
    </cfRule>
  </conditionalFormatting>
  <conditionalFormatting sqref="D487:DO487">
    <cfRule type="expression" dxfId="10221" priority="2523">
      <formula>$B$24&lt;&gt;"Y"</formula>
    </cfRule>
  </conditionalFormatting>
  <conditionalFormatting sqref="D488:DO488">
    <cfRule type="expression" dxfId="10220" priority="2526">
      <formula>$C$24&lt;&gt;"Y"</formula>
    </cfRule>
  </conditionalFormatting>
  <conditionalFormatting sqref="D489:DO489">
    <cfRule type="expression" dxfId="10219" priority="2529">
      <formula>$D$24&lt;&gt;"Y"</formula>
    </cfRule>
  </conditionalFormatting>
  <conditionalFormatting sqref="D48:DO48">
    <cfRule type="expression" dxfId="10218" priority="1206">
      <formula>$S$5&lt;&gt;"Y"</formula>
    </cfRule>
  </conditionalFormatting>
  <conditionalFormatting sqref="D490:DO490">
    <cfRule type="expression" dxfId="10217" priority="2532">
      <formula>$E$24&lt;&gt;"Y"</formula>
    </cfRule>
  </conditionalFormatting>
  <conditionalFormatting sqref="D491:DO491">
    <cfRule type="expression" dxfId="10216" priority="2535">
      <formula>$F$24&lt;&gt;"Y"</formula>
    </cfRule>
  </conditionalFormatting>
  <conditionalFormatting sqref="D492:DO492">
    <cfRule type="expression" dxfId="10215" priority="2538">
      <formula>$G$24&lt;&gt;"Y"</formula>
    </cfRule>
  </conditionalFormatting>
  <conditionalFormatting sqref="D493:DO493">
    <cfRule type="expression" dxfId="10214" priority="2541">
      <formula>$H$24&lt;&gt;"Y"</formula>
    </cfRule>
  </conditionalFormatting>
  <conditionalFormatting sqref="D494:DO494">
    <cfRule type="expression" dxfId="10213" priority="2544">
      <formula>$I$24&lt;&gt;"Y"</formula>
    </cfRule>
  </conditionalFormatting>
  <conditionalFormatting sqref="D495:DO495">
    <cfRule type="expression" dxfId="10212" priority="2547">
      <formula>$J$24&lt;&gt;"Y"</formula>
    </cfRule>
  </conditionalFormatting>
  <conditionalFormatting sqref="D496:DO496">
    <cfRule type="expression" dxfId="10211" priority="2550">
      <formula>$K$24&lt;&gt;"Y"</formula>
    </cfRule>
  </conditionalFormatting>
  <conditionalFormatting sqref="D497:DO497">
    <cfRule type="expression" dxfId="10210" priority="2553">
      <formula>$L$24&lt;&gt;"Y"</formula>
    </cfRule>
  </conditionalFormatting>
  <conditionalFormatting sqref="D498:DO498">
    <cfRule type="expression" dxfId="10209" priority="2556">
      <formula>$M$24&lt;&gt;"Y"</formula>
    </cfRule>
  </conditionalFormatting>
  <conditionalFormatting sqref="D499:DO499">
    <cfRule type="expression" dxfId="10208" priority="2559">
      <formula>$N$24&lt;&gt;"Y"</formula>
    </cfRule>
  </conditionalFormatting>
  <conditionalFormatting sqref="D49:DO49">
    <cfRule type="expression" dxfId="10207" priority="1209">
      <formula>$T$5&lt;&gt;"Y"</formula>
    </cfRule>
  </conditionalFormatting>
  <conditionalFormatting sqref="D5">
    <cfRule type="cellIs" dxfId="10206" priority="5" operator="equal">
      <formula>"Y"</formula>
    </cfRule>
    <cfRule type="cellIs" dxfId="10205" priority="6" operator="equal">
      <formula>"N"</formula>
    </cfRule>
  </conditionalFormatting>
  <conditionalFormatting sqref="D500:DO500">
    <cfRule type="expression" dxfId="10204" priority="2562">
      <formula>$O$24&lt;&gt;"Y"</formula>
    </cfRule>
  </conditionalFormatting>
  <conditionalFormatting sqref="D501:DO501">
    <cfRule type="expression" dxfId="10203" priority="2565">
      <formula>$P$24&lt;&gt;"Y"</formula>
    </cfRule>
  </conditionalFormatting>
  <conditionalFormatting sqref="D502:DO502">
    <cfRule type="expression" dxfId="10202" priority="2568">
      <formula>$Q$24&lt;&gt;"Y"</formula>
    </cfRule>
  </conditionalFormatting>
  <conditionalFormatting sqref="D503:DO503">
    <cfRule type="expression" dxfId="10201" priority="2571">
      <formula>$R$24&lt;&gt;"Y"</formula>
    </cfRule>
  </conditionalFormatting>
  <conditionalFormatting sqref="D504:DO504">
    <cfRule type="expression" dxfId="10200" priority="2574">
      <formula>$S$24&lt;&gt;"Y"</formula>
    </cfRule>
  </conditionalFormatting>
  <conditionalFormatting sqref="D505:DO505">
    <cfRule type="expression" dxfId="10199" priority="2577">
      <formula>$T$24&lt;&gt;"Y"</formula>
    </cfRule>
  </conditionalFormatting>
  <conditionalFormatting sqref="D506:DO506">
    <cfRule type="expression" dxfId="10198" priority="2580">
      <formula>$U$24&lt;&gt;"Y"</formula>
    </cfRule>
  </conditionalFormatting>
  <conditionalFormatting sqref="D507:DO507">
    <cfRule type="expression" dxfId="10197" priority="2583">
      <formula>$V$24&lt;&gt;"Y"</formula>
    </cfRule>
  </conditionalFormatting>
  <conditionalFormatting sqref="D508:DO508">
    <cfRule type="expression" dxfId="10196" priority="2586">
      <formula>$W$24&lt;&gt;"Y"</formula>
    </cfRule>
  </conditionalFormatting>
  <conditionalFormatting sqref="D509:DO509">
    <cfRule type="expression" dxfId="10195" priority="2589">
      <formula>$X$24&lt;&gt;"Y"</formula>
    </cfRule>
  </conditionalFormatting>
  <conditionalFormatting sqref="D50:DO50">
    <cfRule type="expression" dxfId="10194" priority="1212">
      <formula>$U$5&lt;&gt;"Y"</formula>
    </cfRule>
  </conditionalFormatting>
  <conditionalFormatting sqref="D510:DO510">
    <cfRule type="expression" dxfId="10193" priority="2592">
      <formula>$Y$24&lt;&gt;"Y"</formula>
    </cfRule>
  </conditionalFormatting>
  <conditionalFormatting sqref="D511:DO511">
    <cfRule type="expression" dxfId="10192" priority="2595">
      <formula>$B$25&lt;&gt;"Y"</formula>
    </cfRule>
  </conditionalFormatting>
  <conditionalFormatting sqref="D512:DO512">
    <cfRule type="expression" dxfId="10191" priority="2598">
      <formula>$C$25&lt;&gt;"Y"</formula>
    </cfRule>
  </conditionalFormatting>
  <conditionalFormatting sqref="D513:DO513">
    <cfRule type="expression" dxfId="10190" priority="2601">
      <formula>$D$25&lt;&gt;"Y"</formula>
    </cfRule>
  </conditionalFormatting>
  <conditionalFormatting sqref="D514:DO514">
    <cfRule type="expression" dxfId="10189" priority="2604">
      <formula>$E$25&lt;&gt;"Y"</formula>
    </cfRule>
  </conditionalFormatting>
  <conditionalFormatting sqref="D515:DO515">
    <cfRule type="expression" dxfId="10188" priority="2607">
      <formula>$F$25&lt;&gt;"Y"</formula>
    </cfRule>
  </conditionalFormatting>
  <conditionalFormatting sqref="D516:DO516">
    <cfRule type="expression" dxfId="10187" priority="2610">
      <formula>$G$25&lt;&gt;"Y"</formula>
    </cfRule>
  </conditionalFormatting>
  <conditionalFormatting sqref="D517:DO517">
    <cfRule type="expression" dxfId="10186" priority="2613">
      <formula>$H$25&lt;&gt;"Y"</formula>
    </cfRule>
  </conditionalFormatting>
  <conditionalFormatting sqref="D518:DO518">
    <cfRule type="expression" dxfId="10185" priority="2616">
      <formula>$I$25&lt;&gt;"Y"</formula>
    </cfRule>
  </conditionalFormatting>
  <conditionalFormatting sqref="D519:DO519">
    <cfRule type="expression" dxfId="10184" priority="2619">
      <formula>$J$25&lt;&gt;"Y"</formula>
    </cfRule>
  </conditionalFormatting>
  <conditionalFormatting sqref="D51:DO51">
    <cfRule type="expression" dxfId="10183" priority="1215">
      <formula>$V$5&lt;&gt;"Y"</formula>
    </cfRule>
  </conditionalFormatting>
  <conditionalFormatting sqref="D520:DO520">
    <cfRule type="expression" dxfId="10182" priority="2622">
      <formula>$K$25&lt;&gt;"Y"</formula>
    </cfRule>
  </conditionalFormatting>
  <conditionalFormatting sqref="D521:DO521">
    <cfRule type="expression" dxfId="10181" priority="2625">
      <formula>$L$25&lt;&gt;"Y"</formula>
    </cfRule>
  </conditionalFormatting>
  <conditionalFormatting sqref="D522:DO522">
    <cfRule type="expression" dxfId="10180" priority="2628">
      <formula>$M$25&lt;&gt;"Y"</formula>
    </cfRule>
  </conditionalFormatting>
  <conditionalFormatting sqref="D523:DO523">
    <cfRule type="expression" dxfId="10179" priority="2631">
      <formula>$N$25&lt;&gt;"Y"</formula>
    </cfRule>
  </conditionalFormatting>
  <conditionalFormatting sqref="D524:DO524">
    <cfRule type="expression" dxfId="10178" priority="2634">
      <formula>$O$25&lt;&gt;"Y"</formula>
    </cfRule>
  </conditionalFormatting>
  <conditionalFormatting sqref="D525:DO525">
    <cfRule type="expression" dxfId="10177" priority="2637">
      <formula>$P$25&lt;&gt;"Y"</formula>
    </cfRule>
  </conditionalFormatting>
  <conditionalFormatting sqref="D526:DO526">
    <cfRule type="expression" dxfId="10176" priority="2640">
      <formula>$Q$25&lt;&gt;"Y"</formula>
    </cfRule>
  </conditionalFormatting>
  <conditionalFormatting sqref="D527:DO527">
    <cfRule type="expression" dxfId="10175" priority="2643">
      <formula>$R$25&lt;&gt;"Y"</formula>
    </cfRule>
  </conditionalFormatting>
  <conditionalFormatting sqref="D528:DO528">
    <cfRule type="expression" dxfId="10174" priority="2646">
      <formula>$S$25&lt;&gt;"Y"</formula>
    </cfRule>
  </conditionalFormatting>
  <conditionalFormatting sqref="D529:DO529">
    <cfRule type="expression" dxfId="10173" priority="2649">
      <formula>$T$25&lt;&gt;"Y"</formula>
    </cfRule>
  </conditionalFormatting>
  <conditionalFormatting sqref="D52:DO52">
    <cfRule type="expression" dxfId="10172" priority="1218">
      <formula>$W$5&lt;&gt;"Y"</formula>
    </cfRule>
  </conditionalFormatting>
  <conditionalFormatting sqref="D530:DO530">
    <cfRule type="expression" dxfId="10171" priority="2652">
      <formula>$U$25&lt;&gt;"Y"</formula>
    </cfRule>
  </conditionalFormatting>
  <conditionalFormatting sqref="D531:DO531">
    <cfRule type="expression" dxfId="10170" priority="2655">
      <formula>$V$25&lt;&gt;"Y"</formula>
    </cfRule>
  </conditionalFormatting>
  <conditionalFormatting sqref="D532:DO532">
    <cfRule type="expression" dxfId="10169" priority="2658">
      <formula>$W$25&lt;&gt;"Y"</formula>
    </cfRule>
  </conditionalFormatting>
  <conditionalFormatting sqref="D533:DO533">
    <cfRule type="expression" dxfId="10168" priority="2661">
      <formula>$X$25&lt;&gt;"Y"</formula>
    </cfRule>
  </conditionalFormatting>
  <conditionalFormatting sqref="D534:DO534">
    <cfRule type="expression" dxfId="10167" priority="2664">
      <formula>$Y$25&lt;&gt;"Y"</formula>
    </cfRule>
  </conditionalFormatting>
  <conditionalFormatting sqref="D535:DO535">
    <cfRule type="expression" dxfId="10166" priority="2667">
      <formula>$B$26&lt;&gt;"Y"</formula>
    </cfRule>
  </conditionalFormatting>
  <conditionalFormatting sqref="D536:DO536">
    <cfRule type="expression" dxfId="10165" priority="2670">
      <formula>$C$26&lt;&gt;"Y"</formula>
    </cfRule>
  </conditionalFormatting>
  <conditionalFormatting sqref="D537:DO537">
    <cfRule type="expression" dxfId="10164" priority="2673">
      <formula>$D$26&lt;&gt;"Y"</formula>
    </cfRule>
  </conditionalFormatting>
  <conditionalFormatting sqref="D538:DO538">
    <cfRule type="expression" dxfId="10163" priority="2676">
      <formula>$E$26&lt;&gt;"Y"</formula>
    </cfRule>
  </conditionalFormatting>
  <conditionalFormatting sqref="D539:DO539">
    <cfRule type="expression" dxfId="10162" priority="2679">
      <formula>$F$26&lt;&gt;"Y"</formula>
    </cfRule>
  </conditionalFormatting>
  <conditionalFormatting sqref="D53:DO53">
    <cfRule type="expression" dxfId="10161" priority="1221">
      <formula>$X$5&lt;&gt;"Y"</formula>
    </cfRule>
  </conditionalFormatting>
  <conditionalFormatting sqref="D540:DO540">
    <cfRule type="expression" dxfId="10160" priority="2682">
      <formula>$G$26&lt;&gt;"Y"</formula>
    </cfRule>
  </conditionalFormatting>
  <conditionalFormatting sqref="D541:DO541">
    <cfRule type="expression" dxfId="10159" priority="2685">
      <formula>$H$26&lt;&gt;"Y"</formula>
    </cfRule>
  </conditionalFormatting>
  <conditionalFormatting sqref="D542:DO542">
    <cfRule type="expression" dxfId="10158" priority="2688">
      <formula>$I$26&lt;&gt;"Y"</formula>
    </cfRule>
  </conditionalFormatting>
  <conditionalFormatting sqref="D543:DO543">
    <cfRule type="expression" dxfId="10157" priority="2691">
      <formula>$J$26&lt;&gt;"Y"</formula>
    </cfRule>
  </conditionalFormatting>
  <conditionalFormatting sqref="D544:DO544">
    <cfRule type="expression" dxfId="10156" priority="2694">
      <formula>$K$26&lt;&gt;"Y"</formula>
    </cfRule>
  </conditionalFormatting>
  <conditionalFormatting sqref="D545:DO545">
    <cfRule type="expression" dxfId="10155" priority="2697">
      <formula>$L$26&lt;&gt;"Y"</formula>
    </cfRule>
  </conditionalFormatting>
  <conditionalFormatting sqref="D546:DO546">
    <cfRule type="expression" dxfId="10154" priority="2700">
      <formula>$M$26&lt;&gt;"Y"</formula>
    </cfRule>
  </conditionalFormatting>
  <conditionalFormatting sqref="D547:DO547">
    <cfRule type="expression" dxfId="10153" priority="2703">
      <formula>$N$26&lt;&gt;"Y"</formula>
    </cfRule>
  </conditionalFormatting>
  <conditionalFormatting sqref="D548:DO548">
    <cfRule type="expression" dxfId="10152" priority="2706">
      <formula>$O$26&lt;&gt;"Y"</formula>
    </cfRule>
  </conditionalFormatting>
  <conditionalFormatting sqref="D549:DO549">
    <cfRule type="expression" dxfId="10151" priority="2709">
      <formula>$P$26&lt;&gt;"Y"</formula>
    </cfRule>
  </conditionalFormatting>
  <conditionalFormatting sqref="D54:DO54">
    <cfRule type="expression" dxfId="10150" priority="1224">
      <formula>$Y$5&lt;&gt;"Y"</formula>
    </cfRule>
  </conditionalFormatting>
  <conditionalFormatting sqref="D550:DO550">
    <cfRule type="expression" dxfId="10149" priority="2712">
      <formula>$Q$26&lt;&gt;"Y"</formula>
    </cfRule>
  </conditionalFormatting>
  <conditionalFormatting sqref="D551:DO551">
    <cfRule type="expression" dxfId="10148" priority="2715">
      <formula>$R$26&lt;&gt;"Y"</formula>
    </cfRule>
  </conditionalFormatting>
  <conditionalFormatting sqref="D552:DO552">
    <cfRule type="expression" dxfId="10147" priority="2718">
      <formula>$S$26&lt;&gt;"Y"</formula>
    </cfRule>
  </conditionalFormatting>
  <conditionalFormatting sqref="D553:DO553">
    <cfRule type="expression" dxfId="10146" priority="2721">
      <formula>$T$26&lt;&gt;"Y"</formula>
    </cfRule>
  </conditionalFormatting>
  <conditionalFormatting sqref="D554:DO554">
    <cfRule type="expression" dxfId="10145" priority="2724">
      <formula>$U$26&lt;&gt;"Y"</formula>
    </cfRule>
  </conditionalFormatting>
  <conditionalFormatting sqref="D555:DO555">
    <cfRule type="expression" dxfId="10144" priority="2727">
      <formula>$V$26&lt;&gt;"Y"</formula>
    </cfRule>
  </conditionalFormatting>
  <conditionalFormatting sqref="D556:DO556">
    <cfRule type="expression" dxfId="10143" priority="2730">
      <formula>$W$26&lt;&gt;"Y"</formula>
    </cfRule>
  </conditionalFormatting>
  <conditionalFormatting sqref="D557:DO557">
    <cfRule type="expression" dxfId="10142" priority="2733">
      <formula>$X$26&lt;&gt;"Y"</formula>
    </cfRule>
  </conditionalFormatting>
  <conditionalFormatting sqref="D558:DO558">
    <cfRule type="expression" dxfId="10141" priority="2736">
      <formula>$Y$26&lt;&gt;"Y"</formula>
    </cfRule>
  </conditionalFormatting>
  <conditionalFormatting sqref="D559:DO559">
    <cfRule type="expression" dxfId="10140" priority="2739">
      <formula>$B$27&lt;&gt;"Y"</formula>
    </cfRule>
  </conditionalFormatting>
  <conditionalFormatting sqref="D55:DO55">
    <cfRule type="expression" dxfId="10139" priority="1227">
      <formula>$B$6&lt;&gt;"Y"</formula>
    </cfRule>
  </conditionalFormatting>
  <conditionalFormatting sqref="D560:DO560">
    <cfRule type="expression" dxfId="10138" priority="2742">
      <formula>$C$27&lt;&gt;"Y"</formula>
    </cfRule>
  </conditionalFormatting>
  <conditionalFormatting sqref="D561:DO561">
    <cfRule type="expression" dxfId="10137" priority="2745">
      <formula>$D$27&lt;&gt;"Y"</formula>
    </cfRule>
  </conditionalFormatting>
  <conditionalFormatting sqref="D562:DO562">
    <cfRule type="expression" dxfId="10136" priority="2748">
      <formula>$E$27&lt;&gt;"Y"</formula>
    </cfRule>
  </conditionalFormatting>
  <conditionalFormatting sqref="D563:DO563">
    <cfRule type="expression" dxfId="10135" priority="2751">
      <formula>$F$27&lt;&gt;"Y"</formula>
    </cfRule>
  </conditionalFormatting>
  <conditionalFormatting sqref="D564:DO564">
    <cfRule type="expression" dxfId="10134" priority="2754">
      <formula>$G$27&lt;&gt;"Y"</formula>
    </cfRule>
  </conditionalFormatting>
  <conditionalFormatting sqref="D565:DO565">
    <cfRule type="expression" dxfId="10133" priority="2757">
      <formula>$H$27&lt;&gt;"Y"</formula>
    </cfRule>
  </conditionalFormatting>
  <conditionalFormatting sqref="D566:DO566">
    <cfRule type="expression" dxfId="10132" priority="2760">
      <formula>$I$27&lt;&gt;"Y"</formula>
    </cfRule>
  </conditionalFormatting>
  <conditionalFormatting sqref="D567:DO567">
    <cfRule type="expression" dxfId="10131" priority="2763">
      <formula>$J$27&lt;&gt;"Y"</formula>
    </cfRule>
  </conditionalFormatting>
  <conditionalFormatting sqref="D568:DO568">
    <cfRule type="expression" dxfId="10130" priority="2766">
      <formula>$K$27&lt;&gt;"Y"</formula>
    </cfRule>
  </conditionalFormatting>
  <conditionalFormatting sqref="D569:DO569">
    <cfRule type="expression" dxfId="10129" priority="2769">
      <formula>$L$27&lt;&gt;"Y"</formula>
    </cfRule>
  </conditionalFormatting>
  <conditionalFormatting sqref="D56:DO56">
    <cfRule type="expression" dxfId="10128" priority="1230">
      <formula>$C$6&lt;&gt;"Y"</formula>
    </cfRule>
  </conditionalFormatting>
  <conditionalFormatting sqref="D570:DO570">
    <cfRule type="expression" dxfId="10127" priority="2772">
      <formula>$M$27&lt;&gt;"Y"</formula>
    </cfRule>
  </conditionalFormatting>
  <conditionalFormatting sqref="D571:DO571">
    <cfRule type="expression" dxfId="10126" priority="2775">
      <formula>$N$27&lt;&gt;"Y"</formula>
    </cfRule>
  </conditionalFormatting>
  <conditionalFormatting sqref="D572:DO572">
    <cfRule type="expression" dxfId="10125" priority="2778">
      <formula>$O$27&lt;&gt;"Y"</formula>
    </cfRule>
  </conditionalFormatting>
  <conditionalFormatting sqref="D573:DO573">
    <cfRule type="expression" dxfId="10124" priority="2781">
      <formula>$P$27&lt;&gt;"Y"</formula>
    </cfRule>
  </conditionalFormatting>
  <conditionalFormatting sqref="D574:DO574">
    <cfRule type="expression" dxfId="10123" priority="2784">
      <formula>$Q$27&lt;&gt;"Y"</formula>
    </cfRule>
  </conditionalFormatting>
  <conditionalFormatting sqref="D575:DO575">
    <cfRule type="expression" dxfId="10122" priority="2787">
      <formula>$R$27&lt;&gt;"Y"</formula>
    </cfRule>
  </conditionalFormatting>
  <conditionalFormatting sqref="D576:DO576">
    <cfRule type="expression" dxfId="10121" priority="2790">
      <formula>$S$27&lt;&gt;"Y"</formula>
    </cfRule>
  </conditionalFormatting>
  <conditionalFormatting sqref="D577:DO577">
    <cfRule type="expression" dxfId="10120" priority="2793">
      <formula>$T$27&lt;&gt;"Y"</formula>
    </cfRule>
  </conditionalFormatting>
  <conditionalFormatting sqref="D578:DO578">
    <cfRule type="expression" dxfId="10119" priority="2796">
      <formula>$U$27&lt;&gt;"Y"</formula>
    </cfRule>
  </conditionalFormatting>
  <conditionalFormatting sqref="D579:DO579">
    <cfRule type="expression" dxfId="10118" priority="2799">
      <formula>$V$27&lt;&gt;"Y"</formula>
    </cfRule>
  </conditionalFormatting>
  <conditionalFormatting sqref="D57:DO57">
    <cfRule type="expression" dxfId="10117" priority="1233">
      <formula>$D$6&lt;&gt;"Y"</formula>
    </cfRule>
  </conditionalFormatting>
  <conditionalFormatting sqref="D580:DO580">
    <cfRule type="expression" dxfId="10116" priority="2802">
      <formula>$W$27&lt;&gt;"Y"</formula>
    </cfRule>
  </conditionalFormatting>
  <conditionalFormatting sqref="D581:DO581">
    <cfRule type="expression" dxfId="10115" priority="2805">
      <formula>$X$27&lt;&gt;"Y"</formula>
    </cfRule>
  </conditionalFormatting>
  <conditionalFormatting sqref="D582:DO582">
    <cfRule type="expression" dxfId="10114" priority="2808">
      <formula>$Y$27&lt;&gt;"Y"</formula>
    </cfRule>
  </conditionalFormatting>
  <conditionalFormatting sqref="D583:DO583">
    <cfRule type="expression" dxfId="10113" priority="2811">
      <formula>$B$28&lt;&gt;"Y"</formula>
    </cfRule>
  </conditionalFormatting>
  <conditionalFormatting sqref="D584:DO584">
    <cfRule type="expression" dxfId="10112" priority="2814">
      <formula>$C$28&lt;&gt;"Y"</formula>
    </cfRule>
  </conditionalFormatting>
  <conditionalFormatting sqref="D585:DO585">
    <cfRule type="expression" dxfId="10111" priority="2817">
      <formula>$D$28&lt;&gt;"Y"</formula>
    </cfRule>
  </conditionalFormatting>
  <conditionalFormatting sqref="D586:DO586">
    <cfRule type="expression" dxfId="10110" priority="2820">
      <formula>$E$28&lt;&gt;"Y"</formula>
    </cfRule>
  </conditionalFormatting>
  <conditionalFormatting sqref="D587:DO587">
    <cfRule type="expression" dxfId="10109" priority="2823">
      <formula>$F$28&lt;&gt;"Y"</formula>
    </cfRule>
  </conditionalFormatting>
  <conditionalFormatting sqref="D588:DO588">
    <cfRule type="expression" dxfId="10108" priority="2826">
      <formula>$G$28&lt;&gt;"Y"</formula>
    </cfRule>
  </conditionalFormatting>
  <conditionalFormatting sqref="D589:DO589">
    <cfRule type="expression" dxfId="10107" priority="2829">
      <formula>$H$28&lt;&gt;"Y"</formula>
    </cfRule>
  </conditionalFormatting>
  <conditionalFormatting sqref="D58:DO58">
    <cfRule type="expression" dxfId="10106" priority="1236">
      <formula>$E$6&lt;&gt;"Y"</formula>
    </cfRule>
  </conditionalFormatting>
  <conditionalFormatting sqref="D590:DO590">
    <cfRule type="expression" dxfId="10105" priority="2832">
      <formula>$I$28&lt;&gt;"Y"</formula>
    </cfRule>
  </conditionalFormatting>
  <conditionalFormatting sqref="D591:DO591">
    <cfRule type="expression" dxfId="10104" priority="2835">
      <formula>$J$28&lt;&gt;"Y"</formula>
    </cfRule>
  </conditionalFormatting>
  <conditionalFormatting sqref="D592:DO592">
    <cfRule type="expression" dxfId="10103" priority="2838">
      <formula>$K$28&lt;&gt;"Y"</formula>
    </cfRule>
  </conditionalFormatting>
  <conditionalFormatting sqref="D593:DO593">
    <cfRule type="expression" dxfId="10102" priority="2841">
      <formula>$L$28&lt;&gt;"Y"</formula>
    </cfRule>
  </conditionalFormatting>
  <conditionalFormatting sqref="D594:DO594">
    <cfRule type="expression" dxfId="10101" priority="2844">
      <formula>$M$28&lt;&gt;"Y"</formula>
    </cfRule>
  </conditionalFormatting>
  <conditionalFormatting sqref="D595:DO595">
    <cfRule type="expression" dxfId="10100" priority="2847">
      <formula>$N$28&lt;&gt;"Y"</formula>
    </cfRule>
  </conditionalFormatting>
  <conditionalFormatting sqref="D596:DO596">
    <cfRule type="expression" dxfId="10099" priority="2850">
      <formula>$O$28&lt;&gt;"Y"</formula>
    </cfRule>
  </conditionalFormatting>
  <conditionalFormatting sqref="D597:DO597">
    <cfRule type="expression" dxfId="10098" priority="2853">
      <formula>$P$28&lt;&gt;"Y"</formula>
    </cfRule>
  </conditionalFormatting>
  <conditionalFormatting sqref="D598:DO598">
    <cfRule type="expression" dxfId="10097" priority="2856">
      <formula>$Q$28&lt;&gt;"Y"</formula>
    </cfRule>
  </conditionalFormatting>
  <conditionalFormatting sqref="D599:DO599">
    <cfRule type="expression" dxfId="10096" priority="2859">
      <formula>$R$28&lt;&gt;"Y"</formula>
    </cfRule>
  </conditionalFormatting>
  <conditionalFormatting sqref="D59:DO59">
    <cfRule type="expression" dxfId="10095" priority="1239">
      <formula>$F$6&lt;&gt;"Y"</formula>
    </cfRule>
  </conditionalFormatting>
  <conditionalFormatting sqref="D6">
    <cfRule type="cellIs" dxfId="10094" priority="53" operator="equal">
      <formula>"Y"</formula>
    </cfRule>
    <cfRule type="cellIs" dxfId="10093" priority="54" operator="equal">
      <formula>"N"</formula>
    </cfRule>
  </conditionalFormatting>
  <conditionalFormatting sqref="D600:DO600">
    <cfRule type="expression" dxfId="10092" priority="2862">
      <formula>$S$28&lt;&gt;"Y"</formula>
    </cfRule>
  </conditionalFormatting>
  <conditionalFormatting sqref="D601:DO601">
    <cfRule type="expression" dxfId="10091" priority="2865">
      <formula>$T$28&lt;&gt;"Y"</formula>
    </cfRule>
  </conditionalFormatting>
  <conditionalFormatting sqref="D602:DO602">
    <cfRule type="expression" dxfId="10090" priority="2868">
      <formula>$U$28&lt;&gt;"Y"</formula>
    </cfRule>
  </conditionalFormatting>
  <conditionalFormatting sqref="D603:DO603">
    <cfRule type="expression" dxfId="10089" priority="2871">
      <formula>$V$28&lt;&gt;"Y"</formula>
    </cfRule>
  </conditionalFormatting>
  <conditionalFormatting sqref="D604:DO604">
    <cfRule type="expression" dxfId="10088" priority="2874">
      <formula>$W$28&lt;&gt;"Y"</formula>
    </cfRule>
  </conditionalFormatting>
  <conditionalFormatting sqref="D605:DO605">
    <cfRule type="expression" dxfId="10087" priority="2877">
      <formula>$X$28&lt;&gt;"Y"</formula>
    </cfRule>
  </conditionalFormatting>
  <conditionalFormatting sqref="D606:DO606">
    <cfRule type="expression" dxfId="10086" priority="2880">
      <formula>$Y$28&lt;&gt;"Y"</formula>
    </cfRule>
  </conditionalFormatting>
  <conditionalFormatting sqref="D60:DO60">
    <cfRule type="expression" dxfId="10085" priority="1242">
      <formula>$G$6&lt;&gt;"Y"</formula>
    </cfRule>
  </conditionalFormatting>
  <conditionalFormatting sqref="D612">
    <cfRule type="cellIs" dxfId="10084" priority="2885" operator="equal">
      <formula>"Y"</formula>
    </cfRule>
    <cfRule type="cellIs" dxfId="10083" priority="2886" operator="equal">
      <formula>"N"</formula>
    </cfRule>
  </conditionalFormatting>
  <conditionalFormatting sqref="D613">
    <cfRule type="cellIs" dxfId="10082" priority="2933" operator="equal">
      <formula>"Y"</formula>
    </cfRule>
    <cfRule type="cellIs" dxfId="10081" priority="2934" operator="equal">
      <formula>"N"</formula>
    </cfRule>
  </conditionalFormatting>
  <conditionalFormatting sqref="D614">
    <cfRule type="cellIs" dxfId="10080" priority="2981" operator="equal">
      <formula>"Y"</formula>
    </cfRule>
    <cfRule type="cellIs" dxfId="10079" priority="2982" operator="equal">
      <formula>"N"</formula>
    </cfRule>
  </conditionalFormatting>
  <conditionalFormatting sqref="D615">
    <cfRule type="cellIs" dxfId="10078" priority="3029" operator="equal">
      <formula>"Y"</formula>
    </cfRule>
    <cfRule type="cellIs" dxfId="10077" priority="3030" operator="equal">
      <formula>"N"</formula>
    </cfRule>
  </conditionalFormatting>
  <conditionalFormatting sqref="D616">
    <cfRule type="cellIs" dxfId="10076" priority="3077" operator="equal">
      <formula>"Y"</formula>
    </cfRule>
    <cfRule type="cellIs" dxfId="10075" priority="3078" operator="equal">
      <formula>"N"</formula>
    </cfRule>
  </conditionalFormatting>
  <conditionalFormatting sqref="D617">
    <cfRule type="cellIs" dxfId="10074" priority="3125" operator="equal">
      <formula>"Y"</formula>
    </cfRule>
    <cfRule type="cellIs" dxfId="10073" priority="3126" operator="equal">
      <formula>"N"</formula>
    </cfRule>
  </conditionalFormatting>
  <conditionalFormatting sqref="D618">
    <cfRule type="cellIs" dxfId="10072" priority="3173" operator="equal">
      <formula>"Y"</formula>
    </cfRule>
    <cfRule type="cellIs" dxfId="10071" priority="3174" operator="equal">
      <formula>"N"</formula>
    </cfRule>
  </conditionalFormatting>
  <conditionalFormatting sqref="D619">
    <cfRule type="cellIs" dxfId="10070" priority="3221" operator="equal">
      <formula>"Y"</formula>
    </cfRule>
    <cfRule type="cellIs" dxfId="10069" priority="3222" operator="equal">
      <formula>"N"</formula>
    </cfRule>
  </conditionalFormatting>
  <conditionalFormatting sqref="D61:DO61">
    <cfRule type="expression" dxfId="10068" priority="1245">
      <formula>$H$6&lt;&gt;"Y"</formula>
    </cfRule>
  </conditionalFormatting>
  <conditionalFormatting sqref="D620">
    <cfRule type="cellIs" dxfId="10067" priority="3269" operator="equal">
      <formula>"Y"</formula>
    </cfRule>
    <cfRule type="cellIs" dxfId="10066" priority="3270" operator="equal">
      <formula>"N"</formula>
    </cfRule>
  </conditionalFormatting>
  <conditionalFormatting sqref="D621">
    <cfRule type="cellIs" dxfId="10065" priority="3317" operator="equal">
      <formula>"Y"</formula>
    </cfRule>
    <cfRule type="cellIs" dxfId="10064" priority="3318" operator="equal">
      <formula>"N"</formula>
    </cfRule>
  </conditionalFormatting>
  <conditionalFormatting sqref="D622">
    <cfRule type="cellIs" dxfId="10063" priority="3365" operator="equal">
      <formula>"Y"</formula>
    </cfRule>
    <cfRule type="cellIs" dxfId="10062" priority="3366" operator="equal">
      <formula>"N"</formula>
    </cfRule>
  </conditionalFormatting>
  <conditionalFormatting sqref="D623">
    <cfRule type="cellIs" dxfId="10061" priority="3413" operator="equal">
      <formula>"Y"</formula>
    </cfRule>
    <cfRule type="cellIs" dxfId="10060" priority="3414" operator="equal">
      <formula>"N"</formula>
    </cfRule>
  </conditionalFormatting>
  <conditionalFormatting sqref="D624">
    <cfRule type="cellIs" dxfId="10059" priority="3461" operator="equal">
      <formula>"Y"</formula>
    </cfRule>
    <cfRule type="cellIs" dxfId="10058" priority="3462" operator="equal">
      <formula>"N"</formula>
    </cfRule>
  </conditionalFormatting>
  <conditionalFormatting sqref="D625">
    <cfRule type="cellIs" dxfId="10057" priority="3509" operator="equal">
      <formula>"Y"</formula>
    </cfRule>
    <cfRule type="cellIs" dxfId="10056" priority="3510" operator="equal">
      <formula>"N"</formula>
    </cfRule>
  </conditionalFormatting>
  <conditionalFormatting sqref="D626">
    <cfRule type="cellIs" dxfId="10055" priority="3557" operator="equal">
      <formula>"Y"</formula>
    </cfRule>
    <cfRule type="cellIs" dxfId="10054" priority="3558" operator="equal">
      <formula>"N"</formula>
    </cfRule>
  </conditionalFormatting>
  <conditionalFormatting sqref="D627">
    <cfRule type="cellIs" dxfId="10053" priority="3605" operator="equal">
      <formula>"Y"</formula>
    </cfRule>
    <cfRule type="cellIs" dxfId="10052" priority="3606" operator="equal">
      <formula>"N"</formula>
    </cfRule>
  </conditionalFormatting>
  <conditionalFormatting sqref="D628">
    <cfRule type="cellIs" dxfId="10051" priority="3653" operator="equal">
      <formula>"Y"</formula>
    </cfRule>
    <cfRule type="cellIs" dxfId="10050" priority="3654" operator="equal">
      <formula>"N"</formula>
    </cfRule>
  </conditionalFormatting>
  <conditionalFormatting sqref="D629">
    <cfRule type="cellIs" dxfId="10049" priority="3701" operator="equal">
      <formula>"Y"</formula>
    </cfRule>
    <cfRule type="cellIs" dxfId="10048" priority="3702" operator="equal">
      <formula>"N"</formula>
    </cfRule>
  </conditionalFormatting>
  <conditionalFormatting sqref="D62:DO62">
    <cfRule type="expression" dxfId="10047" priority="1248">
      <formula>$I$6&lt;&gt;"Y"</formula>
    </cfRule>
  </conditionalFormatting>
  <conditionalFormatting sqref="D630">
    <cfRule type="cellIs" dxfId="10046" priority="3749" operator="equal">
      <formula>"Y"</formula>
    </cfRule>
    <cfRule type="cellIs" dxfId="10045" priority="3750" operator="equal">
      <formula>"N"</formula>
    </cfRule>
  </conditionalFormatting>
  <conditionalFormatting sqref="D631">
    <cfRule type="cellIs" dxfId="10044" priority="3797" operator="equal">
      <formula>"Y"</formula>
    </cfRule>
    <cfRule type="cellIs" dxfId="10043" priority="3798" operator="equal">
      <formula>"N"</formula>
    </cfRule>
  </conditionalFormatting>
  <conditionalFormatting sqref="D632">
    <cfRule type="cellIs" dxfId="10042" priority="3845" operator="equal">
      <formula>"Y"</formula>
    </cfRule>
    <cfRule type="cellIs" dxfId="10041" priority="3846" operator="equal">
      <formula>"N"</formula>
    </cfRule>
  </conditionalFormatting>
  <conditionalFormatting sqref="D633">
    <cfRule type="cellIs" dxfId="10040" priority="3893" operator="equal">
      <formula>"Y"</formula>
    </cfRule>
    <cfRule type="cellIs" dxfId="10039" priority="3894" operator="equal">
      <formula>"N"</formula>
    </cfRule>
  </conditionalFormatting>
  <conditionalFormatting sqref="D634">
    <cfRule type="cellIs" dxfId="10038" priority="3941" operator="equal">
      <formula>"Y"</formula>
    </cfRule>
    <cfRule type="cellIs" dxfId="10037" priority="3942" operator="equal">
      <formula>"N"</formula>
    </cfRule>
  </conditionalFormatting>
  <conditionalFormatting sqref="D635">
    <cfRule type="cellIs" dxfId="10036" priority="3989" operator="equal">
      <formula>"Y"</formula>
    </cfRule>
    <cfRule type="cellIs" dxfId="10035" priority="3990" operator="equal">
      <formula>"N"</formula>
    </cfRule>
  </conditionalFormatting>
  <conditionalFormatting sqref="D638:DO638">
    <cfRule type="expression" dxfId="10034" priority="4035">
      <formula>$B$612&lt;&gt;"Y"</formula>
    </cfRule>
  </conditionalFormatting>
  <conditionalFormatting sqref="D639:DO639">
    <cfRule type="expression" dxfId="10033" priority="4038">
      <formula>$C$612&lt;&gt;"Y"</formula>
    </cfRule>
  </conditionalFormatting>
  <conditionalFormatting sqref="D63:DO63">
    <cfRule type="expression" dxfId="10032" priority="1251">
      <formula>$J$6&lt;&gt;"Y"</formula>
    </cfRule>
  </conditionalFormatting>
  <conditionalFormatting sqref="D640:DO640">
    <cfRule type="expression" dxfId="10031" priority="4041">
      <formula>$D$612&lt;&gt;"Y"</formula>
    </cfRule>
  </conditionalFormatting>
  <conditionalFormatting sqref="D641:DO641">
    <cfRule type="expression" dxfId="10030" priority="4044">
      <formula>$E$612&lt;&gt;"Y"</formula>
    </cfRule>
  </conditionalFormatting>
  <conditionalFormatting sqref="D642:DO642">
    <cfRule type="expression" dxfId="10029" priority="4047">
      <formula>$F$612&lt;&gt;"Y"</formula>
    </cfRule>
  </conditionalFormatting>
  <conditionalFormatting sqref="D643:DO643">
    <cfRule type="expression" dxfId="10028" priority="4050">
      <formula>$G$612&lt;&gt;"Y"</formula>
    </cfRule>
  </conditionalFormatting>
  <conditionalFormatting sqref="D644:DO644">
    <cfRule type="expression" dxfId="10027" priority="4053">
      <formula>$H$612&lt;&gt;"Y"</formula>
    </cfRule>
  </conditionalFormatting>
  <conditionalFormatting sqref="D645:DO645">
    <cfRule type="expression" dxfId="10026" priority="4056">
      <formula>$I$612&lt;&gt;"Y"</formula>
    </cfRule>
  </conditionalFormatting>
  <conditionalFormatting sqref="D646:DO646">
    <cfRule type="expression" dxfId="10025" priority="4059">
      <formula>$J$612&lt;&gt;"Y"</formula>
    </cfRule>
  </conditionalFormatting>
  <conditionalFormatting sqref="D647:DO647">
    <cfRule type="expression" dxfId="10024" priority="4062">
      <formula>$K$612&lt;&gt;"Y"</formula>
    </cfRule>
  </conditionalFormatting>
  <conditionalFormatting sqref="D648:DO648">
    <cfRule type="expression" dxfId="10023" priority="4065">
      <formula>$L$612&lt;&gt;"Y"</formula>
    </cfRule>
  </conditionalFormatting>
  <conditionalFormatting sqref="D649:DO649">
    <cfRule type="expression" dxfId="10022" priority="4068">
      <formula>$M$612&lt;&gt;"Y"</formula>
    </cfRule>
  </conditionalFormatting>
  <conditionalFormatting sqref="D64:DO64">
    <cfRule type="expression" dxfId="10021" priority="1254">
      <formula>$K$6&lt;&gt;"Y"</formula>
    </cfRule>
  </conditionalFormatting>
  <conditionalFormatting sqref="D650:DO650">
    <cfRule type="expression" dxfId="10020" priority="4071">
      <formula>$N$612&lt;&gt;"Y"</formula>
    </cfRule>
  </conditionalFormatting>
  <conditionalFormatting sqref="D651:DO651">
    <cfRule type="expression" dxfId="10019" priority="4074">
      <formula>$O$612&lt;&gt;"Y"</formula>
    </cfRule>
  </conditionalFormatting>
  <conditionalFormatting sqref="D652:DO652">
    <cfRule type="expression" dxfId="10018" priority="4077">
      <formula>$P$612&lt;&gt;"Y"</formula>
    </cfRule>
  </conditionalFormatting>
  <conditionalFormatting sqref="D653:DO653">
    <cfRule type="expression" dxfId="10017" priority="4080">
      <formula>$Q$612&lt;&gt;"Y"</formula>
    </cfRule>
  </conditionalFormatting>
  <conditionalFormatting sqref="D654:DO654">
    <cfRule type="expression" dxfId="10016" priority="4083">
      <formula>$R$612&lt;&gt;"Y"</formula>
    </cfRule>
  </conditionalFormatting>
  <conditionalFormatting sqref="D655:DO655">
    <cfRule type="expression" dxfId="10015" priority="4086">
      <formula>$S$612&lt;&gt;"Y"</formula>
    </cfRule>
  </conditionalFormatting>
  <conditionalFormatting sqref="D656:DO656">
    <cfRule type="expression" dxfId="10014" priority="4089">
      <formula>$T$612&lt;&gt;"Y"</formula>
    </cfRule>
  </conditionalFormatting>
  <conditionalFormatting sqref="D657:DO657">
    <cfRule type="expression" dxfId="10013" priority="4092">
      <formula>$U$612&lt;&gt;"Y"</formula>
    </cfRule>
  </conditionalFormatting>
  <conditionalFormatting sqref="D658:DO658">
    <cfRule type="expression" dxfId="10012" priority="4095">
      <formula>$V$612&lt;&gt;"Y"</formula>
    </cfRule>
  </conditionalFormatting>
  <conditionalFormatting sqref="D659:DO659">
    <cfRule type="expression" dxfId="10011" priority="4098">
      <formula>$W$612&lt;&gt;"Y"</formula>
    </cfRule>
  </conditionalFormatting>
  <conditionalFormatting sqref="D65:DO65">
    <cfRule type="expression" dxfId="10010" priority="1257">
      <formula>$L$6&lt;&gt;"Y"</formula>
    </cfRule>
  </conditionalFormatting>
  <conditionalFormatting sqref="D660:DO660">
    <cfRule type="expression" dxfId="10009" priority="4101">
      <formula>$X$612&lt;&gt;"Y"</formula>
    </cfRule>
  </conditionalFormatting>
  <conditionalFormatting sqref="D661:DO661">
    <cfRule type="expression" dxfId="10008" priority="4104">
      <formula>$Y$612&lt;&gt;"Y"</formula>
    </cfRule>
  </conditionalFormatting>
  <conditionalFormatting sqref="D662:DO662">
    <cfRule type="expression" dxfId="10007" priority="4107">
      <formula>$B$613&lt;&gt;"Y"</formula>
    </cfRule>
  </conditionalFormatting>
  <conditionalFormatting sqref="D663:DO663">
    <cfRule type="expression" dxfId="10006" priority="4110">
      <formula>$C$613&lt;&gt;"Y"</formula>
    </cfRule>
  </conditionalFormatting>
  <conditionalFormatting sqref="D664:DO664">
    <cfRule type="expression" dxfId="10005" priority="4113">
      <formula>$D$613&lt;&gt;"Y"</formula>
    </cfRule>
  </conditionalFormatting>
  <conditionalFormatting sqref="D665:DO665">
    <cfRule type="expression" dxfId="10004" priority="4116">
      <formula>$E$613&lt;&gt;"Y"</formula>
    </cfRule>
  </conditionalFormatting>
  <conditionalFormatting sqref="D666:DO666">
    <cfRule type="expression" dxfId="10003" priority="4119">
      <formula>$F$613&lt;&gt;"Y"</formula>
    </cfRule>
  </conditionalFormatting>
  <conditionalFormatting sqref="D667:DO667">
    <cfRule type="expression" dxfId="10002" priority="4122">
      <formula>$G$613&lt;&gt;"Y"</formula>
    </cfRule>
  </conditionalFormatting>
  <conditionalFormatting sqref="D668:DO668">
    <cfRule type="expression" dxfId="10001" priority="4125">
      <formula>$H$613&lt;&gt;"Y"</formula>
    </cfRule>
  </conditionalFormatting>
  <conditionalFormatting sqref="D669:DO669">
    <cfRule type="expression" dxfId="10000" priority="4128">
      <formula>$I$613&lt;&gt;"Y"</formula>
    </cfRule>
  </conditionalFormatting>
  <conditionalFormatting sqref="D66:DO66">
    <cfRule type="expression" dxfId="9999" priority="1260">
      <formula>$M$6&lt;&gt;"Y"</formula>
    </cfRule>
  </conditionalFormatting>
  <conditionalFormatting sqref="D670:DO670">
    <cfRule type="expression" dxfId="9998" priority="4131">
      <formula>$J$613&lt;&gt;"Y"</formula>
    </cfRule>
  </conditionalFormatting>
  <conditionalFormatting sqref="D671:DO671">
    <cfRule type="expression" dxfId="9997" priority="4134">
      <formula>$K$613&lt;&gt;"Y"</formula>
    </cfRule>
  </conditionalFormatting>
  <conditionalFormatting sqref="D672:DO672">
    <cfRule type="expression" dxfId="9996" priority="4137">
      <formula>$L$613&lt;&gt;"Y"</formula>
    </cfRule>
  </conditionalFormatting>
  <conditionalFormatting sqref="D673:DO673">
    <cfRule type="expression" dxfId="9995" priority="4140">
      <formula>$M$613&lt;&gt;"Y"</formula>
    </cfRule>
  </conditionalFormatting>
  <conditionalFormatting sqref="D674:DO674">
    <cfRule type="expression" dxfId="9994" priority="4143">
      <formula>$N$613&lt;&gt;"Y"</formula>
    </cfRule>
  </conditionalFormatting>
  <conditionalFormatting sqref="D675:DO675">
    <cfRule type="expression" dxfId="9993" priority="4146">
      <formula>$O$613&lt;&gt;"Y"</formula>
    </cfRule>
  </conditionalFormatting>
  <conditionalFormatting sqref="D676:DO676">
    <cfRule type="expression" dxfId="9992" priority="4149">
      <formula>$P$613&lt;&gt;"Y"</formula>
    </cfRule>
  </conditionalFormatting>
  <conditionalFormatting sqref="D677:DO677">
    <cfRule type="expression" dxfId="9991" priority="4152">
      <formula>$Q$613&lt;&gt;"Y"</formula>
    </cfRule>
  </conditionalFormatting>
  <conditionalFormatting sqref="D678:DO678">
    <cfRule type="expression" dxfId="9990" priority="4155">
      <formula>$R$613&lt;&gt;"Y"</formula>
    </cfRule>
  </conditionalFormatting>
  <conditionalFormatting sqref="D679:DO679">
    <cfRule type="expression" dxfId="9989" priority="4158">
      <formula>$S$613&lt;&gt;"Y"</formula>
    </cfRule>
  </conditionalFormatting>
  <conditionalFormatting sqref="D67:DO67">
    <cfRule type="expression" dxfId="9988" priority="1263">
      <formula>$N$6&lt;&gt;"Y"</formula>
    </cfRule>
  </conditionalFormatting>
  <conditionalFormatting sqref="D680:DO680">
    <cfRule type="expression" dxfId="9987" priority="4161">
      <formula>$T$613&lt;&gt;"Y"</formula>
    </cfRule>
  </conditionalFormatting>
  <conditionalFormatting sqref="D681:DO681">
    <cfRule type="expression" dxfId="9986" priority="4164">
      <formula>$U$613&lt;&gt;"Y"</formula>
    </cfRule>
  </conditionalFormatting>
  <conditionalFormatting sqref="D682:DO682">
    <cfRule type="expression" dxfId="9985" priority="4167">
      <formula>$V$613&lt;&gt;"Y"</formula>
    </cfRule>
  </conditionalFormatting>
  <conditionalFormatting sqref="D683:DO683">
    <cfRule type="expression" dxfId="9984" priority="4170">
      <formula>$W$613&lt;&gt;"Y"</formula>
    </cfRule>
  </conditionalFormatting>
  <conditionalFormatting sqref="D684:DO684">
    <cfRule type="expression" dxfId="9983" priority="4173">
      <formula>$X$613&lt;&gt;"Y"</formula>
    </cfRule>
  </conditionalFormatting>
  <conditionalFormatting sqref="D685:DO685">
    <cfRule type="expression" dxfId="9982" priority="4176">
      <formula>$Y$613&lt;&gt;"Y"</formula>
    </cfRule>
  </conditionalFormatting>
  <conditionalFormatting sqref="D686:DO686">
    <cfRule type="expression" dxfId="9981" priority="4179">
      <formula>$B$614&lt;&gt;"Y"</formula>
    </cfRule>
  </conditionalFormatting>
  <conditionalFormatting sqref="D687:DO687">
    <cfRule type="expression" dxfId="9980" priority="4182">
      <formula>$C$614&lt;&gt;"Y"</formula>
    </cfRule>
  </conditionalFormatting>
  <conditionalFormatting sqref="D688:DO688">
    <cfRule type="expression" dxfId="9979" priority="4185">
      <formula>$D$614&lt;&gt;"Y"</formula>
    </cfRule>
  </conditionalFormatting>
  <conditionalFormatting sqref="D689:DO689">
    <cfRule type="expression" dxfId="9978" priority="4188">
      <formula>$E$614&lt;&gt;"Y"</formula>
    </cfRule>
  </conditionalFormatting>
  <conditionalFormatting sqref="D68:DO68">
    <cfRule type="expression" dxfId="9977" priority="1266">
      <formula>$O$6&lt;&gt;"Y"</formula>
    </cfRule>
  </conditionalFormatting>
  <conditionalFormatting sqref="D690:DO690">
    <cfRule type="expression" dxfId="9976" priority="4191">
      <formula>$F$614&lt;&gt;"Y"</formula>
    </cfRule>
  </conditionalFormatting>
  <conditionalFormatting sqref="D691:DO691">
    <cfRule type="expression" dxfId="9975" priority="4194">
      <formula>$G$614&lt;&gt;"Y"</formula>
    </cfRule>
  </conditionalFormatting>
  <conditionalFormatting sqref="D692:DO692">
    <cfRule type="expression" dxfId="9974" priority="4197">
      <formula>$H$614&lt;&gt;"Y"</formula>
    </cfRule>
  </conditionalFormatting>
  <conditionalFormatting sqref="D693:DO693">
    <cfRule type="expression" dxfId="9973" priority="4200">
      <formula>$I$614&lt;&gt;"Y"</formula>
    </cfRule>
  </conditionalFormatting>
  <conditionalFormatting sqref="D694:DO694">
    <cfRule type="expression" dxfId="9972" priority="4203">
      <formula>$J$614&lt;&gt;"Y"</formula>
    </cfRule>
  </conditionalFormatting>
  <conditionalFormatting sqref="D695:DO695">
    <cfRule type="expression" dxfId="9971" priority="4206">
      <formula>$K$614&lt;&gt;"Y"</formula>
    </cfRule>
  </conditionalFormatting>
  <conditionalFormatting sqref="D696:DO696">
    <cfRule type="expression" dxfId="9970" priority="4209">
      <formula>$L$614&lt;&gt;"Y"</formula>
    </cfRule>
  </conditionalFormatting>
  <conditionalFormatting sqref="D697:DO697">
    <cfRule type="expression" dxfId="9969" priority="4212">
      <formula>$M$614&lt;&gt;"Y"</formula>
    </cfRule>
  </conditionalFormatting>
  <conditionalFormatting sqref="D698:DO698">
    <cfRule type="expression" dxfId="9968" priority="4215">
      <formula>$N$614&lt;&gt;"Y"</formula>
    </cfRule>
  </conditionalFormatting>
  <conditionalFormatting sqref="D699:DO699">
    <cfRule type="expression" dxfId="9967" priority="4218">
      <formula>$O$614&lt;&gt;"Y"</formula>
    </cfRule>
  </conditionalFormatting>
  <conditionalFormatting sqref="D69:DO69">
    <cfRule type="expression" dxfId="9966" priority="1269">
      <formula>$P$6&lt;&gt;"Y"</formula>
    </cfRule>
  </conditionalFormatting>
  <conditionalFormatting sqref="D7">
    <cfRule type="cellIs" dxfId="9965" priority="101" operator="equal">
      <formula>"Y"</formula>
    </cfRule>
    <cfRule type="cellIs" dxfId="9964" priority="102" operator="equal">
      <formula>"N"</formula>
    </cfRule>
  </conditionalFormatting>
  <conditionalFormatting sqref="D700:DO700">
    <cfRule type="expression" dxfId="9963" priority="4221">
      <formula>$P$614&lt;&gt;"Y"</formula>
    </cfRule>
  </conditionalFormatting>
  <conditionalFormatting sqref="D701:DO701">
    <cfRule type="expression" dxfId="9962" priority="4224">
      <formula>$Q$614&lt;&gt;"Y"</formula>
    </cfRule>
  </conditionalFormatting>
  <conditionalFormatting sqref="D702:DO702">
    <cfRule type="expression" dxfId="9961" priority="4227">
      <formula>$R$614&lt;&gt;"Y"</formula>
    </cfRule>
  </conditionalFormatting>
  <conditionalFormatting sqref="D703:DO703">
    <cfRule type="expression" dxfId="9960" priority="4230">
      <formula>$S$614&lt;&gt;"Y"</formula>
    </cfRule>
  </conditionalFormatting>
  <conditionalFormatting sqref="D704:DO704">
    <cfRule type="expression" dxfId="9959" priority="4233">
      <formula>$T$614&lt;&gt;"Y"</formula>
    </cfRule>
  </conditionalFormatting>
  <conditionalFormatting sqref="D705:DO705">
    <cfRule type="expression" dxfId="9958" priority="4236">
      <formula>$U$614&lt;&gt;"Y"</formula>
    </cfRule>
  </conditionalFormatting>
  <conditionalFormatting sqref="D706:DO706">
    <cfRule type="expression" dxfId="9957" priority="4239">
      <formula>$V$614&lt;&gt;"Y"</formula>
    </cfRule>
  </conditionalFormatting>
  <conditionalFormatting sqref="D707:DO707">
    <cfRule type="expression" dxfId="9956" priority="4242">
      <formula>$W$614&lt;&gt;"Y"</formula>
    </cfRule>
  </conditionalFormatting>
  <conditionalFormatting sqref="D708:DO708">
    <cfRule type="expression" dxfId="9955" priority="4245">
      <formula>$X$614&lt;&gt;"Y"</formula>
    </cfRule>
  </conditionalFormatting>
  <conditionalFormatting sqref="D709:DO709">
    <cfRule type="expression" dxfId="9954" priority="4248">
      <formula>$Y$614&lt;&gt;"Y"</formula>
    </cfRule>
  </conditionalFormatting>
  <conditionalFormatting sqref="D70:DO70">
    <cfRule type="expression" dxfId="9953" priority="1272">
      <formula>$Q$6&lt;&gt;"Y"</formula>
    </cfRule>
  </conditionalFormatting>
  <conditionalFormatting sqref="D710:DO710">
    <cfRule type="expression" dxfId="9952" priority="4251">
      <formula>$B$615&lt;&gt;"Y"</formula>
    </cfRule>
  </conditionalFormatting>
  <conditionalFormatting sqref="D711:DO711">
    <cfRule type="expression" dxfId="9951" priority="4254">
      <formula>$C$615&lt;&gt;"Y"</formula>
    </cfRule>
  </conditionalFormatting>
  <conditionalFormatting sqref="D712:DO712">
    <cfRule type="expression" dxfId="9950" priority="4257">
      <formula>$D$615&lt;&gt;"Y"</formula>
    </cfRule>
  </conditionalFormatting>
  <conditionalFormatting sqref="D713:DO713">
    <cfRule type="expression" dxfId="9949" priority="4260">
      <formula>$E$615&lt;&gt;"Y"</formula>
    </cfRule>
  </conditionalFormatting>
  <conditionalFormatting sqref="D714:DO714">
    <cfRule type="expression" dxfId="9948" priority="4263">
      <formula>$F$615&lt;&gt;"Y"</formula>
    </cfRule>
  </conditionalFormatting>
  <conditionalFormatting sqref="D715:DO715">
    <cfRule type="expression" dxfId="9947" priority="4266">
      <formula>$G$615&lt;&gt;"Y"</formula>
    </cfRule>
  </conditionalFormatting>
  <conditionalFormatting sqref="D716:DO716">
    <cfRule type="expression" dxfId="9946" priority="4269">
      <formula>$H$615&lt;&gt;"Y"</formula>
    </cfRule>
  </conditionalFormatting>
  <conditionalFormatting sqref="D717:DO717">
    <cfRule type="expression" dxfId="9945" priority="4272">
      <formula>$I$615&lt;&gt;"Y"</formula>
    </cfRule>
  </conditionalFormatting>
  <conditionalFormatting sqref="D718:DO718">
    <cfRule type="expression" dxfId="9944" priority="4275">
      <formula>$J$615&lt;&gt;"Y"</formula>
    </cfRule>
  </conditionalFormatting>
  <conditionalFormatting sqref="D719:DO719">
    <cfRule type="expression" dxfId="9943" priority="4278">
      <formula>$K$615&lt;&gt;"Y"</formula>
    </cfRule>
  </conditionalFormatting>
  <conditionalFormatting sqref="D71:DO71">
    <cfRule type="expression" dxfId="9942" priority="1275">
      <formula>$R$6&lt;&gt;"Y"</formula>
    </cfRule>
  </conditionalFormatting>
  <conditionalFormatting sqref="D720:DO720">
    <cfRule type="expression" dxfId="9941" priority="4281">
      <formula>$L$615&lt;&gt;"Y"</formula>
    </cfRule>
  </conditionalFormatting>
  <conditionalFormatting sqref="D721:DO721">
    <cfRule type="expression" dxfId="9940" priority="4284">
      <formula>$M$615&lt;&gt;"Y"</formula>
    </cfRule>
  </conditionalFormatting>
  <conditionalFormatting sqref="D722:DO722">
    <cfRule type="expression" dxfId="9939" priority="4287">
      <formula>$N$615&lt;&gt;"Y"</formula>
    </cfRule>
  </conditionalFormatting>
  <conditionalFormatting sqref="D723:DO723">
    <cfRule type="expression" dxfId="9938" priority="4290">
      <formula>$O$615&lt;&gt;"Y"</formula>
    </cfRule>
  </conditionalFormatting>
  <conditionalFormatting sqref="D724:DO724">
    <cfRule type="expression" dxfId="9937" priority="4293">
      <formula>$P$615&lt;&gt;"Y"</formula>
    </cfRule>
  </conditionalFormatting>
  <conditionalFormatting sqref="D725:DO725">
    <cfRule type="expression" dxfId="9936" priority="4296">
      <formula>$Q$615&lt;&gt;"Y"</formula>
    </cfRule>
  </conditionalFormatting>
  <conditionalFormatting sqref="D726:DO726">
    <cfRule type="expression" dxfId="9935" priority="4299">
      <formula>$R$615&lt;&gt;"Y"</formula>
    </cfRule>
  </conditionalFormatting>
  <conditionalFormatting sqref="D727:DO727">
    <cfRule type="expression" dxfId="9934" priority="4302">
      <formula>$S$615&lt;&gt;"Y"</formula>
    </cfRule>
  </conditionalFormatting>
  <conditionalFormatting sqref="D728:DO728">
    <cfRule type="expression" dxfId="9933" priority="4305">
      <formula>$T$615&lt;&gt;"Y"</formula>
    </cfRule>
  </conditionalFormatting>
  <conditionalFormatting sqref="D729:DO729">
    <cfRule type="expression" dxfId="9932" priority="4308">
      <formula>$U$615&lt;&gt;"Y"</formula>
    </cfRule>
  </conditionalFormatting>
  <conditionalFormatting sqref="D72:DO72">
    <cfRule type="expression" dxfId="9931" priority="1278">
      <formula>$S$6&lt;&gt;"Y"</formula>
    </cfRule>
  </conditionalFormatting>
  <conditionalFormatting sqref="D730:DO730">
    <cfRule type="expression" dxfId="9930" priority="4311">
      <formula>$V$615&lt;&gt;"Y"</formula>
    </cfRule>
  </conditionalFormatting>
  <conditionalFormatting sqref="D731:DO731">
    <cfRule type="expression" dxfId="9929" priority="4314">
      <formula>$W$615&lt;&gt;"Y"</formula>
    </cfRule>
  </conditionalFormatting>
  <conditionalFormatting sqref="D732:DO732">
    <cfRule type="expression" dxfId="9928" priority="4317">
      <formula>$X$615&lt;&gt;"Y"</formula>
    </cfRule>
  </conditionalFormatting>
  <conditionalFormatting sqref="D733:DO733">
    <cfRule type="expression" dxfId="9927" priority="4320">
      <formula>$Y$615&lt;&gt;"Y"</formula>
    </cfRule>
  </conditionalFormatting>
  <conditionalFormatting sqref="D734:DO734">
    <cfRule type="expression" dxfId="9926" priority="4323">
      <formula>$B$616&lt;&gt;"Y"</formula>
    </cfRule>
  </conditionalFormatting>
  <conditionalFormatting sqref="D735:DO735">
    <cfRule type="expression" dxfId="9925" priority="4326">
      <formula>$C$616&lt;&gt;"Y"</formula>
    </cfRule>
  </conditionalFormatting>
  <conditionalFormatting sqref="D736:DO736">
    <cfRule type="expression" dxfId="9924" priority="4329">
      <formula>$D$616&lt;&gt;"Y"</formula>
    </cfRule>
  </conditionalFormatting>
  <conditionalFormatting sqref="D737:DO737">
    <cfRule type="expression" dxfId="9923" priority="4332">
      <formula>$E$616&lt;&gt;"Y"</formula>
    </cfRule>
  </conditionalFormatting>
  <conditionalFormatting sqref="D738:DO738">
    <cfRule type="expression" dxfId="9922" priority="4335">
      <formula>$F$616&lt;&gt;"Y"</formula>
    </cfRule>
  </conditionalFormatting>
  <conditionalFormatting sqref="D739:DO739">
    <cfRule type="expression" dxfId="9921" priority="4338">
      <formula>$G$616&lt;&gt;"Y"</formula>
    </cfRule>
  </conditionalFormatting>
  <conditionalFormatting sqref="D73:DO73">
    <cfRule type="expression" dxfId="9920" priority="1281">
      <formula>$T$6&lt;&gt;"Y"</formula>
    </cfRule>
  </conditionalFormatting>
  <conditionalFormatting sqref="D740:DO740">
    <cfRule type="expression" dxfId="9919" priority="4341">
      <formula>$H$616&lt;&gt;"Y"</formula>
    </cfRule>
  </conditionalFormatting>
  <conditionalFormatting sqref="D741:DO741">
    <cfRule type="expression" dxfId="9918" priority="4344">
      <formula>$I$616&lt;&gt;"Y"</formula>
    </cfRule>
  </conditionalFormatting>
  <conditionalFormatting sqref="D742:DO742">
    <cfRule type="expression" dxfId="9917" priority="4347">
      <formula>$J$616&lt;&gt;"Y"</formula>
    </cfRule>
  </conditionalFormatting>
  <conditionalFormatting sqref="D743:DO743">
    <cfRule type="expression" dxfId="9916" priority="4350">
      <formula>$K$616&lt;&gt;"Y"</formula>
    </cfRule>
  </conditionalFormatting>
  <conditionalFormatting sqref="D744:DO744">
    <cfRule type="expression" dxfId="9915" priority="4353">
      <formula>$L$616&lt;&gt;"Y"</formula>
    </cfRule>
  </conditionalFormatting>
  <conditionalFormatting sqref="D745:DO745">
    <cfRule type="expression" dxfId="9914" priority="4356">
      <formula>$M$616&lt;&gt;"Y"</formula>
    </cfRule>
  </conditionalFormatting>
  <conditionalFormatting sqref="D746:DO746">
    <cfRule type="expression" dxfId="9913" priority="4359">
      <formula>$N$616&lt;&gt;"Y"</formula>
    </cfRule>
  </conditionalFormatting>
  <conditionalFormatting sqref="D747:DO747">
    <cfRule type="expression" dxfId="9912" priority="4362">
      <formula>$O$616&lt;&gt;"Y"</formula>
    </cfRule>
  </conditionalFormatting>
  <conditionalFormatting sqref="D748:DO748">
    <cfRule type="expression" dxfId="9911" priority="4365">
      <formula>$P$616&lt;&gt;"Y"</formula>
    </cfRule>
  </conditionalFormatting>
  <conditionalFormatting sqref="D749:DO749">
    <cfRule type="expression" dxfId="9910" priority="4368">
      <formula>$Q$616&lt;&gt;"Y"</formula>
    </cfRule>
  </conditionalFormatting>
  <conditionalFormatting sqref="D74:DO74">
    <cfRule type="expression" dxfId="9909" priority="1284">
      <formula>$U$6&lt;&gt;"Y"</formula>
    </cfRule>
  </conditionalFormatting>
  <conditionalFormatting sqref="D750:DO750">
    <cfRule type="expression" dxfId="9908" priority="4371">
      <formula>$R$616&lt;&gt;"Y"</formula>
    </cfRule>
  </conditionalFormatting>
  <conditionalFormatting sqref="D751:DO751">
    <cfRule type="expression" dxfId="9907" priority="4374">
      <formula>$S$616&lt;&gt;"Y"</formula>
    </cfRule>
  </conditionalFormatting>
  <conditionalFormatting sqref="D752:DO752">
    <cfRule type="expression" dxfId="9906" priority="4377">
      <formula>$T$616&lt;&gt;"Y"</formula>
    </cfRule>
  </conditionalFormatting>
  <conditionalFormatting sqref="D753:DO753">
    <cfRule type="expression" dxfId="9905" priority="4380">
      <formula>$U$616&lt;&gt;"Y"</formula>
    </cfRule>
  </conditionalFormatting>
  <conditionalFormatting sqref="D754:DO754">
    <cfRule type="expression" dxfId="9904" priority="4383">
      <formula>$V$616&lt;&gt;"Y"</formula>
    </cfRule>
  </conditionalFormatting>
  <conditionalFormatting sqref="D755:DO755">
    <cfRule type="expression" dxfId="9903" priority="4386">
      <formula>$W$616&lt;&gt;"Y"</formula>
    </cfRule>
  </conditionalFormatting>
  <conditionalFormatting sqref="D756:DO756">
    <cfRule type="expression" dxfId="9902" priority="4389">
      <formula>$X$616&lt;&gt;"Y"</formula>
    </cfRule>
  </conditionalFormatting>
  <conditionalFormatting sqref="D757:DO757">
    <cfRule type="expression" dxfId="9901" priority="4392">
      <formula>$Y$616&lt;&gt;"Y"</formula>
    </cfRule>
  </conditionalFormatting>
  <conditionalFormatting sqref="D758:DO758">
    <cfRule type="expression" dxfId="9900" priority="4395">
      <formula>$B$617&lt;&gt;"Y"</formula>
    </cfRule>
  </conditionalFormatting>
  <conditionalFormatting sqref="D759:DO759">
    <cfRule type="expression" dxfId="9899" priority="4398">
      <formula>$C$617&lt;&gt;"Y"</formula>
    </cfRule>
  </conditionalFormatting>
  <conditionalFormatting sqref="D75:DO75">
    <cfRule type="expression" dxfId="9898" priority="1287">
      <formula>$V$6&lt;&gt;"Y"</formula>
    </cfRule>
  </conditionalFormatting>
  <conditionalFormatting sqref="D760:DO760">
    <cfRule type="expression" dxfId="9897" priority="4401">
      <formula>$D$617&lt;&gt;"Y"</formula>
    </cfRule>
  </conditionalFormatting>
  <conditionalFormatting sqref="D761:DO761">
    <cfRule type="expression" dxfId="9896" priority="4404">
      <formula>$E$617&lt;&gt;"Y"</formula>
    </cfRule>
  </conditionalFormatting>
  <conditionalFormatting sqref="D762:DO762">
    <cfRule type="expression" dxfId="9895" priority="4407">
      <formula>$F$617&lt;&gt;"Y"</formula>
    </cfRule>
  </conditionalFormatting>
  <conditionalFormatting sqref="D763:DO763">
    <cfRule type="expression" dxfId="9894" priority="4410">
      <formula>$G$617&lt;&gt;"Y"</formula>
    </cfRule>
  </conditionalFormatting>
  <conditionalFormatting sqref="D764:DO764">
    <cfRule type="expression" dxfId="9893" priority="4413">
      <formula>$H$617&lt;&gt;"Y"</formula>
    </cfRule>
  </conditionalFormatting>
  <conditionalFormatting sqref="D765:DO765">
    <cfRule type="expression" dxfId="9892" priority="4416">
      <formula>$I$617&lt;&gt;"Y"</formula>
    </cfRule>
  </conditionalFormatting>
  <conditionalFormatting sqref="D766:DO766">
    <cfRule type="expression" dxfId="9891" priority="4419">
      <formula>$J$617&lt;&gt;"Y"</formula>
    </cfRule>
  </conditionalFormatting>
  <conditionalFormatting sqref="D767:DO767">
    <cfRule type="expression" dxfId="9890" priority="4422">
      <formula>$K$617&lt;&gt;"Y"</formula>
    </cfRule>
  </conditionalFormatting>
  <conditionalFormatting sqref="D768:DO768">
    <cfRule type="expression" dxfId="9889" priority="4425">
      <formula>$L$617&lt;&gt;"Y"</formula>
    </cfRule>
  </conditionalFormatting>
  <conditionalFormatting sqref="D769:DO769">
    <cfRule type="expression" dxfId="9888" priority="4428">
      <formula>$M$617&lt;&gt;"Y"</formula>
    </cfRule>
  </conditionalFormatting>
  <conditionalFormatting sqref="D76:DO76">
    <cfRule type="expression" dxfId="9887" priority="1290">
      <formula>$W$6&lt;&gt;"Y"</formula>
    </cfRule>
  </conditionalFormatting>
  <conditionalFormatting sqref="D770:DO770">
    <cfRule type="expression" dxfId="9886" priority="4431">
      <formula>$N$617&lt;&gt;"Y"</formula>
    </cfRule>
  </conditionalFormatting>
  <conditionalFormatting sqref="D771:DO771">
    <cfRule type="expression" dxfId="9885" priority="4434">
      <formula>$O$617&lt;&gt;"Y"</formula>
    </cfRule>
  </conditionalFormatting>
  <conditionalFormatting sqref="D772:DO772">
    <cfRule type="expression" dxfId="9884" priority="4437">
      <formula>$P$617&lt;&gt;"Y"</formula>
    </cfRule>
  </conditionalFormatting>
  <conditionalFormatting sqref="D773:DO773">
    <cfRule type="expression" dxfId="9883" priority="4440">
      <formula>$Q$617&lt;&gt;"Y"</formula>
    </cfRule>
  </conditionalFormatting>
  <conditionalFormatting sqref="D774:DO774">
    <cfRule type="expression" dxfId="9882" priority="4443">
      <formula>$R$617&lt;&gt;"Y"</formula>
    </cfRule>
  </conditionalFormatting>
  <conditionalFormatting sqref="D775:DO775">
    <cfRule type="expression" dxfId="9881" priority="4446">
      <formula>$S$617&lt;&gt;"Y"</formula>
    </cfRule>
  </conditionalFormatting>
  <conditionalFormatting sqref="D776:DO776">
    <cfRule type="expression" dxfId="9880" priority="4449">
      <formula>$T$617&lt;&gt;"Y"</formula>
    </cfRule>
  </conditionalFormatting>
  <conditionalFormatting sqref="D777:DO777">
    <cfRule type="expression" dxfId="9879" priority="4452">
      <formula>$U$617&lt;&gt;"Y"</formula>
    </cfRule>
  </conditionalFormatting>
  <conditionalFormatting sqref="D778:DO778">
    <cfRule type="expression" dxfId="9878" priority="4455">
      <formula>$V$617&lt;&gt;"Y"</formula>
    </cfRule>
  </conditionalFormatting>
  <conditionalFormatting sqref="D779:DO779">
    <cfRule type="expression" dxfId="9877" priority="4458">
      <formula>$W$617&lt;&gt;"Y"</formula>
    </cfRule>
  </conditionalFormatting>
  <conditionalFormatting sqref="D77:DO77">
    <cfRule type="expression" dxfId="9876" priority="1293">
      <formula>$X$6&lt;&gt;"Y"</formula>
    </cfRule>
  </conditionalFormatting>
  <conditionalFormatting sqref="D780:DO780">
    <cfRule type="expression" dxfId="9875" priority="4461">
      <formula>$X$617&lt;&gt;"Y"</formula>
    </cfRule>
  </conditionalFormatting>
  <conditionalFormatting sqref="D781:DO781">
    <cfRule type="expression" dxfId="9874" priority="4464">
      <formula>$Y$617&lt;&gt;"Y"</formula>
    </cfRule>
  </conditionalFormatting>
  <conditionalFormatting sqref="D782:DO782">
    <cfRule type="expression" dxfId="9873" priority="4467">
      <formula>$B$618&lt;&gt;"Y"</formula>
    </cfRule>
  </conditionalFormatting>
  <conditionalFormatting sqref="D783:DO783">
    <cfRule type="expression" dxfId="9872" priority="4470">
      <formula>$C$618&lt;&gt;"Y"</formula>
    </cfRule>
  </conditionalFormatting>
  <conditionalFormatting sqref="D784:DO784">
    <cfRule type="expression" dxfId="9871" priority="4473">
      <formula>$D$618&lt;&gt;"Y"</formula>
    </cfRule>
  </conditionalFormatting>
  <conditionalFormatting sqref="D785:DO785">
    <cfRule type="expression" dxfId="9870" priority="4476">
      <formula>$E$618&lt;&gt;"Y"</formula>
    </cfRule>
  </conditionalFormatting>
  <conditionalFormatting sqref="D786:DO786">
    <cfRule type="expression" dxfId="9869" priority="4479">
      <formula>$F$618&lt;&gt;"Y"</formula>
    </cfRule>
  </conditionalFormatting>
  <conditionalFormatting sqref="D787:DO787">
    <cfRule type="expression" dxfId="9868" priority="4482">
      <formula>$G$618&lt;&gt;"Y"</formula>
    </cfRule>
  </conditionalFormatting>
  <conditionalFormatting sqref="D788:DO788">
    <cfRule type="expression" dxfId="9867" priority="4485">
      <formula>$H$618&lt;&gt;"Y"</formula>
    </cfRule>
  </conditionalFormatting>
  <conditionalFormatting sqref="D789:DO789">
    <cfRule type="expression" dxfId="9866" priority="4488">
      <formula>$I$618&lt;&gt;"Y"</formula>
    </cfRule>
  </conditionalFormatting>
  <conditionalFormatting sqref="D78:DO78">
    <cfRule type="expression" dxfId="9865" priority="1296">
      <formula>$Y$6&lt;&gt;"Y"</formula>
    </cfRule>
  </conditionalFormatting>
  <conditionalFormatting sqref="D790:DO790">
    <cfRule type="expression" dxfId="9864" priority="4491">
      <formula>$J$618&lt;&gt;"Y"</formula>
    </cfRule>
  </conditionalFormatting>
  <conditionalFormatting sqref="D791:DO791">
    <cfRule type="expression" dxfId="9863" priority="4494">
      <formula>$K$618&lt;&gt;"Y"</formula>
    </cfRule>
  </conditionalFormatting>
  <conditionalFormatting sqref="D792:DO792">
    <cfRule type="expression" dxfId="9862" priority="4497">
      <formula>$L$618&lt;&gt;"Y"</formula>
    </cfRule>
  </conditionalFormatting>
  <conditionalFormatting sqref="D793:DO793">
    <cfRule type="expression" dxfId="9861" priority="4500">
      <formula>$M$618&lt;&gt;"Y"</formula>
    </cfRule>
  </conditionalFormatting>
  <conditionalFormatting sqref="D794:DO794">
    <cfRule type="expression" dxfId="9860" priority="4503">
      <formula>$N$618&lt;&gt;"Y"</formula>
    </cfRule>
  </conditionalFormatting>
  <conditionalFormatting sqref="D795:DO795">
    <cfRule type="expression" dxfId="9859" priority="4506">
      <formula>$O$618&lt;&gt;"Y"</formula>
    </cfRule>
  </conditionalFormatting>
  <conditionalFormatting sqref="D796:DO796">
    <cfRule type="expression" dxfId="9858" priority="4509">
      <formula>$P$618&lt;&gt;"Y"</formula>
    </cfRule>
  </conditionalFormatting>
  <conditionalFormatting sqref="D797:DO797">
    <cfRule type="expression" dxfId="9857" priority="4512">
      <formula>$Q$618&lt;&gt;"Y"</formula>
    </cfRule>
  </conditionalFormatting>
  <conditionalFormatting sqref="D798:DO798">
    <cfRule type="expression" dxfId="9856" priority="4515">
      <formula>$R$618&lt;&gt;"Y"</formula>
    </cfRule>
  </conditionalFormatting>
  <conditionalFormatting sqref="D799:DO799">
    <cfRule type="expression" dxfId="9855" priority="4518">
      <formula>$S$618&lt;&gt;"Y"</formula>
    </cfRule>
  </conditionalFormatting>
  <conditionalFormatting sqref="D79:DO79">
    <cfRule type="expression" dxfId="9854" priority="1299">
      <formula>$B$7&lt;&gt;"Y"</formula>
    </cfRule>
  </conditionalFormatting>
  <conditionalFormatting sqref="D8">
    <cfRule type="cellIs" dxfId="9853" priority="149" operator="equal">
      <formula>"Y"</formula>
    </cfRule>
    <cfRule type="cellIs" dxfId="9852" priority="150" operator="equal">
      <formula>"N"</formula>
    </cfRule>
  </conditionalFormatting>
  <conditionalFormatting sqref="D800:DO800">
    <cfRule type="expression" dxfId="9851" priority="4521">
      <formula>$T$618&lt;&gt;"Y"</formula>
    </cfRule>
  </conditionalFormatting>
  <conditionalFormatting sqref="D801:DO801">
    <cfRule type="expression" dxfId="9850" priority="4524">
      <formula>$U$618&lt;&gt;"Y"</formula>
    </cfRule>
  </conditionalFormatting>
  <conditionalFormatting sqref="D802:DO802">
    <cfRule type="expression" dxfId="9849" priority="4527">
      <formula>$V$618&lt;&gt;"Y"</formula>
    </cfRule>
  </conditionalFormatting>
  <conditionalFormatting sqref="D803:DO803">
    <cfRule type="expression" dxfId="9848" priority="4530">
      <formula>$W$618&lt;&gt;"Y"</formula>
    </cfRule>
  </conditionalFormatting>
  <conditionalFormatting sqref="D804:DO804">
    <cfRule type="expression" dxfId="9847" priority="4533">
      <formula>$X$618&lt;&gt;"Y"</formula>
    </cfRule>
  </conditionalFormatting>
  <conditionalFormatting sqref="D805:DO805">
    <cfRule type="expression" dxfId="9846" priority="4536">
      <formula>$Y$618&lt;&gt;"Y"</formula>
    </cfRule>
  </conditionalFormatting>
  <conditionalFormatting sqref="D806:DO806">
    <cfRule type="expression" dxfId="9845" priority="4539">
      <formula>$B$619&lt;&gt;"Y"</formula>
    </cfRule>
  </conditionalFormatting>
  <conditionalFormatting sqref="D807:DO807">
    <cfRule type="expression" dxfId="9844" priority="4542">
      <formula>$C$619&lt;&gt;"Y"</formula>
    </cfRule>
  </conditionalFormatting>
  <conditionalFormatting sqref="D808:DO808">
    <cfRule type="expression" dxfId="9843" priority="4545">
      <formula>$D$619&lt;&gt;"Y"</formula>
    </cfRule>
  </conditionalFormatting>
  <conditionalFormatting sqref="D809:DO809">
    <cfRule type="expression" dxfId="9842" priority="4548">
      <formula>$E$619&lt;&gt;"Y"</formula>
    </cfRule>
  </conditionalFormatting>
  <conditionalFormatting sqref="D80:DO80">
    <cfRule type="expression" dxfId="9841" priority="1302">
      <formula>$C$7&lt;&gt;"Y"</formula>
    </cfRule>
  </conditionalFormatting>
  <conditionalFormatting sqref="D810:DO810">
    <cfRule type="expression" dxfId="9840" priority="4551">
      <formula>$F$619&lt;&gt;"Y"</formula>
    </cfRule>
  </conditionalFormatting>
  <conditionalFormatting sqref="D811:DO811">
    <cfRule type="expression" dxfId="9839" priority="4554">
      <formula>$G$619&lt;&gt;"Y"</formula>
    </cfRule>
  </conditionalFormatting>
  <conditionalFormatting sqref="D812:DO812">
    <cfRule type="expression" dxfId="9838" priority="4557">
      <formula>$H$619&lt;&gt;"Y"</formula>
    </cfRule>
  </conditionalFormatting>
  <conditionalFormatting sqref="D813:DO813">
    <cfRule type="expression" dxfId="9837" priority="4560">
      <formula>$I$619&lt;&gt;"Y"</formula>
    </cfRule>
  </conditionalFormatting>
  <conditionalFormatting sqref="D814:DO814">
    <cfRule type="expression" dxfId="9836" priority="4563">
      <formula>$J$619&lt;&gt;"Y"</formula>
    </cfRule>
  </conditionalFormatting>
  <conditionalFormatting sqref="D815:DO815">
    <cfRule type="expression" dxfId="9835" priority="4566">
      <formula>$K$619&lt;&gt;"Y"</formula>
    </cfRule>
  </conditionalFormatting>
  <conditionalFormatting sqref="D816:DO816">
    <cfRule type="expression" dxfId="9834" priority="4569">
      <formula>$L$619&lt;&gt;"Y"</formula>
    </cfRule>
  </conditionalFormatting>
  <conditionalFormatting sqref="D817:DO817">
    <cfRule type="expression" dxfId="9833" priority="4572">
      <formula>$M$619&lt;&gt;"Y"</formula>
    </cfRule>
  </conditionalFormatting>
  <conditionalFormatting sqref="D818:DO818">
    <cfRule type="expression" dxfId="9832" priority="4575">
      <formula>$N$619&lt;&gt;"Y"</formula>
    </cfRule>
  </conditionalFormatting>
  <conditionalFormatting sqref="D819:DO819">
    <cfRule type="expression" dxfId="9831" priority="4578">
      <formula>$O$619&lt;&gt;"Y"</formula>
    </cfRule>
  </conditionalFormatting>
  <conditionalFormatting sqref="D81:DO81">
    <cfRule type="expression" dxfId="9830" priority="1305">
      <formula>$D$7&lt;&gt;"Y"</formula>
    </cfRule>
  </conditionalFormatting>
  <conditionalFormatting sqref="D820:DO820">
    <cfRule type="expression" dxfId="9829" priority="4581">
      <formula>$P$619&lt;&gt;"Y"</formula>
    </cfRule>
  </conditionalFormatting>
  <conditionalFormatting sqref="D821:DO821">
    <cfRule type="expression" dxfId="9828" priority="4584">
      <formula>$Q$619&lt;&gt;"Y"</formula>
    </cfRule>
  </conditionalFormatting>
  <conditionalFormatting sqref="D822:DO822">
    <cfRule type="expression" dxfId="9827" priority="4587">
      <formula>$R$619&lt;&gt;"Y"</formula>
    </cfRule>
  </conditionalFormatting>
  <conditionalFormatting sqref="D823:DO823">
    <cfRule type="expression" dxfId="9826" priority="4590">
      <formula>$S$619&lt;&gt;"Y"</formula>
    </cfRule>
  </conditionalFormatting>
  <conditionalFormatting sqref="D824:DO824">
    <cfRule type="expression" dxfId="9825" priority="4593">
      <formula>$T$619&lt;&gt;"Y"</formula>
    </cfRule>
  </conditionalFormatting>
  <conditionalFormatting sqref="D825:DO825">
    <cfRule type="expression" dxfId="9824" priority="4596">
      <formula>$U$619&lt;&gt;"Y"</formula>
    </cfRule>
  </conditionalFormatting>
  <conditionalFormatting sqref="D826:DO826">
    <cfRule type="expression" dxfId="9823" priority="4599">
      <formula>$V$619&lt;&gt;"Y"</formula>
    </cfRule>
  </conditionalFormatting>
  <conditionalFormatting sqref="D827:DO827">
    <cfRule type="expression" dxfId="9822" priority="4602">
      <formula>$W$619&lt;&gt;"Y"</formula>
    </cfRule>
  </conditionalFormatting>
  <conditionalFormatting sqref="D828:DO828">
    <cfRule type="expression" dxfId="9821" priority="4605">
      <formula>$X$619&lt;&gt;"Y"</formula>
    </cfRule>
  </conditionalFormatting>
  <conditionalFormatting sqref="D829:DO829">
    <cfRule type="expression" dxfId="9820" priority="4608">
      <formula>$Y$619&lt;&gt;"Y"</formula>
    </cfRule>
  </conditionalFormatting>
  <conditionalFormatting sqref="D82:DO82">
    <cfRule type="expression" dxfId="9819" priority="1308">
      <formula>$E$7&lt;&gt;"Y"</formula>
    </cfRule>
  </conditionalFormatting>
  <conditionalFormatting sqref="D830:DO830">
    <cfRule type="expression" dxfId="9818" priority="4611">
      <formula>$B$620&lt;&gt;"Y"</formula>
    </cfRule>
  </conditionalFormatting>
  <conditionalFormatting sqref="D831:DO831">
    <cfRule type="expression" dxfId="9817" priority="4614">
      <formula>$C$620&lt;&gt;"Y"</formula>
    </cfRule>
  </conditionalFormatting>
  <conditionalFormatting sqref="D832:DO832">
    <cfRule type="expression" dxfId="9816" priority="4617">
      <formula>$D$620&lt;&gt;"Y"</formula>
    </cfRule>
  </conditionalFormatting>
  <conditionalFormatting sqref="D833:DO833">
    <cfRule type="expression" dxfId="9815" priority="4620">
      <formula>$E$620&lt;&gt;"Y"</formula>
    </cfRule>
  </conditionalFormatting>
  <conditionalFormatting sqref="D834:DO834">
    <cfRule type="expression" dxfId="9814" priority="4623">
      <formula>$F$620&lt;&gt;"Y"</formula>
    </cfRule>
  </conditionalFormatting>
  <conditionalFormatting sqref="D835:DO835">
    <cfRule type="expression" dxfId="9813" priority="4626">
      <formula>$G$620&lt;&gt;"Y"</formula>
    </cfRule>
  </conditionalFormatting>
  <conditionalFormatting sqref="D836:DO836">
    <cfRule type="expression" dxfId="9812" priority="4629">
      <formula>$H$620&lt;&gt;"Y"</formula>
    </cfRule>
  </conditionalFormatting>
  <conditionalFormatting sqref="D837:DO837">
    <cfRule type="expression" dxfId="9811" priority="4632">
      <formula>$I$620&lt;&gt;"Y"</formula>
    </cfRule>
  </conditionalFormatting>
  <conditionalFormatting sqref="D838:DO838">
    <cfRule type="expression" dxfId="9810" priority="4635">
      <formula>$J$620&lt;&gt;"Y"</formula>
    </cfRule>
  </conditionalFormatting>
  <conditionalFormatting sqref="D839:DO839">
    <cfRule type="expression" dxfId="9809" priority="4638">
      <formula>$K$620&lt;&gt;"Y"</formula>
    </cfRule>
  </conditionalFormatting>
  <conditionalFormatting sqref="D83:DO83">
    <cfRule type="expression" dxfId="9808" priority="1311">
      <formula>$F$7&lt;&gt;"Y"</formula>
    </cfRule>
  </conditionalFormatting>
  <conditionalFormatting sqref="D840:DO840">
    <cfRule type="expression" dxfId="9807" priority="4641">
      <formula>$L$620&lt;&gt;"Y"</formula>
    </cfRule>
  </conditionalFormatting>
  <conditionalFormatting sqref="D841:DO841">
    <cfRule type="expression" dxfId="9806" priority="4644">
      <formula>$M$620&lt;&gt;"Y"</formula>
    </cfRule>
  </conditionalFormatting>
  <conditionalFormatting sqref="D842:DO842">
    <cfRule type="expression" dxfId="9805" priority="4647">
      <formula>$N$620&lt;&gt;"Y"</formula>
    </cfRule>
  </conditionalFormatting>
  <conditionalFormatting sqref="D843:DO843">
    <cfRule type="expression" dxfId="9804" priority="4650">
      <formula>$O$620&lt;&gt;"Y"</formula>
    </cfRule>
  </conditionalFormatting>
  <conditionalFormatting sqref="D844:DO844">
    <cfRule type="expression" dxfId="9803" priority="4653">
      <formula>$P$620&lt;&gt;"Y"</formula>
    </cfRule>
  </conditionalFormatting>
  <conditionalFormatting sqref="D845:DO845">
    <cfRule type="expression" dxfId="9802" priority="4656">
      <formula>$Q$620&lt;&gt;"Y"</formula>
    </cfRule>
  </conditionalFormatting>
  <conditionalFormatting sqref="D846:DO846">
    <cfRule type="expression" dxfId="9801" priority="4659">
      <formula>$R$620&lt;&gt;"Y"</formula>
    </cfRule>
  </conditionalFormatting>
  <conditionalFormatting sqref="D847:DO847">
    <cfRule type="expression" dxfId="9800" priority="4662">
      <formula>$S$620&lt;&gt;"Y"</formula>
    </cfRule>
  </conditionalFormatting>
  <conditionalFormatting sqref="D848:DO848">
    <cfRule type="expression" dxfId="9799" priority="4665">
      <formula>$T$620&lt;&gt;"Y"</formula>
    </cfRule>
  </conditionalFormatting>
  <conditionalFormatting sqref="D849:DO849">
    <cfRule type="expression" dxfId="9798" priority="4668">
      <formula>$U$620&lt;&gt;"Y"</formula>
    </cfRule>
  </conditionalFormatting>
  <conditionalFormatting sqref="D84:DO84">
    <cfRule type="expression" dxfId="9797" priority="1314">
      <formula>$G$7&lt;&gt;"Y"</formula>
    </cfRule>
  </conditionalFormatting>
  <conditionalFormatting sqref="D850:DO850">
    <cfRule type="expression" dxfId="9796" priority="4671">
      <formula>$V$620&lt;&gt;"Y"</formula>
    </cfRule>
  </conditionalFormatting>
  <conditionalFormatting sqref="D851:DO851">
    <cfRule type="expression" dxfId="9795" priority="4674">
      <formula>$W$620&lt;&gt;"Y"</formula>
    </cfRule>
  </conditionalFormatting>
  <conditionalFormatting sqref="D852:DO852">
    <cfRule type="expression" dxfId="9794" priority="4677">
      <formula>$X$620&lt;&gt;"Y"</formula>
    </cfRule>
  </conditionalFormatting>
  <conditionalFormatting sqref="D853:DO853">
    <cfRule type="expression" dxfId="9793" priority="4680">
      <formula>$Y$620&lt;&gt;"Y"</formula>
    </cfRule>
  </conditionalFormatting>
  <conditionalFormatting sqref="D854:DO854">
    <cfRule type="expression" dxfId="9792" priority="4683">
      <formula>$B$621&lt;&gt;"Y"</formula>
    </cfRule>
  </conditionalFormatting>
  <conditionalFormatting sqref="D855:DO855">
    <cfRule type="expression" dxfId="9791" priority="4686">
      <formula>$C$621&lt;&gt;"Y"</formula>
    </cfRule>
  </conditionalFormatting>
  <conditionalFormatting sqref="D856:DO856">
    <cfRule type="expression" dxfId="9790" priority="4689">
      <formula>$D$621&lt;&gt;"Y"</formula>
    </cfRule>
  </conditionalFormatting>
  <conditionalFormatting sqref="D857:DO857">
    <cfRule type="expression" dxfId="9789" priority="4692">
      <formula>$E$621&lt;&gt;"Y"</formula>
    </cfRule>
  </conditionalFormatting>
  <conditionalFormatting sqref="D858:DO858">
    <cfRule type="expression" dxfId="9788" priority="4695">
      <formula>$F$621&lt;&gt;"Y"</formula>
    </cfRule>
  </conditionalFormatting>
  <conditionalFormatting sqref="D859:DO859">
    <cfRule type="expression" dxfId="9787" priority="4698">
      <formula>$G$621&lt;&gt;"Y"</formula>
    </cfRule>
  </conditionalFormatting>
  <conditionalFormatting sqref="D85:DO85">
    <cfRule type="expression" dxfId="9786" priority="1317">
      <formula>$H$7&lt;&gt;"Y"</formula>
    </cfRule>
  </conditionalFormatting>
  <conditionalFormatting sqref="D860:DO860">
    <cfRule type="expression" dxfId="9785" priority="4701">
      <formula>$H$621&lt;&gt;"Y"</formula>
    </cfRule>
  </conditionalFormatting>
  <conditionalFormatting sqref="D861:DO861">
    <cfRule type="expression" dxfId="9784" priority="4704">
      <formula>$I$621&lt;&gt;"Y"</formula>
    </cfRule>
  </conditionalFormatting>
  <conditionalFormatting sqref="D862:DO862">
    <cfRule type="expression" dxfId="9783" priority="4707">
      <formula>$J$621&lt;&gt;"Y"</formula>
    </cfRule>
  </conditionalFormatting>
  <conditionalFormatting sqref="D863:DO863">
    <cfRule type="expression" dxfId="9782" priority="4710">
      <formula>$K$621&lt;&gt;"Y"</formula>
    </cfRule>
  </conditionalFormatting>
  <conditionalFormatting sqref="D864:DO864">
    <cfRule type="expression" dxfId="9781" priority="4713">
      <formula>$L$621&lt;&gt;"Y"</formula>
    </cfRule>
  </conditionalFormatting>
  <conditionalFormatting sqref="D865:DO865">
    <cfRule type="expression" dxfId="9780" priority="4716">
      <formula>$M$621&lt;&gt;"Y"</formula>
    </cfRule>
  </conditionalFormatting>
  <conditionalFormatting sqref="D866:DO866">
    <cfRule type="expression" dxfId="9779" priority="4719">
      <formula>$N$621&lt;&gt;"Y"</formula>
    </cfRule>
  </conditionalFormatting>
  <conditionalFormatting sqref="D867:DO867">
    <cfRule type="expression" dxfId="9778" priority="4722">
      <formula>$O$621&lt;&gt;"Y"</formula>
    </cfRule>
  </conditionalFormatting>
  <conditionalFormatting sqref="D868:DO868">
    <cfRule type="expression" dxfId="9777" priority="4725">
      <formula>$P$621&lt;&gt;"Y"</formula>
    </cfRule>
  </conditionalFormatting>
  <conditionalFormatting sqref="D869:DO869">
    <cfRule type="expression" dxfId="9776" priority="4728">
      <formula>$Q$621&lt;&gt;"Y"</formula>
    </cfRule>
  </conditionalFormatting>
  <conditionalFormatting sqref="D86:DO86">
    <cfRule type="expression" dxfId="9775" priority="1320">
      <formula>$I$7&lt;&gt;"Y"</formula>
    </cfRule>
  </conditionalFormatting>
  <conditionalFormatting sqref="D870:DO870">
    <cfRule type="expression" dxfId="9774" priority="4731">
      <formula>$R$621&lt;&gt;"Y"</formula>
    </cfRule>
  </conditionalFormatting>
  <conditionalFormatting sqref="D871:DO871">
    <cfRule type="expression" dxfId="9773" priority="4734">
      <formula>$S$621&lt;&gt;"Y"</formula>
    </cfRule>
  </conditionalFormatting>
  <conditionalFormatting sqref="D872:DO872">
    <cfRule type="expression" dxfId="9772" priority="4737">
      <formula>$T$621&lt;&gt;"Y"</formula>
    </cfRule>
  </conditionalFormatting>
  <conditionalFormatting sqref="D873:DO873">
    <cfRule type="expression" dxfId="9771" priority="4740">
      <formula>$U$621&lt;&gt;"Y"</formula>
    </cfRule>
  </conditionalFormatting>
  <conditionalFormatting sqref="D874:DO874">
    <cfRule type="expression" dxfId="9770" priority="4743">
      <formula>$V$621&lt;&gt;"Y"</formula>
    </cfRule>
  </conditionalFormatting>
  <conditionalFormatting sqref="D875:DO875">
    <cfRule type="expression" dxfId="9769" priority="4746">
      <formula>$W$621&lt;&gt;"Y"</formula>
    </cfRule>
  </conditionalFormatting>
  <conditionalFormatting sqref="D876:DO876">
    <cfRule type="expression" dxfId="9768" priority="4749">
      <formula>$X$621&lt;&gt;"Y"</formula>
    </cfRule>
  </conditionalFormatting>
  <conditionalFormatting sqref="D877:DO877">
    <cfRule type="expression" dxfId="9767" priority="4752">
      <formula>$Y$621&lt;&gt;"Y"</formula>
    </cfRule>
  </conditionalFormatting>
  <conditionalFormatting sqref="D878:DO878">
    <cfRule type="expression" dxfId="9766" priority="4755">
      <formula>$B$622&lt;&gt;"Y"</formula>
    </cfRule>
  </conditionalFormatting>
  <conditionalFormatting sqref="D879:DO879">
    <cfRule type="expression" dxfId="9765" priority="4758">
      <formula>$C$622&lt;&gt;"Y"</formula>
    </cfRule>
  </conditionalFormatting>
  <conditionalFormatting sqref="D87:DO87">
    <cfRule type="expression" dxfId="9764" priority="1323">
      <formula>$J$7&lt;&gt;"Y"</formula>
    </cfRule>
  </conditionalFormatting>
  <conditionalFormatting sqref="D880:DO880">
    <cfRule type="expression" dxfId="9763" priority="4761">
      <formula>$D$622&lt;&gt;"Y"</formula>
    </cfRule>
  </conditionalFormatting>
  <conditionalFormatting sqref="D881:DO881">
    <cfRule type="expression" dxfId="9762" priority="4764">
      <formula>$E$622&lt;&gt;"Y"</formula>
    </cfRule>
  </conditionalFormatting>
  <conditionalFormatting sqref="D882:DO882">
    <cfRule type="expression" dxfId="9761" priority="4767">
      <formula>$F$622&lt;&gt;"Y"</formula>
    </cfRule>
  </conditionalFormatting>
  <conditionalFormatting sqref="D883:DO883">
    <cfRule type="expression" dxfId="9760" priority="4770">
      <formula>$G$622&lt;&gt;"Y"</formula>
    </cfRule>
  </conditionalFormatting>
  <conditionalFormatting sqref="D884:DO884">
    <cfRule type="expression" dxfId="9759" priority="4773">
      <formula>$H$622&lt;&gt;"Y"</formula>
    </cfRule>
  </conditionalFormatting>
  <conditionalFormatting sqref="D885:DO885">
    <cfRule type="expression" dxfId="9758" priority="4776">
      <formula>$I$622&lt;&gt;"Y"</formula>
    </cfRule>
  </conditionalFormatting>
  <conditionalFormatting sqref="D886:DO886">
    <cfRule type="expression" dxfId="9757" priority="4779">
      <formula>$J$622&lt;&gt;"Y"</formula>
    </cfRule>
  </conditionalFormatting>
  <conditionalFormatting sqref="D887:DO887">
    <cfRule type="expression" dxfId="9756" priority="4782">
      <formula>$K$622&lt;&gt;"Y"</formula>
    </cfRule>
  </conditionalFormatting>
  <conditionalFormatting sqref="D888:DO888">
    <cfRule type="expression" dxfId="9755" priority="4785">
      <formula>$L$622&lt;&gt;"Y"</formula>
    </cfRule>
  </conditionalFormatting>
  <conditionalFormatting sqref="D889:DO889">
    <cfRule type="expression" dxfId="9754" priority="4788">
      <formula>$M$622&lt;&gt;"Y"</formula>
    </cfRule>
  </conditionalFormatting>
  <conditionalFormatting sqref="D88:DO88">
    <cfRule type="expression" dxfId="9753" priority="1326">
      <formula>$K$7&lt;&gt;"Y"</formula>
    </cfRule>
  </conditionalFormatting>
  <conditionalFormatting sqref="D890:DO890">
    <cfRule type="expression" dxfId="9752" priority="4791">
      <formula>$N$622&lt;&gt;"Y"</formula>
    </cfRule>
  </conditionalFormatting>
  <conditionalFormatting sqref="D891:DO891">
    <cfRule type="expression" dxfId="9751" priority="4794">
      <formula>$O$622&lt;&gt;"Y"</formula>
    </cfRule>
  </conditionalFormatting>
  <conditionalFormatting sqref="D892:DO892">
    <cfRule type="expression" dxfId="9750" priority="4797">
      <formula>$P$622&lt;&gt;"Y"</formula>
    </cfRule>
  </conditionalFormatting>
  <conditionalFormatting sqref="D893:DO893">
    <cfRule type="expression" dxfId="9749" priority="4800">
      <formula>$Q$622&lt;&gt;"Y"</formula>
    </cfRule>
  </conditionalFormatting>
  <conditionalFormatting sqref="D894:DO894">
    <cfRule type="expression" dxfId="9748" priority="4803">
      <formula>$R$622&lt;&gt;"Y"</formula>
    </cfRule>
  </conditionalFormatting>
  <conditionalFormatting sqref="D895:DO895">
    <cfRule type="expression" dxfId="9747" priority="4806">
      <formula>$S$622&lt;&gt;"Y"</formula>
    </cfRule>
  </conditionalFormatting>
  <conditionalFormatting sqref="D896:DO896">
    <cfRule type="expression" dxfId="9746" priority="4809">
      <formula>$T$622&lt;&gt;"Y"</formula>
    </cfRule>
  </conditionalFormatting>
  <conditionalFormatting sqref="D897:DO897">
    <cfRule type="expression" dxfId="9745" priority="4812">
      <formula>$U$622&lt;&gt;"Y"</formula>
    </cfRule>
  </conditionalFormatting>
  <conditionalFormatting sqref="D898:DO898">
    <cfRule type="expression" dxfId="9744" priority="4815">
      <formula>$V$622&lt;&gt;"Y"</formula>
    </cfRule>
  </conditionalFormatting>
  <conditionalFormatting sqref="D899:DO899">
    <cfRule type="expression" dxfId="9743" priority="4818">
      <formula>$W$622&lt;&gt;"Y"</formula>
    </cfRule>
  </conditionalFormatting>
  <conditionalFormatting sqref="D89:DO89">
    <cfRule type="expression" dxfId="9742" priority="1329">
      <formula>$L$7&lt;&gt;"Y"</formula>
    </cfRule>
  </conditionalFormatting>
  <conditionalFormatting sqref="D9">
    <cfRule type="cellIs" dxfId="9741" priority="197" operator="equal">
      <formula>"Y"</formula>
    </cfRule>
    <cfRule type="cellIs" dxfId="9740" priority="198" operator="equal">
      <formula>"N"</formula>
    </cfRule>
  </conditionalFormatting>
  <conditionalFormatting sqref="D900:DO900">
    <cfRule type="expression" dxfId="9739" priority="4821">
      <formula>$X$622&lt;&gt;"Y"</formula>
    </cfRule>
  </conditionalFormatting>
  <conditionalFormatting sqref="D901:DO901">
    <cfRule type="expression" dxfId="9738" priority="4824">
      <formula>$Y$622&lt;&gt;"Y"</formula>
    </cfRule>
  </conditionalFormatting>
  <conditionalFormatting sqref="D902:DO902">
    <cfRule type="expression" dxfId="9737" priority="4827">
      <formula>$B$623&lt;&gt;"Y"</formula>
    </cfRule>
  </conditionalFormatting>
  <conditionalFormatting sqref="D903:DO903">
    <cfRule type="expression" dxfId="9736" priority="4830">
      <formula>$C$623&lt;&gt;"Y"</formula>
    </cfRule>
  </conditionalFormatting>
  <conditionalFormatting sqref="D904:DO904">
    <cfRule type="expression" dxfId="9735" priority="4833">
      <formula>$D$623&lt;&gt;"Y"</formula>
    </cfRule>
  </conditionalFormatting>
  <conditionalFormatting sqref="D905:DO905">
    <cfRule type="expression" dxfId="9734" priority="4836">
      <formula>$E$623&lt;&gt;"Y"</formula>
    </cfRule>
  </conditionalFormatting>
  <conditionalFormatting sqref="D906:DO906">
    <cfRule type="expression" dxfId="9733" priority="4839">
      <formula>$F$623&lt;&gt;"Y"</formula>
    </cfRule>
  </conditionalFormatting>
  <conditionalFormatting sqref="D907:DO907">
    <cfRule type="expression" dxfId="9732" priority="4842">
      <formula>$G$623&lt;&gt;"Y"</formula>
    </cfRule>
  </conditionalFormatting>
  <conditionalFormatting sqref="D908:DO908">
    <cfRule type="expression" dxfId="9731" priority="4845">
      <formula>$H$623&lt;&gt;"Y"</formula>
    </cfRule>
  </conditionalFormatting>
  <conditionalFormatting sqref="D909:DO909">
    <cfRule type="expression" dxfId="9730" priority="4848">
      <formula>$I$623&lt;&gt;"Y"</formula>
    </cfRule>
  </conditionalFormatting>
  <conditionalFormatting sqref="D90:DO90">
    <cfRule type="expression" dxfId="9729" priority="1332">
      <formula>$M$7&lt;&gt;"Y"</formula>
    </cfRule>
  </conditionalFormatting>
  <conditionalFormatting sqref="D910:DO910">
    <cfRule type="expression" dxfId="9728" priority="4851">
      <formula>$J$623&lt;&gt;"Y"</formula>
    </cfRule>
  </conditionalFormatting>
  <conditionalFormatting sqref="D911:DO911">
    <cfRule type="expression" dxfId="9727" priority="4854">
      <formula>$K$623&lt;&gt;"Y"</formula>
    </cfRule>
  </conditionalFormatting>
  <conditionalFormatting sqref="D912:DO912">
    <cfRule type="expression" dxfId="9726" priority="4857">
      <formula>$L$623&lt;&gt;"Y"</formula>
    </cfRule>
  </conditionalFormatting>
  <conditionalFormatting sqref="D913:DO913">
    <cfRule type="expression" dxfId="9725" priority="4860">
      <formula>$M$623&lt;&gt;"Y"</formula>
    </cfRule>
  </conditionalFormatting>
  <conditionalFormatting sqref="D914:DO914">
    <cfRule type="expression" dxfId="9724" priority="4863">
      <formula>$N$623&lt;&gt;"Y"</formula>
    </cfRule>
  </conditionalFormatting>
  <conditionalFormatting sqref="D915:DO915">
    <cfRule type="expression" dxfId="9723" priority="4866">
      <formula>$O$623&lt;&gt;"Y"</formula>
    </cfRule>
  </conditionalFormatting>
  <conditionalFormatting sqref="D916:DO916">
    <cfRule type="expression" dxfId="9722" priority="4869">
      <formula>$P$623&lt;&gt;"Y"</formula>
    </cfRule>
  </conditionalFormatting>
  <conditionalFormatting sqref="D917:DO917">
    <cfRule type="expression" dxfId="9721" priority="4872">
      <formula>$Q$623&lt;&gt;"Y"</formula>
    </cfRule>
  </conditionalFormatting>
  <conditionalFormatting sqref="D918:DO918">
    <cfRule type="expression" dxfId="9720" priority="4875">
      <formula>$R$623&lt;&gt;"Y"</formula>
    </cfRule>
  </conditionalFormatting>
  <conditionalFormatting sqref="D919:DO919">
    <cfRule type="expression" dxfId="9719" priority="4878">
      <formula>$S$623&lt;&gt;"Y"</formula>
    </cfRule>
  </conditionalFormatting>
  <conditionalFormatting sqref="D91:DO91">
    <cfRule type="expression" dxfId="9718" priority="1335">
      <formula>$N$7&lt;&gt;"Y"</formula>
    </cfRule>
  </conditionalFormatting>
  <conditionalFormatting sqref="D920:DO920">
    <cfRule type="expression" dxfId="9717" priority="4881">
      <formula>$T$623&lt;&gt;"Y"</formula>
    </cfRule>
  </conditionalFormatting>
  <conditionalFormatting sqref="D921:DO921">
    <cfRule type="expression" dxfId="9716" priority="4884">
      <formula>$U$623&lt;&gt;"Y"</formula>
    </cfRule>
  </conditionalFormatting>
  <conditionalFormatting sqref="D922:DO922">
    <cfRule type="expression" dxfId="9715" priority="4887">
      <formula>$V$623&lt;&gt;"Y"</formula>
    </cfRule>
  </conditionalFormatting>
  <conditionalFormatting sqref="D923:DO923">
    <cfRule type="expression" dxfId="9714" priority="4890">
      <formula>$W$623&lt;&gt;"Y"</formula>
    </cfRule>
  </conditionalFormatting>
  <conditionalFormatting sqref="D924:DO924">
    <cfRule type="expression" dxfId="9713" priority="4893">
      <formula>$X$623&lt;&gt;"Y"</formula>
    </cfRule>
  </conditionalFormatting>
  <conditionalFormatting sqref="D925:DO925">
    <cfRule type="expression" dxfId="9712" priority="4896">
      <formula>$Y$623&lt;&gt;"Y"</formula>
    </cfRule>
  </conditionalFormatting>
  <conditionalFormatting sqref="D926:DO926">
    <cfRule type="expression" dxfId="9711" priority="4899">
      <formula>$B$624&lt;&gt;"Y"</formula>
    </cfRule>
  </conditionalFormatting>
  <conditionalFormatting sqref="D927:DO927">
    <cfRule type="expression" dxfId="9710" priority="4902">
      <formula>$C$624&lt;&gt;"Y"</formula>
    </cfRule>
  </conditionalFormatting>
  <conditionalFormatting sqref="D928:DO928">
    <cfRule type="expression" dxfId="9709" priority="4905">
      <formula>$D$624&lt;&gt;"Y"</formula>
    </cfRule>
  </conditionalFormatting>
  <conditionalFormatting sqref="D929:DO929">
    <cfRule type="expression" dxfId="9708" priority="4908">
      <formula>$E$624&lt;&gt;"Y"</formula>
    </cfRule>
  </conditionalFormatting>
  <conditionalFormatting sqref="D92:DO92">
    <cfRule type="expression" dxfId="9707" priority="1338">
      <formula>$O$7&lt;&gt;"Y"</formula>
    </cfRule>
  </conditionalFormatting>
  <conditionalFormatting sqref="D930:DO930">
    <cfRule type="expression" dxfId="9706" priority="4911">
      <formula>$F$624&lt;&gt;"Y"</formula>
    </cfRule>
  </conditionalFormatting>
  <conditionalFormatting sqref="D931:DO931">
    <cfRule type="expression" dxfId="9705" priority="4914">
      <formula>$G$624&lt;&gt;"Y"</formula>
    </cfRule>
  </conditionalFormatting>
  <conditionalFormatting sqref="D932:DO932">
    <cfRule type="expression" dxfId="9704" priority="4917">
      <formula>$H$624&lt;&gt;"Y"</formula>
    </cfRule>
  </conditionalFormatting>
  <conditionalFormatting sqref="D933:DO933">
    <cfRule type="expression" dxfId="9703" priority="4920">
      <formula>$I$624&lt;&gt;"Y"</formula>
    </cfRule>
  </conditionalFormatting>
  <conditionalFormatting sqref="D934:DO934">
    <cfRule type="expression" dxfId="9702" priority="4923">
      <formula>$J$624&lt;&gt;"Y"</formula>
    </cfRule>
  </conditionalFormatting>
  <conditionalFormatting sqref="D935:DO935">
    <cfRule type="expression" dxfId="9701" priority="4926">
      <formula>$K$624&lt;&gt;"Y"</formula>
    </cfRule>
  </conditionalFormatting>
  <conditionalFormatting sqref="D936:DO936">
    <cfRule type="expression" dxfId="9700" priority="4929">
      <formula>$L$624&lt;&gt;"Y"</formula>
    </cfRule>
  </conditionalFormatting>
  <conditionalFormatting sqref="D937:DO937">
    <cfRule type="expression" dxfId="9699" priority="4932">
      <formula>$M$624&lt;&gt;"Y"</formula>
    </cfRule>
  </conditionalFormatting>
  <conditionalFormatting sqref="D938:DO938">
    <cfRule type="expression" dxfId="9698" priority="4935">
      <formula>$N$624&lt;&gt;"Y"</formula>
    </cfRule>
  </conditionalFormatting>
  <conditionalFormatting sqref="D939:DO939">
    <cfRule type="expression" dxfId="9697" priority="4938">
      <formula>$O$624&lt;&gt;"Y"</formula>
    </cfRule>
  </conditionalFormatting>
  <conditionalFormatting sqref="D93:DO93">
    <cfRule type="expression" dxfId="9696" priority="1341">
      <formula>$P$7&lt;&gt;"Y"</formula>
    </cfRule>
  </conditionalFormatting>
  <conditionalFormatting sqref="D940:DO940">
    <cfRule type="expression" dxfId="9695" priority="4941">
      <formula>$P$624&lt;&gt;"Y"</formula>
    </cfRule>
  </conditionalFormatting>
  <conditionalFormatting sqref="D941:DO941">
    <cfRule type="expression" dxfId="9694" priority="4944">
      <formula>$Q$624&lt;&gt;"Y"</formula>
    </cfRule>
  </conditionalFormatting>
  <conditionalFormatting sqref="D942:DO942">
    <cfRule type="expression" dxfId="9693" priority="4947">
      <formula>$R$624&lt;&gt;"Y"</formula>
    </cfRule>
  </conditionalFormatting>
  <conditionalFormatting sqref="D943:DO943">
    <cfRule type="expression" dxfId="9692" priority="4950">
      <formula>$S$624&lt;&gt;"Y"</formula>
    </cfRule>
  </conditionalFormatting>
  <conditionalFormatting sqref="D944:DO944">
    <cfRule type="expression" dxfId="9691" priority="4953">
      <formula>$T$624&lt;&gt;"Y"</formula>
    </cfRule>
  </conditionalFormatting>
  <conditionalFormatting sqref="D945:DO945">
    <cfRule type="expression" dxfId="9690" priority="4956">
      <formula>$U$624&lt;&gt;"Y"</formula>
    </cfRule>
  </conditionalFormatting>
  <conditionalFormatting sqref="D946:DO946">
    <cfRule type="expression" dxfId="9689" priority="4959">
      <formula>$V$624&lt;&gt;"Y"</formula>
    </cfRule>
  </conditionalFormatting>
  <conditionalFormatting sqref="D947:DO947">
    <cfRule type="expression" dxfId="9688" priority="4962">
      <formula>$W$624&lt;&gt;"Y"</formula>
    </cfRule>
  </conditionalFormatting>
  <conditionalFormatting sqref="D948:DO948">
    <cfRule type="expression" dxfId="9687" priority="4965">
      <formula>$X$624&lt;&gt;"Y"</formula>
    </cfRule>
  </conditionalFormatting>
  <conditionalFormatting sqref="D949:DO949">
    <cfRule type="expression" dxfId="9686" priority="4968">
      <formula>$Y$624&lt;&gt;"Y"</formula>
    </cfRule>
  </conditionalFormatting>
  <conditionalFormatting sqref="D94:DO94">
    <cfRule type="expression" dxfId="9685" priority="1344">
      <formula>$Q$7&lt;&gt;"Y"</formula>
    </cfRule>
  </conditionalFormatting>
  <conditionalFormatting sqref="D950:DO950">
    <cfRule type="expression" dxfId="9684" priority="4971">
      <formula>$B$625&lt;&gt;"Y"</formula>
    </cfRule>
  </conditionalFormatting>
  <conditionalFormatting sqref="D951:DO951">
    <cfRule type="expression" dxfId="9683" priority="4974">
      <formula>$C$625&lt;&gt;"Y"</formula>
    </cfRule>
  </conditionalFormatting>
  <conditionalFormatting sqref="D952:DO952">
    <cfRule type="expression" dxfId="9682" priority="4977">
      <formula>$D$625&lt;&gt;"Y"</formula>
    </cfRule>
  </conditionalFormatting>
  <conditionalFormatting sqref="D953:DO953">
    <cfRule type="expression" dxfId="9681" priority="4980">
      <formula>$E$625&lt;&gt;"Y"</formula>
    </cfRule>
  </conditionalFormatting>
  <conditionalFormatting sqref="D954:DO954">
    <cfRule type="expression" dxfId="9680" priority="4983">
      <formula>$F$625&lt;&gt;"Y"</formula>
    </cfRule>
  </conditionalFormatting>
  <conditionalFormatting sqref="D955:DO955">
    <cfRule type="expression" dxfId="9679" priority="4986">
      <formula>$G$625&lt;&gt;"Y"</formula>
    </cfRule>
  </conditionalFormatting>
  <conditionalFormatting sqref="D956:DO956">
    <cfRule type="expression" dxfId="9678" priority="4989">
      <formula>$H$625&lt;&gt;"Y"</formula>
    </cfRule>
  </conditionalFormatting>
  <conditionalFormatting sqref="D957:DO957">
    <cfRule type="expression" dxfId="9677" priority="4992">
      <formula>$I$625&lt;&gt;"Y"</formula>
    </cfRule>
  </conditionalFormatting>
  <conditionalFormatting sqref="D958:DO958">
    <cfRule type="expression" dxfId="9676" priority="4995">
      <formula>$J$625&lt;&gt;"Y"</formula>
    </cfRule>
  </conditionalFormatting>
  <conditionalFormatting sqref="D959:DO959">
    <cfRule type="expression" dxfId="9675" priority="4998">
      <formula>$K$625&lt;&gt;"Y"</formula>
    </cfRule>
  </conditionalFormatting>
  <conditionalFormatting sqref="D95:DO95">
    <cfRule type="expression" dxfId="9674" priority="1347">
      <formula>$R$7&lt;&gt;"Y"</formula>
    </cfRule>
  </conditionalFormatting>
  <conditionalFormatting sqref="D960:DO960">
    <cfRule type="expression" dxfId="9673" priority="5001">
      <formula>$L$625&lt;&gt;"Y"</formula>
    </cfRule>
  </conditionalFormatting>
  <conditionalFormatting sqref="D961:DO961">
    <cfRule type="expression" dxfId="9672" priority="5004">
      <formula>$M$625&lt;&gt;"Y"</formula>
    </cfRule>
  </conditionalFormatting>
  <conditionalFormatting sqref="D962:DO962">
    <cfRule type="expression" dxfId="9671" priority="5007">
      <formula>$N$625&lt;&gt;"Y"</formula>
    </cfRule>
  </conditionalFormatting>
  <conditionalFormatting sqref="D963:DO963">
    <cfRule type="expression" dxfId="9670" priority="5010">
      <formula>$O$625&lt;&gt;"Y"</formula>
    </cfRule>
  </conditionalFormatting>
  <conditionalFormatting sqref="D964:DO964">
    <cfRule type="expression" dxfId="9669" priority="5013">
      <formula>$P$625&lt;&gt;"Y"</formula>
    </cfRule>
  </conditionalFormatting>
  <conditionalFormatting sqref="D965:DO965">
    <cfRule type="expression" dxfId="9668" priority="5016">
      <formula>$Q$625&lt;&gt;"Y"</formula>
    </cfRule>
  </conditionalFormatting>
  <conditionalFormatting sqref="D966:DO966">
    <cfRule type="expression" dxfId="9667" priority="5019">
      <formula>$R$625&lt;&gt;"Y"</formula>
    </cfRule>
  </conditionalFormatting>
  <conditionalFormatting sqref="D967:DO967">
    <cfRule type="expression" dxfId="9666" priority="5022">
      <formula>$S$625&lt;&gt;"Y"</formula>
    </cfRule>
  </conditionalFormatting>
  <conditionalFormatting sqref="D968:DO968">
    <cfRule type="expression" dxfId="9665" priority="5025">
      <formula>$T$625&lt;&gt;"Y"</formula>
    </cfRule>
  </conditionalFormatting>
  <conditionalFormatting sqref="D969:DO969">
    <cfRule type="expression" dxfId="9664" priority="5028">
      <formula>$U$625&lt;&gt;"Y"</formula>
    </cfRule>
  </conditionalFormatting>
  <conditionalFormatting sqref="D96:DO96">
    <cfRule type="expression" dxfId="9663" priority="1350">
      <formula>$S$7&lt;&gt;"Y"</formula>
    </cfRule>
  </conditionalFormatting>
  <conditionalFormatting sqref="D970:DO970">
    <cfRule type="expression" dxfId="9662" priority="5031">
      <formula>$V$625&lt;&gt;"Y"</formula>
    </cfRule>
  </conditionalFormatting>
  <conditionalFormatting sqref="D971:DO971">
    <cfRule type="expression" dxfId="9661" priority="5034">
      <formula>$W$625&lt;&gt;"Y"</formula>
    </cfRule>
  </conditionalFormatting>
  <conditionalFormatting sqref="D972:DO972">
    <cfRule type="expression" dxfId="9660" priority="5037">
      <formula>$X$625&lt;&gt;"Y"</formula>
    </cfRule>
  </conditionalFormatting>
  <conditionalFormatting sqref="D973:DO973">
    <cfRule type="expression" dxfId="9659" priority="5040">
      <formula>$Y$625&lt;&gt;"Y"</formula>
    </cfRule>
  </conditionalFormatting>
  <conditionalFormatting sqref="D974:DO974">
    <cfRule type="expression" dxfId="9658" priority="5043">
      <formula>$B$626&lt;&gt;"Y"</formula>
    </cfRule>
  </conditionalFormatting>
  <conditionalFormatting sqref="D975:DO975">
    <cfRule type="expression" dxfId="9657" priority="5046">
      <formula>$C$626&lt;&gt;"Y"</formula>
    </cfRule>
  </conditionalFormatting>
  <conditionalFormatting sqref="D976:DO976">
    <cfRule type="expression" dxfId="9656" priority="5049">
      <formula>$D$626&lt;&gt;"Y"</formula>
    </cfRule>
  </conditionalFormatting>
  <conditionalFormatting sqref="D977:DO977">
    <cfRule type="expression" dxfId="9655" priority="5052">
      <formula>$E$626&lt;&gt;"Y"</formula>
    </cfRule>
  </conditionalFormatting>
  <conditionalFormatting sqref="D978:DO978">
    <cfRule type="expression" dxfId="9654" priority="5055">
      <formula>$F$626&lt;&gt;"Y"</formula>
    </cfRule>
  </conditionalFormatting>
  <conditionalFormatting sqref="D979:DO979">
    <cfRule type="expression" dxfId="9653" priority="5058">
      <formula>$G$626&lt;&gt;"Y"</formula>
    </cfRule>
  </conditionalFormatting>
  <conditionalFormatting sqref="D97:DO97">
    <cfRule type="expression" dxfId="9652" priority="1353">
      <formula>$T$7&lt;&gt;"Y"</formula>
    </cfRule>
  </conditionalFormatting>
  <conditionalFormatting sqref="D980:DO980">
    <cfRule type="expression" dxfId="9651" priority="5061">
      <formula>$H$626&lt;&gt;"Y"</formula>
    </cfRule>
  </conditionalFormatting>
  <conditionalFormatting sqref="D981:DO981">
    <cfRule type="expression" dxfId="9650" priority="5064">
      <formula>$I$626&lt;&gt;"Y"</formula>
    </cfRule>
  </conditionalFormatting>
  <conditionalFormatting sqref="D982:DO982">
    <cfRule type="expression" dxfId="9649" priority="5067">
      <formula>$J$626&lt;&gt;"Y"</formula>
    </cfRule>
  </conditionalFormatting>
  <conditionalFormatting sqref="D983:DO983">
    <cfRule type="expression" dxfId="9648" priority="5070">
      <formula>$K$626&lt;&gt;"Y"</formula>
    </cfRule>
  </conditionalFormatting>
  <conditionalFormatting sqref="D984:DO984">
    <cfRule type="expression" dxfId="9647" priority="5073">
      <formula>$L$626&lt;&gt;"Y"</formula>
    </cfRule>
  </conditionalFormatting>
  <conditionalFormatting sqref="D985:DO985">
    <cfRule type="expression" dxfId="9646" priority="5076">
      <formula>$M$626&lt;&gt;"Y"</formula>
    </cfRule>
  </conditionalFormatting>
  <conditionalFormatting sqref="D986:DO986">
    <cfRule type="expression" dxfId="9645" priority="5079">
      <formula>$N$626&lt;&gt;"Y"</formula>
    </cfRule>
  </conditionalFormatting>
  <conditionalFormatting sqref="D987:DO987">
    <cfRule type="expression" dxfId="9644" priority="5082">
      <formula>$O$626&lt;&gt;"Y"</formula>
    </cfRule>
  </conditionalFormatting>
  <conditionalFormatting sqref="D988:DO988">
    <cfRule type="expression" dxfId="9643" priority="5085">
      <formula>$P$626&lt;&gt;"Y"</formula>
    </cfRule>
  </conditionalFormatting>
  <conditionalFormatting sqref="D989:DO989">
    <cfRule type="expression" dxfId="9642" priority="5088">
      <formula>$Q$626&lt;&gt;"Y"</formula>
    </cfRule>
  </conditionalFormatting>
  <conditionalFormatting sqref="D98:DO98">
    <cfRule type="expression" dxfId="9641" priority="1356">
      <formula>$U$7&lt;&gt;"Y"</formula>
    </cfRule>
  </conditionalFormatting>
  <conditionalFormatting sqref="D990:DO990">
    <cfRule type="expression" dxfId="9640" priority="5091">
      <formula>$R$626&lt;&gt;"Y"</formula>
    </cfRule>
  </conditionalFormatting>
  <conditionalFormatting sqref="D991:DO991">
    <cfRule type="expression" dxfId="9639" priority="5094">
      <formula>$S$626&lt;&gt;"Y"</formula>
    </cfRule>
  </conditionalFormatting>
  <conditionalFormatting sqref="D992:DO992">
    <cfRule type="expression" dxfId="9638" priority="5097">
      <formula>$T$626&lt;&gt;"Y"</formula>
    </cfRule>
  </conditionalFormatting>
  <conditionalFormatting sqref="D993:DO993">
    <cfRule type="expression" dxfId="9637" priority="5100">
      <formula>$U$626&lt;&gt;"Y"</formula>
    </cfRule>
  </conditionalFormatting>
  <conditionalFormatting sqref="D994:DO994">
    <cfRule type="expression" dxfId="9636" priority="5103">
      <formula>$V$626&lt;&gt;"Y"</formula>
    </cfRule>
  </conditionalFormatting>
  <conditionalFormatting sqref="D995:DO995">
    <cfRule type="expression" dxfId="9635" priority="5106">
      <formula>$W$626&lt;&gt;"Y"</formula>
    </cfRule>
  </conditionalFormatting>
  <conditionalFormatting sqref="D996:DO996">
    <cfRule type="expression" dxfId="9634" priority="5109">
      <formula>$X$626&lt;&gt;"Y"</formula>
    </cfRule>
  </conditionalFormatting>
  <conditionalFormatting sqref="D997:DO997">
    <cfRule type="expression" dxfId="9633" priority="5112">
      <formula>$Y$626&lt;&gt;"Y"</formula>
    </cfRule>
  </conditionalFormatting>
  <conditionalFormatting sqref="D998:DO998">
    <cfRule type="expression" dxfId="9632" priority="5115">
      <formula>$B$627&lt;&gt;"Y"</formula>
    </cfRule>
  </conditionalFormatting>
  <conditionalFormatting sqref="D999:DO999">
    <cfRule type="expression" dxfId="9631" priority="5118">
      <formula>$C$627&lt;&gt;"Y"</formula>
    </cfRule>
  </conditionalFormatting>
  <conditionalFormatting sqref="D99:DO99">
    <cfRule type="expression" dxfId="9630" priority="1359">
      <formula>$V$7&lt;&gt;"Y"</formula>
    </cfRule>
  </conditionalFormatting>
  <conditionalFormatting sqref="E10">
    <cfRule type="cellIs" dxfId="9629" priority="247" operator="equal">
      <formula>"Y"</formula>
    </cfRule>
    <cfRule type="cellIs" dxfId="9628" priority="248" operator="equal">
      <formula>"N"</formula>
    </cfRule>
  </conditionalFormatting>
  <conditionalFormatting sqref="E11">
    <cfRule type="cellIs" dxfId="9627" priority="295" operator="equal">
      <formula>"Y"</formula>
    </cfRule>
    <cfRule type="cellIs" dxfId="9626" priority="296" operator="equal">
      <formula>"N"</formula>
    </cfRule>
  </conditionalFormatting>
  <conditionalFormatting sqref="E12">
    <cfRule type="cellIs" dxfId="9625" priority="343" operator="equal">
      <formula>"Y"</formula>
    </cfRule>
    <cfRule type="cellIs" dxfId="9624" priority="344" operator="equal">
      <formula>"N"</formula>
    </cfRule>
  </conditionalFormatting>
  <conditionalFormatting sqref="E1219">
    <cfRule type="cellIs" dxfId="9623" priority="5767" operator="equal">
      <formula>"Y"</formula>
    </cfRule>
    <cfRule type="cellIs" dxfId="9622" priority="5768" operator="equal">
      <formula>"N"</formula>
    </cfRule>
  </conditionalFormatting>
  <conditionalFormatting sqref="E1220">
    <cfRule type="cellIs" dxfId="9621" priority="5815" operator="equal">
      <formula>"Y"</formula>
    </cfRule>
    <cfRule type="cellIs" dxfId="9620" priority="5816" operator="equal">
      <formula>"N"</formula>
    </cfRule>
  </conditionalFormatting>
  <conditionalFormatting sqref="E1221">
    <cfRule type="cellIs" dxfId="9619" priority="5863" operator="equal">
      <formula>"Y"</formula>
    </cfRule>
    <cfRule type="cellIs" dxfId="9618" priority="5864" operator="equal">
      <formula>"N"</formula>
    </cfRule>
  </conditionalFormatting>
  <conditionalFormatting sqref="E1222">
    <cfRule type="cellIs" dxfId="9617" priority="5911" operator="equal">
      <formula>"Y"</formula>
    </cfRule>
    <cfRule type="cellIs" dxfId="9616" priority="5912" operator="equal">
      <formula>"N"</formula>
    </cfRule>
  </conditionalFormatting>
  <conditionalFormatting sqref="E1223">
    <cfRule type="cellIs" dxfId="9615" priority="5959" operator="equal">
      <formula>"Y"</formula>
    </cfRule>
    <cfRule type="cellIs" dxfId="9614" priority="5960" operator="equal">
      <formula>"N"</formula>
    </cfRule>
  </conditionalFormatting>
  <conditionalFormatting sqref="E1224">
    <cfRule type="cellIs" dxfId="9613" priority="6007" operator="equal">
      <formula>"Y"</formula>
    </cfRule>
    <cfRule type="cellIs" dxfId="9612" priority="6008" operator="equal">
      <formula>"N"</formula>
    </cfRule>
  </conditionalFormatting>
  <conditionalFormatting sqref="E1225">
    <cfRule type="cellIs" dxfId="9611" priority="6055" operator="equal">
      <formula>"Y"</formula>
    </cfRule>
    <cfRule type="cellIs" dxfId="9610" priority="6056" operator="equal">
      <formula>"N"</formula>
    </cfRule>
  </conditionalFormatting>
  <conditionalFormatting sqref="E1226">
    <cfRule type="cellIs" dxfId="9609" priority="6103" operator="equal">
      <formula>"Y"</formula>
    </cfRule>
    <cfRule type="cellIs" dxfId="9608" priority="6104" operator="equal">
      <formula>"N"</formula>
    </cfRule>
  </conditionalFormatting>
  <conditionalFormatting sqref="E1227">
    <cfRule type="cellIs" dxfId="9607" priority="6151" operator="equal">
      <formula>"Y"</formula>
    </cfRule>
    <cfRule type="cellIs" dxfId="9606" priority="6152" operator="equal">
      <formula>"N"</formula>
    </cfRule>
  </conditionalFormatting>
  <conditionalFormatting sqref="E1228">
    <cfRule type="cellIs" dxfId="9605" priority="6199" operator="equal">
      <formula>"Y"</formula>
    </cfRule>
    <cfRule type="cellIs" dxfId="9604" priority="6200" operator="equal">
      <formula>"N"</formula>
    </cfRule>
  </conditionalFormatting>
  <conditionalFormatting sqref="E1229">
    <cfRule type="cellIs" dxfId="9603" priority="6247" operator="equal">
      <formula>"Y"</formula>
    </cfRule>
    <cfRule type="cellIs" dxfId="9602" priority="6248" operator="equal">
      <formula>"N"</formula>
    </cfRule>
  </conditionalFormatting>
  <conditionalFormatting sqref="E1230">
    <cfRule type="cellIs" dxfId="9601" priority="6295" operator="equal">
      <formula>"Y"</formula>
    </cfRule>
    <cfRule type="cellIs" dxfId="9600" priority="6296" operator="equal">
      <formula>"N"</formula>
    </cfRule>
  </conditionalFormatting>
  <conditionalFormatting sqref="E1231">
    <cfRule type="cellIs" dxfId="9599" priority="6343" operator="equal">
      <formula>"Y"</formula>
    </cfRule>
    <cfRule type="cellIs" dxfId="9598" priority="6344" operator="equal">
      <formula>"N"</formula>
    </cfRule>
  </conditionalFormatting>
  <conditionalFormatting sqref="E1232">
    <cfRule type="cellIs" dxfId="9597" priority="6391" operator="equal">
      <formula>"Y"</formula>
    </cfRule>
    <cfRule type="cellIs" dxfId="9596" priority="6392" operator="equal">
      <formula>"N"</formula>
    </cfRule>
  </conditionalFormatting>
  <conditionalFormatting sqref="E1233">
    <cfRule type="cellIs" dxfId="9595" priority="6439" operator="equal">
      <formula>"Y"</formula>
    </cfRule>
    <cfRule type="cellIs" dxfId="9594" priority="6440" operator="equal">
      <formula>"N"</formula>
    </cfRule>
  </conditionalFormatting>
  <conditionalFormatting sqref="E1234">
    <cfRule type="cellIs" dxfId="9593" priority="6487" operator="equal">
      <formula>"Y"</formula>
    </cfRule>
    <cfRule type="cellIs" dxfId="9592" priority="6488" operator="equal">
      <formula>"N"</formula>
    </cfRule>
  </conditionalFormatting>
  <conditionalFormatting sqref="E1235">
    <cfRule type="cellIs" dxfId="9591" priority="6535" operator="equal">
      <formula>"Y"</formula>
    </cfRule>
    <cfRule type="cellIs" dxfId="9590" priority="6536" operator="equal">
      <formula>"N"</formula>
    </cfRule>
  </conditionalFormatting>
  <conditionalFormatting sqref="E1236">
    <cfRule type="cellIs" dxfId="9589" priority="6583" operator="equal">
      <formula>"Y"</formula>
    </cfRule>
    <cfRule type="cellIs" dxfId="9588" priority="6584" operator="equal">
      <formula>"N"</formula>
    </cfRule>
  </conditionalFormatting>
  <conditionalFormatting sqref="E1237">
    <cfRule type="cellIs" dxfId="9587" priority="6631" operator="equal">
      <formula>"Y"</formula>
    </cfRule>
    <cfRule type="cellIs" dxfId="9586" priority="6632" operator="equal">
      <formula>"N"</formula>
    </cfRule>
  </conditionalFormatting>
  <conditionalFormatting sqref="E1238">
    <cfRule type="cellIs" dxfId="9585" priority="6679" operator="equal">
      <formula>"Y"</formula>
    </cfRule>
    <cfRule type="cellIs" dxfId="9584" priority="6680" operator="equal">
      <formula>"N"</formula>
    </cfRule>
  </conditionalFormatting>
  <conditionalFormatting sqref="E1239">
    <cfRule type="cellIs" dxfId="9583" priority="6727" operator="equal">
      <formula>"Y"</formula>
    </cfRule>
    <cfRule type="cellIs" dxfId="9582" priority="6728" operator="equal">
      <formula>"N"</formula>
    </cfRule>
  </conditionalFormatting>
  <conditionalFormatting sqref="E1240">
    <cfRule type="cellIs" dxfId="9581" priority="6775" operator="equal">
      <formula>"Y"</formula>
    </cfRule>
    <cfRule type="cellIs" dxfId="9580" priority="6776" operator="equal">
      <formula>"N"</formula>
    </cfRule>
  </conditionalFormatting>
  <conditionalFormatting sqref="E1241">
    <cfRule type="cellIs" dxfId="9579" priority="6823" operator="equal">
      <formula>"Y"</formula>
    </cfRule>
    <cfRule type="cellIs" dxfId="9578" priority="6824" operator="equal">
      <formula>"N"</formula>
    </cfRule>
  </conditionalFormatting>
  <conditionalFormatting sqref="E1242">
    <cfRule type="cellIs" dxfId="9577" priority="6871" operator="equal">
      <formula>"Y"</formula>
    </cfRule>
    <cfRule type="cellIs" dxfId="9576" priority="6872" operator="equal">
      <formula>"N"</formula>
    </cfRule>
  </conditionalFormatting>
  <conditionalFormatting sqref="E13">
    <cfRule type="cellIs" dxfId="9575" priority="391" operator="equal">
      <formula>"Y"</formula>
    </cfRule>
    <cfRule type="cellIs" dxfId="9574" priority="392" operator="equal">
      <formula>"N"</formula>
    </cfRule>
  </conditionalFormatting>
  <conditionalFormatting sqref="E14">
    <cfRule type="cellIs" dxfId="9573" priority="439" operator="equal">
      <formula>"Y"</formula>
    </cfRule>
    <cfRule type="cellIs" dxfId="9572" priority="440" operator="equal">
      <formula>"N"</formula>
    </cfRule>
  </conditionalFormatting>
  <conditionalFormatting sqref="E15">
    <cfRule type="cellIs" dxfId="9571" priority="487" operator="equal">
      <formula>"Y"</formula>
    </cfRule>
    <cfRule type="cellIs" dxfId="9570" priority="488" operator="equal">
      <formula>"N"</formula>
    </cfRule>
  </conditionalFormatting>
  <conditionalFormatting sqref="E16">
    <cfRule type="cellIs" dxfId="9569" priority="535" operator="equal">
      <formula>"Y"</formula>
    </cfRule>
    <cfRule type="cellIs" dxfId="9568" priority="536" operator="equal">
      <formula>"N"</formula>
    </cfRule>
  </conditionalFormatting>
  <conditionalFormatting sqref="E17">
    <cfRule type="cellIs" dxfId="9567" priority="583" operator="equal">
      <formula>"Y"</formula>
    </cfRule>
    <cfRule type="cellIs" dxfId="9566" priority="584" operator="equal">
      <formula>"N"</formula>
    </cfRule>
  </conditionalFormatting>
  <conditionalFormatting sqref="E18">
    <cfRule type="cellIs" dxfId="9565" priority="631" operator="equal">
      <formula>"Y"</formula>
    </cfRule>
    <cfRule type="cellIs" dxfId="9564" priority="632" operator="equal">
      <formula>"N"</formula>
    </cfRule>
  </conditionalFormatting>
  <conditionalFormatting sqref="E19">
    <cfRule type="cellIs" dxfId="9563" priority="679" operator="equal">
      <formula>"Y"</formula>
    </cfRule>
    <cfRule type="cellIs" dxfId="9562" priority="680" operator="equal">
      <formula>"N"</formula>
    </cfRule>
  </conditionalFormatting>
  <conditionalFormatting sqref="E20">
    <cfRule type="cellIs" dxfId="9561" priority="727" operator="equal">
      <formula>"Y"</formula>
    </cfRule>
    <cfRule type="cellIs" dxfId="9560" priority="728" operator="equal">
      <formula>"N"</formula>
    </cfRule>
  </conditionalFormatting>
  <conditionalFormatting sqref="E21">
    <cfRule type="cellIs" dxfId="9559" priority="775" operator="equal">
      <formula>"Y"</formula>
    </cfRule>
    <cfRule type="cellIs" dxfId="9558" priority="776" operator="equal">
      <formula>"N"</formula>
    </cfRule>
  </conditionalFormatting>
  <conditionalFormatting sqref="E22">
    <cfRule type="cellIs" dxfId="9557" priority="823" operator="equal">
      <formula>"Y"</formula>
    </cfRule>
    <cfRule type="cellIs" dxfId="9556" priority="824" operator="equal">
      <formula>"N"</formula>
    </cfRule>
  </conditionalFormatting>
  <conditionalFormatting sqref="E23">
    <cfRule type="cellIs" dxfId="9555" priority="871" operator="equal">
      <formula>"Y"</formula>
    </cfRule>
    <cfRule type="cellIs" dxfId="9554" priority="872" operator="equal">
      <formula>"N"</formula>
    </cfRule>
  </conditionalFormatting>
  <conditionalFormatting sqref="E24">
    <cfRule type="cellIs" dxfId="9553" priority="919" operator="equal">
      <formula>"Y"</formula>
    </cfRule>
    <cfRule type="cellIs" dxfId="9552" priority="920" operator="equal">
      <formula>"N"</formula>
    </cfRule>
  </conditionalFormatting>
  <conditionalFormatting sqref="E25">
    <cfRule type="cellIs" dxfId="9551" priority="967" operator="equal">
      <formula>"Y"</formula>
    </cfRule>
    <cfRule type="cellIs" dxfId="9550" priority="968" operator="equal">
      <formula>"N"</formula>
    </cfRule>
  </conditionalFormatting>
  <conditionalFormatting sqref="E26">
    <cfRule type="cellIs" dxfId="9549" priority="1015" operator="equal">
      <formula>"Y"</formula>
    </cfRule>
    <cfRule type="cellIs" dxfId="9548" priority="1016" operator="equal">
      <formula>"N"</formula>
    </cfRule>
  </conditionalFormatting>
  <conditionalFormatting sqref="E27">
    <cfRule type="cellIs" dxfId="9547" priority="1063" operator="equal">
      <formula>"Y"</formula>
    </cfRule>
    <cfRule type="cellIs" dxfId="9546" priority="1064" operator="equal">
      <formula>"N"</formula>
    </cfRule>
  </conditionalFormatting>
  <conditionalFormatting sqref="E28">
    <cfRule type="cellIs" dxfId="9545" priority="1111" operator="equal">
      <formula>"Y"</formula>
    </cfRule>
    <cfRule type="cellIs" dxfId="9544" priority="1112" operator="equal">
      <formula>"N"</formula>
    </cfRule>
  </conditionalFormatting>
  <conditionalFormatting sqref="E5">
    <cfRule type="cellIs" dxfId="9543" priority="7" operator="equal">
      <formula>"Y"</formula>
    </cfRule>
    <cfRule type="cellIs" dxfId="9542" priority="8" operator="equal">
      <formula>"N"</formula>
    </cfRule>
  </conditionalFormatting>
  <conditionalFormatting sqref="E6">
    <cfRule type="cellIs" dxfId="9541" priority="55" operator="equal">
      <formula>"Y"</formula>
    </cfRule>
    <cfRule type="cellIs" dxfId="9540" priority="56" operator="equal">
      <formula>"N"</formula>
    </cfRule>
  </conditionalFormatting>
  <conditionalFormatting sqref="E612">
    <cfRule type="cellIs" dxfId="9539" priority="2887" operator="equal">
      <formula>"Y"</formula>
    </cfRule>
    <cfRule type="cellIs" dxfId="9538" priority="2888" operator="equal">
      <formula>"N"</formula>
    </cfRule>
  </conditionalFormatting>
  <conditionalFormatting sqref="E613">
    <cfRule type="cellIs" dxfId="9537" priority="2935" operator="equal">
      <formula>"Y"</formula>
    </cfRule>
    <cfRule type="cellIs" dxfId="9536" priority="2936" operator="equal">
      <formula>"N"</formula>
    </cfRule>
  </conditionalFormatting>
  <conditionalFormatting sqref="E614">
    <cfRule type="cellIs" dxfId="9535" priority="2983" operator="equal">
      <formula>"Y"</formula>
    </cfRule>
    <cfRule type="cellIs" dxfId="9534" priority="2984" operator="equal">
      <formula>"N"</formula>
    </cfRule>
  </conditionalFormatting>
  <conditionalFormatting sqref="E615">
    <cfRule type="cellIs" dxfId="9533" priority="3031" operator="equal">
      <formula>"Y"</formula>
    </cfRule>
    <cfRule type="cellIs" dxfId="9532" priority="3032" operator="equal">
      <formula>"N"</formula>
    </cfRule>
  </conditionalFormatting>
  <conditionalFormatting sqref="E616">
    <cfRule type="cellIs" dxfId="9531" priority="3079" operator="equal">
      <formula>"Y"</formula>
    </cfRule>
    <cfRule type="cellIs" dxfId="9530" priority="3080" operator="equal">
      <formula>"N"</formula>
    </cfRule>
  </conditionalFormatting>
  <conditionalFormatting sqref="E617">
    <cfRule type="cellIs" dxfId="9529" priority="3127" operator="equal">
      <formula>"Y"</formula>
    </cfRule>
    <cfRule type="cellIs" dxfId="9528" priority="3128" operator="equal">
      <formula>"N"</formula>
    </cfRule>
  </conditionalFormatting>
  <conditionalFormatting sqref="E618">
    <cfRule type="cellIs" dxfId="9527" priority="3175" operator="equal">
      <formula>"Y"</formula>
    </cfRule>
    <cfRule type="cellIs" dxfId="9526" priority="3176" operator="equal">
      <formula>"N"</formula>
    </cfRule>
  </conditionalFormatting>
  <conditionalFormatting sqref="E619">
    <cfRule type="cellIs" dxfId="9525" priority="3223" operator="equal">
      <formula>"Y"</formula>
    </cfRule>
    <cfRule type="cellIs" dxfId="9524" priority="3224" operator="equal">
      <formula>"N"</formula>
    </cfRule>
  </conditionalFormatting>
  <conditionalFormatting sqref="E620">
    <cfRule type="cellIs" dxfId="9523" priority="3271" operator="equal">
      <formula>"Y"</formula>
    </cfRule>
    <cfRule type="cellIs" dxfId="9522" priority="3272" operator="equal">
      <formula>"N"</formula>
    </cfRule>
  </conditionalFormatting>
  <conditionalFormatting sqref="E621">
    <cfRule type="cellIs" dxfId="9521" priority="3319" operator="equal">
      <formula>"Y"</formula>
    </cfRule>
    <cfRule type="cellIs" dxfId="9520" priority="3320" operator="equal">
      <formula>"N"</formula>
    </cfRule>
  </conditionalFormatting>
  <conditionalFormatting sqref="E622">
    <cfRule type="cellIs" dxfId="9519" priority="3367" operator="equal">
      <formula>"Y"</formula>
    </cfRule>
    <cfRule type="cellIs" dxfId="9518" priority="3368" operator="equal">
      <formula>"N"</formula>
    </cfRule>
  </conditionalFormatting>
  <conditionalFormatting sqref="E623">
    <cfRule type="cellIs" dxfId="9517" priority="3415" operator="equal">
      <formula>"Y"</formula>
    </cfRule>
    <cfRule type="cellIs" dxfId="9516" priority="3416" operator="equal">
      <formula>"N"</formula>
    </cfRule>
  </conditionalFormatting>
  <conditionalFormatting sqref="E624">
    <cfRule type="cellIs" dxfId="9515" priority="3463" operator="equal">
      <formula>"Y"</formula>
    </cfRule>
    <cfRule type="cellIs" dxfId="9514" priority="3464" operator="equal">
      <formula>"N"</formula>
    </cfRule>
  </conditionalFormatting>
  <conditionalFormatting sqref="E625">
    <cfRule type="cellIs" dxfId="9513" priority="3511" operator="equal">
      <formula>"Y"</formula>
    </cfRule>
    <cfRule type="cellIs" dxfId="9512" priority="3512" operator="equal">
      <formula>"N"</formula>
    </cfRule>
  </conditionalFormatting>
  <conditionalFormatting sqref="E626">
    <cfRule type="cellIs" dxfId="9511" priority="3559" operator="equal">
      <formula>"Y"</formula>
    </cfRule>
    <cfRule type="cellIs" dxfId="9510" priority="3560" operator="equal">
      <formula>"N"</formula>
    </cfRule>
  </conditionalFormatting>
  <conditionalFormatting sqref="E627">
    <cfRule type="cellIs" dxfId="9509" priority="3607" operator="equal">
      <formula>"Y"</formula>
    </cfRule>
    <cfRule type="cellIs" dxfId="9508" priority="3608" operator="equal">
      <formula>"N"</formula>
    </cfRule>
  </conditionalFormatting>
  <conditionalFormatting sqref="E628">
    <cfRule type="cellIs" dxfId="9507" priority="3655" operator="equal">
      <formula>"Y"</formula>
    </cfRule>
    <cfRule type="cellIs" dxfId="9506" priority="3656" operator="equal">
      <formula>"N"</formula>
    </cfRule>
  </conditionalFormatting>
  <conditionalFormatting sqref="E629">
    <cfRule type="cellIs" dxfId="9505" priority="3703" operator="equal">
      <formula>"Y"</formula>
    </cfRule>
    <cfRule type="cellIs" dxfId="9504" priority="3704" operator="equal">
      <formula>"N"</formula>
    </cfRule>
  </conditionalFormatting>
  <conditionalFormatting sqref="E630">
    <cfRule type="cellIs" dxfId="9503" priority="3751" operator="equal">
      <formula>"Y"</formula>
    </cfRule>
    <cfRule type="cellIs" dxfId="9502" priority="3752" operator="equal">
      <formula>"N"</formula>
    </cfRule>
  </conditionalFormatting>
  <conditionalFormatting sqref="E631">
    <cfRule type="cellIs" dxfId="9501" priority="3799" operator="equal">
      <formula>"Y"</formula>
    </cfRule>
    <cfRule type="cellIs" dxfId="9500" priority="3800" operator="equal">
      <formula>"N"</formula>
    </cfRule>
  </conditionalFormatting>
  <conditionalFormatting sqref="E632">
    <cfRule type="cellIs" dxfId="9499" priority="3847" operator="equal">
      <formula>"Y"</formula>
    </cfRule>
    <cfRule type="cellIs" dxfId="9498" priority="3848" operator="equal">
      <formula>"N"</formula>
    </cfRule>
  </conditionalFormatting>
  <conditionalFormatting sqref="E633">
    <cfRule type="cellIs" dxfId="9497" priority="3895" operator="equal">
      <formula>"Y"</formula>
    </cfRule>
    <cfRule type="cellIs" dxfId="9496" priority="3896" operator="equal">
      <formula>"N"</formula>
    </cfRule>
  </conditionalFormatting>
  <conditionalFormatting sqref="E634">
    <cfRule type="cellIs" dxfId="9495" priority="3943" operator="equal">
      <formula>"Y"</formula>
    </cfRule>
    <cfRule type="cellIs" dxfId="9494" priority="3944" operator="equal">
      <formula>"N"</formula>
    </cfRule>
  </conditionalFormatting>
  <conditionalFormatting sqref="E635">
    <cfRule type="cellIs" dxfId="9493" priority="3991" operator="equal">
      <formula>"Y"</formula>
    </cfRule>
    <cfRule type="cellIs" dxfId="9492" priority="3992" operator="equal">
      <formula>"N"</formula>
    </cfRule>
  </conditionalFormatting>
  <conditionalFormatting sqref="E7">
    <cfRule type="cellIs" dxfId="9491" priority="103" operator="equal">
      <formula>"Y"</formula>
    </cfRule>
    <cfRule type="cellIs" dxfId="9490" priority="104" operator="equal">
      <formula>"N"</formula>
    </cfRule>
  </conditionalFormatting>
  <conditionalFormatting sqref="E8">
    <cfRule type="cellIs" dxfId="9489" priority="151" operator="equal">
      <formula>"Y"</formula>
    </cfRule>
    <cfRule type="cellIs" dxfId="9488" priority="152" operator="equal">
      <formula>"N"</formula>
    </cfRule>
  </conditionalFormatting>
  <conditionalFormatting sqref="E9">
    <cfRule type="cellIs" dxfId="9487" priority="199" operator="equal">
      <formula>"Y"</formula>
    </cfRule>
    <cfRule type="cellIs" dxfId="9486" priority="200" operator="equal">
      <formula>"N"</formula>
    </cfRule>
  </conditionalFormatting>
  <conditionalFormatting sqref="F10">
    <cfRule type="cellIs" dxfId="9485" priority="249" operator="equal">
      <formula>"Y"</formula>
    </cfRule>
    <cfRule type="cellIs" dxfId="9484" priority="250" operator="equal">
      <formula>"N"</formula>
    </cfRule>
  </conditionalFormatting>
  <conditionalFormatting sqref="F11">
    <cfRule type="cellIs" dxfId="9483" priority="297" operator="equal">
      <formula>"Y"</formula>
    </cfRule>
    <cfRule type="cellIs" dxfId="9482" priority="298" operator="equal">
      <formula>"N"</formula>
    </cfRule>
  </conditionalFormatting>
  <conditionalFormatting sqref="F12">
    <cfRule type="cellIs" dxfId="9481" priority="345" operator="equal">
      <formula>"Y"</formula>
    </cfRule>
    <cfRule type="cellIs" dxfId="9480" priority="346" operator="equal">
      <formula>"N"</formula>
    </cfRule>
  </conditionalFormatting>
  <conditionalFormatting sqref="F1219">
    <cfRule type="cellIs" dxfId="9479" priority="5769" operator="equal">
      <formula>"Y"</formula>
    </cfRule>
    <cfRule type="cellIs" dxfId="9478" priority="5770" operator="equal">
      <formula>"N"</formula>
    </cfRule>
  </conditionalFormatting>
  <conditionalFormatting sqref="F1220">
    <cfRule type="cellIs" dxfId="9477" priority="5817" operator="equal">
      <formula>"Y"</formula>
    </cfRule>
    <cfRule type="cellIs" dxfId="9476" priority="5818" operator="equal">
      <formula>"N"</formula>
    </cfRule>
  </conditionalFormatting>
  <conditionalFormatting sqref="F1221">
    <cfRule type="cellIs" dxfId="9475" priority="5865" operator="equal">
      <formula>"Y"</formula>
    </cfRule>
    <cfRule type="cellIs" dxfId="9474" priority="5866" operator="equal">
      <formula>"N"</formula>
    </cfRule>
  </conditionalFormatting>
  <conditionalFormatting sqref="F1222">
    <cfRule type="cellIs" dxfId="9473" priority="5913" operator="equal">
      <formula>"Y"</formula>
    </cfRule>
    <cfRule type="cellIs" dxfId="9472" priority="5914" operator="equal">
      <formula>"N"</formula>
    </cfRule>
  </conditionalFormatting>
  <conditionalFormatting sqref="F1223">
    <cfRule type="cellIs" dxfId="9471" priority="5961" operator="equal">
      <formula>"Y"</formula>
    </cfRule>
    <cfRule type="cellIs" dxfId="9470" priority="5962" operator="equal">
      <formula>"N"</formula>
    </cfRule>
  </conditionalFormatting>
  <conditionalFormatting sqref="F1224">
    <cfRule type="cellIs" dxfId="9469" priority="6009" operator="equal">
      <formula>"Y"</formula>
    </cfRule>
    <cfRule type="cellIs" dxfId="9468" priority="6010" operator="equal">
      <formula>"N"</formula>
    </cfRule>
  </conditionalFormatting>
  <conditionalFormatting sqref="F1225">
    <cfRule type="cellIs" dxfId="9467" priority="6057" operator="equal">
      <formula>"Y"</formula>
    </cfRule>
    <cfRule type="cellIs" dxfId="9466" priority="6058" operator="equal">
      <formula>"N"</formula>
    </cfRule>
  </conditionalFormatting>
  <conditionalFormatting sqref="F1226">
    <cfRule type="cellIs" dxfId="9465" priority="6105" operator="equal">
      <formula>"Y"</formula>
    </cfRule>
    <cfRule type="cellIs" dxfId="9464" priority="6106" operator="equal">
      <formula>"N"</formula>
    </cfRule>
  </conditionalFormatting>
  <conditionalFormatting sqref="F1227">
    <cfRule type="cellIs" dxfId="9463" priority="6153" operator="equal">
      <formula>"Y"</formula>
    </cfRule>
    <cfRule type="cellIs" dxfId="9462" priority="6154" operator="equal">
      <formula>"N"</formula>
    </cfRule>
  </conditionalFormatting>
  <conditionalFormatting sqref="F1228">
    <cfRule type="cellIs" dxfId="9461" priority="6201" operator="equal">
      <formula>"Y"</formula>
    </cfRule>
    <cfRule type="cellIs" dxfId="9460" priority="6202" operator="equal">
      <formula>"N"</formula>
    </cfRule>
  </conditionalFormatting>
  <conditionalFormatting sqref="F1229">
    <cfRule type="cellIs" dxfId="9459" priority="6249" operator="equal">
      <formula>"Y"</formula>
    </cfRule>
    <cfRule type="cellIs" dxfId="9458" priority="6250" operator="equal">
      <formula>"N"</formula>
    </cfRule>
  </conditionalFormatting>
  <conditionalFormatting sqref="F1230">
    <cfRule type="cellIs" dxfId="9457" priority="6297" operator="equal">
      <formula>"Y"</formula>
    </cfRule>
    <cfRule type="cellIs" dxfId="9456" priority="6298" operator="equal">
      <formula>"N"</formula>
    </cfRule>
  </conditionalFormatting>
  <conditionalFormatting sqref="F1231">
    <cfRule type="cellIs" dxfId="9455" priority="6345" operator="equal">
      <formula>"Y"</formula>
    </cfRule>
    <cfRule type="cellIs" dxfId="9454" priority="6346" operator="equal">
      <formula>"N"</formula>
    </cfRule>
  </conditionalFormatting>
  <conditionalFormatting sqref="F1232">
    <cfRule type="cellIs" dxfId="9453" priority="6393" operator="equal">
      <formula>"Y"</formula>
    </cfRule>
    <cfRule type="cellIs" dxfId="9452" priority="6394" operator="equal">
      <formula>"N"</formula>
    </cfRule>
  </conditionalFormatting>
  <conditionalFormatting sqref="F1233">
    <cfRule type="cellIs" dxfId="9451" priority="6441" operator="equal">
      <formula>"Y"</formula>
    </cfRule>
    <cfRule type="cellIs" dxfId="9450" priority="6442" operator="equal">
      <formula>"N"</formula>
    </cfRule>
  </conditionalFormatting>
  <conditionalFormatting sqref="F1234">
    <cfRule type="cellIs" dxfId="9449" priority="6489" operator="equal">
      <formula>"Y"</formula>
    </cfRule>
    <cfRule type="cellIs" dxfId="9448" priority="6490" operator="equal">
      <formula>"N"</formula>
    </cfRule>
  </conditionalFormatting>
  <conditionalFormatting sqref="F1235">
    <cfRule type="cellIs" dxfId="9447" priority="6537" operator="equal">
      <formula>"Y"</formula>
    </cfRule>
    <cfRule type="cellIs" dxfId="9446" priority="6538" operator="equal">
      <formula>"N"</formula>
    </cfRule>
  </conditionalFormatting>
  <conditionalFormatting sqref="F1236">
    <cfRule type="cellIs" dxfId="9445" priority="6585" operator="equal">
      <formula>"Y"</formula>
    </cfRule>
    <cfRule type="cellIs" dxfId="9444" priority="6586" operator="equal">
      <formula>"N"</formula>
    </cfRule>
  </conditionalFormatting>
  <conditionalFormatting sqref="F1237">
    <cfRule type="cellIs" dxfId="9443" priority="6633" operator="equal">
      <formula>"Y"</formula>
    </cfRule>
    <cfRule type="cellIs" dxfId="9442" priority="6634" operator="equal">
      <formula>"N"</formula>
    </cfRule>
  </conditionalFormatting>
  <conditionalFormatting sqref="F1238">
    <cfRule type="cellIs" dxfId="9441" priority="6681" operator="equal">
      <formula>"Y"</formula>
    </cfRule>
    <cfRule type="cellIs" dxfId="9440" priority="6682" operator="equal">
      <formula>"N"</formula>
    </cfRule>
  </conditionalFormatting>
  <conditionalFormatting sqref="F1239">
    <cfRule type="cellIs" dxfId="9439" priority="6729" operator="equal">
      <formula>"Y"</formula>
    </cfRule>
    <cfRule type="cellIs" dxfId="9438" priority="6730" operator="equal">
      <formula>"N"</formula>
    </cfRule>
  </conditionalFormatting>
  <conditionalFormatting sqref="F1240">
    <cfRule type="cellIs" dxfId="9437" priority="6777" operator="equal">
      <formula>"Y"</formula>
    </cfRule>
    <cfRule type="cellIs" dxfId="9436" priority="6778" operator="equal">
      <formula>"N"</formula>
    </cfRule>
  </conditionalFormatting>
  <conditionalFormatting sqref="F1241">
    <cfRule type="cellIs" dxfId="9435" priority="6825" operator="equal">
      <formula>"Y"</formula>
    </cfRule>
    <cfRule type="cellIs" dxfId="9434" priority="6826" operator="equal">
      <formula>"N"</formula>
    </cfRule>
  </conditionalFormatting>
  <conditionalFormatting sqref="F1242">
    <cfRule type="cellIs" dxfId="9433" priority="6873" operator="equal">
      <formula>"Y"</formula>
    </cfRule>
    <cfRule type="cellIs" dxfId="9432" priority="6874" operator="equal">
      <formula>"N"</formula>
    </cfRule>
  </conditionalFormatting>
  <conditionalFormatting sqref="F13">
    <cfRule type="cellIs" dxfId="9431" priority="393" operator="equal">
      <formula>"Y"</formula>
    </cfRule>
    <cfRule type="cellIs" dxfId="9430" priority="394" operator="equal">
      <formula>"N"</formula>
    </cfRule>
  </conditionalFormatting>
  <conditionalFormatting sqref="F14">
    <cfRule type="cellIs" dxfId="9429" priority="441" operator="equal">
      <formula>"Y"</formula>
    </cfRule>
    <cfRule type="cellIs" dxfId="9428" priority="442" operator="equal">
      <formula>"N"</formula>
    </cfRule>
  </conditionalFormatting>
  <conditionalFormatting sqref="F15">
    <cfRule type="cellIs" dxfId="9427" priority="489" operator="equal">
      <formula>"Y"</formula>
    </cfRule>
    <cfRule type="cellIs" dxfId="9426" priority="490" operator="equal">
      <formula>"N"</formula>
    </cfRule>
  </conditionalFormatting>
  <conditionalFormatting sqref="F16">
    <cfRule type="cellIs" dxfId="9425" priority="537" operator="equal">
      <formula>"Y"</formula>
    </cfRule>
    <cfRule type="cellIs" dxfId="9424" priority="538" operator="equal">
      <formula>"N"</formula>
    </cfRule>
  </conditionalFormatting>
  <conditionalFormatting sqref="F17">
    <cfRule type="cellIs" dxfId="9423" priority="585" operator="equal">
      <formula>"Y"</formula>
    </cfRule>
    <cfRule type="cellIs" dxfId="9422" priority="586" operator="equal">
      <formula>"N"</formula>
    </cfRule>
  </conditionalFormatting>
  <conditionalFormatting sqref="F18">
    <cfRule type="cellIs" dxfId="9421" priority="633" operator="equal">
      <formula>"Y"</formula>
    </cfRule>
    <cfRule type="cellIs" dxfId="9420" priority="634" operator="equal">
      <formula>"N"</formula>
    </cfRule>
  </conditionalFormatting>
  <conditionalFormatting sqref="F19">
    <cfRule type="cellIs" dxfId="9419" priority="681" operator="equal">
      <formula>"Y"</formula>
    </cfRule>
    <cfRule type="cellIs" dxfId="9418" priority="682" operator="equal">
      <formula>"N"</formula>
    </cfRule>
  </conditionalFormatting>
  <conditionalFormatting sqref="F20">
    <cfRule type="cellIs" dxfId="9417" priority="729" operator="equal">
      <formula>"Y"</formula>
    </cfRule>
    <cfRule type="cellIs" dxfId="9416" priority="730" operator="equal">
      <formula>"N"</formula>
    </cfRule>
  </conditionalFormatting>
  <conditionalFormatting sqref="F21">
    <cfRule type="cellIs" dxfId="9415" priority="777" operator="equal">
      <formula>"Y"</formula>
    </cfRule>
    <cfRule type="cellIs" dxfId="9414" priority="778" operator="equal">
      <formula>"N"</formula>
    </cfRule>
  </conditionalFormatting>
  <conditionalFormatting sqref="F22">
    <cfRule type="cellIs" dxfId="9413" priority="825" operator="equal">
      <formula>"Y"</formula>
    </cfRule>
    <cfRule type="cellIs" dxfId="9412" priority="826" operator="equal">
      <formula>"N"</formula>
    </cfRule>
  </conditionalFormatting>
  <conditionalFormatting sqref="F23">
    <cfRule type="cellIs" dxfId="9411" priority="873" operator="equal">
      <formula>"Y"</formula>
    </cfRule>
    <cfRule type="cellIs" dxfId="9410" priority="874" operator="equal">
      <formula>"N"</formula>
    </cfRule>
  </conditionalFormatting>
  <conditionalFormatting sqref="F24">
    <cfRule type="cellIs" dxfId="9409" priority="921" operator="equal">
      <formula>"Y"</formula>
    </cfRule>
    <cfRule type="cellIs" dxfId="9408" priority="922" operator="equal">
      <formula>"N"</formula>
    </cfRule>
  </conditionalFormatting>
  <conditionalFormatting sqref="F25">
    <cfRule type="cellIs" dxfId="9407" priority="969" operator="equal">
      <formula>"Y"</formula>
    </cfRule>
    <cfRule type="cellIs" dxfId="9406" priority="970" operator="equal">
      <formula>"N"</formula>
    </cfRule>
  </conditionalFormatting>
  <conditionalFormatting sqref="F26">
    <cfRule type="cellIs" dxfId="9405" priority="1017" operator="equal">
      <formula>"Y"</formula>
    </cfRule>
    <cfRule type="cellIs" dxfId="9404" priority="1018" operator="equal">
      <formula>"N"</formula>
    </cfRule>
  </conditionalFormatting>
  <conditionalFormatting sqref="F27">
    <cfRule type="cellIs" dxfId="9403" priority="1065" operator="equal">
      <formula>"Y"</formula>
    </cfRule>
    <cfRule type="cellIs" dxfId="9402" priority="1066" operator="equal">
      <formula>"N"</formula>
    </cfRule>
  </conditionalFormatting>
  <conditionalFormatting sqref="F28">
    <cfRule type="cellIs" dxfId="9401" priority="1113" operator="equal">
      <formula>"Y"</formula>
    </cfRule>
    <cfRule type="cellIs" dxfId="9400" priority="1114" operator="equal">
      <formula>"N"</formula>
    </cfRule>
  </conditionalFormatting>
  <conditionalFormatting sqref="F5">
    <cfRule type="cellIs" dxfId="9399" priority="9" operator="equal">
      <formula>"Y"</formula>
    </cfRule>
    <cfRule type="cellIs" dxfId="9398" priority="10" operator="equal">
      <formula>"N"</formula>
    </cfRule>
  </conditionalFormatting>
  <conditionalFormatting sqref="F6">
    <cfRule type="cellIs" dxfId="9397" priority="57" operator="equal">
      <formula>"Y"</formula>
    </cfRule>
    <cfRule type="cellIs" dxfId="9396" priority="58" operator="equal">
      <formula>"N"</formula>
    </cfRule>
  </conditionalFormatting>
  <conditionalFormatting sqref="F612">
    <cfRule type="cellIs" dxfId="9395" priority="2889" operator="equal">
      <formula>"Y"</formula>
    </cfRule>
    <cfRule type="cellIs" dxfId="9394" priority="2890" operator="equal">
      <formula>"N"</formula>
    </cfRule>
  </conditionalFormatting>
  <conditionalFormatting sqref="F613">
    <cfRule type="cellIs" dxfId="9393" priority="2937" operator="equal">
      <formula>"Y"</formula>
    </cfRule>
    <cfRule type="cellIs" dxfId="9392" priority="2938" operator="equal">
      <formula>"N"</formula>
    </cfRule>
  </conditionalFormatting>
  <conditionalFormatting sqref="F614">
    <cfRule type="cellIs" dxfId="9391" priority="2985" operator="equal">
      <formula>"Y"</formula>
    </cfRule>
    <cfRule type="cellIs" dxfId="9390" priority="2986" operator="equal">
      <formula>"N"</formula>
    </cfRule>
  </conditionalFormatting>
  <conditionalFormatting sqref="F615">
    <cfRule type="cellIs" dxfId="9389" priority="3033" operator="equal">
      <formula>"Y"</formula>
    </cfRule>
    <cfRule type="cellIs" dxfId="9388" priority="3034" operator="equal">
      <formula>"N"</formula>
    </cfRule>
  </conditionalFormatting>
  <conditionalFormatting sqref="F616">
    <cfRule type="cellIs" dxfId="9387" priority="3081" operator="equal">
      <formula>"Y"</formula>
    </cfRule>
    <cfRule type="cellIs" dxfId="9386" priority="3082" operator="equal">
      <formula>"N"</formula>
    </cfRule>
  </conditionalFormatting>
  <conditionalFormatting sqref="F617">
    <cfRule type="cellIs" dxfId="9385" priority="3129" operator="equal">
      <formula>"Y"</formula>
    </cfRule>
    <cfRule type="cellIs" dxfId="9384" priority="3130" operator="equal">
      <formula>"N"</formula>
    </cfRule>
  </conditionalFormatting>
  <conditionalFormatting sqref="F618">
    <cfRule type="cellIs" dxfId="9383" priority="3177" operator="equal">
      <formula>"Y"</formula>
    </cfRule>
    <cfRule type="cellIs" dxfId="9382" priority="3178" operator="equal">
      <formula>"N"</formula>
    </cfRule>
  </conditionalFormatting>
  <conditionalFormatting sqref="F619">
    <cfRule type="cellIs" dxfId="9381" priority="3225" operator="equal">
      <formula>"Y"</formula>
    </cfRule>
    <cfRule type="cellIs" dxfId="9380" priority="3226" operator="equal">
      <formula>"N"</formula>
    </cfRule>
  </conditionalFormatting>
  <conditionalFormatting sqref="F620">
    <cfRule type="cellIs" dxfId="9379" priority="3273" operator="equal">
      <formula>"Y"</formula>
    </cfRule>
    <cfRule type="cellIs" dxfId="9378" priority="3274" operator="equal">
      <formula>"N"</formula>
    </cfRule>
  </conditionalFormatting>
  <conditionalFormatting sqref="F621">
    <cfRule type="cellIs" dxfId="9377" priority="3321" operator="equal">
      <formula>"Y"</formula>
    </cfRule>
    <cfRule type="cellIs" dxfId="9376" priority="3322" operator="equal">
      <formula>"N"</formula>
    </cfRule>
  </conditionalFormatting>
  <conditionalFormatting sqref="F622">
    <cfRule type="cellIs" dxfId="9375" priority="3369" operator="equal">
      <formula>"Y"</formula>
    </cfRule>
    <cfRule type="cellIs" dxfId="9374" priority="3370" operator="equal">
      <formula>"N"</formula>
    </cfRule>
  </conditionalFormatting>
  <conditionalFormatting sqref="F623">
    <cfRule type="cellIs" dxfId="9373" priority="3417" operator="equal">
      <formula>"Y"</formula>
    </cfRule>
    <cfRule type="cellIs" dxfId="9372" priority="3418" operator="equal">
      <formula>"N"</formula>
    </cfRule>
  </conditionalFormatting>
  <conditionalFormatting sqref="F624">
    <cfRule type="cellIs" dxfId="9371" priority="3465" operator="equal">
      <formula>"Y"</formula>
    </cfRule>
    <cfRule type="cellIs" dxfId="9370" priority="3466" operator="equal">
      <formula>"N"</formula>
    </cfRule>
  </conditionalFormatting>
  <conditionalFormatting sqref="F625">
    <cfRule type="cellIs" dxfId="9369" priority="3513" operator="equal">
      <formula>"Y"</formula>
    </cfRule>
    <cfRule type="cellIs" dxfId="9368" priority="3514" operator="equal">
      <formula>"N"</formula>
    </cfRule>
  </conditionalFormatting>
  <conditionalFormatting sqref="F626">
    <cfRule type="cellIs" dxfId="9367" priority="3561" operator="equal">
      <formula>"Y"</formula>
    </cfRule>
    <cfRule type="cellIs" dxfId="9366" priority="3562" operator="equal">
      <formula>"N"</formula>
    </cfRule>
  </conditionalFormatting>
  <conditionalFormatting sqref="F627">
    <cfRule type="cellIs" dxfId="9365" priority="3609" operator="equal">
      <formula>"Y"</formula>
    </cfRule>
    <cfRule type="cellIs" dxfId="9364" priority="3610" operator="equal">
      <formula>"N"</formula>
    </cfRule>
  </conditionalFormatting>
  <conditionalFormatting sqref="F628">
    <cfRule type="cellIs" dxfId="9363" priority="3657" operator="equal">
      <formula>"Y"</formula>
    </cfRule>
    <cfRule type="cellIs" dxfId="9362" priority="3658" operator="equal">
      <formula>"N"</formula>
    </cfRule>
  </conditionalFormatting>
  <conditionalFormatting sqref="F629">
    <cfRule type="cellIs" dxfId="9361" priority="3705" operator="equal">
      <formula>"Y"</formula>
    </cfRule>
    <cfRule type="cellIs" dxfId="9360" priority="3706" operator="equal">
      <formula>"N"</formula>
    </cfRule>
  </conditionalFormatting>
  <conditionalFormatting sqref="F630">
    <cfRule type="cellIs" dxfId="9359" priority="3753" operator="equal">
      <formula>"Y"</formula>
    </cfRule>
    <cfRule type="cellIs" dxfId="9358" priority="3754" operator="equal">
      <formula>"N"</formula>
    </cfRule>
  </conditionalFormatting>
  <conditionalFormatting sqref="F631">
    <cfRule type="cellIs" dxfId="9357" priority="3801" operator="equal">
      <formula>"Y"</formula>
    </cfRule>
    <cfRule type="cellIs" dxfId="9356" priority="3802" operator="equal">
      <formula>"N"</formula>
    </cfRule>
  </conditionalFormatting>
  <conditionalFormatting sqref="F632">
    <cfRule type="cellIs" dxfId="9355" priority="3849" operator="equal">
      <formula>"Y"</formula>
    </cfRule>
    <cfRule type="cellIs" dxfId="9354" priority="3850" operator="equal">
      <formula>"N"</formula>
    </cfRule>
  </conditionalFormatting>
  <conditionalFormatting sqref="F633">
    <cfRule type="cellIs" dxfId="9353" priority="3897" operator="equal">
      <formula>"Y"</formula>
    </cfRule>
    <cfRule type="cellIs" dxfId="9352" priority="3898" operator="equal">
      <formula>"N"</formula>
    </cfRule>
  </conditionalFormatting>
  <conditionalFormatting sqref="F634">
    <cfRule type="cellIs" dxfId="9351" priority="3945" operator="equal">
      <formula>"Y"</formula>
    </cfRule>
    <cfRule type="cellIs" dxfId="9350" priority="3946" operator="equal">
      <formula>"N"</formula>
    </cfRule>
  </conditionalFormatting>
  <conditionalFormatting sqref="F635">
    <cfRule type="cellIs" dxfId="9349" priority="3993" operator="equal">
      <formula>"Y"</formula>
    </cfRule>
    <cfRule type="cellIs" dxfId="9348" priority="3994" operator="equal">
      <formula>"N"</formula>
    </cfRule>
  </conditionalFormatting>
  <conditionalFormatting sqref="F7">
    <cfRule type="cellIs" dxfId="9347" priority="105" operator="equal">
      <formula>"Y"</formula>
    </cfRule>
    <cfRule type="cellIs" dxfId="9346" priority="106" operator="equal">
      <formula>"N"</formula>
    </cfRule>
  </conditionalFormatting>
  <conditionalFormatting sqref="F8">
    <cfRule type="cellIs" dxfId="9345" priority="153" operator="equal">
      <formula>"Y"</formula>
    </cfRule>
    <cfRule type="cellIs" dxfId="9344" priority="154" operator="equal">
      <formula>"N"</formula>
    </cfRule>
  </conditionalFormatting>
  <conditionalFormatting sqref="F9">
    <cfRule type="cellIs" dxfId="9343" priority="201" operator="equal">
      <formula>"Y"</formula>
    </cfRule>
    <cfRule type="cellIs" dxfId="9342" priority="202" operator="equal">
      <formula>"N"</formula>
    </cfRule>
  </conditionalFormatting>
  <conditionalFormatting sqref="G10">
    <cfRule type="cellIs" dxfId="9341" priority="251" operator="equal">
      <formula>"Y"</formula>
    </cfRule>
    <cfRule type="cellIs" dxfId="9340" priority="252" operator="equal">
      <formula>"N"</formula>
    </cfRule>
  </conditionalFormatting>
  <conditionalFormatting sqref="G100">
    <cfRule type="expression" dxfId="9339" priority="1360">
      <formula>COUNTIF(I100:DO100,"&lt;&gt;" &amp; "")&gt;0</formula>
    </cfRule>
    <cfRule type="expression" dxfId="9338" priority="1361">
      <formula>AND(COUNTIF(I100:DO100,"&lt;&gt;" &amp; "")&gt;0,NOT(ISBLANK(G100)))</formula>
    </cfRule>
  </conditionalFormatting>
  <conditionalFormatting sqref="G1000">
    <cfRule type="expression" dxfId="9337" priority="5119">
      <formula>COUNTIF(I1000:DO1000,"&lt;&gt;" &amp; "")&gt;0</formula>
    </cfRule>
    <cfRule type="expression" dxfId="9336" priority="5120">
      <formula>AND(COUNTIF(I1000:DO1000,"&lt;&gt;" &amp; "")&gt;0,NOT(ISBLANK(G1000)))</formula>
    </cfRule>
  </conditionalFormatting>
  <conditionalFormatting sqref="G1001">
    <cfRule type="expression" dxfId="9335" priority="5122">
      <formula>COUNTIF(I1001:DO1001,"&lt;&gt;" &amp; "")&gt;0</formula>
    </cfRule>
    <cfRule type="expression" dxfId="9334" priority="5123">
      <formula>AND(COUNTIF(I1001:DO1001,"&lt;&gt;" &amp; "")&gt;0,NOT(ISBLANK(G1001)))</formula>
    </cfRule>
  </conditionalFormatting>
  <conditionalFormatting sqref="G1002">
    <cfRule type="expression" dxfId="9333" priority="5125">
      <formula>COUNTIF(I1002:DO1002,"&lt;&gt;" &amp; "")&gt;0</formula>
    </cfRule>
    <cfRule type="expression" dxfId="9332" priority="5126">
      <formula>AND(COUNTIF(I1002:DO1002,"&lt;&gt;" &amp; "")&gt;0,NOT(ISBLANK(G1002)))</formula>
    </cfRule>
  </conditionalFormatting>
  <conditionalFormatting sqref="G1003">
    <cfRule type="expression" dxfId="9331" priority="5128">
      <formula>COUNTIF(I1003:DO1003,"&lt;&gt;" &amp; "")&gt;0</formula>
    </cfRule>
    <cfRule type="expression" dxfId="9330" priority="5129">
      <formula>AND(COUNTIF(I1003:DO1003,"&lt;&gt;" &amp; "")&gt;0,NOT(ISBLANK(G1003)))</formula>
    </cfRule>
  </conditionalFormatting>
  <conditionalFormatting sqref="G1004">
    <cfRule type="expression" dxfId="9329" priority="5131">
      <formula>COUNTIF(I1004:DO1004,"&lt;&gt;" &amp; "")&gt;0</formula>
    </cfRule>
    <cfRule type="expression" dxfId="9328" priority="5132">
      <formula>AND(COUNTIF(I1004:DO1004,"&lt;&gt;" &amp; "")&gt;0,NOT(ISBLANK(G1004)))</formula>
    </cfRule>
  </conditionalFormatting>
  <conditionalFormatting sqref="G1005">
    <cfRule type="expression" dxfId="9327" priority="5134">
      <formula>COUNTIF(I1005:DO1005,"&lt;&gt;" &amp; "")&gt;0</formula>
    </cfRule>
    <cfRule type="expression" dxfId="9326" priority="5135">
      <formula>AND(COUNTIF(I1005:DO1005,"&lt;&gt;" &amp; "")&gt;0,NOT(ISBLANK(G1005)))</formula>
    </cfRule>
  </conditionalFormatting>
  <conditionalFormatting sqref="G1006">
    <cfRule type="expression" dxfId="9325" priority="5137">
      <formula>COUNTIF(I1006:DO1006,"&lt;&gt;" &amp; "")&gt;0</formula>
    </cfRule>
    <cfRule type="expression" dxfId="9324" priority="5138">
      <formula>AND(COUNTIF(I1006:DO1006,"&lt;&gt;" &amp; "")&gt;0,NOT(ISBLANK(G1006)))</formula>
    </cfRule>
  </conditionalFormatting>
  <conditionalFormatting sqref="G1007">
    <cfRule type="expression" dxfId="9323" priority="5140">
      <formula>COUNTIF(I1007:DO1007,"&lt;&gt;" &amp; "")&gt;0</formula>
    </cfRule>
    <cfRule type="expression" dxfId="9322" priority="5141">
      <formula>AND(COUNTIF(I1007:DO1007,"&lt;&gt;" &amp; "")&gt;0,NOT(ISBLANK(G1007)))</formula>
    </cfRule>
  </conditionalFormatting>
  <conditionalFormatting sqref="G1008">
    <cfRule type="expression" dxfId="9321" priority="5143">
      <formula>COUNTIF(I1008:DO1008,"&lt;&gt;" &amp; "")&gt;0</formula>
    </cfRule>
    <cfRule type="expression" dxfId="9320" priority="5144">
      <formula>AND(COUNTIF(I1008:DO1008,"&lt;&gt;" &amp; "")&gt;0,NOT(ISBLANK(G1008)))</formula>
    </cfRule>
  </conditionalFormatting>
  <conditionalFormatting sqref="G1009">
    <cfRule type="expression" dxfId="9319" priority="5146">
      <formula>COUNTIF(I1009:DO1009,"&lt;&gt;" &amp; "")&gt;0</formula>
    </cfRule>
    <cfRule type="expression" dxfId="9318" priority="5147">
      <formula>AND(COUNTIF(I1009:DO1009,"&lt;&gt;" &amp; "")&gt;0,NOT(ISBLANK(G1009)))</formula>
    </cfRule>
  </conditionalFormatting>
  <conditionalFormatting sqref="G101">
    <cfRule type="expression" dxfId="9317" priority="1363">
      <formula>COUNTIF(I101:DO101,"&lt;&gt;" &amp; "")&gt;0</formula>
    </cfRule>
    <cfRule type="expression" dxfId="9316" priority="1364">
      <formula>AND(COUNTIF(I101:DO101,"&lt;&gt;" &amp; "")&gt;0,NOT(ISBLANK(G101)))</formula>
    </cfRule>
  </conditionalFormatting>
  <conditionalFormatting sqref="G1010">
    <cfRule type="expression" dxfId="9315" priority="5149">
      <formula>COUNTIF(I1010:DO1010,"&lt;&gt;" &amp; "")&gt;0</formula>
    </cfRule>
    <cfRule type="expression" dxfId="9314" priority="5150">
      <formula>AND(COUNTIF(I1010:DO1010,"&lt;&gt;" &amp; "")&gt;0,NOT(ISBLANK(G1010)))</formula>
    </cfRule>
  </conditionalFormatting>
  <conditionalFormatting sqref="G1011">
    <cfRule type="expression" dxfId="9313" priority="5152">
      <formula>COUNTIF(I1011:DO1011,"&lt;&gt;" &amp; "")&gt;0</formula>
    </cfRule>
    <cfRule type="expression" dxfId="9312" priority="5153">
      <formula>AND(COUNTIF(I1011:DO1011,"&lt;&gt;" &amp; "")&gt;0,NOT(ISBLANK(G1011)))</formula>
    </cfRule>
  </conditionalFormatting>
  <conditionalFormatting sqref="G1012">
    <cfRule type="expression" dxfId="9311" priority="5155">
      <formula>COUNTIF(I1012:DO1012,"&lt;&gt;" &amp; "")&gt;0</formula>
    </cfRule>
    <cfRule type="expression" dxfId="9310" priority="5156">
      <formula>AND(COUNTIF(I1012:DO1012,"&lt;&gt;" &amp; "")&gt;0,NOT(ISBLANK(G1012)))</formula>
    </cfRule>
  </conditionalFormatting>
  <conditionalFormatting sqref="G1013">
    <cfRule type="expression" dxfId="9309" priority="5158">
      <formula>COUNTIF(I1013:DO1013,"&lt;&gt;" &amp; "")&gt;0</formula>
    </cfRule>
    <cfRule type="expression" dxfId="9308" priority="5159">
      <formula>AND(COUNTIF(I1013:DO1013,"&lt;&gt;" &amp; "")&gt;0,NOT(ISBLANK(G1013)))</formula>
    </cfRule>
  </conditionalFormatting>
  <conditionalFormatting sqref="G1014">
    <cfRule type="expression" dxfId="9307" priority="5161">
      <formula>COUNTIF(I1014:DO1014,"&lt;&gt;" &amp; "")&gt;0</formula>
    </cfRule>
    <cfRule type="expression" dxfId="9306" priority="5162">
      <formula>AND(COUNTIF(I1014:DO1014,"&lt;&gt;" &amp; "")&gt;0,NOT(ISBLANK(G1014)))</formula>
    </cfRule>
  </conditionalFormatting>
  <conditionalFormatting sqref="G1015">
    <cfRule type="expression" dxfId="9305" priority="5164">
      <formula>COUNTIF(I1015:DO1015,"&lt;&gt;" &amp; "")&gt;0</formula>
    </cfRule>
    <cfRule type="expression" dxfId="9304" priority="5165">
      <formula>AND(COUNTIF(I1015:DO1015,"&lt;&gt;" &amp; "")&gt;0,NOT(ISBLANK(G1015)))</formula>
    </cfRule>
  </conditionalFormatting>
  <conditionalFormatting sqref="G1016">
    <cfRule type="expression" dxfId="9303" priority="5167">
      <formula>COUNTIF(I1016:DO1016,"&lt;&gt;" &amp; "")&gt;0</formula>
    </cfRule>
    <cfRule type="expression" dxfId="9302" priority="5168">
      <formula>AND(COUNTIF(I1016:DO1016,"&lt;&gt;" &amp; "")&gt;0,NOT(ISBLANK(G1016)))</formula>
    </cfRule>
  </conditionalFormatting>
  <conditionalFormatting sqref="G1017">
    <cfRule type="expression" dxfId="9301" priority="5170">
      <formula>COUNTIF(I1017:DO1017,"&lt;&gt;" &amp; "")&gt;0</formula>
    </cfRule>
    <cfRule type="expression" dxfId="9300" priority="5171">
      <formula>AND(COUNTIF(I1017:DO1017,"&lt;&gt;" &amp; "")&gt;0,NOT(ISBLANK(G1017)))</formula>
    </cfRule>
  </conditionalFormatting>
  <conditionalFormatting sqref="G1018">
    <cfRule type="expression" dxfId="9299" priority="5173">
      <formula>COUNTIF(I1018:DO1018,"&lt;&gt;" &amp; "")&gt;0</formula>
    </cfRule>
    <cfRule type="expression" dxfId="9298" priority="5174">
      <formula>AND(COUNTIF(I1018:DO1018,"&lt;&gt;" &amp; "")&gt;0,NOT(ISBLANK(G1018)))</formula>
    </cfRule>
  </conditionalFormatting>
  <conditionalFormatting sqref="G1019">
    <cfRule type="expression" dxfId="9297" priority="5176">
      <formula>COUNTIF(I1019:DO1019,"&lt;&gt;" &amp; "")&gt;0</formula>
    </cfRule>
    <cfRule type="expression" dxfId="9296" priority="5177">
      <formula>AND(COUNTIF(I1019:DO1019,"&lt;&gt;" &amp; "")&gt;0,NOT(ISBLANK(G1019)))</formula>
    </cfRule>
  </conditionalFormatting>
  <conditionalFormatting sqref="G102">
    <cfRule type="expression" dxfId="9295" priority="1366">
      <formula>COUNTIF(I102:DO102,"&lt;&gt;" &amp; "")&gt;0</formula>
    </cfRule>
    <cfRule type="expression" dxfId="9294" priority="1367">
      <formula>AND(COUNTIF(I102:DO102,"&lt;&gt;" &amp; "")&gt;0,NOT(ISBLANK(G102)))</formula>
    </cfRule>
  </conditionalFormatting>
  <conditionalFormatting sqref="G1020">
    <cfRule type="expression" dxfId="9293" priority="5179">
      <formula>COUNTIF(I1020:DO1020,"&lt;&gt;" &amp; "")&gt;0</formula>
    </cfRule>
    <cfRule type="expression" dxfId="9292" priority="5180">
      <formula>AND(COUNTIF(I1020:DO1020,"&lt;&gt;" &amp; "")&gt;0,NOT(ISBLANK(G1020)))</formula>
    </cfRule>
  </conditionalFormatting>
  <conditionalFormatting sqref="G1021">
    <cfRule type="expression" dxfId="9291" priority="5182">
      <formula>COUNTIF(I1021:DO1021,"&lt;&gt;" &amp; "")&gt;0</formula>
    </cfRule>
    <cfRule type="expression" dxfId="9290" priority="5183">
      <formula>AND(COUNTIF(I1021:DO1021,"&lt;&gt;" &amp; "")&gt;0,NOT(ISBLANK(G1021)))</formula>
    </cfRule>
  </conditionalFormatting>
  <conditionalFormatting sqref="G1022">
    <cfRule type="expression" dxfId="9289" priority="5185">
      <formula>COUNTIF(I1022:DO1022,"&lt;&gt;" &amp; "")&gt;0</formula>
    </cfRule>
    <cfRule type="expression" dxfId="9288" priority="5186">
      <formula>AND(COUNTIF(I1022:DO1022,"&lt;&gt;" &amp; "")&gt;0,NOT(ISBLANK(G1022)))</formula>
    </cfRule>
  </conditionalFormatting>
  <conditionalFormatting sqref="G1023">
    <cfRule type="expression" dxfId="9287" priority="5188">
      <formula>COUNTIF(I1023:DO1023,"&lt;&gt;" &amp; "")&gt;0</formula>
    </cfRule>
    <cfRule type="expression" dxfId="9286" priority="5189">
      <formula>AND(COUNTIF(I1023:DO1023,"&lt;&gt;" &amp; "")&gt;0,NOT(ISBLANK(G1023)))</formula>
    </cfRule>
  </conditionalFormatting>
  <conditionalFormatting sqref="G1024">
    <cfRule type="expression" dxfId="9285" priority="5191">
      <formula>COUNTIF(I1024:DO1024,"&lt;&gt;" &amp; "")&gt;0</formula>
    </cfRule>
    <cfRule type="expression" dxfId="9284" priority="5192">
      <formula>AND(COUNTIF(I1024:DO1024,"&lt;&gt;" &amp; "")&gt;0,NOT(ISBLANK(G1024)))</formula>
    </cfRule>
  </conditionalFormatting>
  <conditionalFormatting sqref="G1025">
    <cfRule type="expression" dxfId="9283" priority="5194">
      <formula>COUNTIF(I1025:DO1025,"&lt;&gt;" &amp; "")&gt;0</formula>
    </cfRule>
    <cfRule type="expression" dxfId="9282" priority="5195">
      <formula>AND(COUNTIF(I1025:DO1025,"&lt;&gt;" &amp; "")&gt;0,NOT(ISBLANK(G1025)))</formula>
    </cfRule>
  </conditionalFormatting>
  <conditionalFormatting sqref="G1026">
    <cfRule type="expression" dxfId="9281" priority="5197">
      <formula>COUNTIF(I1026:DO1026,"&lt;&gt;" &amp; "")&gt;0</formula>
    </cfRule>
    <cfRule type="expression" dxfId="9280" priority="5198">
      <formula>AND(COUNTIF(I1026:DO1026,"&lt;&gt;" &amp; "")&gt;0,NOT(ISBLANK(G1026)))</formula>
    </cfRule>
  </conditionalFormatting>
  <conditionalFormatting sqref="G1027">
    <cfRule type="expression" dxfId="9279" priority="5200">
      <formula>COUNTIF(I1027:DO1027,"&lt;&gt;" &amp; "")&gt;0</formula>
    </cfRule>
    <cfRule type="expression" dxfId="9278" priority="5201">
      <formula>AND(COUNTIF(I1027:DO1027,"&lt;&gt;" &amp; "")&gt;0,NOT(ISBLANK(G1027)))</formula>
    </cfRule>
  </conditionalFormatting>
  <conditionalFormatting sqref="G1028">
    <cfRule type="expression" dxfId="9277" priority="5203">
      <formula>COUNTIF(I1028:DO1028,"&lt;&gt;" &amp; "")&gt;0</formula>
    </cfRule>
    <cfRule type="expression" dxfId="9276" priority="5204">
      <formula>AND(COUNTIF(I1028:DO1028,"&lt;&gt;" &amp; "")&gt;0,NOT(ISBLANK(G1028)))</formula>
    </cfRule>
  </conditionalFormatting>
  <conditionalFormatting sqref="G1029">
    <cfRule type="expression" dxfId="9275" priority="5206">
      <formula>COUNTIF(I1029:DO1029,"&lt;&gt;" &amp; "")&gt;0</formula>
    </cfRule>
    <cfRule type="expression" dxfId="9274" priority="5207">
      <formula>AND(COUNTIF(I1029:DO1029,"&lt;&gt;" &amp; "")&gt;0,NOT(ISBLANK(G1029)))</formula>
    </cfRule>
  </conditionalFormatting>
  <conditionalFormatting sqref="G103">
    <cfRule type="expression" dxfId="9273" priority="1369">
      <formula>COUNTIF(I103:DO103,"&lt;&gt;" &amp; "")&gt;0</formula>
    </cfRule>
    <cfRule type="expression" dxfId="9272" priority="1370">
      <formula>AND(COUNTIF(I103:DO103,"&lt;&gt;" &amp; "")&gt;0,NOT(ISBLANK(G103)))</formula>
    </cfRule>
  </conditionalFormatting>
  <conditionalFormatting sqref="G1030">
    <cfRule type="expression" dxfId="9271" priority="5209">
      <formula>COUNTIF(I1030:DO1030,"&lt;&gt;" &amp; "")&gt;0</formula>
    </cfRule>
    <cfRule type="expression" dxfId="9270" priority="5210">
      <formula>AND(COUNTIF(I1030:DO1030,"&lt;&gt;" &amp; "")&gt;0,NOT(ISBLANK(G1030)))</formula>
    </cfRule>
  </conditionalFormatting>
  <conditionalFormatting sqref="G1031">
    <cfRule type="expression" dxfId="9269" priority="5212">
      <formula>COUNTIF(I1031:DO1031,"&lt;&gt;" &amp; "")&gt;0</formula>
    </cfRule>
    <cfRule type="expression" dxfId="9268" priority="5213">
      <formula>AND(COUNTIF(I1031:DO1031,"&lt;&gt;" &amp; "")&gt;0,NOT(ISBLANK(G1031)))</formula>
    </cfRule>
  </conditionalFormatting>
  <conditionalFormatting sqref="G1032">
    <cfRule type="expression" dxfId="9267" priority="5215">
      <formula>COUNTIF(I1032:DO1032,"&lt;&gt;" &amp; "")&gt;0</formula>
    </cfRule>
    <cfRule type="expression" dxfId="9266" priority="5216">
      <formula>AND(COUNTIF(I1032:DO1032,"&lt;&gt;" &amp; "")&gt;0,NOT(ISBLANK(G1032)))</formula>
    </cfRule>
  </conditionalFormatting>
  <conditionalFormatting sqref="G1033">
    <cfRule type="expression" dxfId="9265" priority="5218">
      <formula>COUNTIF(I1033:DO1033,"&lt;&gt;" &amp; "")&gt;0</formula>
    </cfRule>
    <cfRule type="expression" dxfId="9264" priority="5219">
      <formula>AND(COUNTIF(I1033:DO1033,"&lt;&gt;" &amp; "")&gt;0,NOT(ISBLANK(G1033)))</formula>
    </cfRule>
  </conditionalFormatting>
  <conditionalFormatting sqref="G1034">
    <cfRule type="expression" dxfId="9263" priority="5221">
      <formula>COUNTIF(I1034:DO1034,"&lt;&gt;" &amp; "")&gt;0</formula>
    </cfRule>
    <cfRule type="expression" dxfId="9262" priority="5222">
      <formula>AND(COUNTIF(I1034:DO1034,"&lt;&gt;" &amp; "")&gt;0,NOT(ISBLANK(G1034)))</formula>
    </cfRule>
  </conditionalFormatting>
  <conditionalFormatting sqref="G1035">
    <cfRule type="expression" dxfId="9261" priority="5224">
      <formula>COUNTIF(I1035:DO1035,"&lt;&gt;" &amp; "")&gt;0</formula>
    </cfRule>
    <cfRule type="expression" dxfId="9260" priority="5225">
      <formula>AND(COUNTIF(I1035:DO1035,"&lt;&gt;" &amp; "")&gt;0,NOT(ISBLANK(G1035)))</formula>
    </cfRule>
  </conditionalFormatting>
  <conditionalFormatting sqref="G1036">
    <cfRule type="expression" dxfId="9259" priority="5227">
      <formula>COUNTIF(I1036:DO1036,"&lt;&gt;" &amp; "")&gt;0</formula>
    </cfRule>
    <cfRule type="expression" dxfId="9258" priority="5228">
      <formula>AND(COUNTIF(I1036:DO1036,"&lt;&gt;" &amp; "")&gt;0,NOT(ISBLANK(G1036)))</formula>
    </cfRule>
  </conditionalFormatting>
  <conditionalFormatting sqref="G1037">
    <cfRule type="expression" dxfId="9257" priority="5230">
      <formula>COUNTIF(I1037:DO1037,"&lt;&gt;" &amp; "")&gt;0</formula>
    </cfRule>
    <cfRule type="expression" dxfId="9256" priority="5231">
      <formula>AND(COUNTIF(I1037:DO1037,"&lt;&gt;" &amp; "")&gt;0,NOT(ISBLANK(G1037)))</formula>
    </cfRule>
  </conditionalFormatting>
  <conditionalFormatting sqref="G1038">
    <cfRule type="expression" dxfId="9255" priority="5233">
      <formula>COUNTIF(I1038:DO1038,"&lt;&gt;" &amp; "")&gt;0</formula>
    </cfRule>
    <cfRule type="expression" dxfId="9254" priority="5234">
      <formula>AND(COUNTIF(I1038:DO1038,"&lt;&gt;" &amp; "")&gt;0,NOT(ISBLANK(G1038)))</formula>
    </cfRule>
  </conditionalFormatting>
  <conditionalFormatting sqref="G1039">
    <cfRule type="expression" dxfId="9253" priority="5236">
      <formula>COUNTIF(I1039:DO1039,"&lt;&gt;" &amp; "")&gt;0</formula>
    </cfRule>
    <cfRule type="expression" dxfId="9252" priority="5237">
      <formula>AND(COUNTIF(I1039:DO1039,"&lt;&gt;" &amp; "")&gt;0,NOT(ISBLANK(G1039)))</formula>
    </cfRule>
  </conditionalFormatting>
  <conditionalFormatting sqref="G104">
    <cfRule type="expression" dxfId="9251" priority="1372">
      <formula>COUNTIF(I104:DO104,"&lt;&gt;" &amp; "")&gt;0</formula>
    </cfRule>
    <cfRule type="expression" dxfId="9250" priority="1373">
      <formula>AND(COUNTIF(I104:DO104,"&lt;&gt;" &amp; "")&gt;0,NOT(ISBLANK(G104)))</formula>
    </cfRule>
  </conditionalFormatting>
  <conditionalFormatting sqref="G1040">
    <cfRule type="expression" dxfId="9249" priority="5239">
      <formula>COUNTIF(I1040:DO1040,"&lt;&gt;" &amp; "")&gt;0</formula>
    </cfRule>
    <cfRule type="expression" dxfId="9248" priority="5240">
      <formula>AND(COUNTIF(I1040:DO1040,"&lt;&gt;" &amp; "")&gt;0,NOT(ISBLANK(G1040)))</formula>
    </cfRule>
  </conditionalFormatting>
  <conditionalFormatting sqref="G1041">
    <cfRule type="expression" dxfId="9247" priority="5242">
      <formula>COUNTIF(I1041:DO1041,"&lt;&gt;" &amp; "")&gt;0</formula>
    </cfRule>
    <cfRule type="expression" dxfId="9246" priority="5243">
      <formula>AND(COUNTIF(I1041:DO1041,"&lt;&gt;" &amp; "")&gt;0,NOT(ISBLANK(G1041)))</formula>
    </cfRule>
  </conditionalFormatting>
  <conditionalFormatting sqref="G1042">
    <cfRule type="expression" dxfId="9245" priority="5245">
      <formula>COUNTIF(I1042:DO1042,"&lt;&gt;" &amp; "")&gt;0</formula>
    </cfRule>
    <cfRule type="expression" dxfId="9244" priority="5246">
      <formula>AND(COUNTIF(I1042:DO1042,"&lt;&gt;" &amp; "")&gt;0,NOT(ISBLANK(G1042)))</formula>
    </cfRule>
  </conditionalFormatting>
  <conditionalFormatting sqref="G1043">
    <cfRule type="expression" dxfId="9243" priority="5248">
      <formula>COUNTIF(I1043:DO1043,"&lt;&gt;" &amp; "")&gt;0</formula>
    </cfRule>
    <cfRule type="expression" dxfId="9242" priority="5249">
      <formula>AND(COUNTIF(I1043:DO1043,"&lt;&gt;" &amp; "")&gt;0,NOT(ISBLANK(G1043)))</formula>
    </cfRule>
  </conditionalFormatting>
  <conditionalFormatting sqref="G1044">
    <cfRule type="expression" dxfId="9241" priority="5251">
      <formula>COUNTIF(I1044:DO1044,"&lt;&gt;" &amp; "")&gt;0</formula>
    </cfRule>
    <cfRule type="expression" dxfId="9240" priority="5252">
      <formula>AND(COUNTIF(I1044:DO1044,"&lt;&gt;" &amp; "")&gt;0,NOT(ISBLANK(G1044)))</formula>
    </cfRule>
  </conditionalFormatting>
  <conditionalFormatting sqref="G1045">
    <cfRule type="expression" dxfId="9239" priority="5254">
      <formula>COUNTIF(I1045:DO1045,"&lt;&gt;" &amp; "")&gt;0</formula>
    </cfRule>
    <cfRule type="expression" dxfId="9238" priority="5255">
      <formula>AND(COUNTIF(I1045:DO1045,"&lt;&gt;" &amp; "")&gt;0,NOT(ISBLANK(G1045)))</formula>
    </cfRule>
  </conditionalFormatting>
  <conditionalFormatting sqref="G1046">
    <cfRule type="expression" dxfId="9237" priority="5257">
      <formula>COUNTIF(I1046:DO1046,"&lt;&gt;" &amp; "")&gt;0</formula>
    </cfRule>
    <cfRule type="expression" dxfId="9236" priority="5258">
      <formula>AND(COUNTIF(I1046:DO1046,"&lt;&gt;" &amp; "")&gt;0,NOT(ISBLANK(G1046)))</formula>
    </cfRule>
  </conditionalFormatting>
  <conditionalFormatting sqref="G1047">
    <cfRule type="expression" dxfId="9235" priority="5260">
      <formula>COUNTIF(I1047:DO1047,"&lt;&gt;" &amp; "")&gt;0</formula>
    </cfRule>
    <cfRule type="expression" dxfId="9234" priority="5261">
      <formula>AND(COUNTIF(I1047:DO1047,"&lt;&gt;" &amp; "")&gt;0,NOT(ISBLANK(G1047)))</formula>
    </cfRule>
  </conditionalFormatting>
  <conditionalFormatting sqref="G1048">
    <cfRule type="expression" dxfId="9233" priority="5263">
      <formula>COUNTIF(I1048:DO1048,"&lt;&gt;" &amp; "")&gt;0</formula>
    </cfRule>
    <cfRule type="expression" dxfId="9232" priority="5264">
      <formula>AND(COUNTIF(I1048:DO1048,"&lt;&gt;" &amp; "")&gt;0,NOT(ISBLANK(G1048)))</formula>
    </cfRule>
  </conditionalFormatting>
  <conditionalFormatting sqref="G1049">
    <cfRule type="expression" dxfId="9231" priority="5266">
      <formula>COUNTIF(I1049:DO1049,"&lt;&gt;" &amp; "")&gt;0</formula>
    </cfRule>
    <cfRule type="expression" dxfId="9230" priority="5267">
      <formula>AND(COUNTIF(I1049:DO1049,"&lt;&gt;" &amp; "")&gt;0,NOT(ISBLANK(G1049)))</formula>
    </cfRule>
  </conditionalFormatting>
  <conditionalFormatting sqref="G105">
    <cfRule type="expression" dxfId="9229" priority="1375">
      <formula>COUNTIF(I105:DO105,"&lt;&gt;" &amp; "")&gt;0</formula>
    </cfRule>
    <cfRule type="expression" dxfId="9228" priority="1376">
      <formula>AND(COUNTIF(I105:DO105,"&lt;&gt;" &amp; "")&gt;0,NOT(ISBLANK(G105)))</formula>
    </cfRule>
  </conditionalFormatting>
  <conditionalFormatting sqref="G1050">
    <cfRule type="expression" dxfId="9227" priority="5269">
      <formula>COUNTIF(I1050:DO1050,"&lt;&gt;" &amp; "")&gt;0</formula>
    </cfRule>
    <cfRule type="expression" dxfId="9226" priority="5270">
      <formula>AND(COUNTIF(I1050:DO1050,"&lt;&gt;" &amp; "")&gt;0,NOT(ISBLANK(G1050)))</formula>
    </cfRule>
  </conditionalFormatting>
  <conditionalFormatting sqref="G1051">
    <cfRule type="expression" dxfId="9225" priority="5272">
      <formula>COUNTIF(I1051:DO1051,"&lt;&gt;" &amp; "")&gt;0</formula>
    </cfRule>
    <cfRule type="expression" dxfId="9224" priority="5273">
      <formula>AND(COUNTIF(I1051:DO1051,"&lt;&gt;" &amp; "")&gt;0,NOT(ISBLANK(G1051)))</formula>
    </cfRule>
  </conditionalFormatting>
  <conditionalFormatting sqref="G1052">
    <cfRule type="expression" dxfId="9223" priority="5275">
      <formula>COUNTIF(I1052:DO1052,"&lt;&gt;" &amp; "")&gt;0</formula>
    </cfRule>
    <cfRule type="expression" dxfId="9222" priority="5276">
      <formula>AND(COUNTIF(I1052:DO1052,"&lt;&gt;" &amp; "")&gt;0,NOT(ISBLANK(G1052)))</formula>
    </cfRule>
  </conditionalFormatting>
  <conditionalFormatting sqref="G1053">
    <cfRule type="expression" dxfId="9221" priority="5278">
      <formula>COUNTIF(I1053:DO1053,"&lt;&gt;" &amp; "")&gt;0</formula>
    </cfRule>
    <cfRule type="expression" dxfId="9220" priority="5279">
      <formula>AND(COUNTIF(I1053:DO1053,"&lt;&gt;" &amp; "")&gt;0,NOT(ISBLANK(G1053)))</formula>
    </cfRule>
  </conditionalFormatting>
  <conditionalFormatting sqref="G1054">
    <cfRule type="expression" dxfId="9219" priority="5281">
      <formula>COUNTIF(I1054:DO1054,"&lt;&gt;" &amp; "")&gt;0</formula>
    </cfRule>
    <cfRule type="expression" dxfId="9218" priority="5282">
      <formula>AND(COUNTIF(I1054:DO1054,"&lt;&gt;" &amp; "")&gt;0,NOT(ISBLANK(G1054)))</formula>
    </cfRule>
  </conditionalFormatting>
  <conditionalFormatting sqref="G1055">
    <cfRule type="expression" dxfId="9217" priority="5284">
      <formula>COUNTIF(I1055:DO1055,"&lt;&gt;" &amp; "")&gt;0</formula>
    </cfRule>
    <cfRule type="expression" dxfId="9216" priority="5285">
      <formula>AND(COUNTIF(I1055:DO1055,"&lt;&gt;" &amp; "")&gt;0,NOT(ISBLANK(G1055)))</formula>
    </cfRule>
  </conditionalFormatting>
  <conditionalFormatting sqref="G1056">
    <cfRule type="expression" dxfId="9215" priority="5287">
      <formula>COUNTIF(I1056:DO1056,"&lt;&gt;" &amp; "")&gt;0</formula>
    </cfRule>
    <cfRule type="expression" dxfId="9214" priority="5288">
      <formula>AND(COUNTIF(I1056:DO1056,"&lt;&gt;" &amp; "")&gt;0,NOT(ISBLANK(G1056)))</formula>
    </cfRule>
  </conditionalFormatting>
  <conditionalFormatting sqref="G1057">
    <cfRule type="expression" dxfId="9213" priority="5290">
      <formula>COUNTIF(I1057:DO1057,"&lt;&gt;" &amp; "")&gt;0</formula>
    </cfRule>
    <cfRule type="expression" dxfId="9212" priority="5291">
      <formula>AND(COUNTIF(I1057:DO1057,"&lt;&gt;" &amp; "")&gt;0,NOT(ISBLANK(G1057)))</formula>
    </cfRule>
  </conditionalFormatting>
  <conditionalFormatting sqref="G1058">
    <cfRule type="expression" dxfId="9211" priority="5293">
      <formula>COUNTIF(I1058:DO1058,"&lt;&gt;" &amp; "")&gt;0</formula>
    </cfRule>
    <cfRule type="expression" dxfId="9210" priority="5294">
      <formula>AND(COUNTIF(I1058:DO1058,"&lt;&gt;" &amp; "")&gt;0,NOT(ISBLANK(G1058)))</formula>
    </cfRule>
  </conditionalFormatting>
  <conditionalFormatting sqref="G1059">
    <cfRule type="expression" dxfId="9209" priority="5296">
      <formula>COUNTIF(I1059:DO1059,"&lt;&gt;" &amp; "")&gt;0</formula>
    </cfRule>
    <cfRule type="expression" dxfId="9208" priority="5297">
      <formula>AND(COUNTIF(I1059:DO1059,"&lt;&gt;" &amp; "")&gt;0,NOT(ISBLANK(G1059)))</formula>
    </cfRule>
  </conditionalFormatting>
  <conditionalFormatting sqref="G106">
    <cfRule type="expression" dxfId="9207" priority="1378">
      <formula>COUNTIF(I106:DO106,"&lt;&gt;" &amp; "")&gt;0</formula>
    </cfRule>
    <cfRule type="expression" dxfId="9206" priority="1379">
      <formula>AND(COUNTIF(I106:DO106,"&lt;&gt;" &amp; "")&gt;0,NOT(ISBLANK(G106)))</formula>
    </cfRule>
  </conditionalFormatting>
  <conditionalFormatting sqref="G1060">
    <cfRule type="expression" dxfId="9205" priority="5299">
      <formula>COUNTIF(I1060:DO1060,"&lt;&gt;" &amp; "")&gt;0</formula>
    </cfRule>
    <cfRule type="expression" dxfId="9204" priority="5300">
      <formula>AND(COUNTIF(I1060:DO1060,"&lt;&gt;" &amp; "")&gt;0,NOT(ISBLANK(G1060)))</formula>
    </cfRule>
  </conditionalFormatting>
  <conditionalFormatting sqref="G1061">
    <cfRule type="expression" dxfId="9203" priority="5302">
      <formula>COUNTIF(I1061:DO1061,"&lt;&gt;" &amp; "")&gt;0</formula>
    </cfRule>
    <cfRule type="expression" dxfId="9202" priority="5303">
      <formula>AND(COUNTIF(I1061:DO1061,"&lt;&gt;" &amp; "")&gt;0,NOT(ISBLANK(G1061)))</formula>
    </cfRule>
  </conditionalFormatting>
  <conditionalFormatting sqref="G1062">
    <cfRule type="expression" dxfId="9201" priority="5305">
      <formula>COUNTIF(I1062:DO1062,"&lt;&gt;" &amp; "")&gt;0</formula>
    </cfRule>
    <cfRule type="expression" dxfId="9200" priority="5306">
      <formula>AND(COUNTIF(I1062:DO1062,"&lt;&gt;" &amp; "")&gt;0,NOT(ISBLANK(G1062)))</formula>
    </cfRule>
  </conditionalFormatting>
  <conditionalFormatting sqref="G1063">
    <cfRule type="expression" dxfId="9199" priority="5308">
      <formula>COUNTIF(I1063:DO1063,"&lt;&gt;" &amp; "")&gt;0</formula>
    </cfRule>
    <cfRule type="expression" dxfId="9198" priority="5309">
      <formula>AND(COUNTIF(I1063:DO1063,"&lt;&gt;" &amp; "")&gt;0,NOT(ISBLANK(G1063)))</formula>
    </cfRule>
  </conditionalFormatting>
  <conditionalFormatting sqref="G1064">
    <cfRule type="expression" dxfId="9197" priority="5311">
      <formula>COUNTIF(I1064:DO1064,"&lt;&gt;" &amp; "")&gt;0</formula>
    </cfRule>
    <cfRule type="expression" dxfId="9196" priority="5312">
      <formula>AND(COUNTIF(I1064:DO1064,"&lt;&gt;" &amp; "")&gt;0,NOT(ISBLANK(G1064)))</formula>
    </cfRule>
  </conditionalFormatting>
  <conditionalFormatting sqref="G1065">
    <cfRule type="expression" dxfId="9195" priority="5314">
      <formula>COUNTIF(I1065:DO1065,"&lt;&gt;" &amp; "")&gt;0</formula>
    </cfRule>
    <cfRule type="expression" dxfId="9194" priority="5315">
      <formula>AND(COUNTIF(I1065:DO1065,"&lt;&gt;" &amp; "")&gt;0,NOT(ISBLANK(G1065)))</formula>
    </cfRule>
  </conditionalFormatting>
  <conditionalFormatting sqref="G1066">
    <cfRule type="expression" dxfId="9193" priority="5317">
      <formula>COUNTIF(I1066:DO1066,"&lt;&gt;" &amp; "")&gt;0</formula>
    </cfRule>
    <cfRule type="expression" dxfId="9192" priority="5318">
      <formula>AND(COUNTIF(I1066:DO1066,"&lt;&gt;" &amp; "")&gt;0,NOT(ISBLANK(G1066)))</formula>
    </cfRule>
  </conditionalFormatting>
  <conditionalFormatting sqref="G1067">
    <cfRule type="expression" dxfId="9191" priority="5320">
      <formula>COUNTIF(I1067:DO1067,"&lt;&gt;" &amp; "")&gt;0</formula>
    </cfRule>
    <cfRule type="expression" dxfId="9190" priority="5321">
      <formula>AND(COUNTIF(I1067:DO1067,"&lt;&gt;" &amp; "")&gt;0,NOT(ISBLANK(G1067)))</formula>
    </cfRule>
  </conditionalFormatting>
  <conditionalFormatting sqref="G1068">
    <cfRule type="expression" dxfId="9189" priority="5323">
      <formula>COUNTIF(I1068:DO1068,"&lt;&gt;" &amp; "")&gt;0</formula>
    </cfRule>
    <cfRule type="expression" dxfId="9188" priority="5324">
      <formula>AND(COUNTIF(I1068:DO1068,"&lt;&gt;" &amp; "")&gt;0,NOT(ISBLANK(G1068)))</formula>
    </cfRule>
  </conditionalFormatting>
  <conditionalFormatting sqref="G1069">
    <cfRule type="expression" dxfId="9187" priority="5326">
      <formula>COUNTIF(I1069:DO1069,"&lt;&gt;" &amp; "")&gt;0</formula>
    </cfRule>
    <cfRule type="expression" dxfId="9186" priority="5327">
      <formula>AND(COUNTIF(I1069:DO1069,"&lt;&gt;" &amp; "")&gt;0,NOT(ISBLANK(G1069)))</formula>
    </cfRule>
  </conditionalFormatting>
  <conditionalFormatting sqref="G107">
    <cfRule type="expression" dxfId="9185" priority="1381">
      <formula>COUNTIF(I107:DO107,"&lt;&gt;" &amp; "")&gt;0</formula>
    </cfRule>
    <cfRule type="expression" dxfId="9184" priority="1382">
      <formula>AND(COUNTIF(I107:DO107,"&lt;&gt;" &amp; "")&gt;0,NOT(ISBLANK(G107)))</formula>
    </cfRule>
  </conditionalFormatting>
  <conditionalFormatting sqref="G1070">
    <cfRule type="expression" dxfId="9183" priority="5329">
      <formula>COUNTIF(I1070:DO1070,"&lt;&gt;" &amp; "")&gt;0</formula>
    </cfRule>
    <cfRule type="expression" dxfId="9182" priority="5330">
      <formula>AND(COUNTIF(I1070:DO1070,"&lt;&gt;" &amp; "")&gt;0,NOT(ISBLANK(G1070)))</formula>
    </cfRule>
  </conditionalFormatting>
  <conditionalFormatting sqref="G1071">
    <cfRule type="expression" dxfId="9181" priority="5332">
      <formula>COUNTIF(I1071:DO1071,"&lt;&gt;" &amp; "")&gt;0</formula>
    </cfRule>
    <cfRule type="expression" dxfId="9180" priority="5333">
      <formula>AND(COUNTIF(I1071:DO1071,"&lt;&gt;" &amp; "")&gt;0,NOT(ISBLANK(G1071)))</formula>
    </cfRule>
  </conditionalFormatting>
  <conditionalFormatting sqref="G1072">
    <cfRule type="expression" dxfId="9179" priority="5335">
      <formula>COUNTIF(I1072:DO1072,"&lt;&gt;" &amp; "")&gt;0</formula>
    </cfRule>
    <cfRule type="expression" dxfId="9178" priority="5336">
      <formula>AND(COUNTIF(I1072:DO1072,"&lt;&gt;" &amp; "")&gt;0,NOT(ISBLANK(G1072)))</formula>
    </cfRule>
  </conditionalFormatting>
  <conditionalFormatting sqref="G1073">
    <cfRule type="expression" dxfId="9177" priority="5338">
      <formula>COUNTIF(I1073:DO1073,"&lt;&gt;" &amp; "")&gt;0</formula>
    </cfRule>
    <cfRule type="expression" dxfId="9176" priority="5339">
      <formula>AND(COUNTIF(I1073:DO1073,"&lt;&gt;" &amp; "")&gt;0,NOT(ISBLANK(G1073)))</formula>
    </cfRule>
  </conditionalFormatting>
  <conditionalFormatting sqref="G1074">
    <cfRule type="expression" dxfId="9175" priority="5341">
      <formula>COUNTIF(I1074:DO1074,"&lt;&gt;" &amp; "")&gt;0</formula>
    </cfRule>
    <cfRule type="expression" dxfId="9174" priority="5342">
      <formula>AND(COUNTIF(I1074:DO1074,"&lt;&gt;" &amp; "")&gt;0,NOT(ISBLANK(G1074)))</formula>
    </cfRule>
  </conditionalFormatting>
  <conditionalFormatting sqref="G1075">
    <cfRule type="expression" dxfId="9173" priority="5344">
      <formula>COUNTIF(I1075:DO1075,"&lt;&gt;" &amp; "")&gt;0</formula>
    </cfRule>
    <cfRule type="expression" dxfId="9172" priority="5345">
      <formula>AND(COUNTIF(I1075:DO1075,"&lt;&gt;" &amp; "")&gt;0,NOT(ISBLANK(G1075)))</formula>
    </cfRule>
  </conditionalFormatting>
  <conditionalFormatting sqref="G1076">
    <cfRule type="expression" dxfId="9171" priority="5347">
      <formula>COUNTIF(I1076:DO1076,"&lt;&gt;" &amp; "")&gt;0</formula>
    </cfRule>
    <cfRule type="expression" dxfId="9170" priority="5348">
      <formula>AND(COUNTIF(I1076:DO1076,"&lt;&gt;" &amp; "")&gt;0,NOT(ISBLANK(G1076)))</formula>
    </cfRule>
  </conditionalFormatting>
  <conditionalFormatting sqref="G1077">
    <cfRule type="expression" dxfId="9169" priority="5350">
      <formula>COUNTIF(I1077:DO1077,"&lt;&gt;" &amp; "")&gt;0</formula>
    </cfRule>
    <cfRule type="expression" dxfId="9168" priority="5351">
      <formula>AND(COUNTIF(I1077:DO1077,"&lt;&gt;" &amp; "")&gt;0,NOT(ISBLANK(G1077)))</formula>
    </cfRule>
  </conditionalFormatting>
  <conditionalFormatting sqref="G1078">
    <cfRule type="expression" dxfId="9167" priority="5353">
      <formula>COUNTIF(I1078:DO1078,"&lt;&gt;" &amp; "")&gt;0</formula>
    </cfRule>
    <cfRule type="expression" dxfId="9166" priority="5354">
      <formula>AND(COUNTIF(I1078:DO1078,"&lt;&gt;" &amp; "")&gt;0,NOT(ISBLANK(G1078)))</formula>
    </cfRule>
  </conditionalFormatting>
  <conditionalFormatting sqref="G1079">
    <cfRule type="expression" dxfId="9165" priority="5356">
      <formula>COUNTIF(I1079:DO1079,"&lt;&gt;" &amp; "")&gt;0</formula>
    </cfRule>
    <cfRule type="expression" dxfId="9164" priority="5357">
      <formula>AND(COUNTIF(I1079:DO1079,"&lt;&gt;" &amp; "")&gt;0,NOT(ISBLANK(G1079)))</formula>
    </cfRule>
  </conditionalFormatting>
  <conditionalFormatting sqref="G108">
    <cfRule type="expression" dxfId="9163" priority="1384">
      <formula>COUNTIF(I108:DO108,"&lt;&gt;" &amp; "")&gt;0</formula>
    </cfRule>
    <cfRule type="expression" dxfId="9162" priority="1385">
      <formula>AND(COUNTIF(I108:DO108,"&lt;&gt;" &amp; "")&gt;0,NOT(ISBLANK(G108)))</formula>
    </cfRule>
  </conditionalFormatting>
  <conditionalFormatting sqref="G1080">
    <cfRule type="expression" dxfId="9161" priority="5359">
      <formula>COUNTIF(I1080:DO1080,"&lt;&gt;" &amp; "")&gt;0</formula>
    </cfRule>
    <cfRule type="expression" dxfId="9160" priority="5360">
      <formula>AND(COUNTIF(I1080:DO1080,"&lt;&gt;" &amp; "")&gt;0,NOT(ISBLANK(G1080)))</formula>
    </cfRule>
  </conditionalFormatting>
  <conditionalFormatting sqref="G1081">
    <cfRule type="expression" dxfId="9159" priority="5362">
      <formula>COUNTIF(I1081:DO1081,"&lt;&gt;" &amp; "")&gt;0</formula>
    </cfRule>
    <cfRule type="expression" dxfId="9158" priority="5363">
      <formula>AND(COUNTIF(I1081:DO1081,"&lt;&gt;" &amp; "")&gt;0,NOT(ISBLANK(G1081)))</formula>
    </cfRule>
  </conditionalFormatting>
  <conditionalFormatting sqref="G1082">
    <cfRule type="expression" dxfId="9157" priority="5365">
      <formula>COUNTIF(I1082:DO1082,"&lt;&gt;" &amp; "")&gt;0</formula>
    </cfRule>
    <cfRule type="expression" dxfId="9156" priority="5366">
      <formula>AND(COUNTIF(I1082:DO1082,"&lt;&gt;" &amp; "")&gt;0,NOT(ISBLANK(G1082)))</formula>
    </cfRule>
  </conditionalFormatting>
  <conditionalFormatting sqref="G1083">
    <cfRule type="expression" dxfId="9155" priority="5368">
      <formula>COUNTIF(I1083:DO1083,"&lt;&gt;" &amp; "")&gt;0</formula>
    </cfRule>
    <cfRule type="expression" dxfId="9154" priority="5369">
      <formula>AND(COUNTIF(I1083:DO1083,"&lt;&gt;" &amp; "")&gt;0,NOT(ISBLANK(G1083)))</formula>
    </cfRule>
  </conditionalFormatting>
  <conditionalFormatting sqref="G1084">
    <cfRule type="expression" dxfId="9153" priority="5371">
      <formula>COUNTIF(I1084:DO1084,"&lt;&gt;" &amp; "")&gt;0</formula>
    </cfRule>
    <cfRule type="expression" dxfId="9152" priority="5372">
      <formula>AND(COUNTIF(I1084:DO1084,"&lt;&gt;" &amp; "")&gt;0,NOT(ISBLANK(G1084)))</formula>
    </cfRule>
  </conditionalFormatting>
  <conditionalFormatting sqref="G1085">
    <cfRule type="expression" dxfId="9151" priority="5374">
      <formula>COUNTIF(I1085:DO1085,"&lt;&gt;" &amp; "")&gt;0</formula>
    </cfRule>
    <cfRule type="expression" dxfId="9150" priority="5375">
      <formula>AND(COUNTIF(I1085:DO1085,"&lt;&gt;" &amp; "")&gt;0,NOT(ISBLANK(G1085)))</formula>
    </cfRule>
  </conditionalFormatting>
  <conditionalFormatting sqref="G1086">
    <cfRule type="expression" dxfId="9149" priority="5377">
      <formula>COUNTIF(I1086:DO1086,"&lt;&gt;" &amp; "")&gt;0</formula>
    </cfRule>
    <cfRule type="expression" dxfId="9148" priority="5378">
      <formula>AND(COUNTIF(I1086:DO1086,"&lt;&gt;" &amp; "")&gt;0,NOT(ISBLANK(G1086)))</formula>
    </cfRule>
  </conditionalFormatting>
  <conditionalFormatting sqref="G1087">
    <cfRule type="expression" dxfId="9147" priority="5380">
      <formula>COUNTIF(I1087:DO1087,"&lt;&gt;" &amp; "")&gt;0</formula>
    </cfRule>
    <cfRule type="expression" dxfId="9146" priority="5381">
      <formula>AND(COUNTIF(I1087:DO1087,"&lt;&gt;" &amp; "")&gt;0,NOT(ISBLANK(G1087)))</formula>
    </cfRule>
  </conditionalFormatting>
  <conditionalFormatting sqref="G1088">
    <cfRule type="expression" dxfId="9145" priority="5383">
      <formula>COUNTIF(I1088:DO1088,"&lt;&gt;" &amp; "")&gt;0</formula>
    </cfRule>
    <cfRule type="expression" dxfId="9144" priority="5384">
      <formula>AND(COUNTIF(I1088:DO1088,"&lt;&gt;" &amp; "")&gt;0,NOT(ISBLANK(G1088)))</formula>
    </cfRule>
  </conditionalFormatting>
  <conditionalFormatting sqref="G1089">
    <cfRule type="expression" dxfId="9143" priority="5386">
      <formula>COUNTIF(I1089:DO1089,"&lt;&gt;" &amp; "")&gt;0</formula>
    </cfRule>
    <cfRule type="expression" dxfId="9142" priority="5387">
      <formula>AND(COUNTIF(I1089:DO1089,"&lt;&gt;" &amp; "")&gt;0,NOT(ISBLANK(G1089)))</formula>
    </cfRule>
  </conditionalFormatting>
  <conditionalFormatting sqref="G109">
    <cfRule type="expression" dxfId="9141" priority="1387">
      <formula>COUNTIF(I109:DO109,"&lt;&gt;" &amp; "")&gt;0</formula>
    </cfRule>
    <cfRule type="expression" dxfId="9140" priority="1388">
      <formula>AND(COUNTIF(I109:DO109,"&lt;&gt;" &amp; "")&gt;0,NOT(ISBLANK(G109)))</formula>
    </cfRule>
  </conditionalFormatting>
  <conditionalFormatting sqref="G1090">
    <cfRule type="expression" dxfId="9139" priority="5389">
      <formula>COUNTIF(I1090:DO1090,"&lt;&gt;" &amp; "")&gt;0</formula>
    </cfRule>
    <cfRule type="expression" dxfId="9138" priority="5390">
      <formula>AND(COUNTIF(I1090:DO1090,"&lt;&gt;" &amp; "")&gt;0,NOT(ISBLANK(G1090)))</formula>
    </cfRule>
  </conditionalFormatting>
  <conditionalFormatting sqref="G1091">
    <cfRule type="expression" dxfId="9137" priority="5392">
      <formula>COUNTIF(I1091:DO1091,"&lt;&gt;" &amp; "")&gt;0</formula>
    </cfRule>
    <cfRule type="expression" dxfId="9136" priority="5393">
      <formula>AND(COUNTIF(I1091:DO1091,"&lt;&gt;" &amp; "")&gt;0,NOT(ISBLANK(G1091)))</formula>
    </cfRule>
  </conditionalFormatting>
  <conditionalFormatting sqref="G1092">
    <cfRule type="expression" dxfId="9135" priority="5395">
      <formula>COUNTIF(I1092:DO1092,"&lt;&gt;" &amp; "")&gt;0</formula>
    </cfRule>
    <cfRule type="expression" dxfId="9134" priority="5396">
      <formula>AND(COUNTIF(I1092:DO1092,"&lt;&gt;" &amp; "")&gt;0,NOT(ISBLANK(G1092)))</formula>
    </cfRule>
  </conditionalFormatting>
  <conditionalFormatting sqref="G1093">
    <cfRule type="expression" dxfId="9133" priority="5398">
      <formula>COUNTIF(I1093:DO1093,"&lt;&gt;" &amp; "")&gt;0</formula>
    </cfRule>
    <cfRule type="expression" dxfId="9132" priority="5399">
      <formula>AND(COUNTIF(I1093:DO1093,"&lt;&gt;" &amp; "")&gt;0,NOT(ISBLANK(G1093)))</formula>
    </cfRule>
  </conditionalFormatting>
  <conditionalFormatting sqref="G1094">
    <cfRule type="expression" dxfId="9131" priority="5401">
      <formula>COUNTIF(I1094:DO1094,"&lt;&gt;" &amp; "")&gt;0</formula>
    </cfRule>
    <cfRule type="expression" dxfId="9130" priority="5402">
      <formula>AND(COUNTIF(I1094:DO1094,"&lt;&gt;" &amp; "")&gt;0,NOT(ISBLANK(G1094)))</formula>
    </cfRule>
  </conditionalFormatting>
  <conditionalFormatting sqref="G1095">
    <cfRule type="expression" dxfId="9129" priority="5404">
      <formula>COUNTIF(I1095:DO1095,"&lt;&gt;" &amp; "")&gt;0</formula>
    </cfRule>
    <cfRule type="expression" dxfId="9128" priority="5405">
      <formula>AND(COUNTIF(I1095:DO1095,"&lt;&gt;" &amp; "")&gt;0,NOT(ISBLANK(G1095)))</formula>
    </cfRule>
  </conditionalFormatting>
  <conditionalFormatting sqref="G1096">
    <cfRule type="expression" dxfId="9127" priority="5407">
      <formula>COUNTIF(I1096:DO1096,"&lt;&gt;" &amp; "")&gt;0</formula>
    </cfRule>
    <cfRule type="expression" dxfId="9126" priority="5408">
      <formula>AND(COUNTIF(I1096:DO1096,"&lt;&gt;" &amp; "")&gt;0,NOT(ISBLANK(G1096)))</formula>
    </cfRule>
  </conditionalFormatting>
  <conditionalFormatting sqref="G1097">
    <cfRule type="expression" dxfId="9125" priority="5410">
      <formula>COUNTIF(I1097:DO1097,"&lt;&gt;" &amp; "")&gt;0</formula>
    </cfRule>
    <cfRule type="expression" dxfId="9124" priority="5411">
      <formula>AND(COUNTIF(I1097:DO1097,"&lt;&gt;" &amp; "")&gt;0,NOT(ISBLANK(G1097)))</formula>
    </cfRule>
  </conditionalFormatting>
  <conditionalFormatting sqref="G1098">
    <cfRule type="expression" dxfId="9123" priority="5413">
      <formula>COUNTIF(I1098:DO1098,"&lt;&gt;" &amp; "")&gt;0</formula>
    </cfRule>
    <cfRule type="expression" dxfId="9122" priority="5414">
      <formula>AND(COUNTIF(I1098:DO1098,"&lt;&gt;" &amp; "")&gt;0,NOT(ISBLANK(G1098)))</formula>
    </cfRule>
  </conditionalFormatting>
  <conditionalFormatting sqref="G1099">
    <cfRule type="expression" dxfId="9121" priority="5416">
      <formula>COUNTIF(I1099:DO1099,"&lt;&gt;" &amp; "")&gt;0</formula>
    </cfRule>
    <cfRule type="expression" dxfId="9120" priority="5417">
      <formula>AND(COUNTIF(I1099:DO1099,"&lt;&gt;" &amp; "")&gt;0,NOT(ISBLANK(G1099)))</formula>
    </cfRule>
  </conditionalFormatting>
  <conditionalFormatting sqref="G11">
    <cfRule type="cellIs" dxfId="9119" priority="299" operator="equal">
      <formula>"Y"</formula>
    </cfRule>
    <cfRule type="cellIs" dxfId="9118" priority="300" operator="equal">
      <formula>"N"</formula>
    </cfRule>
  </conditionalFormatting>
  <conditionalFormatting sqref="G110">
    <cfRule type="expression" dxfId="9117" priority="1390">
      <formula>COUNTIF(I110:DO110,"&lt;&gt;" &amp; "")&gt;0</formula>
    </cfRule>
    <cfRule type="expression" dxfId="9116" priority="1391">
      <formula>AND(COUNTIF(I110:DO110,"&lt;&gt;" &amp; "")&gt;0,NOT(ISBLANK(G110)))</formula>
    </cfRule>
  </conditionalFormatting>
  <conditionalFormatting sqref="G1100">
    <cfRule type="expression" dxfId="9115" priority="5419">
      <formula>COUNTIF(I1100:DO1100,"&lt;&gt;" &amp; "")&gt;0</formula>
    </cfRule>
    <cfRule type="expression" dxfId="9114" priority="5420">
      <formula>AND(COUNTIF(I1100:DO1100,"&lt;&gt;" &amp; "")&gt;0,NOT(ISBLANK(G1100)))</formula>
    </cfRule>
  </conditionalFormatting>
  <conditionalFormatting sqref="G1101">
    <cfRule type="expression" dxfId="9113" priority="5422">
      <formula>COUNTIF(I1101:DO1101,"&lt;&gt;" &amp; "")&gt;0</formula>
    </cfRule>
    <cfRule type="expression" dxfId="9112" priority="5423">
      <formula>AND(COUNTIF(I1101:DO1101,"&lt;&gt;" &amp; "")&gt;0,NOT(ISBLANK(G1101)))</formula>
    </cfRule>
  </conditionalFormatting>
  <conditionalFormatting sqref="G1102">
    <cfRule type="expression" dxfId="9111" priority="5425">
      <formula>COUNTIF(I1102:DO1102,"&lt;&gt;" &amp; "")&gt;0</formula>
    </cfRule>
    <cfRule type="expression" dxfId="9110" priority="5426">
      <formula>AND(COUNTIF(I1102:DO1102,"&lt;&gt;" &amp; "")&gt;0,NOT(ISBLANK(G1102)))</formula>
    </cfRule>
  </conditionalFormatting>
  <conditionalFormatting sqref="G1103">
    <cfRule type="expression" dxfId="9109" priority="5428">
      <formula>COUNTIF(I1103:DO1103,"&lt;&gt;" &amp; "")&gt;0</formula>
    </cfRule>
    <cfRule type="expression" dxfId="9108" priority="5429">
      <formula>AND(COUNTIF(I1103:DO1103,"&lt;&gt;" &amp; "")&gt;0,NOT(ISBLANK(G1103)))</formula>
    </cfRule>
  </conditionalFormatting>
  <conditionalFormatting sqref="G1104">
    <cfRule type="expression" dxfId="9107" priority="5431">
      <formula>COUNTIF(I1104:DO1104,"&lt;&gt;" &amp; "")&gt;0</formula>
    </cfRule>
    <cfRule type="expression" dxfId="9106" priority="5432">
      <formula>AND(COUNTIF(I1104:DO1104,"&lt;&gt;" &amp; "")&gt;0,NOT(ISBLANK(G1104)))</formula>
    </cfRule>
  </conditionalFormatting>
  <conditionalFormatting sqref="G1105">
    <cfRule type="expression" dxfId="9105" priority="5434">
      <formula>COUNTIF(I1105:DO1105,"&lt;&gt;" &amp; "")&gt;0</formula>
    </cfRule>
    <cfRule type="expression" dxfId="9104" priority="5435">
      <formula>AND(COUNTIF(I1105:DO1105,"&lt;&gt;" &amp; "")&gt;0,NOT(ISBLANK(G1105)))</formula>
    </cfRule>
  </conditionalFormatting>
  <conditionalFormatting sqref="G1106">
    <cfRule type="expression" dxfId="9103" priority="5437">
      <formula>COUNTIF(I1106:DO1106,"&lt;&gt;" &amp; "")&gt;0</formula>
    </cfRule>
    <cfRule type="expression" dxfId="9102" priority="5438">
      <formula>AND(COUNTIF(I1106:DO1106,"&lt;&gt;" &amp; "")&gt;0,NOT(ISBLANK(G1106)))</formula>
    </cfRule>
  </conditionalFormatting>
  <conditionalFormatting sqref="G1107">
    <cfRule type="expression" dxfId="9101" priority="5440">
      <formula>COUNTIF(I1107:DO1107,"&lt;&gt;" &amp; "")&gt;0</formula>
    </cfRule>
    <cfRule type="expression" dxfId="9100" priority="5441">
      <formula>AND(COUNTIF(I1107:DO1107,"&lt;&gt;" &amp; "")&gt;0,NOT(ISBLANK(G1107)))</formula>
    </cfRule>
  </conditionalFormatting>
  <conditionalFormatting sqref="G1108">
    <cfRule type="expression" dxfId="9099" priority="5443">
      <formula>COUNTIF(I1108:DO1108,"&lt;&gt;" &amp; "")&gt;0</formula>
    </cfRule>
    <cfRule type="expression" dxfId="9098" priority="5444">
      <formula>AND(COUNTIF(I1108:DO1108,"&lt;&gt;" &amp; "")&gt;0,NOT(ISBLANK(G1108)))</formula>
    </cfRule>
  </conditionalFormatting>
  <conditionalFormatting sqref="G1109">
    <cfRule type="expression" dxfId="9097" priority="5446">
      <formula>COUNTIF(I1109:DO1109,"&lt;&gt;" &amp; "")&gt;0</formula>
    </cfRule>
    <cfRule type="expression" dxfId="9096" priority="5447">
      <formula>AND(COUNTIF(I1109:DO1109,"&lt;&gt;" &amp; "")&gt;0,NOT(ISBLANK(G1109)))</formula>
    </cfRule>
  </conditionalFormatting>
  <conditionalFormatting sqref="G111">
    <cfRule type="expression" dxfId="9095" priority="1393">
      <formula>COUNTIF(I111:DO111,"&lt;&gt;" &amp; "")&gt;0</formula>
    </cfRule>
    <cfRule type="expression" dxfId="9094" priority="1394">
      <formula>AND(COUNTIF(I111:DO111,"&lt;&gt;" &amp; "")&gt;0,NOT(ISBLANK(G111)))</formula>
    </cfRule>
  </conditionalFormatting>
  <conditionalFormatting sqref="G1110">
    <cfRule type="expression" dxfId="9093" priority="5449">
      <formula>COUNTIF(I1110:DO1110,"&lt;&gt;" &amp; "")&gt;0</formula>
    </cfRule>
    <cfRule type="expression" dxfId="9092" priority="5450">
      <formula>AND(COUNTIF(I1110:DO1110,"&lt;&gt;" &amp; "")&gt;0,NOT(ISBLANK(G1110)))</formula>
    </cfRule>
  </conditionalFormatting>
  <conditionalFormatting sqref="G1111">
    <cfRule type="expression" dxfId="9091" priority="5452">
      <formula>COUNTIF(I1111:DO1111,"&lt;&gt;" &amp; "")&gt;0</formula>
    </cfRule>
    <cfRule type="expression" dxfId="9090" priority="5453">
      <formula>AND(COUNTIF(I1111:DO1111,"&lt;&gt;" &amp; "")&gt;0,NOT(ISBLANK(G1111)))</formula>
    </cfRule>
  </conditionalFormatting>
  <conditionalFormatting sqref="G1112">
    <cfRule type="expression" dxfId="9089" priority="5455">
      <formula>COUNTIF(I1112:DO1112,"&lt;&gt;" &amp; "")&gt;0</formula>
    </cfRule>
    <cfRule type="expression" dxfId="9088" priority="5456">
      <formula>AND(COUNTIF(I1112:DO1112,"&lt;&gt;" &amp; "")&gt;0,NOT(ISBLANK(G1112)))</formula>
    </cfRule>
  </conditionalFormatting>
  <conditionalFormatting sqref="G1113">
    <cfRule type="expression" dxfId="9087" priority="5458">
      <formula>COUNTIF(I1113:DO1113,"&lt;&gt;" &amp; "")&gt;0</formula>
    </cfRule>
    <cfRule type="expression" dxfId="9086" priority="5459">
      <formula>AND(COUNTIF(I1113:DO1113,"&lt;&gt;" &amp; "")&gt;0,NOT(ISBLANK(G1113)))</formula>
    </cfRule>
  </conditionalFormatting>
  <conditionalFormatting sqref="G1114">
    <cfRule type="expression" dxfId="9085" priority="5461">
      <formula>COUNTIF(I1114:DO1114,"&lt;&gt;" &amp; "")&gt;0</formula>
    </cfRule>
    <cfRule type="expression" dxfId="9084" priority="5462">
      <formula>AND(COUNTIF(I1114:DO1114,"&lt;&gt;" &amp; "")&gt;0,NOT(ISBLANK(G1114)))</formula>
    </cfRule>
  </conditionalFormatting>
  <conditionalFormatting sqref="G1115">
    <cfRule type="expression" dxfId="9083" priority="5464">
      <formula>COUNTIF(I1115:DO1115,"&lt;&gt;" &amp; "")&gt;0</formula>
    </cfRule>
    <cfRule type="expression" dxfId="9082" priority="5465">
      <formula>AND(COUNTIF(I1115:DO1115,"&lt;&gt;" &amp; "")&gt;0,NOT(ISBLANK(G1115)))</formula>
    </cfRule>
  </conditionalFormatting>
  <conditionalFormatting sqref="G1116">
    <cfRule type="expression" dxfId="9081" priority="5467">
      <formula>COUNTIF(I1116:DO1116,"&lt;&gt;" &amp; "")&gt;0</formula>
    </cfRule>
    <cfRule type="expression" dxfId="9080" priority="5468">
      <formula>AND(COUNTIF(I1116:DO1116,"&lt;&gt;" &amp; "")&gt;0,NOT(ISBLANK(G1116)))</formula>
    </cfRule>
  </conditionalFormatting>
  <conditionalFormatting sqref="G1117">
    <cfRule type="expression" dxfId="9079" priority="5470">
      <formula>COUNTIF(I1117:DO1117,"&lt;&gt;" &amp; "")&gt;0</formula>
    </cfRule>
    <cfRule type="expression" dxfId="9078" priority="5471">
      <formula>AND(COUNTIF(I1117:DO1117,"&lt;&gt;" &amp; "")&gt;0,NOT(ISBLANK(G1117)))</formula>
    </cfRule>
  </conditionalFormatting>
  <conditionalFormatting sqref="G1118">
    <cfRule type="expression" dxfId="9077" priority="5473">
      <formula>COUNTIF(I1118:DO1118,"&lt;&gt;" &amp; "")&gt;0</formula>
    </cfRule>
    <cfRule type="expression" dxfId="9076" priority="5474">
      <formula>AND(COUNTIF(I1118:DO1118,"&lt;&gt;" &amp; "")&gt;0,NOT(ISBLANK(G1118)))</formula>
    </cfRule>
  </conditionalFormatting>
  <conditionalFormatting sqref="G1119">
    <cfRule type="expression" dxfId="9075" priority="5476">
      <formula>COUNTIF(I1119:DO1119,"&lt;&gt;" &amp; "")&gt;0</formula>
    </cfRule>
    <cfRule type="expression" dxfId="9074" priority="5477">
      <formula>AND(COUNTIF(I1119:DO1119,"&lt;&gt;" &amp; "")&gt;0,NOT(ISBLANK(G1119)))</formula>
    </cfRule>
  </conditionalFormatting>
  <conditionalFormatting sqref="G112">
    <cfRule type="expression" dxfId="9073" priority="1396">
      <formula>COUNTIF(I112:DO112,"&lt;&gt;" &amp; "")&gt;0</formula>
    </cfRule>
    <cfRule type="expression" dxfId="9072" priority="1397">
      <formula>AND(COUNTIF(I112:DO112,"&lt;&gt;" &amp; "")&gt;0,NOT(ISBLANK(G112)))</formula>
    </cfRule>
  </conditionalFormatting>
  <conditionalFormatting sqref="G1120">
    <cfRule type="expression" dxfId="9071" priority="5479">
      <formula>COUNTIF(I1120:DO1120,"&lt;&gt;" &amp; "")&gt;0</formula>
    </cfRule>
    <cfRule type="expression" dxfId="9070" priority="5480">
      <formula>AND(COUNTIF(I1120:DO1120,"&lt;&gt;" &amp; "")&gt;0,NOT(ISBLANK(G1120)))</formula>
    </cfRule>
  </conditionalFormatting>
  <conditionalFormatting sqref="G1121">
    <cfRule type="expression" dxfId="9069" priority="5482">
      <formula>COUNTIF(I1121:DO1121,"&lt;&gt;" &amp; "")&gt;0</formula>
    </cfRule>
    <cfRule type="expression" dxfId="9068" priority="5483">
      <formula>AND(COUNTIF(I1121:DO1121,"&lt;&gt;" &amp; "")&gt;0,NOT(ISBLANK(G1121)))</formula>
    </cfRule>
  </conditionalFormatting>
  <conditionalFormatting sqref="G1122">
    <cfRule type="expression" dxfId="9067" priority="5485">
      <formula>COUNTIF(I1122:DO1122,"&lt;&gt;" &amp; "")&gt;0</formula>
    </cfRule>
    <cfRule type="expression" dxfId="9066" priority="5486">
      <formula>AND(COUNTIF(I1122:DO1122,"&lt;&gt;" &amp; "")&gt;0,NOT(ISBLANK(G1122)))</formula>
    </cfRule>
  </conditionalFormatting>
  <conditionalFormatting sqref="G1123">
    <cfRule type="expression" dxfId="9065" priority="5488">
      <formula>COUNTIF(I1123:DO1123,"&lt;&gt;" &amp; "")&gt;0</formula>
    </cfRule>
    <cfRule type="expression" dxfId="9064" priority="5489">
      <formula>AND(COUNTIF(I1123:DO1123,"&lt;&gt;" &amp; "")&gt;0,NOT(ISBLANK(G1123)))</formula>
    </cfRule>
  </conditionalFormatting>
  <conditionalFormatting sqref="G1124">
    <cfRule type="expression" dxfId="9063" priority="5491">
      <formula>COUNTIF(I1124:DO1124,"&lt;&gt;" &amp; "")&gt;0</formula>
    </cfRule>
    <cfRule type="expression" dxfId="9062" priority="5492">
      <formula>AND(COUNTIF(I1124:DO1124,"&lt;&gt;" &amp; "")&gt;0,NOT(ISBLANK(G1124)))</formula>
    </cfRule>
  </conditionalFormatting>
  <conditionalFormatting sqref="G1125">
    <cfRule type="expression" dxfId="9061" priority="5494">
      <formula>COUNTIF(I1125:DO1125,"&lt;&gt;" &amp; "")&gt;0</formula>
    </cfRule>
    <cfRule type="expression" dxfId="9060" priority="5495">
      <formula>AND(COUNTIF(I1125:DO1125,"&lt;&gt;" &amp; "")&gt;0,NOT(ISBLANK(G1125)))</formula>
    </cfRule>
  </conditionalFormatting>
  <conditionalFormatting sqref="G1126">
    <cfRule type="expression" dxfId="9059" priority="5497">
      <formula>COUNTIF(I1126:DO1126,"&lt;&gt;" &amp; "")&gt;0</formula>
    </cfRule>
    <cfRule type="expression" dxfId="9058" priority="5498">
      <formula>AND(COUNTIF(I1126:DO1126,"&lt;&gt;" &amp; "")&gt;0,NOT(ISBLANK(G1126)))</formula>
    </cfRule>
  </conditionalFormatting>
  <conditionalFormatting sqref="G1127">
    <cfRule type="expression" dxfId="9057" priority="5500">
      <formula>COUNTIF(I1127:DO1127,"&lt;&gt;" &amp; "")&gt;0</formula>
    </cfRule>
    <cfRule type="expression" dxfId="9056" priority="5501">
      <formula>AND(COUNTIF(I1127:DO1127,"&lt;&gt;" &amp; "")&gt;0,NOT(ISBLANK(G1127)))</formula>
    </cfRule>
  </conditionalFormatting>
  <conditionalFormatting sqref="G1128">
    <cfRule type="expression" dxfId="9055" priority="5503">
      <formula>COUNTIF(I1128:DO1128,"&lt;&gt;" &amp; "")&gt;0</formula>
    </cfRule>
    <cfRule type="expression" dxfId="9054" priority="5504">
      <formula>AND(COUNTIF(I1128:DO1128,"&lt;&gt;" &amp; "")&gt;0,NOT(ISBLANK(G1128)))</formula>
    </cfRule>
  </conditionalFormatting>
  <conditionalFormatting sqref="G1129">
    <cfRule type="expression" dxfId="9053" priority="5506">
      <formula>COUNTIF(I1129:DO1129,"&lt;&gt;" &amp; "")&gt;0</formula>
    </cfRule>
    <cfRule type="expression" dxfId="9052" priority="5507">
      <formula>AND(COUNTIF(I1129:DO1129,"&lt;&gt;" &amp; "")&gt;0,NOT(ISBLANK(G1129)))</formula>
    </cfRule>
  </conditionalFormatting>
  <conditionalFormatting sqref="G113">
    <cfRule type="expression" dxfId="9051" priority="1399">
      <formula>COUNTIF(I113:DO113,"&lt;&gt;" &amp; "")&gt;0</formula>
    </cfRule>
    <cfRule type="expression" dxfId="9050" priority="1400">
      <formula>AND(COUNTIF(I113:DO113,"&lt;&gt;" &amp; "")&gt;0,NOT(ISBLANK(G113)))</formula>
    </cfRule>
  </conditionalFormatting>
  <conditionalFormatting sqref="G1130">
    <cfRule type="expression" dxfId="9049" priority="5509">
      <formula>COUNTIF(I1130:DO1130,"&lt;&gt;" &amp; "")&gt;0</formula>
    </cfRule>
    <cfRule type="expression" dxfId="9048" priority="5510">
      <formula>AND(COUNTIF(I1130:DO1130,"&lt;&gt;" &amp; "")&gt;0,NOT(ISBLANK(G1130)))</formula>
    </cfRule>
  </conditionalFormatting>
  <conditionalFormatting sqref="G1131">
    <cfRule type="expression" dxfId="9047" priority="5512">
      <formula>COUNTIF(I1131:DO1131,"&lt;&gt;" &amp; "")&gt;0</formula>
    </cfRule>
    <cfRule type="expression" dxfId="9046" priority="5513">
      <formula>AND(COUNTIF(I1131:DO1131,"&lt;&gt;" &amp; "")&gt;0,NOT(ISBLANK(G1131)))</formula>
    </cfRule>
  </conditionalFormatting>
  <conditionalFormatting sqref="G1132">
    <cfRule type="expression" dxfId="9045" priority="5515">
      <formula>COUNTIF(I1132:DO1132,"&lt;&gt;" &amp; "")&gt;0</formula>
    </cfRule>
    <cfRule type="expression" dxfId="9044" priority="5516">
      <formula>AND(COUNTIF(I1132:DO1132,"&lt;&gt;" &amp; "")&gt;0,NOT(ISBLANK(G1132)))</formula>
    </cfRule>
  </conditionalFormatting>
  <conditionalFormatting sqref="G1133">
    <cfRule type="expression" dxfId="9043" priority="5518">
      <formula>COUNTIF(I1133:DO1133,"&lt;&gt;" &amp; "")&gt;0</formula>
    </cfRule>
    <cfRule type="expression" dxfId="9042" priority="5519">
      <formula>AND(COUNTIF(I1133:DO1133,"&lt;&gt;" &amp; "")&gt;0,NOT(ISBLANK(G1133)))</formula>
    </cfRule>
  </conditionalFormatting>
  <conditionalFormatting sqref="G1134">
    <cfRule type="expression" dxfId="9041" priority="5521">
      <formula>COUNTIF(I1134:DO1134,"&lt;&gt;" &amp; "")&gt;0</formula>
    </cfRule>
    <cfRule type="expression" dxfId="9040" priority="5522">
      <formula>AND(COUNTIF(I1134:DO1134,"&lt;&gt;" &amp; "")&gt;0,NOT(ISBLANK(G1134)))</formula>
    </cfRule>
  </conditionalFormatting>
  <conditionalFormatting sqref="G1135">
    <cfRule type="expression" dxfId="9039" priority="5524">
      <formula>COUNTIF(I1135:DO1135,"&lt;&gt;" &amp; "")&gt;0</formula>
    </cfRule>
    <cfRule type="expression" dxfId="9038" priority="5525">
      <formula>AND(COUNTIF(I1135:DO1135,"&lt;&gt;" &amp; "")&gt;0,NOT(ISBLANK(G1135)))</formula>
    </cfRule>
  </conditionalFormatting>
  <conditionalFormatting sqref="G1136">
    <cfRule type="expression" dxfId="9037" priority="5527">
      <formula>COUNTIF(I1136:DO1136,"&lt;&gt;" &amp; "")&gt;0</formula>
    </cfRule>
    <cfRule type="expression" dxfId="9036" priority="5528">
      <formula>AND(COUNTIF(I1136:DO1136,"&lt;&gt;" &amp; "")&gt;0,NOT(ISBLANK(G1136)))</formula>
    </cfRule>
  </conditionalFormatting>
  <conditionalFormatting sqref="G1137">
    <cfRule type="expression" dxfId="9035" priority="5530">
      <formula>COUNTIF(I1137:DO1137,"&lt;&gt;" &amp; "")&gt;0</formula>
    </cfRule>
    <cfRule type="expression" dxfId="9034" priority="5531">
      <formula>AND(COUNTIF(I1137:DO1137,"&lt;&gt;" &amp; "")&gt;0,NOT(ISBLANK(G1137)))</formula>
    </cfRule>
  </conditionalFormatting>
  <conditionalFormatting sqref="G1138">
    <cfRule type="expression" dxfId="9033" priority="5533">
      <formula>COUNTIF(I1138:DO1138,"&lt;&gt;" &amp; "")&gt;0</formula>
    </cfRule>
    <cfRule type="expression" dxfId="9032" priority="5534">
      <formula>AND(COUNTIF(I1138:DO1138,"&lt;&gt;" &amp; "")&gt;0,NOT(ISBLANK(G1138)))</formula>
    </cfRule>
  </conditionalFormatting>
  <conditionalFormatting sqref="G1139">
    <cfRule type="expression" dxfId="9031" priority="5536">
      <formula>COUNTIF(I1139:DO1139,"&lt;&gt;" &amp; "")&gt;0</formula>
    </cfRule>
    <cfRule type="expression" dxfId="9030" priority="5537">
      <formula>AND(COUNTIF(I1139:DO1139,"&lt;&gt;" &amp; "")&gt;0,NOT(ISBLANK(G1139)))</formula>
    </cfRule>
  </conditionalFormatting>
  <conditionalFormatting sqref="G114">
    <cfRule type="expression" dxfId="9029" priority="1402">
      <formula>COUNTIF(I114:DO114,"&lt;&gt;" &amp; "")&gt;0</formula>
    </cfRule>
    <cfRule type="expression" dxfId="9028" priority="1403">
      <formula>AND(COUNTIF(I114:DO114,"&lt;&gt;" &amp; "")&gt;0,NOT(ISBLANK(G114)))</formula>
    </cfRule>
  </conditionalFormatting>
  <conditionalFormatting sqref="G1140">
    <cfRule type="expression" dxfId="9027" priority="5539">
      <formula>COUNTIF(I1140:DO1140,"&lt;&gt;" &amp; "")&gt;0</formula>
    </cfRule>
    <cfRule type="expression" dxfId="9026" priority="5540">
      <formula>AND(COUNTIF(I1140:DO1140,"&lt;&gt;" &amp; "")&gt;0,NOT(ISBLANK(G1140)))</formula>
    </cfRule>
  </conditionalFormatting>
  <conditionalFormatting sqref="G1141">
    <cfRule type="expression" dxfId="9025" priority="5542">
      <formula>COUNTIF(I1141:DO1141,"&lt;&gt;" &amp; "")&gt;0</formula>
    </cfRule>
    <cfRule type="expression" dxfId="9024" priority="5543">
      <formula>AND(COUNTIF(I1141:DO1141,"&lt;&gt;" &amp; "")&gt;0,NOT(ISBLANK(G1141)))</formula>
    </cfRule>
  </conditionalFormatting>
  <conditionalFormatting sqref="G1142">
    <cfRule type="expression" dxfId="9023" priority="5545">
      <formula>COUNTIF(I1142:DO1142,"&lt;&gt;" &amp; "")&gt;0</formula>
    </cfRule>
    <cfRule type="expression" dxfId="9022" priority="5546">
      <formula>AND(COUNTIF(I1142:DO1142,"&lt;&gt;" &amp; "")&gt;0,NOT(ISBLANK(G1142)))</formula>
    </cfRule>
  </conditionalFormatting>
  <conditionalFormatting sqref="G1143">
    <cfRule type="expression" dxfId="9021" priority="5548">
      <formula>COUNTIF(I1143:DO1143,"&lt;&gt;" &amp; "")&gt;0</formula>
    </cfRule>
    <cfRule type="expression" dxfId="9020" priority="5549">
      <formula>AND(COUNTIF(I1143:DO1143,"&lt;&gt;" &amp; "")&gt;0,NOT(ISBLANK(G1143)))</formula>
    </cfRule>
  </conditionalFormatting>
  <conditionalFormatting sqref="G1144">
    <cfRule type="expression" dxfId="9019" priority="5551">
      <formula>COUNTIF(I1144:DO1144,"&lt;&gt;" &amp; "")&gt;0</formula>
    </cfRule>
    <cfRule type="expression" dxfId="9018" priority="5552">
      <formula>AND(COUNTIF(I1144:DO1144,"&lt;&gt;" &amp; "")&gt;0,NOT(ISBLANK(G1144)))</formula>
    </cfRule>
  </conditionalFormatting>
  <conditionalFormatting sqref="G1145">
    <cfRule type="expression" dxfId="9017" priority="5554">
      <formula>COUNTIF(I1145:DO1145,"&lt;&gt;" &amp; "")&gt;0</formula>
    </cfRule>
    <cfRule type="expression" dxfId="9016" priority="5555">
      <formula>AND(COUNTIF(I1145:DO1145,"&lt;&gt;" &amp; "")&gt;0,NOT(ISBLANK(G1145)))</formula>
    </cfRule>
  </conditionalFormatting>
  <conditionalFormatting sqref="G1146">
    <cfRule type="expression" dxfId="9015" priority="5557">
      <formula>COUNTIF(I1146:DO1146,"&lt;&gt;" &amp; "")&gt;0</formula>
    </cfRule>
    <cfRule type="expression" dxfId="9014" priority="5558">
      <formula>AND(COUNTIF(I1146:DO1146,"&lt;&gt;" &amp; "")&gt;0,NOT(ISBLANK(G1146)))</formula>
    </cfRule>
  </conditionalFormatting>
  <conditionalFormatting sqref="G1147">
    <cfRule type="expression" dxfId="9013" priority="5560">
      <formula>COUNTIF(I1147:DO1147,"&lt;&gt;" &amp; "")&gt;0</formula>
    </cfRule>
    <cfRule type="expression" dxfId="9012" priority="5561">
      <formula>AND(COUNTIF(I1147:DO1147,"&lt;&gt;" &amp; "")&gt;0,NOT(ISBLANK(G1147)))</formula>
    </cfRule>
  </conditionalFormatting>
  <conditionalFormatting sqref="G1148">
    <cfRule type="expression" dxfId="9011" priority="5563">
      <formula>COUNTIF(I1148:DO1148,"&lt;&gt;" &amp; "")&gt;0</formula>
    </cfRule>
    <cfRule type="expression" dxfId="9010" priority="5564">
      <formula>AND(COUNTIF(I1148:DO1148,"&lt;&gt;" &amp; "")&gt;0,NOT(ISBLANK(G1148)))</formula>
    </cfRule>
  </conditionalFormatting>
  <conditionalFormatting sqref="G1149">
    <cfRule type="expression" dxfId="9009" priority="5566">
      <formula>COUNTIF(I1149:DO1149,"&lt;&gt;" &amp; "")&gt;0</formula>
    </cfRule>
    <cfRule type="expression" dxfId="9008" priority="5567">
      <formula>AND(COUNTIF(I1149:DO1149,"&lt;&gt;" &amp; "")&gt;0,NOT(ISBLANK(G1149)))</formula>
    </cfRule>
  </conditionalFormatting>
  <conditionalFormatting sqref="G115">
    <cfRule type="expression" dxfId="9007" priority="1405">
      <formula>COUNTIF(I115:DO115,"&lt;&gt;" &amp; "")&gt;0</formula>
    </cfRule>
    <cfRule type="expression" dxfId="9006" priority="1406">
      <formula>AND(COUNTIF(I115:DO115,"&lt;&gt;" &amp; "")&gt;0,NOT(ISBLANK(G115)))</formula>
    </cfRule>
  </conditionalFormatting>
  <conditionalFormatting sqref="G1150">
    <cfRule type="expression" dxfId="9005" priority="5569">
      <formula>COUNTIF(I1150:DO1150,"&lt;&gt;" &amp; "")&gt;0</formula>
    </cfRule>
    <cfRule type="expression" dxfId="9004" priority="5570">
      <formula>AND(COUNTIF(I1150:DO1150,"&lt;&gt;" &amp; "")&gt;0,NOT(ISBLANK(G1150)))</formula>
    </cfRule>
  </conditionalFormatting>
  <conditionalFormatting sqref="G1151">
    <cfRule type="expression" dxfId="9003" priority="5572">
      <formula>COUNTIF(I1151:DO1151,"&lt;&gt;" &amp; "")&gt;0</formula>
    </cfRule>
    <cfRule type="expression" dxfId="9002" priority="5573">
      <formula>AND(COUNTIF(I1151:DO1151,"&lt;&gt;" &amp; "")&gt;0,NOT(ISBLANK(G1151)))</formula>
    </cfRule>
  </conditionalFormatting>
  <conditionalFormatting sqref="G1152">
    <cfRule type="expression" dxfId="9001" priority="5575">
      <formula>COUNTIF(I1152:DO1152,"&lt;&gt;" &amp; "")&gt;0</formula>
    </cfRule>
    <cfRule type="expression" dxfId="9000" priority="5576">
      <formula>AND(COUNTIF(I1152:DO1152,"&lt;&gt;" &amp; "")&gt;0,NOT(ISBLANK(G1152)))</formula>
    </cfRule>
  </conditionalFormatting>
  <conditionalFormatting sqref="G1153">
    <cfRule type="expression" dxfId="8999" priority="5578">
      <formula>COUNTIF(I1153:DO1153,"&lt;&gt;" &amp; "")&gt;0</formula>
    </cfRule>
    <cfRule type="expression" dxfId="8998" priority="5579">
      <formula>AND(COUNTIF(I1153:DO1153,"&lt;&gt;" &amp; "")&gt;0,NOT(ISBLANK(G1153)))</formula>
    </cfRule>
  </conditionalFormatting>
  <conditionalFormatting sqref="G1154">
    <cfRule type="expression" dxfId="8997" priority="5581">
      <formula>COUNTIF(I1154:DO1154,"&lt;&gt;" &amp; "")&gt;0</formula>
    </cfRule>
    <cfRule type="expression" dxfId="8996" priority="5582">
      <formula>AND(COUNTIF(I1154:DO1154,"&lt;&gt;" &amp; "")&gt;0,NOT(ISBLANK(G1154)))</formula>
    </cfRule>
  </conditionalFormatting>
  <conditionalFormatting sqref="G1155">
    <cfRule type="expression" dxfId="8995" priority="5584">
      <formula>COUNTIF(I1155:DO1155,"&lt;&gt;" &amp; "")&gt;0</formula>
    </cfRule>
    <cfRule type="expression" dxfId="8994" priority="5585">
      <formula>AND(COUNTIF(I1155:DO1155,"&lt;&gt;" &amp; "")&gt;0,NOT(ISBLANK(G1155)))</formula>
    </cfRule>
  </conditionalFormatting>
  <conditionalFormatting sqref="G1156">
    <cfRule type="expression" dxfId="8993" priority="5587">
      <formula>COUNTIF(I1156:DO1156,"&lt;&gt;" &amp; "")&gt;0</formula>
    </cfRule>
    <cfRule type="expression" dxfId="8992" priority="5588">
      <formula>AND(COUNTIF(I1156:DO1156,"&lt;&gt;" &amp; "")&gt;0,NOT(ISBLANK(G1156)))</formula>
    </cfRule>
  </conditionalFormatting>
  <conditionalFormatting sqref="G1157">
    <cfRule type="expression" dxfId="8991" priority="5590">
      <formula>COUNTIF(I1157:DO1157,"&lt;&gt;" &amp; "")&gt;0</formula>
    </cfRule>
    <cfRule type="expression" dxfId="8990" priority="5591">
      <formula>AND(COUNTIF(I1157:DO1157,"&lt;&gt;" &amp; "")&gt;0,NOT(ISBLANK(G1157)))</formula>
    </cfRule>
  </conditionalFormatting>
  <conditionalFormatting sqref="G1158">
    <cfRule type="expression" dxfId="8989" priority="5593">
      <formula>COUNTIF(I1158:DO1158,"&lt;&gt;" &amp; "")&gt;0</formula>
    </cfRule>
    <cfRule type="expression" dxfId="8988" priority="5594">
      <formula>AND(COUNTIF(I1158:DO1158,"&lt;&gt;" &amp; "")&gt;0,NOT(ISBLANK(G1158)))</formula>
    </cfRule>
  </conditionalFormatting>
  <conditionalFormatting sqref="G1159">
    <cfRule type="expression" dxfId="8987" priority="5596">
      <formula>COUNTIF(I1159:DO1159,"&lt;&gt;" &amp; "")&gt;0</formula>
    </cfRule>
    <cfRule type="expression" dxfId="8986" priority="5597">
      <formula>AND(COUNTIF(I1159:DO1159,"&lt;&gt;" &amp; "")&gt;0,NOT(ISBLANK(G1159)))</formula>
    </cfRule>
  </conditionalFormatting>
  <conditionalFormatting sqref="G116">
    <cfRule type="expression" dxfId="8985" priority="1408">
      <formula>COUNTIF(I116:DO116,"&lt;&gt;" &amp; "")&gt;0</formula>
    </cfRule>
    <cfRule type="expression" dxfId="8984" priority="1409">
      <formula>AND(COUNTIF(I116:DO116,"&lt;&gt;" &amp; "")&gt;0,NOT(ISBLANK(G116)))</formula>
    </cfRule>
  </conditionalFormatting>
  <conditionalFormatting sqref="G1160">
    <cfRule type="expression" dxfId="8983" priority="5599">
      <formula>COUNTIF(I1160:DO1160,"&lt;&gt;" &amp; "")&gt;0</formula>
    </cfRule>
    <cfRule type="expression" dxfId="8982" priority="5600">
      <formula>AND(COUNTIF(I1160:DO1160,"&lt;&gt;" &amp; "")&gt;0,NOT(ISBLANK(G1160)))</formula>
    </cfRule>
  </conditionalFormatting>
  <conditionalFormatting sqref="G1161">
    <cfRule type="expression" dxfId="8981" priority="5602">
      <formula>COUNTIF(I1161:DO1161,"&lt;&gt;" &amp; "")&gt;0</formula>
    </cfRule>
    <cfRule type="expression" dxfId="8980" priority="5603">
      <formula>AND(COUNTIF(I1161:DO1161,"&lt;&gt;" &amp; "")&gt;0,NOT(ISBLANK(G1161)))</formula>
    </cfRule>
  </conditionalFormatting>
  <conditionalFormatting sqref="G1162">
    <cfRule type="expression" dxfId="8979" priority="5605">
      <formula>COUNTIF(I1162:DO1162,"&lt;&gt;" &amp; "")&gt;0</formula>
    </cfRule>
    <cfRule type="expression" dxfId="8978" priority="5606">
      <formula>AND(COUNTIF(I1162:DO1162,"&lt;&gt;" &amp; "")&gt;0,NOT(ISBLANK(G1162)))</formula>
    </cfRule>
  </conditionalFormatting>
  <conditionalFormatting sqref="G1163">
    <cfRule type="expression" dxfId="8977" priority="5608">
      <formula>COUNTIF(I1163:DO1163,"&lt;&gt;" &amp; "")&gt;0</formula>
    </cfRule>
    <cfRule type="expression" dxfId="8976" priority="5609">
      <formula>AND(COUNTIF(I1163:DO1163,"&lt;&gt;" &amp; "")&gt;0,NOT(ISBLANK(G1163)))</formula>
    </cfRule>
  </conditionalFormatting>
  <conditionalFormatting sqref="G1164">
    <cfRule type="expression" dxfId="8975" priority="5611">
      <formula>COUNTIF(I1164:DO1164,"&lt;&gt;" &amp; "")&gt;0</formula>
    </cfRule>
    <cfRule type="expression" dxfId="8974" priority="5612">
      <formula>AND(COUNTIF(I1164:DO1164,"&lt;&gt;" &amp; "")&gt;0,NOT(ISBLANK(G1164)))</formula>
    </cfRule>
  </conditionalFormatting>
  <conditionalFormatting sqref="G1165">
    <cfRule type="expression" dxfId="8973" priority="5614">
      <formula>COUNTIF(I1165:DO1165,"&lt;&gt;" &amp; "")&gt;0</formula>
    </cfRule>
    <cfRule type="expression" dxfId="8972" priority="5615">
      <formula>AND(COUNTIF(I1165:DO1165,"&lt;&gt;" &amp; "")&gt;0,NOT(ISBLANK(G1165)))</formula>
    </cfRule>
  </conditionalFormatting>
  <conditionalFormatting sqref="G1166">
    <cfRule type="expression" dxfId="8971" priority="5617">
      <formula>COUNTIF(I1166:DO1166,"&lt;&gt;" &amp; "")&gt;0</formula>
    </cfRule>
    <cfRule type="expression" dxfId="8970" priority="5618">
      <formula>AND(COUNTIF(I1166:DO1166,"&lt;&gt;" &amp; "")&gt;0,NOT(ISBLANK(G1166)))</formula>
    </cfRule>
  </conditionalFormatting>
  <conditionalFormatting sqref="G1167">
    <cfRule type="expression" dxfId="8969" priority="5620">
      <formula>COUNTIF(I1167:DO1167,"&lt;&gt;" &amp; "")&gt;0</formula>
    </cfRule>
    <cfRule type="expression" dxfId="8968" priority="5621">
      <formula>AND(COUNTIF(I1167:DO1167,"&lt;&gt;" &amp; "")&gt;0,NOT(ISBLANK(G1167)))</formula>
    </cfRule>
  </conditionalFormatting>
  <conditionalFormatting sqref="G1168">
    <cfRule type="expression" dxfId="8967" priority="5623">
      <formula>COUNTIF(I1168:DO1168,"&lt;&gt;" &amp; "")&gt;0</formula>
    </cfRule>
    <cfRule type="expression" dxfId="8966" priority="5624">
      <formula>AND(COUNTIF(I1168:DO1168,"&lt;&gt;" &amp; "")&gt;0,NOT(ISBLANK(G1168)))</formula>
    </cfRule>
  </conditionalFormatting>
  <conditionalFormatting sqref="G1169">
    <cfRule type="expression" dxfId="8965" priority="5626">
      <formula>COUNTIF(I1169:DO1169,"&lt;&gt;" &amp; "")&gt;0</formula>
    </cfRule>
    <cfRule type="expression" dxfId="8964" priority="5627">
      <formula>AND(COUNTIF(I1169:DO1169,"&lt;&gt;" &amp; "")&gt;0,NOT(ISBLANK(G1169)))</formula>
    </cfRule>
  </conditionalFormatting>
  <conditionalFormatting sqref="G117">
    <cfRule type="expression" dxfId="8963" priority="1411">
      <formula>COUNTIF(I117:DO117,"&lt;&gt;" &amp; "")&gt;0</formula>
    </cfRule>
    <cfRule type="expression" dxfId="8962" priority="1412">
      <formula>AND(COUNTIF(I117:DO117,"&lt;&gt;" &amp; "")&gt;0,NOT(ISBLANK(G117)))</formula>
    </cfRule>
  </conditionalFormatting>
  <conditionalFormatting sqref="G1170">
    <cfRule type="expression" dxfId="8961" priority="5629">
      <formula>COUNTIF(I1170:DO1170,"&lt;&gt;" &amp; "")&gt;0</formula>
    </cfRule>
    <cfRule type="expression" dxfId="8960" priority="5630">
      <formula>AND(COUNTIF(I1170:DO1170,"&lt;&gt;" &amp; "")&gt;0,NOT(ISBLANK(G1170)))</formula>
    </cfRule>
  </conditionalFormatting>
  <conditionalFormatting sqref="G1171">
    <cfRule type="expression" dxfId="8959" priority="5632">
      <formula>COUNTIF(I1171:DO1171,"&lt;&gt;" &amp; "")&gt;0</formula>
    </cfRule>
    <cfRule type="expression" dxfId="8958" priority="5633">
      <formula>AND(COUNTIF(I1171:DO1171,"&lt;&gt;" &amp; "")&gt;0,NOT(ISBLANK(G1171)))</formula>
    </cfRule>
  </conditionalFormatting>
  <conditionalFormatting sqref="G1172">
    <cfRule type="expression" dxfId="8957" priority="5635">
      <formula>COUNTIF(I1172:DO1172,"&lt;&gt;" &amp; "")&gt;0</formula>
    </cfRule>
    <cfRule type="expression" dxfId="8956" priority="5636">
      <formula>AND(COUNTIF(I1172:DO1172,"&lt;&gt;" &amp; "")&gt;0,NOT(ISBLANK(G1172)))</formula>
    </cfRule>
  </conditionalFormatting>
  <conditionalFormatting sqref="G1173">
    <cfRule type="expression" dxfId="8955" priority="5638">
      <formula>COUNTIF(I1173:DO1173,"&lt;&gt;" &amp; "")&gt;0</formula>
    </cfRule>
    <cfRule type="expression" dxfId="8954" priority="5639">
      <formula>AND(COUNTIF(I1173:DO1173,"&lt;&gt;" &amp; "")&gt;0,NOT(ISBLANK(G1173)))</formula>
    </cfRule>
  </conditionalFormatting>
  <conditionalFormatting sqref="G1174">
    <cfRule type="expression" dxfId="8953" priority="5641">
      <formula>COUNTIF(I1174:DO1174,"&lt;&gt;" &amp; "")&gt;0</formula>
    </cfRule>
    <cfRule type="expression" dxfId="8952" priority="5642">
      <formula>AND(COUNTIF(I1174:DO1174,"&lt;&gt;" &amp; "")&gt;0,NOT(ISBLANK(G1174)))</formula>
    </cfRule>
  </conditionalFormatting>
  <conditionalFormatting sqref="G1175">
    <cfRule type="expression" dxfId="8951" priority="5644">
      <formula>COUNTIF(I1175:DO1175,"&lt;&gt;" &amp; "")&gt;0</formula>
    </cfRule>
    <cfRule type="expression" dxfId="8950" priority="5645">
      <formula>AND(COUNTIF(I1175:DO1175,"&lt;&gt;" &amp; "")&gt;0,NOT(ISBLANK(G1175)))</formula>
    </cfRule>
  </conditionalFormatting>
  <conditionalFormatting sqref="G1176">
    <cfRule type="expression" dxfId="8949" priority="5647">
      <formula>COUNTIF(I1176:DO1176,"&lt;&gt;" &amp; "")&gt;0</formula>
    </cfRule>
    <cfRule type="expression" dxfId="8948" priority="5648">
      <formula>AND(COUNTIF(I1176:DO1176,"&lt;&gt;" &amp; "")&gt;0,NOT(ISBLANK(G1176)))</formula>
    </cfRule>
  </conditionalFormatting>
  <conditionalFormatting sqref="G1177">
    <cfRule type="expression" dxfId="8947" priority="5650">
      <formula>COUNTIF(I1177:DO1177,"&lt;&gt;" &amp; "")&gt;0</formula>
    </cfRule>
    <cfRule type="expression" dxfId="8946" priority="5651">
      <formula>AND(COUNTIF(I1177:DO1177,"&lt;&gt;" &amp; "")&gt;0,NOT(ISBLANK(G1177)))</formula>
    </cfRule>
  </conditionalFormatting>
  <conditionalFormatting sqref="G1178">
    <cfRule type="expression" dxfId="8945" priority="5653">
      <formula>COUNTIF(I1178:DO1178,"&lt;&gt;" &amp; "")&gt;0</formula>
    </cfRule>
    <cfRule type="expression" dxfId="8944" priority="5654">
      <formula>AND(COUNTIF(I1178:DO1178,"&lt;&gt;" &amp; "")&gt;0,NOT(ISBLANK(G1178)))</formula>
    </cfRule>
  </conditionalFormatting>
  <conditionalFormatting sqref="G1179">
    <cfRule type="expression" dxfId="8943" priority="5656">
      <formula>COUNTIF(I1179:DO1179,"&lt;&gt;" &amp; "")&gt;0</formula>
    </cfRule>
    <cfRule type="expression" dxfId="8942" priority="5657">
      <formula>AND(COUNTIF(I1179:DO1179,"&lt;&gt;" &amp; "")&gt;0,NOT(ISBLANK(G1179)))</formula>
    </cfRule>
  </conditionalFormatting>
  <conditionalFormatting sqref="G118">
    <cfRule type="expression" dxfId="8941" priority="1414">
      <formula>COUNTIF(I118:DO118,"&lt;&gt;" &amp; "")&gt;0</formula>
    </cfRule>
    <cfRule type="expression" dxfId="8940" priority="1415">
      <formula>AND(COUNTIF(I118:DO118,"&lt;&gt;" &amp; "")&gt;0,NOT(ISBLANK(G118)))</formula>
    </cfRule>
  </conditionalFormatting>
  <conditionalFormatting sqref="G1180">
    <cfRule type="expression" dxfId="8939" priority="5659">
      <formula>COUNTIF(I1180:DO1180,"&lt;&gt;" &amp; "")&gt;0</formula>
    </cfRule>
    <cfRule type="expression" dxfId="8938" priority="5660">
      <formula>AND(COUNTIF(I1180:DO1180,"&lt;&gt;" &amp; "")&gt;0,NOT(ISBLANK(G1180)))</formula>
    </cfRule>
  </conditionalFormatting>
  <conditionalFormatting sqref="G1181">
    <cfRule type="expression" dxfId="8937" priority="5662">
      <formula>COUNTIF(I1181:DO1181,"&lt;&gt;" &amp; "")&gt;0</formula>
    </cfRule>
    <cfRule type="expression" dxfId="8936" priority="5663">
      <formula>AND(COUNTIF(I1181:DO1181,"&lt;&gt;" &amp; "")&gt;0,NOT(ISBLANK(G1181)))</formula>
    </cfRule>
  </conditionalFormatting>
  <conditionalFormatting sqref="G1182">
    <cfRule type="expression" dxfId="8935" priority="5665">
      <formula>COUNTIF(I1182:DO1182,"&lt;&gt;" &amp; "")&gt;0</formula>
    </cfRule>
    <cfRule type="expression" dxfId="8934" priority="5666">
      <formula>AND(COUNTIF(I1182:DO1182,"&lt;&gt;" &amp; "")&gt;0,NOT(ISBLANK(G1182)))</formula>
    </cfRule>
  </conditionalFormatting>
  <conditionalFormatting sqref="G1183">
    <cfRule type="expression" dxfId="8933" priority="5668">
      <formula>COUNTIF(I1183:DO1183,"&lt;&gt;" &amp; "")&gt;0</formula>
    </cfRule>
    <cfRule type="expression" dxfId="8932" priority="5669">
      <formula>AND(COUNTIF(I1183:DO1183,"&lt;&gt;" &amp; "")&gt;0,NOT(ISBLANK(G1183)))</formula>
    </cfRule>
  </conditionalFormatting>
  <conditionalFormatting sqref="G1184">
    <cfRule type="expression" dxfId="8931" priority="5671">
      <formula>COUNTIF(I1184:DO1184,"&lt;&gt;" &amp; "")&gt;0</formula>
    </cfRule>
    <cfRule type="expression" dxfId="8930" priority="5672">
      <formula>AND(COUNTIF(I1184:DO1184,"&lt;&gt;" &amp; "")&gt;0,NOT(ISBLANK(G1184)))</formula>
    </cfRule>
  </conditionalFormatting>
  <conditionalFormatting sqref="G1185">
    <cfRule type="expression" dxfId="8929" priority="5674">
      <formula>COUNTIF(I1185:DO1185,"&lt;&gt;" &amp; "")&gt;0</formula>
    </cfRule>
    <cfRule type="expression" dxfId="8928" priority="5675">
      <formula>AND(COUNTIF(I1185:DO1185,"&lt;&gt;" &amp; "")&gt;0,NOT(ISBLANK(G1185)))</formula>
    </cfRule>
  </conditionalFormatting>
  <conditionalFormatting sqref="G1186">
    <cfRule type="expression" dxfId="8927" priority="5677">
      <formula>COUNTIF(I1186:DO1186,"&lt;&gt;" &amp; "")&gt;0</formula>
    </cfRule>
    <cfRule type="expression" dxfId="8926" priority="5678">
      <formula>AND(COUNTIF(I1186:DO1186,"&lt;&gt;" &amp; "")&gt;0,NOT(ISBLANK(G1186)))</formula>
    </cfRule>
  </conditionalFormatting>
  <conditionalFormatting sqref="G1187">
    <cfRule type="expression" dxfId="8925" priority="5680">
      <formula>COUNTIF(I1187:DO1187,"&lt;&gt;" &amp; "")&gt;0</formula>
    </cfRule>
    <cfRule type="expression" dxfId="8924" priority="5681">
      <formula>AND(COUNTIF(I1187:DO1187,"&lt;&gt;" &amp; "")&gt;0,NOT(ISBLANK(G1187)))</formula>
    </cfRule>
  </conditionalFormatting>
  <conditionalFormatting sqref="G1188">
    <cfRule type="expression" dxfId="8923" priority="5683">
      <formula>COUNTIF(I1188:DO1188,"&lt;&gt;" &amp; "")&gt;0</formula>
    </cfRule>
    <cfRule type="expression" dxfId="8922" priority="5684">
      <formula>AND(COUNTIF(I1188:DO1188,"&lt;&gt;" &amp; "")&gt;0,NOT(ISBLANK(G1188)))</formula>
    </cfRule>
  </conditionalFormatting>
  <conditionalFormatting sqref="G1189">
    <cfRule type="expression" dxfId="8921" priority="5686">
      <formula>COUNTIF(I1189:DO1189,"&lt;&gt;" &amp; "")&gt;0</formula>
    </cfRule>
    <cfRule type="expression" dxfId="8920" priority="5687">
      <formula>AND(COUNTIF(I1189:DO1189,"&lt;&gt;" &amp; "")&gt;0,NOT(ISBLANK(G1189)))</formula>
    </cfRule>
  </conditionalFormatting>
  <conditionalFormatting sqref="G119">
    <cfRule type="expression" dxfId="8919" priority="1417">
      <formula>COUNTIF(I119:DO119,"&lt;&gt;" &amp; "")&gt;0</formula>
    </cfRule>
    <cfRule type="expression" dxfId="8918" priority="1418">
      <formula>AND(COUNTIF(I119:DO119,"&lt;&gt;" &amp; "")&gt;0,NOT(ISBLANK(G119)))</formula>
    </cfRule>
  </conditionalFormatting>
  <conditionalFormatting sqref="G1190">
    <cfRule type="expression" dxfId="8917" priority="5689">
      <formula>COUNTIF(I1190:DO1190,"&lt;&gt;" &amp; "")&gt;0</formula>
    </cfRule>
    <cfRule type="expression" dxfId="8916" priority="5690">
      <formula>AND(COUNTIF(I1190:DO1190,"&lt;&gt;" &amp; "")&gt;0,NOT(ISBLANK(G1190)))</formula>
    </cfRule>
  </conditionalFormatting>
  <conditionalFormatting sqref="G1191">
    <cfRule type="expression" dxfId="8915" priority="5692">
      <formula>COUNTIF(I1191:DO1191,"&lt;&gt;" &amp; "")&gt;0</formula>
    </cfRule>
    <cfRule type="expression" dxfId="8914" priority="5693">
      <formula>AND(COUNTIF(I1191:DO1191,"&lt;&gt;" &amp; "")&gt;0,NOT(ISBLANK(G1191)))</formula>
    </cfRule>
  </conditionalFormatting>
  <conditionalFormatting sqref="G1192">
    <cfRule type="expression" dxfId="8913" priority="5695">
      <formula>COUNTIF(I1192:DO1192,"&lt;&gt;" &amp; "")&gt;0</formula>
    </cfRule>
    <cfRule type="expression" dxfId="8912" priority="5696">
      <formula>AND(COUNTIF(I1192:DO1192,"&lt;&gt;" &amp; "")&gt;0,NOT(ISBLANK(G1192)))</formula>
    </cfRule>
  </conditionalFormatting>
  <conditionalFormatting sqref="G1193">
    <cfRule type="expression" dxfId="8911" priority="5698">
      <formula>COUNTIF(I1193:DO1193,"&lt;&gt;" &amp; "")&gt;0</formula>
    </cfRule>
    <cfRule type="expression" dxfId="8910" priority="5699">
      <formula>AND(COUNTIF(I1193:DO1193,"&lt;&gt;" &amp; "")&gt;0,NOT(ISBLANK(G1193)))</formula>
    </cfRule>
  </conditionalFormatting>
  <conditionalFormatting sqref="G1194">
    <cfRule type="expression" dxfId="8909" priority="5701">
      <formula>COUNTIF(I1194:DO1194,"&lt;&gt;" &amp; "")&gt;0</formula>
    </cfRule>
    <cfRule type="expression" dxfId="8908" priority="5702">
      <formula>AND(COUNTIF(I1194:DO1194,"&lt;&gt;" &amp; "")&gt;0,NOT(ISBLANK(G1194)))</formula>
    </cfRule>
  </conditionalFormatting>
  <conditionalFormatting sqref="G1195">
    <cfRule type="expression" dxfId="8907" priority="5704">
      <formula>COUNTIF(I1195:DO1195,"&lt;&gt;" &amp; "")&gt;0</formula>
    </cfRule>
    <cfRule type="expression" dxfId="8906" priority="5705">
      <formula>AND(COUNTIF(I1195:DO1195,"&lt;&gt;" &amp; "")&gt;0,NOT(ISBLANK(G1195)))</formula>
    </cfRule>
  </conditionalFormatting>
  <conditionalFormatting sqref="G1196">
    <cfRule type="expression" dxfId="8905" priority="5707">
      <formula>COUNTIF(I1196:DO1196,"&lt;&gt;" &amp; "")&gt;0</formula>
    </cfRule>
    <cfRule type="expression" dxfId="8904" priority="5708">
      <formula>AND(COUNTIF(I1196:DO1196,"&lt;&gt;" &amp; "")&gt;0,NOT(ISBLANK(G1196)))</formula>
    </cfRule>
  </conditionalFormatting>
  <conditionalFormatting sqref="G1197">
    <cfRule type="expression" dxfId="8903" priority="5710">
      <formula>COUNTIF(I1197:DO1197,"&lt;&gt;" &amp; "")&gt;0</formula>
    </cfRule>
    <cfRule type="expression" dxfId="8902" priority="5711">
      <formula>AND(COUNTIF(I1197:DO1197,"&lt;&gt;" &amp; "")&gt;0,NOT(ISBLANK(G1197)))</formula>
    </cfRule>
  </conditionalFormatting>
  <conditionalFormatting sqref="G1198">
    <cfRule type="expression" dxfId="8901" priority="5713">
      <formula>COUNTIF(I1198:DO1198,"&lt;&gt;" &amp; "")&gt;0</formula>
    </cfRule>
    <cfRule type="expression" dxfId="8900" priority="5714">
      <formula>AND(COUNTIF(I1198:DO1198,"&lt;&gt;" &amp; "")&gt;0,NOT(ISBLANK(G1198)))</formula>
    </cfRule>
  </conditionalFormatting>
  <conditionalFormatting sqref="G1199">
    <cfRule type="expression" dxfId="8899" priority="5716">
      <formula>COUNTIF(I1199:DO1199,"&lt;&gt;" &amp; "")&gt;0</formula>
    </cfRule>
    <cfRule type="expression" dxfId="8898" priority="5717">
      <formula>AND(COUNTIF(I1199:DO1199,"&lt;&gt;" &amp; "")&gt;0,NOT(ISBLANK(G1199)))</formula>
    </cfRule>
  </conditionalFormatting>
  <conditionalFormatting sqref="G12">
    <cfRule type="cellIs" dxfId="8897" priority="347" operator="equal">
      <formula>"Y"</formula>
    </cfRule>
    <cfRule type="cellIs" dxfId="8896" priority="348" operator="equal">
      <formula>"N"</formula>
    </cfRule>
  </conditionalFormatting>
  <conditionalFormatting sqref="G120">
    <cfRule type="expression" dxfId="8895" priority="1420">
      <formula>COUNTIF(I120:DO120,"&lt;&gt;" &amp; "")&gt;0</formula>
    </cfRule>
    <cfRule type="expression" dxfId="8894" priority="1421">
      <formula>AND(COUNTIF(I120:DO120,"&lt;&gt;" &amp; "")&gt;0,NOT(ISBLANK(G120)))</formula>
    </cfRule>
  </conditionalFormatting>
  <conditionalFormatting sqref="G1200">
    <cfRule type="expression" dxfId="8893" priority="5719">
      <formula>COUNTIF(I1200:DO1200,"&lt;&gt;" &amp; "")&gt;0</formula>
    </cfRule>
    <cfRule type="expression" dxfId="8892" priority="5720">
      <formula>AND(COUNTIF(I1200:DO1200,"&lt;&gt;" &amp; "")&gt;0,NOT(ISBLANK(G1200)))</formula>
    </cfRule>
  </conditionalFormatting>
  <conditionalFormatting sqref="G1201">
    <cfRule type="expression" dxfId="8891" priority="5722">
      <formula>COUNTIF(I1201:DO1201,"&lt;&gt;" &amp; "")&gt;0</formula>
    </cfRule>
    <cfRule type="expression" dxfId="8890" priority="5723">
      <formula>AND(COUNTIF(I1201:DO1201,"&lt;&gt;" &amp; "")&gt;0,NOT(ISBLANK(G1201)))</formula>
    </cfRule>
  </conditionalFormatting>
  <conditionalFormatting sqref="G1202">
    <cfRule type="expression" dxfId="8889" priority="5725">
      <formula>COUNTIF(I1202:DO1202,"&lt;&gt;" &amp; "")&gt;0</formula>
    </cfRule>
    <cfRule type="expression" dxfId="8888" priority="5726">
      <formula>AND(COUNTIF(I1202:DO1202,"&lt;&gt;" &amp; "")&gt;0,NOT(ISBLANK(G1202)))</formula>
    </cfRule>
  </conditionalFormatting>
  <conditionalFormatting sqref="G1203">
    <cfRule type="expression" dxfId="8887" priority="5728">
      <formula>COUNTIF(I1203:DO1203,"&lt;&gt;" &amp; "")&gt;0</formula>
    </cfRule>
    <cfRule type="expression" dxfId="8886" priority="5729">
      <formula>AND(COUNTIF(I1203:DO1203,"&lt;&gt;" &amp; "")&gt;0,NOT(ISBLANK(G1203)))</formula>
    </cfRule>
  </conditionalFormatting>
  <conditionalFormatting sqref="G1204">
    <cfRule type="expression" dxfId="8885" priority="5731">
      <formula>COUNTIF(I1204:DO1204,"&lt;&gt;" &amp; "")&gt;0</formula>
    </cfRule>
    <cfRule type="expression" dxfId="8884" priority="5732">
      <formula>AND(COUNTIF(I1204:DO1204,"&lt;&gt;" &amp; "")&gt;0,NOT(ISBLANK(G1204)))</formula>
    </cfRule>
  </conditionalFormatting>
  <conditionalFormatting sqref="G1205">
    <cfRule type="expression" dxfId="8883" priority="5734">
      <formula>COUNTIF(I1205:DO1205,"&lt;&gt;" &amp; "")&gt;0</formula>
    </cfRule>
    <cfRule type="expression" dxfId="8882" priority="5735">
      <formula>AND(COUNTIF(I1205:DO1205,"&lt;&gt;" &amp; "")&gt;0,NOT(ISBLANK(G1205)))</formula>
    </cfRule>
  </conditionalFormatting>
  <conditionalFormatting sqref="G1206">
    <cfRule type="expression" dxfId="8881" priority="5737">
      <formula>COUNTIF(I1206:DO1206,"&lt;&gt;" &amp; "")&gt;0</formula>
    </cfRule>
    <cfRule type="expression" dxfId="8880" priority="5738">
      <formula>AND(COUNTIF(I1206:DO1206,"&lt;&gt;" &amp; "")&gt;0,NOT(ISBLANK(G1206)))</formula>
    </cfRule>
  </conditionalFormatting>
  <conditionalFormatting sqref="G1207">
    <cfRule type="expression" dxfId="8879" priority="5740">
      <formula>COUNTIF(I1207:DO1207,"&lt;&gt;" &amp; "")&gt;0</formula>
    </cfRule>
    <cfRule type="expression" dxfId="8878" priority="5741">
      <formula>AND(COUNTIF(I1207:DO1207,"&lt;&gt;" &amp; "")&gt;0,NOT(ISBLANK(G1207)))</formula>
    </cfRule>
  </conditionalFormatting>
  <conditionalFormatting sqref="G1208">
    <cfRule type="expression" dxfId="8877" priority="5743">
      <formula>COUNTIF(I1208:DO1208,"&lt;&gt;" &amp; "")&gt;0</formula>
    </cfRule>
    <cfRule type="expression" dxfId="8876" priority="5744">
      <formula>AND(COUNTIF(I1208:DO1208,"&lt;&gt;" &amp; "")&gt;0,NOT(ISBLANK(G1208)))</formula>
    </cfRule>
  </conditionalFormatting>
  <conditionalFormatting sqref="G1209">
    <cfRule type="expression" dxfId="8875" priority="5746">
      <formula>COUNTIF(I1209:DO1209,"&lt;&gt;" &amp; "")&gt;0</formula>
    </cfRule>
    <cfRule type="expression" dxfId="8874" priority="5747">
      <formula>AND(COUNTIF(I1209:DO1209,"&lt;&gt;" &amp; "")&gt;0,NOT(ISBLANK(G1209)))</formula>
    </cfRule>
  </conditionalFormatting>
  <conditionalFormatting sqref="G121">
    <cfRule type="expression" dxfId="8873" priority="1423">
      <formula>COUNTIF(I121:DO121,"&lt;&gt;" &amp; "")&gt;0</formula>
    </cfRule>
    <cfRule type="expression" dxfId="8872" priority="1424">
      <formula>AND(COUNTIF(I121:DO121,"&lt;&gt;" &amp; "")&gt;0,NOT(ISBLANK(G121)))</formula>
    </cfRule>
  </conditionalFormatting>
  <conditionalFormatting sqref="G1210">
    <cfRule type="expression" dxfId="8871" priority="5749">
      <formula>COUNTIF(I1210:DO1210,"&lt;&gt;" &amp; "")&gt;0</formula>
    </cfRule>
    <cfRule type="expression" dxfId="8870" priority="5750">
      <formula>AND(COUNTIF(I1210:DO1210,"&lt;&gt;" &amp; "")&gt;0,NOT(ISBLANK(G1210)))</formula>
    </cfRule>
  </conditionalFormatting>
  <conditionalFormatting sqref="G1211">
    <cfRule type="expression" dxfId="8869" priority="5752">
      <formula>COUNTIF(I1211:DO1211,"&lt;&gt;" &amp; "")&gt;0</formula>
    </cfRule>
    <cfRule type="expression" dxfId="8868" priority="5753">
      <formula>AND(COUNTIF(I1211:DO1211,"&lt;&gt;" &amp; "")&gt;0,NOT(ISBLANK(G1211)))</formula>
    </cfRule>
  </conditionalFormatting>
  <conditionalFormatting sqref="G1212">
    <cfRule type="expression" dxfId="8867" priority="5755">
      <formula>COUNTIF(I1212:DO1212,"&lt;&gt;" &amp; "")&gt;0</formula>
    </cfRule>
    <cfRule type="expression" dxfId="8866" priority="5756">
      <formula>AND(COUNTIF(I1212:DO1212,"&lt;&gt;" &amp; "")&gt;0,NOT(ISBLANK(G1212)))</formula>
    </cfRule>
  </conditionalFormatting>
  <conditionalFormatting sqref="G1213">
    <cfRule type="expression" dxfId="8865" priority="5758">
      <formula>COUNTIF(I1213:DO1213,"&lt;&gt;" &amp; "")&gt;0</formula>
    </cfRule>
    <cfRule type="expression" dxfId="8864" priority="5759">
      <formula>AND(COUNTIF(I1213:DO1213,"&lt;&gt;" &amp; "")&gt;0,NOT(ISBLANK(G1213)))</formula>
    </cfRule>
  </conditionalFormatting>
  <conditionalFormatting sqref="G1219">
    <cfRule type="cellIs" dxfId="8863" priority="5771" operator="equal">
      <formula>"Y"</formula>
    </cfRule>
    <cfRule type="cellIs" dxfId="8862" priority="5772" operator="equal">
      <formula>"N"</formula>
    </cfRule>
  </conditionalFormatting>
  <conditionalFormatting sqref="G122">
    <cfRule type="expression" dxfId="8861" priority="1426">
      <formula>COUNTIF(I122:DO122,"&lt;&gt;" &amp; "")&gt;0</formula>
    </cfRule>
    <cfRule type="expression" dxfId="8860" priority="1427">
      <formula>AND(COUNTIF(I122:DO122,"&lt;&gt;" &amp; "")&gt;0,NOT(ISBLANK(G122)))</formula>
    </cfRule>
  </conditionalFormatting>
  <conditionalFormatting sqref="G1220">
    <cfRule type="cellIs" dxfId="8859" priority="5819" operator="equal">
      <formula>"Y"</formula>
    </cfRule>
    <cfRule type="cellIs" dxfId="8858" priority="5820" operator="equal">
      <formula>"N"</formula>
    </cfRule>
  </conditionalFormatting>
  <conditionalFormatting sqref="G1221">
    <cfRule type="cellIs" dxfId="8857" priority="5867" operator="equal">
      <formula>"Y"</formula>
    </cfRule>
    <cfRule type="cellIs" dxfId="8856" priority="5868" operator="equal">
      <formula>"N"</formula>
    </cfRule>
  </conditionalFormatting>
  <conditionalFormatting sqref="G1222">
    <cfRule type="cellIs" dxfId="8855" priority="5915" operator="equal">
      <formula>"Y"</formula>
    </cfRule>
    <cfRule type="cellIs" dxfId="8854" priority="5916" operator="equal">
      <formula>"N"</formula>
    </cfRule>
  </conditionalFormatting>
  <conditionalFormatting sqref="G1223">
    <cfRule type="cellIs" dxfId="8853" priority="5963" operator="equal">
      <formula>"Y"</formula>
    </cfRule>
    <cfRule type="cellIs" dxfId="8852" priority="5964" operator="equal">
      <formula>"N"</formula>
    </cfRule>
  </conditionalFormatting>
  <conditionalFormatting sqref="G1224">
    <cfRule type="cellIs" dxfId="8851" priority="6011" operator="equal">
      <formula>"Y"</formula>
    </cfRule>
    <cfRule type="cellIs" dxfId="8850" priority="6012" operator="equal">
      <formula>"N"</formula>
    </cfRule>
  </conditionalFormatting>
  <conditionalFormatting sqref="G1225">
    <cfRule type="cellIs" dxfId="8849" priority="6059" operator="equal">
      <formula>"Y"</formula>
    </cfRule>
    <cfRule type="cellIs" dxfId="8848" priority="6060" operator="equal">
      <formula>"N"</formula>
    </cfRule>
  </conditionalFormatting>
  <conditionalFormatting sqref="G1226">
    <cfRule type="cellIs" dxfId="8847" priority="6107" operator="equal">
      <formula>"Y"</formula>
    </cfRule>
    <cfRule type="cellIs" dxfId="8846" priority="6108" operator="equal">
      <formula>"N"</formula>
    </cfRule>
  </conditionalFormatting>
  <conditionalFormatting sqref="G1227">
    <cfRule type="cellIs" dxfId="8845" priority="6155" operator="equal">
      <formula>"Y"</formula>
    </cfRule>
    <cfRule type="cellIs" dxfId="8844" priority="6156" operator="equal">
      <formula>"N"</formula>
    </cfRule>
  </conditionalFormatting>
  <conditionalFormatting sqref="G1228">
    <cfRule type="cellIs" dxfId="8843" priority="6203" operator="equal">
      <formula>"Y"</formula>
    </cfRule>
    <cfRule type="cellIs" dxfId="8842" priority="6204" operator="equal">
      <formula>"N"</formula>
    </cfRule>
  </conditionalFormatting>
  <conditionalFormatting sqref="G1229">
    <cfRule type="cellIs" dxfId="8841" priority="6251" operator="equal">
      <formula>"Y"</formula>
    </cfRule>
    <cfRule type="cellIs" dxfId="8840" priority="6252" operator="equal">
      <formula>"N"</formula>
    </cfRule>
  </conditionalFormatting>
  <conditionalFormatting sqref="G123">
    <cfRule type="expression" dxfId="8839" priority="1429">
      <formula>COUNTIF(I123:DO123,"&lt;&gt;" &amp; "")&gt;0</formula>
    </cfRule>
    <cfRule type="expression" dxfId="8838" priority="1430">
      <formula>AND(COUNTIF(I123:DO123,"&lt;&gt;" &amp; "")&gt;0,NOT(ISBLANK(G123)))</formula>
    </cfRule>
  </conditionalFormatting>
  <conditionalFormatting sqref="G1230">
    <cfRule type="cellIs" dxfId="8837" priority="6299" operator="equal">
      <formula>"Y"</formula>
    </cfRule>
    <cfRule type="cellIs" dxfId="8836" priority="6300" operator="equal">
      <formula>"N"</formula>
    </cfRule>
  </conditionalFormatting>
  <conditionalFormatting sqref="G1231">
    <cfRule type="cellIs" dxfId="8835" priority="6347" operator="equal">
      <formula>"Y"</formula>
    </cfRule>
    <cfRule type="cellIs" dxfId="8834" priority="6348" operator="equal">
      <formula>"N"</formula>
    </cfRule>
  </conditionalFormatting>
  <conditionalFormatting sqref="G1232">
    <cfRule type="cellIs" dxfId="8833" priority="6395" operator="equal">
      <formula>"Y"</formula>
    </cfRule>
    <cfRule type="cellIs" dxfId="8832" priority="6396" operator="equal">
      <formula>"N"</formula>
    </cfRule>
  </conditionalFormatting>
  <conditionalFormatting sqref="G1233">
    <cfRule type="cellIs" dxfId="8831" priority="6443" operator="equal">
      <formula>"Y"</formula>
    </cfRule>
    <cfRule type="cellIs" dxfId="8830" priority="6444" operator="equal">
      <formula>"N"</formula>
    </cfRule>
  </conditionalFormatting>
  <conditionalFormatting sqref="G1234">
    <cfRule type="cellIs" dxfId="8829" priority="6491" operator="equal">
      <formula>"Y"</formula>
    </cfRule>
    <cfRule type="cellIs" dxfId="8828" priority="6492" operator="equal">
      <formula>"N"</formula>
    </cfRule>
  </conditionalFormatting>
  <conditionalFormatting sqref="G1235">
    <cfRule type="cellIs" dxfId="8827" priority="6539" operator="equal">
      <formula>"Y"</formula>
    </cfRule>
    <cfRule type="cellIs" dxfId="8826" priority="6540" operator="equal">
      <formula>"N"</formula>
    </cfRule>
  </conditionalFormatting>
  <conditionalFormatting sqref="G1236">
    <cfRule type="cellIs" dxfId="8825" priority="6587" operator="equal">
      <formula>"Y"</formula>
    </cfRule>
    <cfRule type="cellIs" dxfId="8824" priority="6588" operator="equal">
      <formula>"N"</formula>
    </cfRule>
  </conditionalFormatting>
  <conditionalFormatting sqref="G1237">
    <cfRule type="cellIs" dxfId="8823" priority="6635" operator="equal">
      <formula>"Y"</formula>
    </cfRule>
    <cfRule type="cellIs" dxfId="8822" priority="6636" operator="equal">
      <formula>"N"</formula>
    </cfRule>
  </conditionalFormatting>
  <conditionalFormatting sqref="G1238">
    <cfRule type="cellIs" dxfId="8821" priority="6683" operator="equal">
      <formula>"Y"</formula>
    </cfRule>
    <cfRule type="cellIs" dxfId="8820" priority="6684" operator="equal">
      <formula>"N"</formula>
    </cfRule>
  </conditionalFormatting>
  <conditionalFormatting sqref="G1239">
    <cfRule type="cellIs" dxfId="8819" priority="6731" operator="equal">
      <formula>"Y"</formula>
    </cfRule>
    <cfRule type="cellIs" dxfId="8818" priority="6732" operator="equal">
      <formula>"N"</formula>
    </cfRule>
  </conditionalFormatting>
  <conditionalFormatting sqref="G124">
    <cfRule type="expression" dxfId="8817" priority="1432">
      <formula>COUNTIF(I124:DO124,"&lt;&gt;" &amp; "")&gt;0</formula>
    </cfRule>
    <cfRule type="expression" dxfId="8816" priority="1433">
      <formula>AND(COUNTIF(I124:DO124,"&lt;&gt;" &amp; "")&gt;0,NOT(ISBLANK(G124)))</formula>
    </cfRule>
  </conditionalFormatting>
  <conditionalFormatting sqref="G1240">
    <cfRule type="cellIs" dxfId="8815" priority="6779" operator="equal">
      <formula>"Y"</formula>
    </cfRule>
    <cfRule type="cellIs" dxfId="8814" priority="6780" operator="equal">
      <formula>"N"</formula>
    </cfRule>
  </conditionalFormatting>
  <conditionalFormatting sqref="G1241">
    <cfRule type="cellIs" dxfId="8813" priority="6827" operator="equal">
      <formula>"Y"</formula>
    </cfRule>
    <cfRule type="cellIs" dxfId="8812" priority="6828" operator="equal">
      <formula>"N"</formula>
    </cfRule>
  </conditionalFormatting>
  <conditionalFormatting sqref="G1242">
    <cfRule type="cellIs" dxfId="8811" priority="6875" operator="equal">
      <formula>"Y"</formula>
    </cfRule>
    <cfRule type="cellIs" dxfId="8810" priority="6876" operator="equal">
      <formula>"N"</formula>
    </cfRule>
  </conditionalFormatting>
  <conditionalFormatting sqref="G1245">
    <cfRule type="expression" dxfId="8809" priority="6913">
      <formula>COUNTIF(I1245:DO1245,"&lt;&gt;" &amp; "")&gt;0</formula>
    </cfRule>
    <cfRule type="expression" dxfId="8808" priority="6914">
      <formula>AND(COUNTIF(I1245:DO1245,"&lt;&gt;" &amp; "")&gt;0,NOT(ISBLANK(G1245)))</formula>
    </cfRule>
  </conditionalFormatting>
  <conditionalFormatting sqref="G1246">
    <cfRule type="expression" dxfId="8807" priority="6916">
      <formula>COUNTIF(I1246:DO1246,"&lt;&gt;" &amp; "")&gt;0</formula>
    </cfRule>
    <cfRule type="expression" dxfId="8806" priority="6917">
      <formula>AND(COUNTIF(I1246:DO1246,"&lt;&gt;" &amp; "")&gt;0,NOT(ISBLANK(G1246)))</formula>
    </cfRule>
  </conditionalFormatting>
  <conditionalFormatting sqref="G1247">
    <cfRule type="expression" dxfId="8805" priority="6919">
      <formula>COUNTIF(I1247:DO1247,"&lt;&gt;" &amp; "")&gt;0</formula>
    </cfRule>
    <cfRule type="expression" dxfId="8804" priority="6920">
      <formula>AND(COUNTIF(I1247:DO1247,"&lt;&gt;" &amp; "")&gt;0,NOT(ISBLANK(G1247)))</formula>
    </cfRule>
  </conditionalFormatting>
  <conditionalFormatting sqref="G1248">
    <cfRule type="expression" dxfId="8803" priority="6922">
      <formula>COUNTIF(I1248:DO1248,"&lt;&gt;" &amp; "")&gt;0</formula>
    </cfRule>
    <cfRule type="expression" dxfId="8802" priority="6923">
      <formula>AND(COUNTIF(I1248:DO1248,"&lt;&gt;" &amp; "")&gt;0,NOT(ISBLANK(G1248)))</formula>
    </cfRule>
  </conditionalFormatting>
  <conditionalFormatting sqref="G1249">
    <cfRule type="expression" dxfId="8801" priority="6925">
      <formula>COUNTIF(I1249:DO1249,"&lt;&gt;" &amp; "")&gt;0</formula>
    </cfRule>
    <cfRule type="expression" dxfId="8800" priority="6926">
      <formula>AND(COUNTIF(I1249:DO1249,"&lt;&gt;" &amp; "")&gt;0,NOT(ISBLANK(G1249)))</formula>
    </cfRule>
  </conditionalFormatting>
  <conditionalFormatting sqref="G125">
    <cfRule type="expression" dxfId="8799" priority="1435">
      <formula>COUNTIF(I125:DO125,"&lt;&gt;" &amp; "")&gt;0</formula>
    </cfRule>
    <cfRule type="expression" dxfId="8798" priority="1436">
      <formula>AND(COUNTIF(I125:DO125,"&lt;&gt;" &amp; "")&gt;0,NOT(ISBLANK(G125)))</formula>
    </cfRule>
  </conditionalFormatting>
  <conditionalFormatting sqref="G1250">
    <cfRule type="expression" dxfId="8797" priority="6928">
      <formula>COUNTIF(I1250:DO1250,"&lt;&gt;" &amp; "")&gt;0</formula>
    </cfRule>
    <cfRule type="expression" dxfId="8796" priority="6929">
      <formula>AND(COUNTIF(I1250:DO1250,"&lt;&gt;" &amp; "")&gt;0,NOT(ISBLANK(G1250)))</formula>
    </cfRule>
  </conditionalFormatting>
  <conditionalFormatting sqref="G1251">
    <cfRule type="expression" dxfId="8795" priority="6931">
      <formula>COUNTIF(I1251:DO1251,"&lt;&gt;" &amp; "")&gt;0</formula>
    </cfRule>
    <cfRule type="expression" dxfId="8794" priority="6932">
      <formula>AND(COUNTIF(I1251:DO1251,"&lt;&gt;" &amp; "")&gt;0,NOT(ISBLANK(G1251)))</formula>
    </cfRule>
  </conditionalFormatting>
  <conditionalFormatting sqref="G1252">
    <cfRule type="expression" dxfId="8793" priority="6934">
      <formula>COUNTIF(I1252:DO1252,"&lt;&gt;" &amp; "")&gt;0</formula>
    </cfRule>
    <cfRule type="expression" dxfId="8792" priority="6935">
      <formula>AND(COUNTIF(I1252:DO1252,"&lt;&gt;" &amp; "")&gt;0,NOT(ISBLANK(G1252)))</formula>
    </cfRule>
  </conditionalFormatting>
  <conditionalFormatting sqref="G1253">
    <cfRule type="expression" dxfId="8791" priority="6937">
      <formula>COUNTIF(I1253:DO1253,"&lt;&gt;" &amp; "")&gt;0</formula>
    </cfRule>
    <cfRule type="expression" dxfId="8790" priority="6938">
      <formula>AND(COUNTIF(I1253:DO1253,"&lt;&gt;" &amp; "")&gt;0,NOT(ISBLANK(G1253)))</formula>
    </cfRule>
  </conditionalFormatting>
  <conditionalFormatting sqref="G1254">
    <cfRule type="expression" dxfId="8789" priority="6940">
      <formula>COUNTIF(I1254:DO1254,"&lt;&gt;" &amp; "")&gt;0</formula>
    </cfRule>
    <cfRule type="expression" dxfId="8788" priority="6941">
      <formula>AND(COUNTIF(I1254:DO1254,"&lt;&gt;" &amp; "")&gt;0,NOT(ISBLANK(G1254)))</formula>
    </cfRule>
  </conditionalFormatting>
  <conditionalFormatting sqref="G1255">
    <cfRule type="expression" dxfId="8787" priority="6943">
      <formula>COUNTIF(I1255:DO1255,"&lt;&gt;" &amp; "")&gt;0</formula>
    </cfRule>
    <cfRule type="expression" dxfId="8786" priority="6944">
      <formula>AND(COUNTIF(I1255:DO1255,"&lt;&gt;" &amp; "")&gt;0,NOT(ISBLANK(G1255)))</formula>
    </cfRule>
  </conditionalFormatting>
  <conditionalFormatting sqref="G1256">
    <cfRule type="expression" dxfId="8785" priority="6946">
      <formula>COUNTIF(I1256:DO1256,"&lt;&gt;" &amp; "")&gt;0</formula>
    </cfRule>
    <cfRule type="expression" dxfId="8784" priority="6947">
      <formula>AND(COUNTIF(I1256:DO1256,"&lt;&gt;" &amp; "")&gt;0,NOT(ISBLANK(G1256)))</formula>
    </cfRule>
  </conditionalFormatting>
  <conditionalFormatting sqref="G1257">
    <cfRule type="expression" dxfId="8783" priority="6949">
      <formula>COUNTIF(I1257:DO1257,"&lt;&gt;" &amp; "")&gt;0</formula>
    </cfRule>
    <cfRule type="expression" dxfId="8782" priority="6950">
      <formula>AND(COUNTIF(I1257:DO1257,"&lt;&gt;" &amp; "")&gt;0,NOT(ISBLANK(G1257)))</formula>
    </cfRule>
  </conditionalFormatting>
  <conditionalFormatting sqref="G1258">
    <cfRule type="expression" dxfId="8781" priority="6952">
      <formula>COUNTIF(I1258:DO1258,"&lt;&gt;" &amp; "")&gt;0</formula>
    </cfRule>
    <cfRule type="expression" dxfId="8780" priority="6953">
      <formula>AND(COUNTIF(I1258:DO1258,"&lt;&gt;" &amp; "")&gt;0,NOT(ISBLANK(G1258)))</formula>
    </cfRule>
  </conditionalFormatting>
  <conditionalFormatting sqref="G1259">
    <cfRule type="expression" dxfId="8779" priority="6955">
      <formula>COUNTIF(I1259:DO1259,"&lt;&gt;" &amp; "")&gt;0</formula>
    </cfRule>
    <cfRule type="expression" dxfId="8778" priority="6956">
      <formula>AND(COUNTIF(I1259:DO1259,"&lt;&gt;" &amp; "")&gt;0,NOT(ISBLANK(G1259)))</formula>
    </cfRule>
  </conditionalFormatting>
  <conditionalFormatting sqref="G126">
    <cfRule type="expression" dxfId="8777" priority="1438">
      <formula>COUNTIF(I126:DO126,"&lt;&gt;" &amp; "")&gt;0</formula>
    </cfRule>
    <cfRule type="expression" dxfId="8776" priority="1439">
      <formula>AND(COUNTIF(I126:DO126,"&lt;&gt;" &amp; "")&gt;0,NOT(ISBLANK(G126)))</formula>
    </cfRule>
  </conditionalFormatting>
  <conditionalFormatting sqref="G1260">
    <cfRule type="expression" dxfId="8775" priority="6958">
      <formula>COUNTIF(I1260:DO1260,"&lt;&gt;" &amp; "")&gt;0</formula>
    </cfRule>
    <cfRule type="expression" dxfId="8774" priority="6959">
      <formula>AND(COUNTIF(I1260:DO1260,"&lt;&gt;" &amp; "")&gt;0,NOT(ISBLANK(G1260)))</formula>
    </cfRule>
  </conditionalFormatting>
  <conditionalFormatting sqref="G1261">
    <cfRule type="expression" dxfId="8773" priority="6961">
      <formula>COUNTIF(I1261:DO1261,"&lt;&gt;" &amp; "")&gt;0</formula>
    </cfRule>
    <cfRule type="expression" dxfId="8772" priority="6962">
      <formula>AND(COUNTIF(I1261:DO1261,"&lt;&gt;" &amp; "")&gt;0,NOT(ISBLANK(G1261)))</formula>
    </cfRule>
  </conditionalFormatting>
  <conditionalFormatting sqref="G1262">
    <cfRule type="expression" dxfId="8771" priority="6964">
      <formula>COUNTIF(I1262:DO1262,"&lt;&gt;" &amp; "")&gt;0</formula>
    </cfRule>
    <cfRule type="expression" dxfId="8770" priority="6965">
      <formula>AND(COUNTIF(I1262:DO1262,"&lt;&gt;" &amp; "")&gt;0,NOT(ISBLANK(G1262)))</formula>
    </cfRule>
  </conditionalFormatting>
  <conditionalFormatting sqref="G1263">
    <cfRule type="expression" dxfId="8769" priority="6967">
      <formula>COUNTIF(I1263:DO1263,"&lt;&gt;" &amp; "")&gt;0</formula>
    </cfRule>
    <cfRule type="expression" dxfId="8768" priority="6968">
      <formula>AND(COUNTIF(I1263:DO1263,"&lt;&gt;" &amp; "")&gt;0,NOT(ISBLANK(G1263)))</formula>
    </cfRule>
  </conditionalFormatting>
  <conditionalFormatting sqref="G1264">
    <cfRule type="expression" dxfId="8767" priority="6970">
      <formula>COUNTIF(I1264:DO1264,"&lt;&gt;" &amp; "")&gt;0</formula>
    </cfRule>
    <cfRule type="expression" dxfId="8766" priority="6971">
      <formula>AND(COUNTIF(I1264:DO1264,"&lt;&gt;" &amp; "")&gt;0,NOT(ISBLANK(G1264)))</formula>
    </cfRule>
  </conditionalFormatting>
  <conditionalFormatting sqref="G1265">
    <cfRule type="expression" dxfId="8765" priority="6973">
      <formula>COUNTIF(I1265:DO1265,"&lt;&gt;" &amp; "")&gt;0</formula>
    </cfRule>
    <cfRule type="expression" dxfId="8764" priority="6974">
      <formula>AND(COUNTIF(I1265:DO1265,"&lt;&gt;" &amp; "")&gt;0,NOT(ISBLANK(G1265)))</formula>
    </cfRule>
  </conditionalFormatting>
  <conditionalFormatting sqref="G1266">
    <cfRule type="expression" dxfId="8763" priority="6976">
      <formula>COUNTIF(I1266:DO1266,"&lt;&gt;" &amp; "")&gt;0</formula>
    </cfRule>
    <cfRule type="expression" dxfId="8762" priority="6977">
      <formula>AND(COUNTIF(I1266:DO1266,"&lt;&gt;" &amp; "")&gt;0,NOT(ISBLANK(G1266)))</formula>
    </cfRule>
  </conditionalFormatting>
  <conditionalFormatting sqref="G1267">
    <cfRule type="expression" dxfId="8761" priority="6979">
      <formula>COUNTIF(I1267:DO1267,"&lt;&gt;" &amp; "")&gt;0</formula>
    </cfRule>
    <cfRule type="expression" dxfId="8760" priority="6980">
      <formula>AND(COUNTIF(I1267:DO1267,"&lt;&gt;" &amp; "")&gt;0,NOT(ISBLANK(G1267)))</formula>
    </cfRule>
  </conditionalFormatting>
  <conditionalFormatting sqref="G1268">
    <cfRule type="expression" dxfId="8759" priority="6982">
      <formula>COUNTIF(I1268:DO1268,"&lt;&gt;" &amp; "")&gt;0</formula>
    </cfRule>
    <cfRule type="expression" dxfId="8758" priority="6983">
      <formula>AND(COUNTIF(I1268:DO1268,"&lt;&gt;" &amp; "")&gt;0,NOT(ISBLANK(G1268)))</formula>
    </cfRule>
  </conditionalFormatting>
  <conditionalFormatting sqref="G1269">
    <cfRule type="expression" dxfId="8757" priority="6985">
      <formula>COUNTIF(I1269:DO1269,"&lt;&gt;" &amp; "")&gt;0</formula>
    </cfRule>
    <cfRule type="expression" dxfId="8756" priority="6986">
      <formula>AND(COUNTIF(I1269:DO1269,"&lt;&gt;" &amp; "")&gt;0,NOT(ISBLANK(G1269)))</formula>
    </cfRule>
  </conditionalFormatting>
  <conditionalFormatting sqref="G127">
    <cfRule type="expression" dxfId="8755" priority="1441">
      <formula>COUNTIF(I127:DO127,"&lt;&gt;" &amp; "")&gt;0</formula>
    </cfRule>
    <cfRule type="expression" dxfId="8754" priority="1442">
      <formula>AND(COUNTIF(I127:DO127,"&lt;&gt;" &amp; "")&gt;0,NOT(ISBLANK(G127)))</formula>
    </cfRule>
  </conditionalFormatting>
  <conditionalFormatting sqref="G1270">
    <cfRule type="expression" dxfId="8753" priority="6988">
      <formula>COUNTIF(I1270:DO1270,"&lt;&gt;" &amp; "")&gt;0</formula>
    </cfRule>
    <cfRule type="expression" dxfId="8752" priority="6989">
      <formula>AND(COUNTIF(I1270:DO1270,"&lt;&gt;" &amp; "")&gt;0,NOT(ISBLANK(G1270)))</formula>
    </cfRule>
  </conditionalFormatting>
  <conditionalFormatting sqref="G1271">
    <cfRule type="expression" dxfId="8751" priority="6991">
      <formula>COUNTIF(I1271:DO1271,"&lt;&gt;" &amp; "")&gt;0</formula>
    </cfRule>
    <cfRule type="expression" dxfId="8750" priority="6992">
      <formula>AND(COUNTIF(I1271:DO1271,"&lt;&gt;" &amp; "")&gt;0,NOT(ISBLANK(G1271)))</formula>
    </cfRule>
  </conditionalFormatting>
  <conditionalFormatting sqref="G1272">
    <cfRule type="expression" dxfId="8749" priority="6994">
      <formula>COUNTIF(I1272:DO1272,"&lt;&gt;" &amp; "")&gt;0</formula>
    </cfRule>
    <cfRule type="expression" dxfId="8748" priority="6995">
      <formula>AND(COUNTIF(I1272:DO1272,"&lt;&gt;" &amp; "")&gt;0,NOT(ISBLANK(G1272)))</formula>
    </cfRule>
  </conditionalFormatting>
  <conditionalFormatting sqref="G1273">
    <cfRule type="expression" dxfId="8747" priority="6997">
      <formula>COUNTIF(I1273:DO1273,"&lt;&gt;" &amp; "")&gt;0</formula>
    </cfRule>
    <cfRule type="expression" dxfId="8746" priority="6998">
      <formula>AND(COUNTIF(I1273:DO1273,"&lt;&gt;" &amp; "")&gt;0,NOT(ISBLANK(G1273)))</formula>
    </cfRule>
  </conditionalFormatting>
  <conditionalFormatting sqref="G1274">
    <cfRule type="expression" dxfId="8745" priority="7000">
      <formula>COUNTIF(I1274:DO1274,"&lt;&gt;" &amp; "")&gt;0</formula>
    </cfRule>
    <cfRule type="expression" dxfId="8744" priority="7001">
      <formula>AND(COUNTIF(I1274:DO1274,"&lt;&gt;" &amp; "")&gt;0,NOT(ISBLANK(G1274)))</formula>
    </cfRule>
  </conditionalFormatting>
  <conditionalFormatting sqref="G1275">
    <cfRule type="expression" dxfId="8743" priority="7003">
      <formula>COUNTIF(I1275:DO1275,"&lt;&gt;" &amp; "")&gt;0</formula>
    </cfRule>
    <cfRule type="expression" dxfId="8742" priority="7004">
      <formula>AND(COUNTIF(I1275:DO1275,"&lt;&gt;" &amp; "")&gt;0,NOT(ISBLANK(G1275)))</formula>
    </cfRule>
  </conditionalFormatting>
  <conditionalFormatting sqref="G1276">
    <cfRule type="expression" dxfId="8741" priority="7006">
      <formula>COUNTIF(I1276:DO1276,"&lt;&gt;" &amp; "")&gt;0</formula>
    </cfRule>
    <cfRule type="expression" dxfId="8740" priority="7007">
      <formula>AND(COUNTIF(I1276:DO1276,"&lt;&gt;" &amp; "")&gt;0,NOT(ISBLANK(G1276)))</formula>
    </cfRule>
  </conditionalFormatting>
  <conditionalFormatting sqref="G1277">
    <cfRule type="expression" dxfId="8739" priority="7009">
      <formula>COUNTIF(I1277:DO1277,"&lt;&gt;" &amp; "")&gt;0</formula>
    </cfRule>
    <cfRule type="expression" dxfId="8738" priority="7010">
      <formula>AND(COUNTIF(I1277:DO1277,"&lt;&gt;" &amp; "")&gt;0,NOT(ISBLANK(G1277)))</formula>
    </cfRule>
  </conditionalFormatting>
  <conditionalFormatting sqref="G1278">
    <cfRule type="expression" dxfId="8737" priority="7012">
      <formula>COUNTIF(I1278:DO1278,"&lt;&gt;" &amp; "")&gt;0</formula>
    </cfRule>
    <cfRule type="expression" dxfId="8736" priority="7013">
      <formula>AND(COUNTIF(I1278:DO1278,"&lt;&gt;" &amp; "")&gt;0,NOT(ISBLANK(G1278)))</formula>
    </cfRule>
  </conditionalFormatting>
  <conditionalFormatting sqref="G1279">
    <cfRule type="expression" dxfId="8735" priority="7015">
      <formula>COUNTIF(I1279:DO1279,"&lt;&gt;" &amp; "")&gt;0</formula>
    </cfRule>
    <cfRule type="expression" dxfId="8734" priority="7016">
      <formula>AND(COUNTIF(I1279:DO1279,"&lt;&gt;" &amp; "")&gt;0,NOT(ISBLANK(G1279)))</formula>
    </cfRule>
  </conditionalFormatting>
  <conditionalFormatting sqref="G128">
    <cfRule type="expression" dxfId="8733" priority="1444">
      <formula>COUNTIF(I128:DO128,"&lt;&gt;" &amp; "")&gt;0</formula>
    </cfRule>
    <cfRule type="expression" dxfId="8732" priority="1445">
      <formula>AND(COUNTIF(I128:DO128,"&lt;&gt;" &amp; "")&gt;0,NOT(ISBLANK(G128)))</formula>
    </cfRule>
  </conditionalFormatting>
  <conditionalFormatting sqref="G1280">
    <cfRule type="expression" dxfId="8731" priority="7018">
      <formula>COUNTIF(I1280:DO1280,"&lt;&gt;" &amp; "")&gt;0</formula>
    </cfRule>
    <cfRule type="expression" dxfId="8730" priority="7019">
      <formula>AND(COUNTIF(I1280:DO1280,"&lt;&gt;" &amp; "")&gt;0,NOT(ISBLANK(G1280)))</formula>
    </cfRule>
  </conditionalFormatting>
  <conditionalFormatting sqref="G1281">
    <cfRule type="expression" dxfId="8729" priority="7021">
      <formula>COUNTIF(I1281:DO1281,"&lt;&gt;" &amp; "")&gt;0</formula>
    </cfRule>
    <cfRule type="expression" dxfId="8728" priority="7022">
      <formula>AND(COUNTIF(I1281:DO1281,"&lt;&gt;" &amp; "")&gt;0,NOT(ISBLANK(G1281)))</formula>
    </cfRule>
  </conditionalFormatting>
  <conditionalFormatting sqref="G1282">
    <cfRule type="expression" dxfId="8727" priority="7024">
      <formula>COUNTIF(I1282:DO1282,"&lt;&gt;" &amp; "")&gt;0</formula>
    </cfRule>
    <cfRule type="expression" dxfId="8726" priority="7025">
      <formula>AND(COUNTIF(I1282:DO1282,"&lt;&gt;" &amp; "")&gt;0,NOT(ISBLANK(G1282)))</formula>
    </cfRule>
  </conditionalFormatting>
  <conditionalFormatting sqref="G1283">
    <cfRule type="expression" dxfId="8725" priority="7027">
      <formula>COUNTIF(I1283:DO1283,"&lt;&gt;" &amp; "")&gt;0</formula>
    </cfRule>
    <cfRule type="expression" dxfId="8724" priority="7028">
      <formula>AND(COUNTIF(I1283:DO1283,"&lt;&gt;" &amp; "")&gt;0,NOT(ISBLANK(G1283)))</formula>
    </cfRule>
  </conditionalFormatting>
  <conditionalFormatting sqref="G1284">
    <cfRule type="expression" dxfId="8723" priority="7030">
      <formula>COUNTIF(I1284:DO1284,"&lt;&gt;" &amp; "")&gt;0</formula>
    </cfRule>
    <cfRule type="expression" dxfId="8722" priority="7031">
      <formula>AND(COUNTIF(I1284:DO1284,"&lt;&gt;" &amp; "")&gt;0,NOT(ISBLANK(G1284)))</formula>
    </cfRule>
  </conditionalFormatting>
  <conditionalFormatting sqref="G1285">
    <cfRule type="expression" dxfId="8721" priority="7033">
      <formula>COUNTIF(I1285:DO1285,"&lt;&gt;" &amp; "")&gt;0</formula>
    </cfRule>
    <cfRule type="expression" dxfId="8720" priority="7034">
      <formula>AND(COUNTIF(I1285:DO1285,"&lt;&gt;" &amp; "")&gt;0,NOT(ISBLANK(G1285)))</formula>
    </cfRule>
  </conditionalFormatting>
  <conditionalFormatting sqref="G1286">
    <cfRule type="expression" dxfId="8719" priority="7036">
      <formula>COUNTIF(I1286:DO1286,"&lt;&gt;" &amp; "")&gt;0</formula>
    </cfRule>
    <cfRule type="expression" dxfId="8718" priority="7037">
      <formula>AND(COUNTIF(I1286:DO1286,"&lt;&gt;" &amp; "")&gt;0,NOT(ISBLANK(G1286)))</formula>
    </cfRule>
  </conditionalFormatting>
  <conditionalFormatting sqref="G1287">
    <cfRule type="expression" dxfId="8717" priority="7039">
      <formula>COUNTIF(I1287:DO1287,"&lt;&gt;" &amp; "")&gt;0</formula>
    </cfRule>
    <cfRule type="expression" dxfId="8716" priority="7040">
      <formula>AND(COUNTIF(I1287:DO1287,"&lt;&gt;" &amp; "")&gt;0,NOT(ISBLANK(G1287)))</formula>
    </cfRule>
  </conditionalFormatting>
  <conditionalFormatting sqref="G1288">
    <cfRule type="expression" dxfId="8715" priority="7042">
      <formula>COUNTIF(I1288:DO1288,"&lt;&gt;" &amp; "")&gt;0</formula>
    </cfRule>
    <cfRule type="expression" dxfId="8714" priority="7043">
      <formula>AND(COUNTIF(I1288:DO1288,"&lt;&gt;" &amp; "")&gt;0,NOT(ISBLANK(G1288)))</formula>
    </cfRule>
  </conditionalFormatting>
  <conditionalFormatting sqref="G1289">
    <cfRule type="expression" dxfId="8713" priority="7045">
      <formula>COUNTIF(I1289:DO1289,"&lt;&gt;" &amp; "")&gt;0</formula>
    </cfRule>
    <cfRule type="expression" dxfId="8712" priority="7046">
      <formula>AND(COUNTIF(I1289:DO1289,"&lt;&gt;" &amp; "")&gt;0,NOT(ISBLANK(G1289)))</formula>
    </cfRule>
  </conditionalFormatting>
  <conditionalFormatting sqref="G129">
    <cfRule type="expression" dxfId="8711" priority="1447">
      <formula>COUNTIF(I129:DO129,"&lt;&gt;" &amp; "")&gt;0</formula>
    </cfRule>
    <cfRule type="expression" dxfId="8710" priority="1448">
      <formula>AND(COUNTIF(I129:DO129,"&lt;&gt;" &amp; "")&gt;0,NOT(ISBLANK(G129)))</formula>
    </cfRule>
  </conditionalFormatting>
  <conditionalFormatting sqref="G1290">
    <cfRule type="expression" dxfId="8709" priority="7048">
      <formula>COUNTIF(I1290:DO1290,"&lt;&gt;" &amp; "")&gt;0</formula>
    </cfRule>
    <cfRule type="expression" dxfId="8708" priority="7049">
      <formula>AND(COUNTIF(I1290:DO1290,"&lt;&gt;" &amp; "")&gt;0,NOT(ISBLANK(G1290)))</formula>
    </cfRule>
  </conditionalFormatting>
  <conditionalFormatting sqref="G1291">
    <cfRule type="expression" dxfId="8707" priority="7051">
      <formula>COUNTIF(I1291:DO1291,"&lt;&gt;" &amp; "")&gt;0</formula>
    </cfRule>
    <cfRule type="expression" dxfId="8706" priority="7052">
      <formula>AND(COUNTIF(I1291:DO1291,"&lt;&gt;" &amp; "")&gt;0,NOT(ISBLANK(G1291)))</formula>
    </cfRule>
  </conditionalFormatting>
  <conditionalFormatting sqref="G1292">
    <cfRule type="expression" dxfId="8705" priority="7054">
      <formula>COUNTIF(I1292:DO1292,"&lt;&gt;" &amp; "")&gt;0</formula>
    </cfRule>
    <cfRule type="expression" dxfId="8704" priority="7055">
      <formula>AND(COUNTIF(I1292:DO1292,"&lt;&gt;" &amp; "")&gt;0,NOT(ISBLANK(G1292)))</formula>
    </cfRule>
  </conditionalFormatting>
  <conditionalFormatting sqref="G1293">
    <cfRule type="expression" dxfId="8703" priority="7057">
      <formula>COUNTIF(I1293:DO1293,"&lt;&gt;" &amp; "")&gt;0</formula>
    </cfRule>
    <cfRule type="expression" dxfId="8702" priority="7058">
      <formula>AND(COUNTIF(I1293:DO1293,"&lt;&gt;" &amp; "")&gt;0,NOT(ISBLANK(G1293)))</formula>
    </cfRule>
  </conditionalFormatting>
  <conditionalFormatting sqref="G1294">
    <cfRule type="expression" dxfId="8701" priority="7060">
      <formula>COUNTIF(I1294:DO1294,"&lt;&gt;" &amp; "")&gt;0</formula>
    </cfRule>
    <cfRule type="expression" dxfId="8700" priority="7061">
      <formula>AND(COUNTIF(I1294:DO1294,"&lt;&gt;" &amp; "")&gt;0,NOT(ISBLANK(G1294)))</formula>
    </cfRule>
  </conditionalFormatting>
  <conditionalFormatting sqref="G1295">
    <cfRule type="expression" dxfId="8699" priority="7063">
      <formula>COUNTIF(I1295:DO1295,"&lt;&gt;" &amp; "")&gt;0</formula>
    </cfRule>
    <cfRule type="expression" dxfId="8698" priority="7064">
      <formula>AND(COUNTIF(I1295:DO1295,"&lt;&gt;" &amp; "")&gt;0,NOT(ISBLANK(G1295)))</formula>
    </cfRule>
  </conditionalFormatting>
  <conditionalFormatting sqref="G1296">
    <cfRule type="expression" dxfId="8697" priority="7066">
      <formula>COUNTIF(I1296:DO1296,"&lt;&gt;" &amp; "")&gt;0</formula>
    </cfRule>
    <cfRule type="expression" dxfId="8696" priority="7067">
      <formula>AND(COUNTIF(I1296:DO1296,"&lt;&gt;" &amp; "")&gt;0,NOT(ISBLANK(G1296)))</formula>
    </cfRule>
  </conditionalFormatting>
  <conditionalFormatting sqref="G1297">
    <cfRule type="expression" dxfId="8695" priority="7069">
      <formula>COUNTIF(I1297:DO1297,"&lt;&gt;" &amp; "")&gt;0</formula>
    </cfRule>
    <cfRule type="expression" dxfId="8694" priority="7070">
      <formula>AND(COUNTIF(I1297:DO1297,"&lt;&gt;" &amp; "")&gt;0,NOT(ISBLANK(G1297)))</formula>
    </cfRule>
  </conditionalFormatting>
  <conditionalFormatting sqref="G1298">
    <cfRule type="expression" dxfId="8693" priority="7072">
      <formula>COUNTIF(I1298:DO1298,"&lt;&gt;" &amp; "")&gt;0</formula>
    </cfRule>
    <cfRule type="expression" dxfId="8692" priority="7073">
      <formula>AND(COUNTIF(I1298:DO1298,"&lt;&gt;" &amp; "")&gt;0,NOT(ISBLANK(G1298)))</formula>
    </cfRule>
  </conditionalFormatting>
  <conditionalFormatting sqref="G1299">
    <cfRule type="expression" dxfId="8691" priority="7075">
      <formula>COUNTIF(I1299:DO1299,"&lt;&gt;" &amp; "")&gt;0</formula>
    </cfRule>
    <cfRule type="expression" dxfId="8690" priority="7076">
      <formula>AND(COUNTIF(I1299:DO1299,"&lt;&gt;" &amp; "")&gt;0,NOT(ISBLANK(G1299)))</formula>
    </cfRule>
  </conditionalFormatting>
  <conditionalFormatting sqref="G13">
    <cfRule type="cellIs" dxfId="8689" priority="395" operator="equal">
      <formula>"Y"</formula>
    </cfRule>
    <cfRule type="cellIs" dxfId="8688" priority="396" operator="equal">
      <formula>"N"</formula>
    </cfRule>
  </conditionalFormatting>
  <conditionalFormatting sqref="G130">
    <cfRule type="expression" dxfId="8687" priority="1450">
      <formula>COUNTIF(I130:DO130,"&lt;&gt;" &amp; "")&gt;0</formula>
    </cfRule>
    <cfRule type="expression" dxfId="8686" priority="1451">
      <formula>AND(COUNTIF(I130:DO130,"&lt;&gt;" &amp; "")&gt;0,NOT(ISBLANK(G130)))</formula>
    </cfRule>
  </conditionalFormatting>
  <conditionalFormatting sqref="G1300">
    <cfRule type="expression" dxfId="8685" priority="7078">
      <formula>COUNTIF(I1300:DO1300,"&lt;&gt;" &amp; "")&gt;0</formula>
    </cfRule>
    <cfRule type="expression" dxfId="8684" priority="7079">
      <formula>AND(COUNTIF(I1300:DO1300,"&lt;&gt;" &amp; "")&gt;0,NOT(ISBLANK(G1300)))</formula>
    </cfRule>
  </conditionalFormatting>
  <conditionalFormatting sqref="G1301">
    <cfRule type="expression" dxfId="8683" priority="7081">
      <formula>COUNTIF(I1301:DO1301,"&lt;&gt;" &amp; "")&gt;0</formula>
    </cfRule>
    <cfRule type="expression" dxfId="8682" priority="7082">
      <formula>AND(COUNTIF(I1301:DO1301,"&lt;&gt;" &amp; "")&gt;0,NOT(ISBLANK(G1301)))</formula>
    </cfRule>
  </conditionalFormatting>
  <conditionalFormatting sqref="G1302">
    <cfRule type="expression" dxfId="8681" priority="7084">
      <formula>COUNTIF(I1302:DO1302,"&lt;&gt;" &amp; "")&gt;0</formula>
    </cfRule>
    <cfRule type="expression" dxfId="8680" priority="7085">
      <formula>AND(COUNTIF(I1302:DO1302,"&lt;&gt;" &amp; "")&gt;0,NOT(ISBLANK(G1302)))</formula>
    </cfRule>
  </conditionalFormatting>
  <conditionalFormatting sqref="G1303">
    <cfRule type="expression" dxfId="8679" priority="7087">
      <formula>COUNTIF(I1303:DO1303,"&lt;&gt;" &amp; "")&gt;0</formula>
    </cfRule>
    <cfRule type="expression" dxfId="8678" priority="7088">
      <formula>AND(COUNTIF(I1303:DO1303,"&lt;&gt;" &amp; "")&gt;0,NOT(ISBLANK(G1303)))</formula>
    </cfRule>
  </conditionalFormatting>
  <conditionalFormatting sqref="G1304">
    <cfRule type="expression" dxfId="8677" priority="7090">
      <formula>COUNTIF(I1304:DO1304,"&lt;&gt;" &amp; "")&gt;0</formula>
    </cfRule>
    <cfRule type="expression" dxfId="8676" priority="7091">
      <formula>AND(COUNTIF(I1304:DO1304,"&lt;&gt;" &amp; "")&gt;0,NOT(ISBLANK(G1304)))</formula>
    </cfRule>
  </conditionalFormatting>
  <conditionalFormatting sqref="G1305">
    <cfRule type="expression" dxfId="8675" priority="7093">
      <formula>COUNTIF(I1305:DO1305,"&lt;&gt;" &amp; "")&gt;0</formula>
    </cfRule>
    <cfRule type="expression" dxfId="8674" priority="7094">
      <formula>AND(COUNTIF(I1305:DO1305,"&lt;&gt;" &amp; "")&gt;0,NOT(ISBLANK(G1305)))</formula>
    </cfRule>
  </conditionalFormatting>
  <conditionalFormatting sqref="G1306">
    <cfRule type="expression" dxfId="8673" priority="7096">
      <formula>COUNTIF(I1306:DO1306,"&lt;&gt;" &amp; "")&gt;0</formula>
    </cfRule>
    <cfRule type="expression" dxfId="8672" priority="7097">
      <formula>AND(COUNTIF(I1306:DO1306,"&lt;&gt;" &amp; "")&gt;0,NOT(ISBLANK(G1306)))</formula>
    </cfRule>
  </conditionalFormatting>
  <conditionalFormatting sqref="G1307">
    <cfRule type="expression" dxfId="8671" priority="7099">
      <formula>COUNTIF(I1307:DO1307,"&lt;&gt;" &amp; "")&gt;0</formula>
    </cfRule>
    <cfRule type="expression" dxfId="8670" priority="7100">
      <formula>AND(COUNTIF(I1307:DO1307,"&lt;&gt;" &amp; "")&gt;0,NOT(ISBLANK(G1307)))</formula>
    </cfRule>
  </conditionalFormatting>
  <conditionalFormatting sqref="G1308">
    <cfRule type="expression" dxfId="8669" priority="7102">
      <formula>COUNTIF(I1308:DO1308,"&lt;&gt;" &amp; "")&gt;0</formula>
    </cfRule>
    <cfRule type="expression" dxfId="8668" priority="7103">
      <formula>AND(COUNTIF(I1308:DO1308,"&lt;&gt;" &amp; "")&gt;0,NOT(ISBLANK(G1308)))</formula>
    </cfRule>
  </conditionalFormatting>
  <conditionalFormatting sqref="G1309">
    <cfRule type="expression" dxfId="8667" priority="7105">
      <formula>COUNTIF(I1309:DO1309,"&lt;&gt;" &amp; "")&gt;0</formula>
    </cfRule>
    <cfRule type="expression" dxfId="8666" priority="7106">
      <formula>AND(COUNTIF(I1309:DO1309,"&lt;&gt;" &amp; "")&gt;0,NOT(ISBLANK(G1309)))</formula>
    </cfRule>
  </conditionalFormatting>
  <conditionalFormatting sqref="G131">
    <cfRule type="expression" dxfId="8665" priority="1453">
      <formula>COUNTIF(I131:DO131,"&lt;&gt;" &amp; "")&gt;0</formula>
    </cfRule>
    <cfRule type="expression" dxfId="8664" priority="1454">
      <formula>AND(COUNTIF(I131:DO131,"&lt;&gt;" &amp; "")&gt;0,NOT(ISBLANK(G131)))</formula>
    </cfRule>
  </conditionalFormatting>
  <conditionalFormatting sqref="G1310">
    <cfRule type="expression" dxfId="8663" priority="7108">
      <formula>COUNTIF(I1310:DO1310,"&lt;&gt;" &amp; "")&gt;0</formula>
    </cfRule>
    <cfRule type="expression" dxfId="8662" priority="7109">
      <formula>AND(COUNTIF(I1310:DO1310,"&lt;&gt;" &amp; "")&gt;0,NOT(ISBLANK(G1310)))</formula>
    </cfRule>
  </conditionalFormatting>
  <conditionalFormatting sqref="G1311">
    <cfRule type="expression" dxfId="8661" priority="7111">
      <formula>COUNTIF(I1311:DO1311,"&lt;&gt;" &amp; "")&gt;0</formula>
    </cfRule>
    <cfRule type="expression" dxfId="8660" priority="7112">
      <formula>AND(COUNTIF(I1311:DO1311,"&lt;&gt;" &amp; "")&gt;0,NOT(ISBLANK(G1311)))</formula>
    </cfRule>
  </conditionalFormatting>
  <conditionalFormatting sqref="G1312">
    <cfRule type="expression" dxfId="8659" priority="7114">
      <formula>COUNTIF(I1312:DO1312,"&lt;&gt;" &amp; "")&gt;0</formula>
    </cfRule>
    <cfRule type="expression" dxfId="8658" priority="7115">
      <formula>AND(COUNTIF(I1312:DO1312,"&lt;&gt;" &amp; "")&gt;0,NOT(ISBLANK(G1312)))</formula>
    </cfRule>
  </conditionalFormatting>
  <conditionalFormatting sqref="G1313">
    <cfRule type="expression" dxfId="8657" priority="7117">
      <formula>COUNTIF(I1313:DO1313,"&lt;&gt;" &amp; "")&gt;0</formula>
    </cfRule>
    <cfRule type="expression" dxfId="8656" priority="7118">
      <formula>AND(COUNTIF(I1313:DO1313,"&lt;&gt;" &amp; "")&gt;0,NOT(ISBLANK(G1313)))</formula>
    </cfRule>
  </conditionalFormatting>
  <conditionalFormatting sqref="G1314">
    <cfRule type="expression" dxfId="8655" priority="7120">
      <formula>COUNTIF(I1314:DO1314,"&lt;&gt;" &amp; "")&gt;0</formula>
    </cfRule>
    <cfRule type="expression" dxfId="8654" priority="7121">
      <formula>AND(COUNTIF(I1314:DO1314,"&lt;&gt;" &amp; "")&gt;0,NOT(ISBLANK(G1314)))</formula>
    </cfRule>
  </conditionalFormatting>
  <conditionalFormatting sqref="G1315">
    <cfRule type="expression" dxfId="8653" priority="7123">
      <formula>COUNTIF(I1315:DO1315,"&lt;&gt;" &amp; "")&gt;0</formula>
    </cfRule>
    <cfRule type="expression" dxfId="8652" priority="7124">
      <formula>AND(COUNTIF(I1315:DO1315,"&lt;&gt;" &amp; "")&gt;0,NOT(ISBLANK(G1315)))</formula>
    </cfRule>
  </conditionalFormatting>
  <conditionalFormatting sqref="G1316">
    <cfRule type="expression" dxfId="8651" priority="7126">
      <formula>COUNTIF(I1316:DO1316,"&lt;&gt;" &amp; "")&gt;0</formula>
    </cfRule>
    <cfRule type="expression" dxfId="8650" priority="7127">
      <formula>AND(COUNTIF(I1316:DO1316,"&lt;&gt;" &amp; "")&gt;0,NOT(ISBLANK(G1316)))</formula>
    </cfRule>
  </conditionalFormatting>
  <conditionalFormatting sqref="G1317">
    <cfRule type="expression" dxfId="8649" priority="7129">
      <formula>COUNTIF(I1317:DO1317,"&lt;&gt;" &amp; "")&gt;0</formula>
    </cfRule>
    <cfRule type="expression" dxfId="8648" priority="7130">
      <formula>AND(COUNTIF(I1317:DO1317,"&lt;&gt;" &amp; "")&gt;0,NOT(ISBLANK(G1317)))</formula>
    </cfRule>
  </conditionalFormatting>
  <conditionalFormatting sqref="G1318">
    <cfRule type="expression" dxfId="8647" priority="7132">
      <formula>COUNTIF(I1318:DO1318,"&lt;&gt;" &amp; "")&gt;0</formula>
    </cfRule>
    <cfRule type="expression" dxfId="8646" priority="7133">
      <formula>AND(COUNTIF(I1318:DO1318,"&lt;&gt;" &amp; "")&gt;0,NOT(ISBLANK(G1318)))</formula>
    </cfRule>
  </conditionalFormatting>
  <conditionalFormatting sqref="G1319">
    <cfRule type="expression" dxfId="8645" priority="7135">
      <formula>COUNTIF(I1319:DO1319,"&lt;&gt;" &amp; "")&gt;0</formula>
    </cfRule>
    <cfRule type="expression" dxfId="8644" priority="7136">
      <formula>AND(COUNTIF(I1319:DO1319,"&lt;&gt;" &amp; "")&gt;0,NOT(ISBLANK(G1319)))</formula>
    </cfRule>
  </conditionalFormatting>
  <conditionalFormatting sqref="G132">
    <cfRule type="expression" dxfId="8643" priority="1456">
      <formula>COUNTIF(I132:DO132,"&lt;&gt;" &amp; "")&gt;0</formula>
    </cfRule>
    <cfRule type="expression" dxfId="8642" priority="1457">
      <formula>AND(COUNTIF(I132:DO132,"&lt;&gt;" &amp; "")&gt;0,NOT(ISBLANK(G132)))</formula>
    </cfRule>
  </conditionalFormatting>
  <conditionalFormatting sqref="G1320">
    <cfRule type="expression" dxfId="8641" priority="7138">
      <formula>COUNTIF(I1320:DO1320,"&lt;&gt;" &amp; "")&gt;0</formula>
    </cfRule>
    <cfRule type="expression" dxfId="8640" priority="7139">
      <formula>AND(COUNTIF(I1320:DO1320,"&lt;&gt;" &amp; "")&gt;0,NOT(ISBLANK(G1320)))</formula>
    </cfRule>
  </conditionalFormatting>
  <conditionalFormatting sqref="G1321">
    <cfRule type="expression" dxfId="8639" priority="7141">
      <formula>COUNTIF(I1321:DO1321,"&lt;&gt;" &amp; "")&gt;0</formula>
    </cfRule>
    <cfRule type="expression" dxfId="8638" priority="7142">
      <formula>AND(COUNTIF(I1321:DO1321,"&lt;&gt;" &amp; "")&gt;0,NOT(ISBLANK(G1321)))</formula>
    </cfRule>
  </conditionalFormatting>
  <conditionalFormatting sqref="G1322">
    <cfRule type="expression" dxfId="8637" priority="7144">
      <formula>COUNTIF(I1322:DO1322,"&lt;&gt;" &amp; "")&gt;0</formula>
    </cfRule>
    <cfRule type="expression" dxfId="8636" priority="7145">
      <formula>AND(COUNTIF(I1322:DO1322,"&lt;&gt;" &amp; "")&gt;0,NOT(ISBLANK(G1322)))</formula>
    </cfRule>
  </conditionalFormatting>
  <conditionalFormatting sqref="G1323">
    <cfRule type="expression" dxfId="8635" priority="7147">
      <formula>COUNTIF(I1323:DO1323,"&lt;&gt;" &amp; "")&gt;0</formula>
    </cfRule>
    <cfRule type="expression" dxfId="8634" priority="7148">
      <formula>AND(COUNTIF(I1323:DO1323,"&lt;&gt;" &amp; "")&gt;0,NOT(ISBLANK(G1323)))</formula>
    </cfRule>
  </conditionalFormatting>
  <conditionalFormatting sqref="G1324">
    <cfRule type="expression" dxfId="8633" priority="7150">
      <formula>COUNTIF(I1324:DO1324,"&lt;&gt;" &amp; "")&gt;0</formula>
    </cfRule>
    <cfRule type="expression" dxfId="8632" priority="7151">
      <formula>AND(COUNTIF(I1324:DO1324,"&lt;&gt;" &amp; "")&gt;0,NOT(ISBLANK(G1324)))</formula>
    </cfRule>
  </conditionalFormatting>
  <conditionalFormatting sqref="G1325">
    <cfRule type="expression" dxfId="8631" priority="7153">
      <formula>COUNTIF(I1325:DO1325,"&lt;&gt;" &amp; "")&gt;0</formula>
    </cfRule>
    <cfRule type="expression" dxfId="8630" priority="7154">
      <formula>AND(COUNTIF(I1325:DO1325,"&lt;&gt;" &amp; "")&gt;0,NOT(ISBLANK(G1325)))</formula>
    </cfRule>
  </conditionalFormatting>
  <conditionalFormatting sqref="G1326">
    <cfRule type="expression" dxfId="8629" priority="7156">
      <formula>COUNTIF(I1326:DO1326,"&lt;&gt;" &amp; "")&gt;0</formula>
    </cfRule>
    <cfRule type="expression" dxfId="8628" priority="7157">
      <formula>AND(COUNTIF(I1326:DO1326,"&lt;&gt;" &amp; "")&gt;0,NOT(ISBLANK(G1326)))</formula>
    </cfRule>
  </conditionalFormatting>
  <conditionalFormatting sqref="G1327">
    <cfRule type="expression" dxfId="8627" priority="7159">
      <formula>COUNTIF(I1327:DO1327,"&lt;&gt;" &amp; "")&gt;0</formula>
    </cfRule>
    <cfRule type="expression" dxfId="8626" priority="7160">
      <formula>AND(COUNTIF(I1327:DO1327,"&lt;&gt;" &amp; "")&gt;0,NOT(ISBLANK(G1327)))</formula>
    </cfRule>
  </conditionalFormatting>
  <conditionalFormatting sqref="G1328">
    <cfRule type="expression" dxfId="8625" priority="7162">
      <formula>COUNTIF(I1328:DO1328,"&lt;&gt;" &amp; "")&gt;0</formula>
    </cfRule>
    <cfRule type="expression" dxfId="8624" priority="7163">
      <formula>AND(COUNTIF(I1328:DO1328,"&lt;&gt;" &amp; "")&gt;0,NOT(ISBLANK(G1328)))</formula>
    </cfRule>
  </conditionalFormatting>
  <conditionalFormatting sqref="G1329">
    <cfRule type="expression" dxfId="8623" priority="7165">
      <formula>COUNTIF(I1329:DO1329,"&lt;&gt;" &amp; "")&gt;0</formula>
    </cfRule>
    <cfRule type="expression" dxfId="8622" priority="7166">
      <formula>AND(COUNTIF(I1329:DO1329,"&lt;&gt;" &amp; "")&gt;0,NOT(ISBLANK(G1329)))</formula>
    </cfRule>
  </conditionalFormatting>
  <conditionalFormatting sqref="G133">
    <cfRule type="expression" dxfId="8621" priority="1459">
      <formula>COUNTIF(I133:DO133,"&lt;&gt;" &amp; "")&gt;0</formula>
    </cfRule>
    <cfRule type="expression" dxfId="8620" priority="1460">
      <formula>AND(COUNTIF(I133:DO133,"&lt;&gt;" &amp; "")&gt;0,NOT(ISBLANK(G133)))</formula>
    </cfRule>
  </conditionalFormatting>
  <conditionalFormatting sqref="G1330">
    <cfRule type="expression" dxfId="8619" priority="7168">
      <formula>COUNTIF(I1330:DO1330,"&lt;&gt;" &amp; "")&gt;0</formula>
    </cfRule>
    <cfRule type="expression" dxfId="8618" priority="7169">
      <formula>AND(COUNTIF(I1330:DO1330,"&lt;&gt;" &amp; "")&gt;0,NOT(ISBLANK(G1330)))</formula>
    </cfRule>
  </conditionalFormatting>
  <conditionalFormatting sqref="G1331">
    <cfRule type="expression" dxfId="8617" priority="7171">
      <formula>COUNTIF(I1331:DO1331,"&lt;&gt;" &amp; "")&gt;0</formula>
    </cfRule>
    <cfRule type="expression" dxfId="8616" priority="7172">
      <formula>AND(COUNTIF(I1331:DO1331,"&lt;&gt;" &amp; "")&gt;0,NOT(ISBLANK(G1331)))</formula>
    </cfRule>
  </conditionalFormatting>
  <conditionalFormatting sqref="G1332">
    <cfRule type="expression" dxfId="8615" priority="7174">
      <formula>COUNTIF(I1332:DO1332,"&lt;&gt;" &amp; "")&gt;0</formula>
    </cfRule>
    <cfRule type="expression" dxfId="8614" priority="7175">
      <formula>AND(COUNTIF(I1332:DO1332,"&lt;&gt;" &amp; "")&gt;0,NOT(ISBLANK(G1332)))</formula>
    </cfRule>
  </conditionalFormatting>
  <conditionalFormatting sqref="G1333">
    <cfRule type="expression" dxfId="8613" priority="7177">
      <formula>COUNTIF(I1333:DO1333,"&lt;&gt;" &amp; "")&gt;0</formula>
    </cfRule>
    <cfRule type="expression" dxfId="8612" priority="7178">
      <formula>AND(COUNTIF(I1333:DO1333,"&lt;&gt;" &amp; "")&gt;0,NOT(ISBLANK(G1333)))</formula>
    </cfRule>
  </conditionalFormatting>
  <conditionalFormatting sqref="G1334">
    <cfRule type="expression" dxfId="8611" priority="7180">
      <formula>COUNTIF(I1334:DO1334,"&lt;&gt;" &amp; "")&gt;0</formula>
    </cfRule>
    <cfRule type="expression" dxfId="8610" priority="7181">
      <formula>AND(COUNTIF(I1334:DO1334,"&lt;&gt;" &amp; "")&gt;0,NOT(ISBLANK(G1334)))</formula>
    </cfRule>
  </conditionalFormatting>
  <conditionalFormatting sqref="G1335">
    <cfRule type="expression" dxfId="8609" priority="7183">
      <formula>COUNTIF(I1335:DO1335,"&lt;&gt;" &amp; "")&gt;0</formula>
    </cfRule>
    <cfRule type="expression" dxfId="8608" priority="7184">
      <formula>AND(COUNTIF(I1335:DO1335,"&lt;&gt;" &amp; "")&gt;0,NOT(ISBLANK(G1335)))</formula>
    </cfRule>
  </conditionalFormatting>
  <conditionalFormatting sqref="G1336">
    <cfRule type="expression" dxfId="8607" priority="7186">
      <formula>COUNTIF(I1336:DO1336,"&lt;&gt;" &amp; "")&gt;0</formula>
    </cfRule>
    <cfRule type="expression" dxfId="8606" priority="7187">
      <formula>AND(COUNTIF(I1336:DO1336,"&lt;&gt;" &amp; "")&gt;0,NOT(ISBLANK(G1336)))</formula>
    </cfRule>
  </conditionalFormatting>
  <conditionalFormatting sqref="G1337">
    <cfRule type="expression" dxfId="8605" priority="7189">
      <formula>COUNTIF(I1337:DO1337,"&lt;&gt;" &amp; "")&gt;0</formula>
    </cfRule>
    <cfRule type="expression" dxfId="8604" priority="7190">
      <formula>AND(COUNTIF(I1337:DO1337,"&lt;&gt;" &amp; "")&gt;0,NOT(ISBLANK(G1337)))</formula>
    </cfRule>
  </conditionalFormatting>
  <conditionalFormatting sqref="G1338">
    <cfRule type="expression" dxfId="8603" priority="7192">
      <formula>COUNTIF(I1338:DO1338,"&lt;&gt;" &amp; "")&gt;0</formula>
    </cfRule>
    <cfRule type="expression" dxfId="8602" priority="7193">
      <formula>AND(COUNTIF(I1338:DO1338,"&lt;&gt;" &amp; "")&gt;0,NOT(ISBLANK(G1338)))</formula>
    </cfRule>
  </conditionalFormatting>
  <conditionalFormatting sqref="G1339">
    <cfRule type="expression" dxfId="8601" priority="7195">
      <formula>COUNTIF(I1339:DO1339,"&lt;&gt;" &amp; "")&gt;0</formula>
    </cfRule>
    <cfRule type="expression" dxfId="8600" priority="7196">
      <formula>AND(COUNTIF(I1339:DO1339,"&lt;&gt;" &amp; "")&gt;0,NOT(ISBLANK(G1339)))</formula>
    </cfRule>
  </conditionalFormatting>
  <conditionalFormatting sqref="G134">
    <cfRule type="expression" dxfId="8599" priority="1462">
      <formula>COUNTIF(I134:DO134,"&lt;&gt;" &amp; "")&gt;0</formula>
    </cfRule>
    <cfRule type="expression" dxfId="8598" priority="1463">
      <formula>AND(COUNTIF(I134:DO134,"&lt;&gt;" &amp; "")&gt;0,NOT(ISBLANK(G134)))</formula>
    </cfRule>
  </conditionalFormatting>
  <conditionalFormatting sqref="G1340">
    <cfRule type="expression" dxfId="8597" priority="7198">
      <formula>COUNTIF(I1340:DO1340,"&lt;&gt;" &amp; "")&gt;0</formula>
    </cfRule>
    <cfRule type="expression" dxfId="8596" priority="7199">
      <formula>AND(COUNTIF(I1340:DO1340,"&lt;&gt;" &amp; "")&gt;0,NOT(ISBLANK(G1340)))</formula>
    </cfRule>
  </conditionalFormatting>
  <conditionalFormatting sqref="G1341">
    <cfRule type="expression" dxfId="8595" priority="7201">
      <formula>COUNTIF(I1341:DO1341,"&lt;&gt;" &amp; "")&gt;0</formula>
    </cfRule>
    <cfRule type="expression" dxfId="8594" priority="7202">
      <formula>AND(COUNTIF(I1341:DO1341,"&lt;&gt;" &amp; "")&gt;0,NOT(ISBLANK(G1341)))</formula>
    </cfRule>
  </conditionalFormatting>
  <conditionalFormatting sqref="G1342">
    <cfRule type="expression" dxfId="8593" priority="7204">
      <formula>COUNTIF(I1342:DO1342,"&lt;&gt;" &amp; "")&gt;0</formula>
    </cfRule>
    <cfRule type="expression" dxfId="8592" priority="7205">
      <formula>AND(COUNTIF(I1342:DO1342,"&lt;&gt;" &amp; "")&gt;0,NOT(ISBLANK(G1342)))</formula>
    </cfRule>
  </conditionalFormatting>
  <conditionalFormatting sqref="G1343">
    <cfRule type="expression" dxfId="8591" priority="7207">
      <formula>COUNTIF(I1343:DO1343,"&lt;&gt;" &amp; "")&gt;0</formula>
    </cfRule>
    <cfRule type="expression" dxfId="8590" priority="7208">
      <formula>AND(COUNTIF(I1343:DO1343,"&lt;&gt;" &amp; "")&gt;0,NOT(ISBLANK(G1343)))</formula>
    </cfRule>
  </conditionalFormatting>
  <conditionalFormatting sqref="G1344">
    <cfRule type="expression" dxfId="8589" priority="7210">
      <formula>COUNTIF(I1344:DO1344,"&lt;&gt;" &amp; "")&gt;0</formula>
    </cfRule>
    <cfRule type="expression" dxfId="8588" priority="7211">
      <formula>AND(COUNTIF(I1344:DO1344,"&lt;&gt;" &amp; "")&gt;0,NOT(ISBLANK(G1344)))</formula>
    </cfRule>
  </conditionalFormatting>
  <conditionalFormatting sqref="G1345">
    <cfRule type="expression" dxfId="8587" priority="7213">
      <formula>COUNTIF(I1345:DO1345,"&lt;&gt;" &amp; "")&gt;0</formula>
    </cfRule>
    <cfRule type="expression" dxfId="8586" priority="7214">
      <formula>AND(COUNTIF(I1345:DO1345,"&lt;&gt;" &amp; "")&gt;0,NOT(ISBLANK(G1345)))</formula>
    </cfRule>
  </conditionalFormatting>
  <conditionalFormatting sqref="G1346">
    <cfRule type="expression" dxfId="8585" priority="7216">
      <formula>COUNTIF(I1346:DO1346,"&lt;&gt;" &amp; "")&gt;0</formula>
    </cfRule>
    <cfRule type="expression" dxfId="8584" priority="7217">
      <formula>AND(COUNTIF(I1346:DO1346,"&lt;&gt;" &amp; "")&gt;0,NOT(ISBLANK(G1346)))</formula>
    </cfRule>
  </conditionalFormatting>
  <conditionalFormatting sqref="G1347">
    <cfRule type="expression" dxfId="8583" priority="7219">
      <formula>COUNTIF(I1347:DO1347,"&lt;&gt;" &amp; "")&gt;0</formula>
    </cfRule>
    <cfRule type="expression" dxfId="8582" priority="7220">
      <formula>AND(COUNTIF(I1347:DO1347,"&lt;&gt;" &amp; "")&gt;0,NOT(ISBLANK(G1347)))</formula>
    </cfRule>
  </conditionalFormatting>
  <conditionalFormatting sqref="G1348">
    <cfRule type="expression" dxfId="8581" priority="7222">
      <formula>COUNTIF(I1348:DO1348,"&lt;&gt;" &amp; "")&gt;0</formula>
    </cfRule>
    <cfRule type="expression" dxfId="8580" priority="7223">
      <formula>AND(COUNTIF(I1348:DO1348,"&lt;&gt;" &amp; "")&gt;0,NOT(ISBLANK(G1348)))</formula>
    </cfRule>
  </conditionalFormatting>
  <conditionalFormatting sqref="G1349">
    <cfRule type="expression" dxfId="8579" priority="7225">
      <formula>COUNTIF(I1349:DO1349,"&lt;&gt;" &amp; "")&gt;0</formula>
    </cfRule>
    <cfRule type="expression" dxfId="8578" priority="7226">
      <formula>AND(COUNTIF(I1349:DO1349,"&lt;&gt;" &amp; "")&gt;0,NOT(ISBLANK(G1349)))</formula>
    </cfRule>
  </conditionalFormatting>
  <conditionalFormatting sqref="G135">
    <cfRule type="expression" dxfId="8577" priority="1465">
      <formula>COUNTIF(I135:DO135,"&lt;&gt;" &amp; "")&gt;0</formula>
    </cfRule>
    <cfRule type="expression" dxfId="8576" priority="1466">
      <formula>AND(COUNTIF(I135:DO135,"&lt;&gt;" &amp; "")&gt;0,NOT(ISBLANK(G135)))</formula>
    </cfRule>
  </conditionalFormatting>
  <conditionalFormatting sqref="G1350">
    <cfRule type="expression" dxfId="8575" priority="7228">
      <formula>COUNTIF(I1350:DO1350,"&lt;&gt;" &amp; "")&gt;0</formula>
    </cfRule>
    <cfRule type="expression" dxfId="8574" priority="7229">
      <formula>AND(COUNTIF(I1350:DO1350,"&lt;&gt;" &amp; "")&gt;0,NOT(ISBLANK(G1350)))</formula>
    </cfRule>
  </conditionalFormatting>
  <conditionalFormatting sqref="G1351">
    <cfRule type="expression" dxfId="8573" priority="7231">
      <formula>COUNTIF(I1351:DO1351,"&lt;&gt;" &amp; "")&gt;0</formula>
    </cfRule>
    <cfRule type="expression" dxfId="8572" priority="7232">
      <formula>AND(COUNTIF(I1351:DO1351,"&lt;&gt;" &amp; "")&gt;0,NOT(ISBLANK(G1351)))</formula>
    </cfRule>
  </conditionalFormatting>
  <conditionalFormatting sqref="G1352">
    <cfRule type="expression" dxfId="8571" priority="7234">
      <formula>COUNTIF(I1352:DO1352,"&lt;&gt;" &amp; "")&gt;0</formula>
    </cfRule>
    <cfRule type="expression" dxfId="8570" priority="7235">
      <formula>AND(COUNTIF(I1352:DO1352,"&lt;&gt;" &amp; "")&gt;0,NOT(ISBLANK(G1352)))</formula>
    </cfRule>
  </conditionalFormatting>
  <conditionalFormatting sqref="G1353">
    <cfRule type="expression" dxfId="8569" priority="7237">
      <formula>COUNTIF(I1353:DO1353,"&lt;&gt;" &amp; "")&gt;0</formula>
    </cfRule>
    <cfRule type="expression" dxfId="8568" priority="7238">
      <formula>AND(COUNTIF(I1353:DO1353,"&lt;&gt;" &amp; "")&gt;0,NOT(ISBLANK(G1353)))</formula>
    </cfRule>
  </conditionalFormatting>
  <conditionalFormatting sqref="G1354">
    <cfRule type="expression" dxfId="8567" priority="7240">
      <formula>COUNTIF(I1354:DO1354,"&lt;&gt;" &amp; "")&gt;0</formula>
    </cfRule>
    <cfRule type="expression" dxfId="8566" priority="7241">
      <formula>AND(COUNTIF(I1354:DO1354,"&lt;&gt;" &amp; "")&gt;0,NOT(ISBLANK(G1354)))</formula>
    </cfRule>
  </conditionalFormatting>
  <conditionalFormatting sqref="G1355">
    <cfRule type="expression" dxfId="8565" priority="7243">
      <formula>COUNTIF(I1355:DO1355,"&lt;&gt;" &amp; "")&gt;0</formula>
    </cfRule>
    <cfRule type="expression" dxfId="8564" priority="7244">
      <formula>AND(COUNTIF(I1355:DO1355,"&lt;&gt;" &amp; "")&gt;0,NOT(ISBLANK(G1355)))</formula>
    </cfRule>
  </conditionalFormatting>
  <conditionalFormatting sqref="G1356">
    <cfRule type="expression" dxfId="8563" priority="7246">
      <formula>COUNTIF(I1356:DO1356,"&lt;&gt;" &amp; "")&gt;0</formula>
    </cfRule>
    <cfRule type="expression" dxfId="8562" priority="7247">
      <formula>AND(COUNTIF(I1356:DO1356,"&lt;&gt;" &amp; "")&gt;0,NOT(ISBLANK(G1356)))</formula>
    </cfRule>
  </conditionalFormatting>
  <conditionalFormatting sqref="G1357">
    <cfRule type="expression" dxfId="8561" priority="7249">
      <formula>COUNTIF(I1357:DO1357,"&lt;&gt;" &amp; "")&gt;0</formula>
    </cfRule>
    <cfRule type="expression" dxfId="8560" priority="7250">
      <formula>AND(COUNTIF(I1357:DO1357,"&lt;&gt;" &amp; "")&gt;0,NOT(ISBLANK(G1357)))</formula>
    </cfRule>
  </conditionalFormatting>
  <conditionalFormatting sqref="G1358">
    <cfRule type="expression" dxfId="8559" priority="7252">
      <formula>COUNTIF(I1358:DO1358,"&lt;&gt;" &amp; "")&gt;0</formula>
    </cfRule>
    <cfRule type="expression" dxfId="8558" priority="7253">
      <formula>AND(COUNTIF(I1358:DO1358,"&lt;&gt;" &amp; "")&gt;0,NOT(ISBLANK(G1358)))</formula>
    </cfRule>
  </conditionalFormatting>
  <conditionalFormatting sqref="G1359">
    <cfRule type="expression" dxfId="8557" priority="7255">
      <formula>COUNTIF(I1359:DO1359,"&lt;&gt;" &amp; "")&gt;0</formula>
    </cfRule>
    <cfRule type="expression" dxfId="8556" priority="7256">
      <formula>AND(COUNTIF(I1359:DO1359,"&lt;&gt;" &amp; "")&gt;0,NOT(ISBLANK(G1359)))</formula>
    </cfRule>
  </conditionalFormatting>
  <conditionalFormatting sqref="G136">
    <cfRule type="expression" dxfId="8555" priority="1468">
      <formula>COUNTIF(I136:DO136,"&lt;&gt;" &amp; "")&gt;0</formula>
    </cfRule>
    <cfRule type="expression" dxfId="8554" priority="1469">
      <formula>AND(COUNTIF(I136:DO136,"&lt;&gt;" &amp; "")&gt;0,NOT(ISBLANK(G136)))</formula>
    </cfRule>
  </conditionalFormatting>
  <conditionalFormatting sqref="G1360">
    <cfRule type="expression" dxfId="8553" priority="7258">
      <formula>COUNTIF(I1360:DO1360,"&lt;&gt;" &amp; "")&gt;0</formula>
    </cfRule>
    <cfRule type="expression" dxfId="8552" priority="7259">
      <formula>AND(COUNTIF(I1360:DO1360,"&lt;&gt;" &amp; "")&gt;0,NOT(ISBLANK(G1360)))</formula>
    </cfRule>
  </conditionalFormatting>
  <conditionalFormatting sqref="G1361">
    <cfRule type="expression" dxfId="8551" priority="7261">
      <formula>COUNTIF(I1361:DO1361,"&lt;&gt;" &amp; "")&gt;0</formula>
    </cfRule>
    <cfRule type="expression" dxfId="8550" priority="7262">
      <formula>AND(COUNTIF(I1361:DO1361,"&lt;&gt;" &amp; "")&gt;0,NOT(ISBLANK(G1361)))</formula>
    </cfRule>
  </conditionalFormatting>
  <conditionalFormatting sqref="G1362">
    <cfRule type="expression" dxfId="8549" priority="7264">
      <formula>COUNTIF(I1362:DO1362,"&lt;&gt;" &amp; "")&gt;0</formula>
    </cfRule>
    <cfRule type="expression" dxfId="8548" priority="7265">
      <formula>AND(COUNTIF(I1362:DO1362,"&lt;&gt;" &amp; "")&gt;0,NOT(ISBLANK(G1362)))</formula>
    </cfRule>
  </conditionalFormatting>
  <conditionalFormatting sqref="G1363">
    <cfRule type="expression" dxfId="8547" priority="7267">
      <formula>COUNTIF(I1363:DO1363,"&lt;&gt;" &amp; "")&gt;0</formula>
    </cfRule>
    <cfRule type="expression" dxfId="8546" priority="7268">
      <formula>AND(COUNTIF(I1363:DO1363,"&lt;&gt;" &amp; "")&gt;0,NOT(ISBLANK(G1363)))</formula>
    </cfRule>
  </conditionalFormatting>
  <conditionalFormatting sqref="G1364">
    <cfRule type="expression" dxfId="8545" priority="7270">
      <formula>COUNTIF(I1364:DO1364,"&lt;&gt;" &amp; "")&gt;0</formula>
    </cfRule>
    <cfRule type="expression" dxfId="8544" priority="7271">
      <formula>AND(COUNTIF(I1364:DO1364,"&lt;&gt;" &amp; "")&gt;0,NOT(ISBLANK(G1364)))</formula>
    </cfRule>
  </conditionalFormatting>
  <conditionalFormatting sqref="G1365">
    <cfRule type="expression" dxfId="8543" priority="7273">
      <formula>COUNTIF(I1365:DO1365,"&lt;&gt;" &amp; "")&gt;0</formula>
    </cfRule>
    <cfRule type="expression" dxfId="8542" priority="7274">
      <formula>AND(COUNTIF(I1365:DO1365,"&lt;&gt;" &amp; "")&gt;0,NOT(ISBLANK(G1365)))</formula>
    </cfRule>
  </conditionalFormatting>
  <conditionalFormatting sqref="G1366">
    <cfRule type="expression" dxfId="8541" priority="7276">
      <formula>COUNTIF(I1366:DO1366,"&lt;&gt;" &amp; "")&gt;0</formula>
    </cfRule>
    <cfRule type="expression" dxfId="8540" priority="7277">
      <formula>AND(COUNTIF(I1366:DO1366,"&lt;&gt;" &amp; "")&gt;0,NOT(ISBLANK(G1366)))</formula>
    </cfRule>
  </conditionalFormatting>
  <conditionalFormatting sqref="G1367">
    <cfRule type="expression" dxfId="8539" priority="7279">
      <formula>COUNTIF(I1367:DO1367,"&lt;&gt;" &amp; "")&gt;0</formula>
    </cfRule>
    <cfRule type="expression" dxfId="8538" priority="7280">
      <formula>AND(COUNTIF(I1367:DO1367,"&lt;&gt;" &amp; "")&gt;0,NOT(ISBLANK(G1367)))</formula>
    </cfRule>
  </conditionalFormatting>
  <conditionalFormatting sqref="G1368">
    <cfRule type="expression" dxfId="8537" priority="7282">
      <formula>COUNTIF(I1368:DO1368,"&lt;&gt;" &amp; "")&gt;0</formula>
    </cfRule>
    <cfRule type="expression" dxfId="8536" priority="7283">
      <formula>AND(COUNTIF(I1368:DO1368,"&lt;&gt;" &amp; "")&gt;0,NOT(ISBLANK(G1368)))</formula>
    </cfRule>
  </conditionalFormatting>
  <conditionalFormatting sqref="G1369">
    <cfRule type="expression" dxfId="8535" priority="7285">
      <formula>COUNTIF(I1369:DO1369,"&lt;&gt;" &amp; "")&gt;0</formula>
    </cfRule>
    <cfRule type="expression" dxfId="8534" priority="7286">
      <formula>AND(COUNTIF(I1369:DO1369,"&lt;&gt;" &amp; "")&gt;0,NOT(ISBLANK(G1369)))</formula>
    </cfRule>
  </conditionalFormatting>
  <conditionalFormatting sqref="G137">
    <cfRule type="expression" dxfId="8533" priority="1471">
      <formula>COUNTIF(I137:DO137,"&lt;&gt;" &amp; "")&gt;0</formula>
    </cfRule>
    <cfRule type="expression" dxfId="8532" priority="1472">
      <formula>AND(COUNTIF(I137:DO137,"&lt;&gt;" &amp; "")&gt;0,NOT(ISBLANK(G137)))</formula>
    </cfRule>
  </conditionalFormatting>
  <conditionalFormatting sqref="G1370">
    <cfRule type="expression" dxfId="8531" priority="7288">
      <formula>COUNTIF(I1370:DO1370,"&lt;&gt;" &amp; "")&gt;0</formula>
    </cfRule>
    <cfRule type="expression" dxfId="8530" priority="7289">
      <formula>AND(COUNTIF(I1370:DO1370,"&lt;&gt;" &amp; "")&gt;0,NOT(ISBLANK(G1370)))</formula>
    </cfRule>
  </conditionalFormatting>
  <conditionalFormatting sqref="G1371">
    <cfRule type="expression" dxfId="8529" priority="7291">
      <formula>COUNTIF(I1371:DO1371,"&lt;&gt;" &amp; "")&gt;0</formula>
    </cfRule>
    <cfRule type="expression" dxfId="8528" priority="7292">
      <formula>AND(COUNTIF(I1371:DO1371,"&lt;&gt;" &amp; "")&gt;0,NOT(ISBLANK(G1371)))</formula>
    </cfRule>
  </conditionalFormatting>
  <conditionalFormatting sqref="G1372">
    <cfRule type="expression" dxfId="8527" priority="7294">
      <formula>COUNTIF(I1372:DO1372,"&lt;&gt;" &amp; "")&gt;0</formula>
    </cfRule>
    <cfRule type="expression" dxfId="8526" priority="7295">
      <formula>AND(COUNTIF(I1372:DO1372,"&lt;&gt;" &amp; "")&gt;0,NOT(ISBLANK(G1372)))</formula>
    </cfRule>
  </conditionalFormatting>
  <conditionalFormatting sqref="G1373">
    <cfRule type="expression" dxfId="8525" priority="7297">
      <formula>COUNTIF(I1373:DO1373,"&lt;&gt;" &amp; "")&gt;0</formula>
    </cfRule>
    <cfRule type="expression" dxfId="8524" priority="7298">
      <formula>AND(COUNTIF(I1373:DO1373,"&lt;&gt;" &amp; "")&gt;0,NOT(ISBLANK(G1373)))</formula>
    </cfRule>
  </conditionalFormatting>
  <conditionalFormatting sqref="G1374">
    <cfRule type="expression" dxfId="8523" priority="7300">
      <formula>COUNTIF(I1374:DO1374,"&lt;&gt;" &amp; "")&gt;0</formula>
    </cfRule>
    <cfRule type="expression" dxfId="8522" priority="7301">
      <formula>AND(COUNTIF(I1374:DO1374,"&lt;&gt;" &amp; "")&gt;0,NOT(ISBLANK(G1374)))</formula>
    </cfRule>
  </conditionalFormatting>
  <conditionalFormatting sqref="G1375">
    <cfRule type="expression" dxfId="8521" priority="7303">
      <formula>COUNTIF(I1375:DO1375,"&lt;&gt;" &amp; "")&gt;0</formula>
    </cfRule>
    <cfRule type="expression" dxfId="8520" priority="7304">
      <formula>AND(COUNTIF(I1375:DO1375,"&lt;&gt;" &amp; "")&gt;0,NOT(ISBLANK(G1375)))</formula>
    </cfRule>
  </conditionalFormatting>
  <conditionalFormatting sqref="G1376">
    <cfRule type="expression" dxfId="8519" priority="7306">
      <formula>COUNTIF(I1376:DO1376,"&lt;&gt;" &amp; "")&gt;0</formula>
    </cfRule>
    <cfRule type="expression" dxfId="8518" priority="7307">
      <formula>AND(COUNTIF(I1376:DO1376,"&lt;&gt;" &amp; "")&gt;0,NOT(ISBLANK(G1376)))</formula>
    </cfRule>
  </conditionalFormatting>
  <conditionalFormatting sqref="G1377">
    <cfRule type="expression" dxfId="8517" priority="7309">
      <formula>COUNTIF(I1377:DO1377,"&lt;&gt;" &amp; "")&gt;0</formula>
    </cfRule>
    <cfRule type="expression" dxfId="8516" priority="7310">
      <formula>AND(COUNTIF(I1377:DO1377,"&lt;&gt;" &amp; "")&gt;0,NOT(ISBLANK(G1377)))</formula>
    </cfRule>
  </conditionalFormatting>
  <conditionalFormatting sqref="G1378">
    <cfRule type="expression" dxfId="8515" priority="7312">
      <formula>COUNTIF(I1378:DO1378,"&lt;&gt;" &amp; "")&gt;0</formula>
    </cfRule>
    <cfRule type="expression" dxfId="8514" priority="7313">
      <formula>AND(COUNTIF(I1378:DO1378,"&lt;&gt;" &amp; "")&gt;0,NOT(ISBLANK(G1378)))</formula>
    </cfRule>
  </conditionalFormatting>
  <conditionalFormatting sqref="G1379">
    <cfRule type="expression" dxfId="8513" priority="7315">
      <formula>COUNTIF(I1379:DO1379,"&lt;&gt;" &amp; "")&gt;0</formula>
    </cfRule>
    <cfRule type="expression" dxfId="8512" priority="7316">
      <formula>AND(COUNTIF(I1379:DO1379,"&lt;&gt;" &amp; "")&gt;0,NOT(ISBLANK(G1379)))</formula>
    </cfRule>
  </conditionalFormatting>
  <conditionalFormatting sqref="G138">
    <cfRule type="expression" dxfId="8511" priority="1474">
      <formula>COUNTIF(I138:DO138,"&lt;&gt;" &amp; "")&gt;0</formula>
    </cfRule>
    <cfRule type="expression" dxfId="8510" priority="1475">
      <formula>AND(COUNTIF(I138:DO138,"&lt;&gt;" &amp; "")&gt;0,NOT(ISBLANK(G138)))</formula>
    </cfRule>
  </conditionalFormatting>
  <conditionalFormatting sqref="G1380">
    <cfRule type="expression" dxfId="8509" priority="7318">
      <formula>COUNTIF(I1380:DO1380,"&lt;&gt;" &amp; "")&gt;0</formula>
    </cfRule>
    <cfRule type="expression" dxfId="8508" priority="7319">
      <formula>AND(COUNTIF(I1380:DO1380,"&lt;&gt;" &amp; "")&gt;0,NOT(ISBLANK(G1380)))</formula>
    </cfRule>
  </conditionalFormatting>
  <conditionalFormatting sqref="G1381">
    <cfRule type="expression" dxfId="8507" priority="7321">
      <formula>COUNTIF(I1381:DO1381,"&lt;&gt;" &amp; "")&gt;0</formula>
    </cfRule>
    <cfRule type="expression" dxfId="8506" priority="7322">
      <formula>AND(COUNTIF(I1381:DO1381,"&lt;&gt;" &amp; "")&gt;0,NOT(ISBLANK(G1381)))</formula>
    </cfRule>
  </conditionalFormatting>
  <conditionalFormatting sqref="G1382">
    <cfRule type="expression" dxfId="8505" priority="7324">
      <formula>COUNTIF(I1382:DO1382,"&lt;&gt;" &amp; "")&gt;0</formula>
    </cfRule>
    <cfRule type="expression" dxfId="8504" priority="7325">
      <formula>AND(COUNTIF(I1382:DO1382,"&lt;&gt;" &amp; "")&gt;0,NOT(ISBLANK(G1382)))</formula>
    </cfRule>
  </conditionalFormatting>
  <conditionalFormatting sqref="G1383">
    <cfRule type="expression" dxfId="8503" priority="7327">
      <formula>COUNTIF(I1383:DO1383,"&lt;&gt;" &amp; "")&gt;0</formula>
    </cfRule>
    <cfRule type="expression" dxfId="8502" priority="7328">
      <formula>AND(COUNTIF(I1383:DO1383,"&lt;&gt;" &amp; "")&gt;0,NOT(ISBLANK(G1383)))</formula>
    </cfRule>
  </conditionalFormatting>
  <conditionalFormatting sqref="G1384">
    <cfRule type="expression" dxfId="8501" priority="7330">
      <formula>COUNTIF(I1384:DO1384,"&lt;&gt;" &amp; "")&gt;0</formula>
    </cfRule>
    <cfRule type="expression" dxfId="8500" priority="7331">
      <formula>AND(COUNTIF(I1384:DO1384,"&lt;&gt;" &amp; "")&gt;0,NOT(ISBLANK(G1384)))</formula>
    </cfRule>
  </conditionalFormatting>
  <conditionalFormatting sqref="G1385">
    <cfRule type="expression" dxfId="8499" priority="7333">
      <formula>COUNTIF(I1385:DO1385,"&lt;&gt;" &amp; "")&gt;0</formula>
    </cfRule>
    <cfRule type="expression" dxfId="8498" priority="7334">
      <formula>AND(COUNTIF(I1385:DO1385,"&lt;&gt;" &amp; "")&gt;0,NOT(ISBLANK(G1385)))</formula>
    </cfRule>
  </conditionalFormatting>
  <conditionalFormatting sqref="G1386">
    <cfRule type="expression" dxfId="8497" priority="7336">
      <formula>COUNTIF(I1386:DO1386,"&lt;&gt;" &amp; "")&gt;0</formula>
    </cfRule>
    <cfRule type="expression" dxfId="8496" priority="7337">
      <formula>AND(COUNTIF(I1386:DO1386,"&lt;&gt;" &amp; "")&gt;0,NOT(ISBLANK(G1386)))</formula>
    </cfRule>
  </conditionalFormatting>
  <conditionalFormatting sqref="G1387">
    <cfRule type="expression" dxfId="8495" priority="7339">
      <formula>COUNTIF(I1387:DO1387,"&lt;&gt;" &amp; "")&gt;0</formula>
    </cfRule>
    <cfRule type="expression" dxfId="8494" priority="7340">
      <formula>AND(COUNTIF(I1387:DO1387,"&lt;&gt;" &amp; "")&gt;0,NOT(ISBLANK(G1387)))</formula>
    </cfRule>
  </conditionalFormatting>
  <conditionalFormatting sqref="G1388">
    <cfRule type="expression" dxfId="8493" priority="7342">
      <formula>COUNTIF(I1388:DO1388,"&lt;&gt;" &amp; "")&gt;0</formula>
    </cfRule>
    <cfRule type="expression" dxfId="8492" priority="7343">
      <formula>AND(COUNTIF(I1388:DO1388,"&lt;&gt;" &amp; "")&gt;0,NOT(ISBLANK(G1388)))</formula>
    </cfRule>
  </conditionalFormatting>
  <conditionalFormatting sqref="G1389">
    <cfRule type="expression" dxfId="8491" priority="7345">
      <formula>COUNTIF(I1389:DO1389,"&lt;&gt;" &amp; "")&gt;0</formula>
    </cfRule>
    <cfRule type="expression" dxfId="8490" priority="7346">
      <formula>AND(COUNTIF(I1389:DO1389,"&lt;&gt;" &amp; "")&gt;0,NOT(ISBLANK(G1389)))</formula>
    </cfRule>
  </conditionalFormatting>
  <conditionalFormatting sqref="G139">
    <cfRule type="expression" dxfId="8489" priority="1477">
      <formula>COUNTIF(I139:DO139,"&lt;&gt;" &amp; "")&gt;0</formula>
    </cfRule>
    <cfRule type="expression" dxfId="8488" priority="1478">
      <formula>AND(COUNTIF(I139:DO139,"&lt;&gt;" &amp; "")&gt;0,NOT(ISBLANK(G139)))</formula>
    </cfRule>
  </conditionalFormatting>
  <conditionalFormatting sqref="G1390">
    <cfRule type="expression" dxfId="8487" priority="7348">
      <formula>COUNTIF(I1390:DO1390,"&lt;&gt;" &amp; "")&gt;0</formula>
    </cfRule>
    <cfRule type="expression" dxfId="8486" priority="7349">
      <formula>AND(COUNTIF(I1390:DO1390,"&lt;&gt;" &amp; "")&gt;0,NOT(ISBLANK(G1390)))</formula>
    </cfRule>
  </conditionalFormatting>
  <conditionalFormatting sqref="G1391">
    <cfRule type="expression" dxfId="8485" priority="7351">
      <formula>COUNTIF(I1391:DO1391,"&lt;&gt;" &amp; "")&gt;0</formula>
    </cfRule>
    <cfRule type="expression" dxfId="8484" priority="7352">
      <formula>AND(COUNTIF(I1391:DO1391,"&lt;&gt;" &amp; "")&gt;0,NOT(ISBLANK(G1391)))</formula>
    </cfRule>
  </conditionalFormatting>
  <conditionalFormatting sqref="G1392">
    <cfRule type="expression" dxfId="8483" priority="7354">
      <formula>COUNTIF(I1392:DO1392,"&lt;&gt;" &amp; "")&gt;0</formula>
    </cfRule>
    <cfRule type="expression" dxfId="8482" priority="7355">
      <formula>AND(COUNTIF(I1392:DO1392,"&lt;&gt;" &amp; "")&gt;0,NOT(ISBLANK(G1392)))</formula>
    </cfRule>
  </conditionalFormatting>
  <conditionalFormatting sqref="G1393">
    <cfRule type="expression" dxfId="8481" priority="7357">
      <formula>COUNTIF(I1393:DO1393,"&lt;&gt;" &amp; "")&gt;0</formula>
    </cfRule>
    <cfRule type="expression" dxfId="8480" priority="7358">
      <formula>AND(COUNTIF(I1393:DO1393,"&lt;&gt;" &amp; "")&gt;0,NOT(ISBLANK(G1393)))</formula>
    </cfRule>
  </conditionalFormatting>
  <conditionalFormatting sqref="G1394">
    <cfRule type="expression" dxfId="8479" priority="7360">
      <formula>COUNTIF(I1394:DO1394,"&lt;&gt;" &amp; "")&gt;0</formula>
    </cfRule>
    <cfRule type="expression" dxfId="8478" priority="7361">
      <formula>AND(COUNTIF(I1394:DO1394,"&lt;&gt;" &amp; "")&gt;0,NOT(ISBLANK(G1394)))</formula>
    </cfRule>
  </conditionalFormatting>
  <conditionalFormatting sqref="G1395">
    <cfRule type="expression" dxfId="8477" priority="7363">
      <formula>COUNTIF(I1395:DO1395,"&lt;&gt;" &amp; "")&gt;0</formula>
    </cfRule>
    <cfRule type="expression" dxfId="8476" priority="7364">
      <formula>AND(COUNTIF(I1395:DO1395,"&lt;&gt;" &amp; "")&gt;0,NOT(ISBLANK(G1395)))</formula>
    </cfRule>
  </conditionalFormatting>
  <conditionalFormatting sqref="G1396">
    <cfRule type="expression" dxfId="8475" priority="7366">
      <formula>COUNTIF(I1396:DO1396,"&lt;&gt;" &amp; "")&gt;0</formula>
    </cfRule>
    <cfRule type="expression" dxfId="8474" priority="7367">
      <formula>AND(COUNTIF(I1396:DO1396,"&lt;&gt;" &amp; "")&gt;0,NOT(ISBLANK(G1396)))</formula>
    </cfRule>
  </conditionalFormatting>
  <conditionalFormatting sqref="G1397">
    <cfRule type="expression" dxfId="8473" priority="7369">
      <formula>COUNTIF(I1397:DO1397,"&lt;&gt;" &amp; "")&gt;0</formula>
    </cfRule>
    <cfRule type="expression" dxfId="8472" priority="7370">
      <formula>AND(COUNTIF(I1397:DO1397,"&lt;&gt;" &amp; "")&gt;0,NOT(ISBLANK(G1397)))</formula>
    </cfRule>
  </conditionalFormatting>
  <conditionalFormatting sqref="G1398">
    <cfRule type="expression" dxfId="8471" priority="7372">
      <formula>COUNTIF(I1398:DO1398,"&lt;&gt;" &amp; "")&gt;0</formula>
    </cfRule>
    <cfRule type="expression" dxfId="8470" priority="7373">
      <formula>AND(COUNTIF(I1398:DO1398,"&lt;&gt;" &amp; "")&gt;0,NOT(ISBLANK(G1398)))</formula>
    </cfRule>
  </conditionalFormatting>
  <conditionalFormatting sqref="G1399">
    <cfRule type="expression" dxfId="8469" priority="7375">
      <formula>COUNTIF(I1399:DO1399,"&lt;&gt;" &amp; "")&gt;0</formula>
    </cfRule>
    <cfRule type="expression" dxfId="8468" priority="7376">
      <formula>AND(COUNTIF(I1399:DO1399,"&lt;&gt;" &amp; "")&gt;0,NOT(ISBLANK(G1399)))</formula>
    </cfRule>
  </conditionalFormatting>
  <conditionalFormatting sqref="G14">
    <cfRule type="cellIs" dxfId="8467" priority="443" operator="equal">
      <formula>"Y"</formula>
    </cfRule>
    <cfRule type="cellIs" dxfId="8466" priority="444" operator="equal">
      <formula>"N"</formula>
    </cfRule>
  </conditionalFormatting>
  <conditionalFormatting sqref="G140">
    <cfRule type="expression" dxfId="8465" priority="1480">
      <formula>COUNTIF(I140:DO140,"&lt;&gt;" &amp; "")&gt;0</formula>
    </cfRule>
    <cfRule type="expression" dxfId="8464" priority="1481">
      <formula>AND(COUNTIF(I140:DO140,"&lt;&gt;" &amp; "")&gt;0,NOT(ISBLANK(G140)))</formula>
    </cfRule>
  </conditionalFormatting>
  <conditionalFormatting sqref="G1400">
    <cfRule type="expression" dxfId="8463" priority="7378">
      <formula>COUNTIF(I1400:DO1400,"&lt;&gt;" &amp; "")&gt;0</formula>
    </cfRule>
    <cfRule type="expression" dxfId="8462" priority="7379">
      <formula>AND(COUNTIF(I1400:DO1400,"&lt;&gt;" &amp; "")&gt;0,NOT(ISBLANK(G1400)))</formula>
    </cfRule>
  </conditionalFormatting>
  <conditionalFormatting sqref="G1401">
    <cfRule type="expression" dxfId="8461" priority="7381">
      <formula>COUNTIF(I1401:DO1401,"&lt;&gt;" &amp; "")&gt;0</formula>
    </cfRule>
    <cfRule type="expression" dxfId="8460" priority="7382">
      <formula>AND(COUNTIF(I1401:DO1401,"&lt;&gt;" &amp; "")&gt;0,NOT(ISBLANK(G1401)))</formula>
    </cfRule>
  </conditionalFormatting>
  <conditionalFormatting sqref="G1402">
    <cfRule type="expression" dxfId="8459" priority="7384">
      <formula>COUNTIF(I1402:DO1402,"&lt;&gt;" &amp; "")&gt;0</formula>
    </cfRule>
    <cfRule type="expression" dxfId="8458" priority="7385">
      <formula>AND(COUNTIF(I1402:DO1402,"&lt;&gt;" &amp; "")&gt;0,NOT(ISBLANK(G1402)))</formula>
    </cfRule>
  </conditionalFormatting>
  <conditionalFormatting sqref="G1403">
    <cfRule type="expression" dxfId="8457" priority="7387">
      <formula>COUNTIF(I1403:DO1403,"&lt;&gt;" &amp; "")&gt;0</formula>
    </cfRule>
    <cfRule type="expression" dxfId="8456" priority="7388">
      <formula>AND(COUNTIF(I1403:DO1403,"&lt;&gt;" &amp; "")&gt;0,NOT(ISBLANK(G1403)))</formula>
    </cfRule>
  </conditionalFormatting>
  <conditionalFormatting sqref="G1404">
    <cfRule type="expression" dxfId="8455" priority="7390">
      <formula>COUNTIF(I1404:DO1404,"&lt;&gt;" &amp; "")&gt;0</formula>
    </cfRule>
    <cfRule type="expression" dxfId="8454" priority="7391">
      <formula>AND(COUNTIF(I1404:DO1404,"&lt;&gt;" &amp; "")&gt;0,NOT(ISBLANK(G1404)))</formula>
    </cfRule>
  </conditionalFormatting>
  <conditionalFormatting sqref="G1405">
    <cfRule type="expression" dxfId="8453" priority="7393">
      <formula>COUNTIF(I1405:DO1405,"&lt;&gt;" &amp; "")&gt;0</formula>
    </cfRule>
    <cfRule type="expression" dxfId="8452" priority="7394">
      <formula>AND(COUNTIF(I1405:DO1405,"&lt;&gt;" &amp; "")&gt;0,NOT(ISBLANK(G1405)))</formula>
    </cfRule>
  </conditionalFormatting>
  <conditionalFormatting sqref="G1406">
    <cfRule type="expression" dxfId="8451" priority="7396">
      <formula>COUNTIF(I1406:DO1406,"&lt;&gt;" &amp; "")&gt;0</formula>
    </cfRule>
    <cfRule type="expression" dxfId="8450" priority="7397">
      <formula>AND(COUNTIF(I1406:DO1406,"&lt;&gt;" &amp; "")&gt;0,NOT(ISBLANK(G1406)))</formula>
    </cfRule>
  </conditionalFormatting>
  <conditionalFormatting sqref="G1407">
    <cfRule type="expression" dxfId="8449" priority="7399">
      <formula>COUNTIF(I1407:DO1407,"&lt;&gt;" &amp; "")&gt;0</formula>
    </cfRule>
    <cfRule type="expression" dxfId="8448" priority="7400">
      <formula>AND(COUNTIF(I1407:DO1407,"&lt;&gt;" &amp; "")&gt;0,NOT(ISBLANK(G1407)))</formula>
    </cfRule>
  </conditionalFormatting>
  <conditionalFormatting sqref="G1408">
    <cfRule type="expression" dxfId="8447" priority="7402">
      <formula>COUNTIF(I1408:DO1408,"&lt;&gt;" &amp; "")&gt;0</formula>
    </cfRule>
    <cfRule type="expression" dxfId="8446" priority="7403">
      <formula>AND(COUNTIF(I1408:DO1408,"&lt;&gt;" &amp; "")&gt;0,NOT(ISBLANK(G1408)))</formula>
    </cfRule>
  </conditionalFormatting>
  <conditionalFormatting sqref="G1409">
    <cfRule type="expression" dxfId="8445" priority="7405">
      <formula>COUNTIF(I1409:DO1409,"&lt;&gt;" &amp; "")&gt;0</formula>
    </cfRule>
    <cfRule type="expression" dxfId="8444" priority="7406">
      <formula>AND(COUNTIF(I1409:DO1409,"&lt;&gt;" &amp; "")&gt;0,NOT(ISBLANK(G1409)))</formula>
    </cfRule>
  </conditionalFormatting>
  <conditionalFormatting sqref="G141">
    <cfRule type="expression" dxfId="8443" priority="1483">
      <formula>COUNTIF(I141:DO141,"&lt;&gt;" &amp; "")&gt;0</formula>
    </cfRule>
    <cfRule type="expression" dxfId="8442" priority="1484">
      <formula>AND(COUNTIF(I141:DO141,"&lt;&gt;" &amp; "")&gt;0,NOT(ISBLANK(G141)))</formula>
    </cfRule>
  </conditionalFormatting>
  <conditionalFormatting sqref="G1410">
    <cfRule type="expression" dxfId="8441" priority="7408">
      <formula>COUNTIF(I1410:DO1410,"&lt;&gt;" &amp; "")&gt;0</formula>
    </cfRule>
    <cfRule type="expression" dxfId="8440" priority="7409">
      <formula>AND(COUNTIF(I1410:DO1410,"&lt;&gt;" &amp; "")&gt;0,NOT(ISBLANK(G1410)))</formula>
    </cfRule>
  </conditionalFormatting>
  <conditionalFormatting sqref="G1411">
    <cfRule type="expression" dxfId="8439" priority="7411">
      <formula>COUNTIF(I1411:DO1411,"&lt;&gt;" &amp; "")&gt;0</formula>
    </cfRule>
    <cfRule type="expression" dxfId="8438" priority="7412">
      <formula>AND(COUNTIF(I1411:DO1411,"&lt;&gt;" &amp; "")&gt;0,NOT(ISBLANK(G1411)))</formula>
    </cfRule>
  </conditionalFormatting>
  <conditionalFormatting sqref="G1412">
    <cfRule type="expression" dxfId="8437" priority="7414">
      <formula>COUNTIF(I1412:DO1412,"&lt;&gt;" &amp; "")&gt;0</formula>
    </cfRule>
    <cfRule type="expression" dxfId="8436" priority="7415">
      <formula>AND(COUNTIF(I1412:DO1412,"&lt;&gt;" &amp; "")&gt;0,NOT(ISBLANK(G1412)))</formula>
    </cfRule>
  </conditionalFormatting>
  <conditionalFormatting sqref="G1413">
    <cfRule type="expression" dxfId="8435" priority="7417">
      <formula>COUNTIF(I1413:DO1413,"&lt;&gt;" &amp; "")&gt;0</formula>
    </cfRule>
    <cfRule type="expression" dxfId="8434" priority="7418">
      <formula>AND(COUNTIF(I1413:DO1413,"&lt;&gt;" &amp; "")&gt;0,NOT(ISBLANK(G1413)))</formula>
    </cfRule>
  </conditionalFormatting>
  <conditionalFormatting sqref="G1414">
    <cfRule type="expression" dxfId="8433" priority="7420">
      <formula>COUNTIF(I1414:DO1414,"&lt;&gt;" &amp; "")&gt;0</formula>
    </cfRule>
    <cfRule type="expression" dxfId="8432" priority="7421">
      <formula>AND(COUNTIF(I1414:DO1414,"&lt;&gt;" &amp; "")&gt;0,NOT(ISBLANK(G1414)))</formula>
    </cfRule>
  </conditionalFormatting>
  <conditionalFormatting sqref="G1415">
    <cfRule type="expression" dxfId="8431" priority="7423">
      <formula>COUNTIF(I1415:DO1415,"&lt;&gt;" &amp; "")&gt;0</formula>
    </cfRule>
    <cfRule type="expression" dxfId="8430" priority="7424">
      <formula>AND(COUNTIF(I1415:DO1415,"&lt;&gt;" &amp; "")&gt;0,NOT(ISBLANK(G1415)))</formula>
    </cfRule>
  </conditionalFormatting>
  <conditionalFormatting sqref="G1416">
    <cfRule type="expression" dxfId="8429" priority="7426">
      <formula>COUNTIF(I1416:DO1416,"&lt;&gt;" &amp; "")&gt;0</formula>
    </cfRule>
    <cfRule type="expression" dxfId="8428" priority="7427">
      <formula>AND(COUNTIF(I1416:DO1416,"&lt;&gt;" &amp; "")&gt;0,NOT(ISBLANK(G1416)))</formula>
    </cfRule>
  </conditionalFormatting>
  <conditionalFormatting sqref="G1417">
    <cfRule type="expression" dxfId="8427" priority="7429">
      <formula>COUNTIF(I1417:DO1417,"&lt;&gt;" &amp; "")&gt;0</formula>
    </cfRule>
    <cfRule type="expression" dxfId="8426" priority="7430">
      <formula>AND(COUNTIF(I1417:DO1417,"&lt;&gt;" &amp; "")&gt;0,NOT(ISBLANK(G1417)))</formula>
    </cfRule>
  </conditionalFormatting>
  <conditionalFormatting sqref="G1418">
    <cfRule type="expression" dxfId="8425" priority="7432">
      <formula>COUNTIF(I1418:DO1418,"&lt;&gt;" &amp; "")&gt;0</formula>
    </cfRule>
    <cfRule type="expression" dxfId="8424" priority="7433">
      <formula>AND(COUNTIF(I1418:DO1418,"&lt;&gt;" &amp; "")&gt;0,NOT(ISBLANK(G1418)))</formula>
    </cfRule>
  </conditionalFormatting>
  <conditionalFormatting sqref="G1419">
    <cfRule type="expression" dxfId="8423" priority="7435">
      <formula>COUNTIF(I1419:DO1419,"&lt;&gt;" &amp; "")&gt;0</formula>
    </cfRule>
    <cfRule type="expression" dxfId="8422" priority="7436">
      <formula>AND(COUNTIF(I1419:DO1419,"&lt;&gt;" &amp; "")&gt;0,NOT(ISBLANK(G1419)))</formula>
    </cfRule>
  </conditionalFormatting>
  <conditionalFormatting sqref="G142">
    <cfRule type="expression" dxfId="8421" priority="1486">
      <formula>COUNTIF(I142:DO142,"&lt;&gt;" &amp; "")&gt;0</formula>
    </cfRule>
    <cfRule type="expression" dxfId="8420" priority="1487">
      <formula>AND(COUNTIF(I142:DO142,"&lt;&gt;" &amp; "")&gt;0,NOT(ISBLANK(G142)))</formula>
    </cfRule>
  </conditionalFormatting>
  <conditionalFormatting sqref="G1420">
    <cfRule type="expression" dxfId="8419" priority="7438">
      <formula>COUNTIF(I1420:DO1420,"&lt;&gt;" &amp; "")&gt;0</formula>
    </cfRule>
    <cfRule type="expression" dxfId="8418" priority="7439">
      <formula>AND(COUNTIF(I1420:DO1420,"&lt;&gt;" &amp; "")&gt;0,NOT(ISBLANK(G1420)))</formula>
    </cfRule>
  </conditionalFormatting>
  <conditionalFormatting sqref="G1421">
    <cfRule type="expression" dxfId="8417" priority="7441">
      <formula>COUNTIF(I1421:DO1421,"&lt;&gt;" &amp; "")&gt;0</formula>
    </cfRule>
    <cfRule type="expression" dxfId="8416" priority="7442">
      <formula>AND(COUNTIF(I1421:DO1421,"&lt;&gt;" &amp; "")&gt;0,NOT(ISBLANK(G1421)))</formula>
    </cfRule>
  </conditionalFormatting>
  <conditionalFormatting sqref="G1422">
    <cfRule type="expression" dxfId="8415" priority="7444">
      <formula>COUNTIF(I1422:DO1422,"&lt;&gt;" &amp; "")&gt;0</formula>
    </cfRule>
    <cfRule type="expression" dxfId="8414" priority="7445">
      <formula>AND(COUNTIF(I1422:DO1422,"&lt;&gt;" &amp; "")&gt;0,NOT(ISBLANK(G1422)))</formula>
    </cfRule>
  </conditionalFormatting>
  <conditionalFormatting sqref="G1423">
    <cfRule type="expression" dxfId="8413" priority="7447">
      <formula>COUNTIF(I1423:DO1423,"&lt;&gt;" &amp; "")&gt;0</formula>
    </cfRule>
    <cfRule type="expression" dxfId="8412" priority="7448">
      <formula>AND(COUNTIF(I1423:DO1423,"&lt;&gt;" &amp; "")&gt;0,NOT(ISBLANK(G1423)))</formula>
    </cfRule>
  </conditionalFormatting>
  <conditionalFormatting sqref="G1424">
    <cfRule type="expression" dxfId="8411" priority="7450">
      <formula>COUNTIF(I1424:DO1424,"&lt;&gt;" &amp; "")&gt;0</formula>
    </cfRule>
    <cfRule type="expression" dxfId="8410" priority="7451">
      <formula>AND(COUNTIF(I1424:DO1424,"&lt;&gt;" &amp; "")&gt;0,NOT(ISBLANK(G1424)))</formula>
    </cfRule>
  </conditionalFormatting>
  <conditionalFormatting sqref="G1425">
    <cfRule type="expression" dxfId="8409" priority="7453">
      <formula>COUNTIF(I1425:DO1425,"&lt;&gt;" &amp; "")&gt;0</formula>
    </cfRule>
    <cfRule type="expression" dxfId="8408" priority="7454">
      <formula>AND(COUNTIF(I1425:DO1425,"&lt;&gt;" &amp; "")&gt;0,NOT(ISBLANK(G1425)))</formula>
    </cfRule>
  </conditionalFormatting>
  <conditionalFormatting sqref="G1426">
    <cfRule type="expression" dxfId="8407" priority="7456">
      <formula>COUNTIF(I1426:DO1426,"&lt;&gt;" &amp; "")&gt;0</formula>
    </cfRule>
    <cfRule type="expression" dxfId="8406" priority="7457">
      <formula>AND(COUNTIF(I1426:DO1426,"&lt;&gt;" &amp; "")&gt;0,NOT(ISBLANK(G1426)))</formula>
    </cfRule>
  </conditionalFormatting>
  <conditionalFormatting sqref="G1427">
    <cfRule type="expression" dxfId="8405" priority="7459">
      <formula>COUNTIF(I1427:DO1427,"&lt;&gt;" &amp; "")&gt;0</formula>
    </cfRule>
    <cfRule type="expression" dxfId="8404" priority="7460">
      <formula>AND(COUNTIF(I1427:DO1427,"&lt;&gt;" &amp; "")&gt;0,NOT(ISBLANK(G1427)))</formula>
    </cfRule>
  </conditionalFormatting>
  <conditionalFormatting sqref="G1428">
    <cfRule type="expression" dxfId="8403" priority="7462">
      <formula>COUNTIF(I1428:DO1428,"&lt;&gt;" &amp; "")&gt;0</formula>
    </cfRule>
    <cfRule type="expression" dxfId="8402" priority="7463">
      <formula>AND(COUNTIF(I1428:DO1428,"&lt;&gt;" &amp; "")&gt;0,NOT(ISBLANK(G1428)))</formula>
    </cfRule>
  </conditionalFormatting>
  <conditionalFormatting sqref="G1429">
    <cfRule type="expression" dxfId="8401" priority="7465">
      <formula>COUNTIF(I1429:DO1429,"&lt;&gt;" &amp; "")&gt;0</formula>
    </cfRule>
    <cfRule type="expression" dxfId="8400" priority="7466">
      <formula>AND(COUNTIF(I1429:DO1429,"&lt;&gt;" &amp; "")&gt;0,NOT(ISBLANK(G1429)))</formula>
    </cfRule>
  </conditionalFormatting>
  <conditionalFormatting sqref="G143">
    <cfRule type="expression" dxfId="8399" priority="1489">
      <formula>COUNTIF(I143:DO143,"&lt;&gt;" &amp; "")&gt;0</formula>
    </cfRule>
    <cfRule type="expression" dxfId="8398" priority="1490">
      <formula>AND(COUNTIF(I143:DO143,"&lt;&gt;" &amp; "")&gt;0,NOT(ISBLANK(G143)))</formula>
    </cfRule>
  </conditionalFormatting>
  <conditionalFormatting sqref="G1430">
    <cfRule type="expression" dxfId="8397" priority="7468">
      <formula>COUNTIF(I1430:DO1430,"&lt;&gt;" &amp; "")&gt;0</formula>
    </cfRule>
    <cfRule type="expression" dxfId="8396" priority="7469">
      <formula>AND(COUNTIF(I1430:DO1430,"&lt;&gt;" &amp; "")&gt;0,NOT(ISBLANK(G1430)))</formula>
    </cfRule>
  </conditionalFormatting>
  <conditionalFormatting sqref="G1431">
    <cfRule type="expression" dxfId="8395" priority="7471">
      <formula>COUNTIF(I1431:DO1431,"&lt;&gt;" &amp; "")&gt;0</formula>
    </cfRule>
    <cfRule type="expression" dxfId="8394" priority="7472">
      <formula>AND(COUNTIF(I1431:DO1431,"&lt;&gt;" &amp; "")&gt;0,NOT(ISBLANK(G1431)))</formula>
    </cfRule>
  </conditionalFormatting>
  <conditionalFormatting sqref="G1432">
    <cfRule type="expression" dxfId="8393" priority="7474">
      <formula>COUNTIF(I1432:DO1432,"&lt;&gt;" &amp; "")&gt;0</formula>
    </cfRule>
    <cfRule type="expression" dxfId="8392" priority="7475">
      <formula>AND(COUNTIF(I1432:DO1432,"&lt;&gt;" &amp; "")&gt;0,NOT(ISBLANK(G1432)))</formula>
    </cfRule>
  </conditionalFormatting>
  <conditionalFormatting sqref="G1433">
    <cfRule type="expression" dxfId="8391" priority="7477">
      <formula>COUNTIF(I1433:DO1433,"&lt;&gt;" &amp; "")&gt;0</formula>
    </cfRule>
    <cfRule type="expression" dxfId="8390" priority="7478">
      <formula>AND(COUNTIF(I1433:DO1433,"&lt;&gt;" &amp; "")&gt;0,NOT(ISBLANK(G1433)))</formula>
    </cfRule>
  </conditionalFormatting>
  <conditionalFormatting sqref="G1434">
    <cfRule type="expression" dxfId="8389" priority="7480">
      <formula>COUNTIF(I1434:DO1434,"&lt;&gt;" &amp; "")&gt;0</formula>
    </cfRule>
    <cfRule type="expression" dxfId="8388" priority="7481">
      <formula>AND(COUNTIF(I1434:DO1434,"&lt;&gt;" &amp; "")&gt;0,NOT(ISBLANK(G1434)))</formula>
    </cfRule>
  </conditionalFormatting>
  <conditionalFormatting sqref="G1435">
    <cfRule type="expression" dxfId="8387" priority="7483">
      <formula>COUNTIF(I1435:DO1435,"&lt;&gt;" &amp; "")&gt;0</formula>
    </cfRule>
    <cfRule type="expression" dxfId="8386" priority="7484">
      <formula>AND(COUNTIF(I1435:DO1435,"&lt;&gt;" &amp; "")&gt;0,NOT(ISBLANK(G1435)))</formula>
    </cfRule>
  </conditionalFormatting>
  <conditionalFormatting sqref="G1436">
    <cfRule type="expression" dxfId="8385" priority="7486">
      <formula>COUNTIF(I1436:DO1436,"&lt;&gt;" &amp; "")&gt;0</formula>
    </cfRule>
    <cfRule type="expression" dxfId="8384" priority="7487">
      <formula>AND(COUNTIF(I1436:DO1436,"&lt;&gt;" &amp; "")&gt;0,NOT(ISBLANK(G1436)))</formula>
    </cfRule>
  </conditionalFormatting>
  <conditionalFormatting sqref="G1437">
    <cfRule type="expression" dxfId="8383" priority="7489">
      <formula>COUNTIF(I1437:DO1437,"&lt;&gt;" &amp; "")&gt;0</formula>
    </cfRule>
    <cfRule type="expression" dxfId="8382" priority="7490">
      <formula>AND(COUNTIF(I1437:DO1437,"&lt;&gt;" &amp; "")&gt;0,NOT(ISBLANK(G1437)))</formula>
    </cfRule>
  </conditionalFormatting>
  <conditionalFormatting sqref="G1438">
    <cfRule type="expression" dxfId="8381" priority="7492">
      <formula>COUNTIF(I1438:DO1438,"&lt;&gt;" &amp; "")&gt;0</formula>
    </cfRule>
    <cfRule type="expression" dxfId="8380" priority="7493">
      <formula>AND(COUNTIF(I1438:DO1438,"&lt;&gt;" &amp; "")&gt;0,NOT(ISBLANK(G1438)))</formula>
    </cfRule>
  </conditionalFormatting>
  <conditionalFormatting sqref="G1439">
    <cfRule type="expression" dxfId="8379" priority="7495">
      <formula>COUNTIF(I1439:DO1439,"&lt;&gt;" &amp; "")&gt;0</formula>
    </cfRule>
    <cfRule type="expression" dxfId="8378" priority="7496">
      <formula>AND(COUNTIF(I1439:DO1439,"&lt;&gt;" &amp; "")&gt;0,NOT(ISBLANK(G1439)))</formula>
    </cfRule>
  </conditionalFormatting>
  <conditionalFormatting sqref="G144">
    <cfRule type="expression" dxfId="8377" priority="1492">
      <formula>COUNTIF(I144:DO144,"&lt;&gt;" &amp; "")&gt;0</formula>
    </cfRule>
    <cfRule type="expression" dxfId="8376" priority="1493">
      <formula>AND(COUNTIF(I144:DO144,"&lt;&gt;" &amp; "")&gt;0,NOT(ISBLANK(G144)))</formula>
    </cfRule>
  </conditionalFormatting>
  <conditionalFormatting sqref="G1440">
    <cfRule type="expression" dxfId="8375" priority="7498">
      <formula>COUNTIF(I1440:DO1440,"&lt;&gt;" &amp; "")&gt;0</formula>
    </cfRule>
    <cfRule type="expression" dxfId="8374" priority="7499">
      <formula>AND(COUNTIF(I1440:DO1440,"&lt;&gt;" &amp; "")&gt;0,NOT(ISBLANK(G1440)))</formula>
    </cfRule>
  </conditionalFormatting>
  <conditionalFormatting sqref="G1441">
    <cfRule type="expression" dxfId="8373" priority="7501">
      <formula>COUNTIF(I1441:DO1441,"&lt;&gt;" &amp; "")&gt;0</formula>
    </cfRule>
    <cfRule type="expression" dxfId="8372" priority="7502">
      <formula>AND(COUNTIF(I1441:DO1441,"&lt;&gt;" &amp; "")&gt;0,NOT(ISBLANK(G1441)))</formula>
    </cfRule>
  </conditionalFormatting>
  <conditionalFormatting sqref="G1442">
    <cfRule type="expression" dxfId="8371" priority="7504">
      <formula>COUNTIF(I1442:DO1442,"&lt;&gt;" &amp; "")&gt;0</formula>
    </cfRule>
    <cfRule type="expression" dxfId="8370" priority="7505">
      <formula>AND(COUNTIF(I1442:DO1442,"&lt;&gt;" &amp; "")&gt;0,NOT(ISBLANK(G1442)))</formula>
    </cfRule>
  </conditionalFormatting>
  <conditionalFormatting sqref="G1443">
    <cfRule type="expression" dxfId="8369" priority="7507">
      <formula>COUNTIF(I1443:DO1443,"&lt;&gt;" &amp; "")&gt;0</formula>
    </cfRule>
    <cfRule type="expression" dxfId="8368" priority="7508">
      <formula>AND(COUNTIF(I1443:DO1443,"&lt;&gt;" &amp; "")&gt;0,NOT(ISBLANK(G1443)))</formula>
    </cfRule>
  </conditionalFormatting>
  <conditionalFormatting sqref="G1444">
    <cfRule type="expression" dxfId="8367" priority="7510">
      <formula>COUNTIF(I1444:DO1444,"&lt;&gt;" &amp; "")&gt;0</formula>
    </cfRule>
    <cfRule type="expression" dxfId="8366" priority="7511">
      <formula>AND(COUNTIF(I1444:DO1444,"&lt;&gt;" &amp; "")&gt;0,NOT(ISBLANK(G1444)))</formula>
    </cfRule>
  </conditionalFormatting>
  <conditionalFormatting sqref="G1445">
    <cfRule type="expression" dxfId="8365" priority="7513">
      <formula>COUNTIF(I1445:DO1445,"&lt;&gt;" &amp; "")&gt;0</formula>
    </cfRule>
    <cfRule type="expression" dxfId="8364" priority="7514">
      <formula>AND(COUNTIF(I1445:DO1445,"&lt;&gt;" &amp; "")&gt;0,NOT(ISBLANK(G1445)))</formula>
    </cfRule>
  </conditionalFormatting>
  <conditionalFormatting sqref="G1446">
    <cfRule type="expression" dxfId="8363" priority="7516">
      <formula>COUNTIF(I1446:DO1446,"&lt;&gt;" &amp; "")&gt;0</formula>
    </cfRule>
    <cfRule type="expression" dxfId="8362" priority="7517">
      <formula>AND(COUNTIF(I1446:DO1446,"&lt;&gt;" &amp; "")&gt;0,NOT(ISBLANK(G1446)))</formula>
    </cfRule>
  </conditionalFormatting>
  <conditionalFormatting sqref="G1447">
    <cfRule type="expression" dxfId="8361" priority="7519">
      <formula>COUNTIF(I1447:DO1447,"&lt;&gt;" &amp; "")&gt;0</formula>
    </cfRule>
    <cfRule type="expression" dxfId="8360" priority="7520">
      <formula>AND(COUNTIF(I1447:DO1447,"&lt;&gt;" &amp; "")&gt;0,NOT(ISBLANK(G1447)))</formula>
    </cfRule>
  </conditionalFormatting>
  <conditionalFormatting sqref="G1448">
    <cfRule type="expression" dxfId="8359" priority="7522">
      <formula>COUNTIF(I1448:DO1448,"&lt;&gt;" &amp; "")&gt;0</formula>
    </cfRule>
    <cfRule type="expression" dxfId="8358" priority="7523">
      <formula>AND(COUNTIF(I1448:DO1448,"&lt;&gt;" &amp; "")&gt;0,NOT(ISBLANK(G1448)))</formula>
    </cfRule>
  </conditionalFormatting>
  <conditionalFormatting sqref="G1449">
    <cfRule type="expression" dxfId="8357" priority="7525">
      <formula>COUNTIF(I1449:DO1449,"&lt;&gt;" &amp; "")&gt;0</formula>
    </cfRule>
    <cfRule type="expression" dxfId="8356" priority="7526">
      <formula>AND(COUNTIF(I1449:DO1449,"&lt;&gt;" &amp; "")&gt;0,NOT(ISBLANK(G1449)))</formula>
    </cfRule>
  </conditionalFormatting>
  <conditionalFormatting sqref="G145">
    <cfRule type="expression" dxfId="8355" priority="1495">
      <formula>COUNTIF(I145:DO145,"&lt;&gt;" &amp; "")&gt;0</formula>
    </cfRule>
    <cfRule type="expression" dxfId="8354" priority="1496">
      <formula>AND(COUNTIF(I145:DO145,"&lt;&gt;" &amp; "")&gt;0,NOT(ISBLANK(G145)))</formula>
    </cfRule>
  </conditionalFormatting>
  <conditionalFormatting sqref="G1450">
    <cfRule type="expression" dxfId="8353" priority="7528">
      <formula>COUNTIF(I1450:DO1450,"&lt;&gt;" &amp; "")&gt;0</formula>
    </cfRule>
    <cfRule type="expression" dxfId="8352" priority="7529">
      <formula>AND(COUNTIF(I1450:DO1450,"&lt;&gt;" &amp; "")&gt;0,NOT(ISBLANK(G1450)))</formula>
    </cfRule>
  </conditionalFormatting>
  <conditionalFormatting sqref="G1451">
    <cfRule type="expression" dxfId="8351" priority="7531">
      <formula>COUNTIF(I1451:DO1451,"&lt;&gt;" &amp; "")&gt;0</formula>
    </cfRule>
    <cfRule type="expression" dxfId="8350" priority="7532">
      <formula>AND(COUNTIF(I1451:DO1451,"&lt;&gt;" &amp; "")&gt;0,NOT(ISBLANK(G1451)))</formula>
    </cfRule>
  </conditionalFormatting>
  <conditionalFormatting sqref="G1452">
    <cfRule type="expression" dxfId="8349" priority="7534">
      <formula>COUNTIF(I1452:DO1452,"&lt;&gt;" &amp; "")&gt;0</formula>
    </cfRule>
    <cfRule type="expression" dxfId="8348" priority="7535">
      <formula>AND(COUNTIF(I1452:DO1452,"&lt;&gt;" &amp; "")&gt;0,NOT(ISBLANK(G1452)))</formula>
    </cfRule>
  </conditionalFormatting>
  <conditionalFormatting sqref="G1453">
    <cfRule type="expression" dxfId="8347" priority="7537">
      <formula>COUNTIF(I1453:DO1453,"&lt;&gt;" &amp; "")&gt;0</formula>
    </cfRule>
    <cfRule type="expression" dxfId="8346" priority="7538">
      <formula>AND(COUNTIF(I1453:DO1453,"&lt;&gt;" &amp; "")&gt;0,NOT(ISBLANK(G1453)))</formula>
    </cfRule>
  </conditionalFormatting>
  <conditionalFormatting sqref="G1454">
    <cfRule type="expression" dxfId="8345" priority="7540">
      <formula>COUNTIF(I1454:DO1454,"&lt;&gt;" &amp; "")&gt;0</formula>
    </cfRule>
    <cfRule type="expression" dxfId="8344" priority="7541">
      <formula>AND(COUNTIF(I1454:DO1454,"&lt;&gt;" &amp; "")&gt;0,NOT(ISBLANK(G1454)))</formula>
    </cfRule>
  </conditionalFormatting>
  <conditionalFormatting sqref="G1455">
    <cfRule type="expression" dxfId="8343" priority="7543">
      <formula>COUNTIF(I1455:DO1455,"&lt;&gt;" &amp; "")&gt;0</formula>
    </cfRule>
    <cfRule type="expression" dxfId="8342" priority="7544">
      <formula>AND(COUNTIF(I1455:DO1455,"&lt;&gt;" &amp; "")&gt;0,NOT(ISBLANK(G1455)))</formula>
    </cfRule>
  </conditionalFormatting>
  <conditionalFormatting sqref="G1456">
    <cfRule type="expression" dxfId="8341" priority="7546">
      <formula>COUNTIF(I1456:DO1456,"&lt;&gt;" &amp; "")&gt;0</formula>
    </cfRule>
    <cfRule type="expression" dxfId="8340" priority="7547">
      <formula>AND(COUNTIF(I1456:DO1456,"&lt;&gt;" &amp; "")&gt;0,NOT(ISBLANK(G1456)))</formula>
    </cfRule>
  </conditionalFormatting>
  <conditionalFormatting sqref="G1457">
    <cfRule type="expression" dxfId="8339" priority="7549">
      <formula>COUNTIF(I1457:DO1457,"&lt;&gt;" &amp; "")&gt;0</formula>
    </cfRule>
    <cfRule type="expression" dxfId="8338" priority="7550">
      <formula>AND(COUNTIF(I1457:DO1457,"&lt;&gt;" &amp; "")&gt;0,NOT(ISBLANK(G1457)))</formula>
    </cfRule>
  </conditionalFormatting>
  <conditionalFormatting sqref="G1458">
    <cfRule type="expression" dxfId="8337" priority="7552">
      <formula>COUNTIF(I1458:DO1458,"&lt;&gt;" &amp; "")&gt;0</formula>
    </cfRule>
    <cfRule type="expression" dxfId="8336" priority="7553">
      <formula>AND(COUNTIF(I1458:DO1458,"&lt;&gt;" &amp; "")&gt;0,NOT(ISBLANK(G1458)))</formula>
    </cfRule>
  </conditionalFormatting>
  <conditionalFormatting sqref="G1459">
    <cfRule type="expression" dxfId="8335" priority="7555">
      <formula>COUNTIF(I1459:DO1459,"&lt;&gt;" &amp; "")&gt;0</formula>
    </cfRule>
    <cfRule type="expression" dxfId="8334" priority="7556">
      <formula>AND(COUNTIF(I1459:DO1459,"&lt;&gt;" &amp; "")&gt;0,NOT(ISBLANK(G1459)))</formula>
    </cfRule>
  </conditionalFormatting>
  <conditionalFormatting sqref="G146">
    <cfRule type="expression" dxfId="8333" priority="1498">
      <formula>COUNTIF(I146:DO146,"&lt;&gt;" &amp; "")&gt;0</formula>
    </cfRule>
    <cfRule type="expression" dxfId="8332" priority="1499">
      <formula>AND(COUNTIF(I146:DO146,"&lt;&gt;" &amp; "")&gt;0,NOT(ISBLANK(G146)))</formula>
    </cfRule>
  </conditionalFormatting>
  <conditionalFormatting sqref="G1460">
    <cfRule type="expression" dxfId="8331" priority="7558">
      <formula>COUNTIF(I1460:DO1460,"&lt;&gt;" &amp; "")&gt;0</formula>
    </cfRule>
    <cfRule type="expression" dxfId="8330" priority="7559">
      <formula>AND(COUNTIF(I1460:DO1460,"&lt;&gt;" &amp; "")&gt;0,NOT(ISBLANK(G1460)))</formula>
    </cfRule>
  </conditionalFormatting>
  <conditionalFormatting sqref="G1461">
    <cfRule type="expression" dxfId="8329" priority="7561">
      <formula>COUNTIF(I1461:DO1461,"&lt;&gt;" &amp; "")&gt;0</formula>
    </cfRule>
    <cfRule type="expression" dxfId="8328" priority="7562">
      <formula>AND(COUNTIF(I1461:DO1461,"&lt;&gt;" &amp; "")&gt;0,NOT(ISBLANK(G1461)))</formula>
    </cfRule>
  </conditionalFormatting>
  <conditionalFormatting sqref="G1462">
    <cfRule type="expression" dxfId="8327" priority="7564">
      <formula>COUNTIF(I1462:DO1462,"&lt;&gt;" &amp; "")&gt;0</formula>
    </cfRule>
    <cfRule type="expression" dxfId="8326" priority="7565">
      <formula>AND(COUNTIF(I1462:DO1462,"&lt;&gt;" &amp; "")&gt;0,NOT(ISBLANK(G1462)))</formula>
    </cfRule>
  </conditionalFormatting>
  <conditionalFormatting sqref="G1463">
    <cfRule type="expression" dxfId="8325" priority="7567">
      <formula>COUNTIF(I1463:DO1463,"&lt;&gt;" &amp; "")&gt;0</formula>
    </cfRule>
    <cfRule type="expression" dxfId="8324" priority="7568">
      <formula>AND(COUNTIF(I1463:DO1463,"&lt;&gt;" &amp; "")&gt;0,NOT(ISBLANK(G1463)))</formula>
    </cfRule>
  </conditionalFormatting>
  <conditionalFormatting sqref="G1464">
    <cfRule type="expression" dxfId="8323" priority="7570">
      <formula>COUNTIF(I1464:DO1464,"&lt;&gt;" &amp; "")&gt;0</formula>
    </cfRule>
    <cfRule type="expression" dxfId="8322" priority="7571">
      <formula>AND(COUNTIF(I1464:DO1464,"&lt;&gt;" &amp; "")&gt;0,NOT(ISBLANK(G1464)))</formula>
    </cfRule>
  </conditionalFormatting>
  <conditionalFormatting sqref="G1465">
    <cfRule type="expression" dxfId="8321" priority="7573">
      <formula>COUNTIF(I1465:DO1465,"&lt;&gt;" &amp; "")&gt;0</formula>
    </cfRule>
    <cfRule type="expression" dxfId="8320" priority="7574">
      <formula>AND(COUNTIF(I1465:DO1465,"&lt;&gt;" &amp; "")&gt;0,NOT(ISBLANK(G1465)))</formula>
    </cfRule>
  </conditionalFormatting>
  <conditionalFormatting sqref="G1466">
    <cfRule type="expression" dxfId="8319" priority="7576">
      <formula>COUNTIF(I1466:DO1466,"&lt;&gt;" &amp; "")&gt;0</formula>
    </cfRule>
    <cfRule type="expression" dxfId="8318" priority="7577">
      <formula>AND(COUNTIF(I1466:DO1466,"&lt;&gt;" &amp; "")&gt;0,NOT(ISBLANK(G1466)))</formula>
    </cfRule>
  </conditionalFormatting>
  <conditionalFormatting sqref="G1467">
    <cfRule type="expression" dxfId="8317" priority="7579">
      <formula>COUNTIF(I1467:DO1467,"&lt;&gt;" &amp; "")&gt;0</formula>
    </cfRule>
    <cfRule type="expression" dxfId="8316" priority="7580">
      <formula>AND(COUNTIF(I1467:DO1467,"&lt;&gt;" &amp; "")&gt;0,NOT(ISBLANK(G1467)))</formula>
    </cfRule>
  </conditionalFormatting>
  <conditionalFormatting sqref="G1468">
    <cfRule type="expression" dxfId="8315" priority="7582">
      <formula>COUNTIF(I1468:DO1468,"&lt;&gt;" &amp; "")&gt;0</formula>
    </cfRule>
    <cfRule type="expression" dxfId="8314" priority="7583">
      <formula>AND(COUNTIF(I1468:DO1468,"&lt;&gt;" &amp; "")&gt;0,NOT(ISBLANK(G1468)))</formula>
    </cfRule>
  </conditionalFormatting>
  <conditionalFormatting sqref="G1469">
    <cfRule type="expression" dxfId="8313" priority="7585">
      <formula>COUNTIF(I1469:DO1469,"&lt;&gt;" &amp; "")&gt;0</formula>
    </cfRule>
    <cfRule type="expression" dxfId="8312" priority="7586">
      <formula>AND(COUNTIF(I1469:DO1469,"&lt;&gt;" &amp; "")&gt;0,NOT(ISBLANK(G1469)))</formula>
    </cfRule>
  </conditionalFormatting>
  <conditionalFormatting sqref="G147">
    <cfRule type="expression" dxfId="8311" priority="1501">
      <formula>COUNTIF(I147:DO147,"&lt;&gt;" &amp; "")&gt;0</formula>
    </cfRule>
    <cfRule type="expression" dxfId="8310" priority="1502">
      <formula>AND(COUNTIF(I147:DO147,"&lt;&gt;" &amp; "")&gt;0,NOT(ISBLANK(G147)))</formula>
    </cfRule>
  </conditionalFormatting>
  <conditionalFormatting sqref="G1470">
    <cfRule type="expression" dxfId="8309" priority="7588">
      <formula>COUNTIF(I1470:DO1470,"&lt;&gt;" &amp; "")&gt;0</formula>
    </cfRule>
    <cfRule type="expression" dxfId="8308" priority="7589">
      <formula>AND(COUNTIF(I1470:DO1470,"&lt;&gt;" &amp; "")&gt;0,NOT(ISBLANK(G1470)))</formula>
    </cfRule>
  </conditionalFormatting>
  <conditionalFormatting sqref="G1471">
    <cfRule type="expression" dxfId="8307" priority="7591">
      <formula>COUNTIF(I1471:DO1471,"&lt;&gt;" &amp; "")&gt;0</formula>
    </cfRule>
    <cfRule type="expression" dxfId="8306" priority="7592">
      <formula>AND(COUNTIF(I1471:DO1471,"&lt;&gt;" &amp; "")&gt;0,NOT(ISBLANK(G1471)))</formula>
    </cfRule>
  </conditionalFormatting>
  <conditionalFormatting sqref="G1472">
    <cfRule type="expression" dxfId="8305" priority="7594">
      <formula>COUNTIF(I1472:DO1472,"&lt;&gt;" &amp; "")&gt;0</formula>
    </cfRule>
    <cfRule type="expression" dxfId="8304" priority="7595">
      <formula>AND(COUNTIF(I1472:DO1472,"&lt;&gt;" &amp; "")&gt;0,NOT(ISBLANK(G1472)))</formula>
    </cfRule>
  </conditionalFormatting>
  <conditionalFormatting sqref="G1473">
    <cfRule type="expression" dxfId="8303" priority="7597">
      <formula>COUNTIF(I1473:DO1473,"&lt;&gt;" &amp; "")&gt;0</formula>
    </cfRule>
    <cfRule type="expression" dxfId="8302" priority="7598">
      <formula>AND(COUNTIF(I1473:DO1473,"&lt;&gt;" &amp; "")&gt;0,NOT(ISBLANK(G1473)))</formula>
    </cfRule>
  </conditionalFormatting>
  <conditionalFormatting sqref="G1474">
    <cfRule type="expression" dxfId="8301" priority="7600">
      <formula>COUNTIF(I1474:DO1474,"&lt;&gt;" &amp; "")&gt;0</formula>
    </cfRule>
    <cfRule type="expression" dxfId="8300" priority="7601">
      <formula>AND(COUNTIF(I1474:DO1474,"&lt;&gt;" &amp; "")&gt;0,NOT(ISBLANK(G1474)))</formula>
    </cfRule>
  </conditionalFormatting>
  <conditionalFormatting sqref="G1475">
    <cfRule type="expression" dxfId="8299" priority="7603">
      <formula>COUNTIF(I1475:DO1475,"&lt;&gt;" &amp; "")&gt;0</formula>
    </cfRule>
    <cfRule type="expression" dxfId="8298" priority="7604">
      <formula>AND(COUNTIF(I1475:DO1475,"&lt;&gt;" &amp; "")&gt;0,NOT(ISBLANK(G1475)))</formula>
    </cfRule>
  </conditionalFormatting>
  <conditionalFormatting sqref="G1476">
    <cfRule type="expression" dxfId="8297" priority="7606">
      <formula>COUNTIF(I1476:DO1476,"&lt;&gt;" &amp; "")&gt;0</formula>
    </cfRule>
    <cfRule type="expression" dxfId="8296" priority="7607">
      <formula>AND(COUNTIF(I1476:DO1476,"&lt;&gt;" &amp; "")&gt;0,NOT(ISBLANK(G1476)))</formula>
    </cfRule>
  </conditionalFormatting>
  <conditionalFormatting sqref="G1477">
    <cfRule type="expression" dxfId="8295" priority="7609">
      <formula>COUNTIF(I1477:DO1477,"&lt;&gt;" &amp; "")&gt;0</formula>
    </cfRule>
    <cfRule type="expression" dxfId="8294" priority="7610">
      <formula>AND(COUNTIF(I1477:DO1477,"&lt;&gt;" &amp; "")&gt;0,NOT(ISBLANK(G1477)))</formula>
    </cfRule>
  </conditionalFormatting>
  <conditionalFormatting sqref="G1478">
    <cfRule type="expression" dxfId="8293" priority="7612">
      <formula>COUNTIF(I1478:DO1478,"&lt;&gt;" &amp; "")&gt;0</formula>
    </cfRule>
    <cfRule type="expression" dxfId="8292" priority="7613">
      <formula>AND(COUNTIF(I1478:DO1478,"&lt;&gt;" &amp; "")&gt;0,NOT(ISBLANK(G1478)))</formula>
    </cfRule>
  </conditionalFormatting>
  <conditionalFormatting sqref="G1479">
    <cfRule type="expression" dxfId="8291" priority="7615">
      <formula>COUNTIF(I1479:DO1479,"&lt;&gt;" &amp; "")&gt;0</formula>
    </cfRule>
    <cfRule type="expression" dxfId="8290" priority="7616">
      <formula>AND(COUNTIF(I1479:DO1479,"&lt;&gt;" &amp; "")&gt;0,NOT(ISBLANK(G1479)))</formula>
    </cfRule>
  </conditionalFormatting>
  <conditionalFormatting sqref="G148">
    <cfRule type="expression" dxfId="8289" priority="1504">
      <formula>COUNTIF(I148:DO148,"&lt;&gt;" &amp; "")&gt;0</formula>
    </cfRule>
    <cfRule type="expression" dxfId="8288" priority="1505">
      <formula>AND(COUNTIF(I148:DO148,"&lt;&gt;" &amp; "")&gt;0,NOT(ISBLANK(G148)))</formula>
    </cfRule>
  </conditionalFormatting>
  <conditionalFormatting sqref="G1480">
    <cfRule type="expression" dxfId="8287" priority="7618">
      <formula>COUNTIF(I1480:DO1480,"&lt;&gt;" &amp; "")&gt;0</formula>
    </cfRule>
    <cfRule type="expression" dxfId="8286" priority="7619">
      <formula>AND(COUNTIF(I1480:DO1480,"&lt;&gt;" &amp; "")&gt;0,NOT(ISBLANK(G1480)))</formula>
    </cfRule>
  </conditionalFormatting>
  <conditionalFormatting sqref="G1481">
    <cfRule type="expression" dxfId="8285" priority="7621">
      <formula>COUNTIF(I1481:DO1481,"&lt;&gt;" &amp; "")&gt;0</formula>
    </cfRule>
    <cfRule type="expression" dxfId="8284" priority="7622">
      <formula>AND(COUNTIF(I1481:DO1481,"&lt;&gt;" &amp; "")&gt;0,NOT(ISBLANK(G1481)))</formula>
    </cfRule>
  </conditionalFormatting>
  <conditionalFormatting sqref="G1482">
    <cfRule type="expression" dxfId="8283" priority="7624">
      <formula>COUNTIF(I1482:DO1482,"&lt;&gt;" &amp; "")&gt;0</formula>
    </cfRule>
    <cfRule type="expression" dxfId="8282" priority="7625">
      <formula>AND(COUNTIF(I1482:DO1482,"&lt;&gt;" &amp; "")&gt;0,NOT(ISBLANK(G1482)))</formula>
    </cfRule>
  </conditionalFormatting>
  <conditionalFormatting sqref="G1483">
    <cfRule type="expression" dxfId="8281" priority="7627">
      <formula>COUNTIF(I1483:DO1483,"&lt;&gt;" &amp; "")&gt;0</formula>
    </cfRule>
    <cfRule type="expression" dxfId="8280" priority="7628">
      <formula>AND(COUNTIF(I1483:DO1483,"&lt;&gt;" &amp; "")&gt;0,NOT(ISBLANK(G1483)))</formula>
    </cfRule>
  </conditionalFormatting>
  <conditionalFormatting sqref="G1484">
    <cfRule type="expression" dxfId="8279" priority="7630">
      <formula>COUNTIF(I1484:DO1484,"&lt;&gt;" &amp; "")&gt;0</formula>
    </cfRule>
    <cfRule type="expression" dxfId="8278" priority="7631">
      <formula>AND(COUNTIF(I1484:DO1484,"&lt;&gt;" &amp; "")&gt;0,NOT(ISBLANK(G1484)))</formula>
    </cfRule>
  </conditionalFormatting>
  <conditionalFormatting sqref="G1485">
    <cfRule type="expression" dxfId="8277" priority="7633">
      <formula>COUNTIF(I1485:DO1485,"&lt;&gt;" &amp; "")&gt;0</formula>
    </cfRule>
    <cfRule type="expression" dxfId="8276" priority="7634">
      <formula>AND(COUNTIF(I1485:DO1485,"&lt;&gt;" &amp; "")&gt;0,NOT(ISBLANK(G1485)))</formula>
    </cfRule>
  </conditionalFormatting>
  <conditionalFormatting sqref="G1486">
    <cfRule type="expression" dxfId="8275" priority="7636">
      <formula>COUNTIF(I1486:DO1486,"&lt;&gt;" &amp; "")&gt;0</formula>
    </cfRule>
    <cfRule type="expression" dxfId="8274" priority="7637">
      <formula>AND(COUNTIF(I1486:DO1486,"&lt;&gt;" &amp; "")&gt;0,NOT(ISBLANK(G1486)))</formula>
    </cfRule>
  </conditionalFormatting>
  <conditionalFormatting sqref="G1487">
    <cfRule type="expression" dxfId="8273" priority="7639">
      <formula>COUNTIF(I1487:DO1487,"&lt;&gt;" &amp; "")&gt;0</formula>
    </cfRule>
    <cfRule type="expression" dxfId="8272" priority="7640">
      <formula>AND(COUNTIF(I1487:DO1487,"&lt;&gt;" &amp; "")&gt;0,NOT(ISBLANK(G1487)))</formula>
    </cfRule>
  </conditionalFormatting>
  <conditionalFormatting sqref="G1488">
    <cfRule type="expression" dxfId="8271" priority="7642">
      <formula>COUNTIF(I1488:DO1488,"&lt;&gt;" &amp; "")&gt;0</formula>
    </cfRule>
    <cfRule type="expression" dxfId="8270" priority="7643">
      <formula>AND(COUNTIF(I1488:DO1488,"&lt;&gt;" &amp; "")&gt;0,NOT(ISBLANK(G1488)))</formula>
    </cfRule>
  </conditionalFormatting>
  <conditionalFormatting sqref="G1489">
    <cfRule type="expression" dxfId="8269" priority="7645">
      <formula>COUNTIF(I1489:DO1489,"&lt;&gt;" &amp; "")&gt;0</formula>
    </cfRule>
    <cfRule type="expression" dxfId="8268" priority="7646">
      <formula>AND(COUNTIF(I1489:DO1489,"&lt;&gt;" &amp; "")&gt;0,NOT(ISBLANK(G1489)))</formula>
    </cfRule>
  </conditionalFormatting>
  <conditionalFormatting sqref="G149">
    <cfRule type="expression" dxfId="8267" priority="1507">
      <formula>COUNTIF(I149:DO149,"&lt;&gt;" &amp; "")&gt;0</formula>
    </cfRule>
    <cfRule type="expression" dxfId="8266" priority="1508">
      <formula>AND(COUNTIF(I149:DO149,"&lt;&gt;" &amp; "")&gt;0,NOT(ISBLANK(G149)))</formula>
    </cfRule>
  </conditionalFormatting>
  <conditionalFormatting sqref="G1490">
    <cfRule type="expression" dxfId="8265" priority="7648">
      <formula>COUNTIF(I1490:DO1490,"&lt;&gt;" &amp; "")&gt;0</formula>
    </cfRule>
    <cfRule type="expression" dxfId="8264" priority="7649">
      <formula>AND(COUNTIF(I1490:DO1490,"&lt;&gt;" &amp; "")&gt;0,NOT(ISBLANK(G1490)))</formula>
    </cfRule>
  </conditionalFormatting>
  <conditionalFormatting sqref="G1491">
    <cfRule type="expression" dxfId="8263" priority="7651">
      <formula>COUNTIF(I1491:DO1491,"&lt;&gt;" &amp; "")&gt;0</formula>
    </cfRule>
    <cfRule type="expression" dxfId="8262" priority="7652">
      <formula>AND(COUNTIF(I1491:DO1491,"&lt;&gt;" &amp; "")&gt;0,NOT(ISBLANK(G1491)))</formula>
    </cfRule>
  </conditionalFormatting>
  <conditionalFormatting sqref="G1492">
    <cfRule type="expression" dxfId="8261" priority="7654">
      <formula>COUNTIF(I1492:DO1492,"&lt;&gt;" &amp; "")&gt;0</formula>
    </cfRule>
    <cfRule type="expression" dxfId="8260" priority="7655">
      <formula>AND(COUNTIF(I1492:DO1492,"&lt;&gt;" &amp; "")&gt;0,NOT(ISBLANK(G1492)))</formula>
    </cfRule>
  </conditionalFormatting>
  <conditionalFormatting sqref="G1493">
    <cfRule type="expression" dxfId="8259" priority="7657">
      <formula>COUNTIF(I1493:DO1493,"&lt;&gt;" &amp; "")&gt;0</formula>
    </cfRule>
    <cfRule type="expression" dxfId="8258" priority="7658">
      <formula>AND(COUNTIF(I1493:DO1493,"&lt;&gt;" &amp; "")&gt;0,NOT(ISBLANK(G1493)))</formula>
    </cfRule>
  </conditionalFormatting>
  <conditionalFormatting sqref="G1494">
    <cfRule type="expression" dxfId="8257" priority="7660">
      <formula>COUNTIF(I1494:DO1494,"&lt;&gt;" &amp; "")&gt;0</formula>
    </cfRule>
    <cfRule type="expression" dxfId="8256" priority="7661">
      <formula>AND(COUNTIF(I1494:DO1494,"&lt;&gt;" &amp; "")&gt;0,NOT(ISBLANK(G1494)))</formula>
    </cfRule>
  </conditionalFormatting>
  <conditionalFormatting sqref="G1495">
    <cfRule type="expression" dxfId="8255" priority="7663">
      <formula>COUNTIF(I1495:DO1495,"&lt;&gt;" &amp; "")&gt;0</formula>
    </cfRule>
    <cfRule type="expression" dxfId="8254" priority="7664">
      <formula>AND(COUNTIF(I1495:DO1495,"&lt;&gt;" &amp; "")&gt;0,NOT(ISBLANK(G1495)))</formula>
    </cfRule>
  </conditionalFormatting>
  <conditionalFormatting sqref="G1496">
    <cfRule type="expression" dxfId="8253" priority="7666">
      <formula>COUNTIF(I1496:DO1496,"&lt;&gt;" &amp; "")&gt;0</formula>
    </cfRule>
    <cfRule type="expression" dxfId="8252" priority="7667">
      <formula>AND(COUNTIF(I1496:DO1496,"&lt;&gt;" &amp; "")&gt;0,NOT(ISBLANK(G1496)))</formula>
    </cfRule>
  </conditionalFormatting>
  <conditionalFormatting sqref="G1497">
    <cfRule type="expression" dxfId="8251" priority="7669">
      <formula>COUNTIF(I1497:DO1497,"&lt;&gt;" &amp; "")&gt;0</formula>
    </cfRule>
    <cfRule type="expression" dxfId="8250" priority="7670">
      <formula>AND(COUNTIF(I1497:DO1497,"&lt;&gt;" &amp; "")&gt;0,NOT(ISBLANK(G1497)))</formula>
    </cfRule>
  </conditionalFormatting>
  <conditionalFormatting sqref="G1498">
    <cfRule type="expression" dxfId="8249" priority="7672">
      <formula>COUNTIF(I1498:DO1498,"&lt;&gt;" &amp; "")&gt;0</formula>
    </cfRule>
    <cfRule type="expression" dxfId="8248" priority="7673">
      <formula>AND(COUNTIF(I1498:DO1498,"&lt;&gt;" &amp; "")&gt;0,NOT(ISBLANK(G1498)))</formula>
    </cfRule>
  </conditionalFormatting>
  <conditionalFormatting sqref="G1499">
    <cfRule type="expression" dxfId="8247" priority="7675">
      <formula>COUNTIF(I1499:DO1499,"&lt;&gt;" &amp; "")&gt;0</formula>
    </cfRule>
    <cfRule type="expression" dxfId="8246" priority="7676">
      <formula>AND(COUNTIF(I1499:DO1499,"&lt;&gt;" &amp; "")&gt;0,NOT(ISBLANK(G1499)))</formula>
    </cfRule>
  </conditionalFormatting>
  <conditionalFormatting sqref="G15">
    <cfRule type="cellIs" dxfId="8245" priority="491" operator="equal">
      <formula>"Y"</formula>
    </cfRule>
    <cfRule type="cellIs" dxfId="8244" priority="492" operator="equal">
      <formula>"N"</formula>
    </cfRule>
  </conditionalFormatting>
  <conditionalFormatting sqref="G150">
    <cfRule type="expression" dxfId="8243" priority="1510">
      <formula>COUNTIF(I150:DO150,"&lt;&gt;" &amp; "")&gt;0</formula>
    </cfRule>
    <cfRule type="expression" dxfId="8242" priority="1511">
      <formula>AND(COUNTIF(I150:DO150,"&lt;&gt;" &amp; "")&gt;0,NOT(ISBLANK(G150)))</formula>
    </cfRule>
  </conditionalFormatting>
  <conditionalFormatting sqref="G1500">
    <cfRule type="expression" dxfId="8241" priority="7678">
      <formula>COUNTIF(I1500:DO1500,"&lt;&gt;" &amp; "")&gt;0</formula>
    </cfRule>
    <cfRule type="expression" dxfId="8240" priority="7679">
      <formula>AND(COUNTIF(I1500:DO1500,"&lt;&gt;" &amp; "")&gt;0,NOT(ISBLANK(G1500)))</formula>
    </cfRule>
  </conditionalFormatting>
  <conditionalFormatting sqref="G1501">
    <cfRule type="expression" dxfId="8239" priority="7681">
      <formula>COUNTIF(I1501:DO1501,"&lt;&gt;" &amp; "")&gt;0</formula>
    </cfRule>
    <cfRule type="expression" dxfId="8238" priority="7682">
      <formula>AND(COUNTIF(I1501:DO1501,"&lt;&gt;" &amp; "")&gt;0,NOT(ISBLANK(G1501)))</formula>
    </cfRule>
  </conditionalFormatting>
  <conditionalFormatting sqref="G1502">
    <cfRule type="expression" dxfId="8237" priority="7684">
      <formula>COUNTIF(I1502:DO1502,"&lt;&gt;" &amp; "")&gt;0</formula>
    </cfRule>
    <cfRule type="expression" dxfId="8236" priority="7685">
      <formula>AND(COUNTIF(I1502:DO1502,"&lt;&gt;" &amp; "")&gt;0,NOT(ISBLANK(G1502)))</formula>
    </cfRule>
  </conditionalFormatting>
  <conditionalFormatting sqref="G1503">
    <cfRule type="expression" dxfId="8235" priority="7687">
      <formula>COUNTIF(I1503:DO1503,"&lt;&gt;" &amp; "")&gt;0</formula>
    </cfRule>
    <cfRule type="expression" dxfId="8234" priority="7688">
      <formula>AND(COUNTIF(I1503:DO1503,"&lt;&gt;" &amp; "")&gt;0,NOT(ISBLANK(G1503)))</formula>
    </cfRule>
  </conditionalFormatting>
  <conditionalFormatting sqref="G1504">
    <cfRule type="expression" dxfId="8233" priority="7690">
      <formula>COUNTIF(I1504:DO1504,"&lt;&gt;" &amp; "")&gt;0</formula>
    </cfRule>
    <cfRule type="expression" dxfId="8232" priority="7691">
      <formula>AND(COUNTIF(I1504:DO1504,"&lt;&gt;" &amp; "")&gt;0,NOT(ISBLANK(G1504)))</formula>
    </cfRule>
  </conditionalFormatting>
  <conditionalFormatting sqref="G1505">
    <cfRule type="expression" dxfId="8231" priority="7693">
      <formula>COUNTIF(I1505:DO1505,"&lt;&gt;" &amp; "")&gt;0</formula>
    </cfRule>
    <cfRule type="expression" dxfId="8230" priority="7694">
      <formula>AND(COUNTIF(I1505:DO1505,"&lt;&gt;" &amp; "")&gt;0,NOT(ISBLANK(G1505)))</formula>
    </cfRule>
  </conditionalFormatting>
  <conditionalFormatting sqref="G1506">
    <cfRule type="expression" dxfId="8229" priority="7696">
      <formula>COUNTIF(I1506:DO1506,"&lt;&gt;" &amp; "")&gt;0</formula>
    </cfRule>
    <cfRule type="expression" dxfId="8228" priority="7697">
      <formula>AND(COUNTIF(I1506:DO1506,"&lt;&gt;" &amp; "")&gt;0,NOT(ISBLANK(G1506)))</formula>
    </cfRule>
  </conditionalFormatting>
  <conditionalFormatting sqref="G1507">
    <cfRule type="expression" dxfId="8227" priority="7699">
      <formula>COUNTIF(I1507:DO1507,"&lt;&gt;" &amp; "")&gt;0</formula>
    </cfRule>
    <cfRule type="expression" dxfId="8226" priority="7700">
      <formula>AND(COUNTIF(I1507:DO1507,"&lt;&gt;" &amp; "")&gt;0,NOT(ISBLANK(G1507)))</formula>
    </cfRule>
  </conditionalFormatting>
  <conditionalFormatting sqref="G1508">
    <cfRule type="expression" dxfId="8225" priority="7702">
      <formula>COUNTIF(I1508:DO1508,"&lt;&gt;" &amp; "")&gt;0</formula>
    </cfRule>
    <cfRule type="expression" dxfId="8224" priority="7703">
      <formula>AND(COUNTIF(I1508:DO1508,"&lt;&gt;" &amp; "")&gt;0,NOT(ISBLANK(G1508)))</formula>
    </cfRule>
  </conditionalFormatting>
  <conditionalFormatting sqref="G1509">
    <cfRule type="expression" dxfId="8223" priority="7705">
      <formula>COUNTIF(I1509:DO1509,"&lt;&gt;" &amp; "")&gt;0</formula>
    </cfRule>
    <cfRule type="expression" dxfId="8222" priority="7706">
      <formula>AND(COUNTIF(I1509:DO1509,"&lt;&gt;" &amp; "")&gt;0,NOT(ISBLANK(G1509)))</formula>
    </cfRule>
  </conditionalFormatting>
  <conditionalFormatting sqref="G151">
    <cfRule type="expression" dxfId="8221" priority="1513">
      <formula>COUNTIF(I151:DO151,"&lt;&gt;" &amp; "")&gt;0</formula>
    </cfRule>
    <cfRule type="expression" dxfId="8220" priority="1514">
      <formula>AND(COUNTIF(I151:DO151,"&lt;&gt;" &amp; "")&gt;0,NOT(ISBLANK(G151)))</formula>
    </cfRule>
  </conditionalFormatting>
  <conditionalFormatting sqref="G1510">
    <cfRule type="expression" dxfId="8219" priority="7708">
      <formula>COUNTIF(I1510:DO1510,"&lt;&gt;" &amp; "")&gt;0</formula>
    </cfRule>
    <cfRule type="expression" dxfId="8218" priority="7709">
      <formula>AND(COUNTIF(I1510:DO1510,"&lt;&gt;" &amp; "")&gt;0,NOT(ISBLANK(G1510)))</formula>
    </cfRule>
  </conditionalFormatting>
  <conditionalFormatting sqref="G1511">
    <cfRule type="expression" dxfId="8217" priority="7711">
      <formula>COUNTIF(I1511:DO1511,"&lt;&gt;" &amp; "")&gt;0</formula>
    </cfRule>
    <cfRule type="expression" dxfId="8216" priority="7712">
      <formula>AND(COUNTIF(I1511:DO1511,"&lt;&gt;" &amp; "")&gt;0,NOT(ISBLANK(G1511)))</formula>
    </cfRule>
  </conditionalFormatting>
  <conditionalFormatting sqref="G1512">
    <cfRule type="expression" dxfId="8215" priority="7714">
      <formula>COUNTIF(I1512:DO1512,"&lt;&gt;" &amp; "")&gt;0</formula>
    </cfRule>
    <cfRule type="expression" dxfId="8214" priority="7715">
      <formula>AND(COUNTIF(I1512:DO1512,"&lt;&gt;" &amp; "")&gt;0,NOT(ISBLANK(G1512)))</formula>
    </cfRule>
  </conditionalFormatting>
  <conditionalFormatting sqref="G1513">
    <cfRule type="expression" dxfId="8213" priority="7717">
      <formula>COUNTIF(I1513:DO1513,"&lt;&gt;" &amp; "")&gt;0</formula>
    </cfRule>
    <cfRule type="expression" dxfId="8212" priority="7718">
      <formula>AND(COUNTIF(I1513:DO1513,"&lt;&gt;" &amp; "")&gt;0,NOT(ISBLANK(G1513)))</formula>
    </cfRule>
  </conditionalFormatting>
  <conditionalFormatting sqref="G1514">
    <cfRule type="expression" dxfId="8211" priority="7720">
      <formula>COUNTIF(I1514:DO1514,"&lt;&gt;" &amp; "")&gt;0</formula>
    </cfRule>
    <cfRule type="expression" dxfId="8210" priority="7721">
      <formula>AND(COUNTIF(I1514:DO1514,"&lt;&gt;" &amp; "")&gt;0,NOT(ISBLANK(G1514)))</formula>
    </cfRule>
  </conditionalFormatting>
  <conditionalFormatting sqref="G1515">
    <cfRule type="expression" dxfId="8209" priority="7723">
      <formula>COUNTIF(I1515:DO1515,"&lt;&gt;" &amp; "")&gt;0</formula>
    </cfRule>
    <cfRule type="expression" dxfId="8208" priority="7724">
      <formula>AND(COUNTIF(I1515:DO1515,"&lt;&gt;" &amp; "")&gt;0,NOT(ISBLANK(G1515)))</formula>
    </cfRule>
  </conditionalFormatting>
  <conditionalFormatting sqref="G1516">
    <cfRule type="expression" dxfId="8207" priority="7726">
      <formula>COUNTIF(I1516:DO1516,"&lt;&gt;" &amp; "")&gt;0</formula>
    </cfRule>
    <cfRule type="expression" dxfId="8206" priority="7727">
      <formula>AND(COUNTIF(I1516:DO1516,"&lt;&gt;" &amp; "")&gt;0,NOT(ISBLANK(G1516)))</formula>
    </cfRule>
  </conditionalFormatting>
  <conditionalFormatting sqref="G1517">
    <cfRule type="expression" dxfId="8205" priority="7729">
      <formula>COUNTIF(I1517:DO1517,"&lt;&gt;" &amp; "")&gt;0</formula>
    </cfRule>
    <cfRule type="expression" dxfId="8204" priority="7730">
      <formula>AND(COUNTIF(I1517:DO1517,"&lt;&gt;" &amp; "")&gt;0,NOT(ISBLANK(G1517)))</formula>
    </cfRule>
  </conditionalFormatting>
  <conditionalFormatting sqref="G1518">
    <cfRule type="expression" dxfId="8203" priority="7732">
      <formula>COUNTIF(I1518:DO1518,"&lt;&gt;" &amp; "")&gt;0</formula>
    </cfRule>
    <cfRule type="expression" dxfId="8202" priority="7733">
      <formula>AND(COUNTIF(I1518:DO1518,"&lt;&gt;" &amp; "")&gt;0,NOT(ISBLANK(G1518)))</formula>
    </cfRule>
  </conditionalFormatting>
  <conditionalFormatting sqref="G1519">
    <cfRule type="expression" dxfId="8201" priority="7735">
      <formula>COUNTIF(I1519:DO1519,"&lt;&gt;" &amp; "")&gt;0</formula>
    </cfRule>
    <cfRule type="expression" dxfId="8200" priority="7736">
      <formula>AND(COUNTIF(I1519:DO1519,"&lt;&gt;" &amp; "")&gt;0,NOT(ISBLANK(G1519)))</formula>
    </cfRule>
  </conditionalFormatting>
  <conditionalFormatting sqref="G152">
    <cfRule type="expression" dxfId="8199" priority="1516">
      <formula>COUNTIF(I152:DO152,"&lt;&gt;" &amp; "")&gt;0</formula>
    </cfRule>
    <cfRule type="expression" dxfId="8198" priority="1517">
      <formula>AND(COUNTIF(I152:DO152,"&lt;&gt;" &amp; "")&gt;0,NOT(ISBLANK(G152)))</formula>
    </cfRule>
  </conditionalFormatting>
  <conditionalFormatting sqref="G1520">
    <cfRule type="expression" dxfId="8197" priority="7738">
      <formula>COUNTIF(I1520:DO1520,"&lt;&gt;" &amp; "")&gt;0</formula>
    </cfRule>
    <cfRule type="expression" dxfId="8196" priority="7739">
      <formula>AND(COUNTIF(I1520:DO1520,"&lt;&gt;" &amp; "")&gt;0,NOT(ISBLANK(G1520)))</formula>
    </cfRule>
  </conditionalFormatting>
  <conditionalFormatting sqref="G1521">
    <cfRule type="expression" dxfId="8195" priority="7741">
      <formula>COUNTIF(I1521:DO1521,"&lt;&gt;" &amp; "")&gt;0</formula>
    </cfRule>
    <cfRule type="expression" dxfId="8194" priority="7742">
      <formula>AND(COUNTIF(I1521:DO1521,"&lt;&gt;" &amp; "")&gt;0,NOT(ISBLANK(G1521)))</formula>
    </cfRule>
  </conditionalFormatting>
  <conditionalFormatting sqref="G1522">
    <cfRule type="expression" dxfId="8193" priority="7744">
      <formula>COUNTIF(I1522:DO1522,"&lt;&gt;" &amp; "")&gt;0</formula>
    </cfRule>
    <cfRule type="expression" dxfId="8192" priority="7745">
      <formula>AND(COUNTIF(I1522:DO1522,"&lt;&gt;" &amp; "")&gt;0,NOT(ISBLANK(G1522)))</formula>
    </cfRule>
  </conditionalFormatting>
  <conditionalFormatting sqref="G1523">
    <cfRule type="expression" dxfId="8191" priority="7747">
      <formula>COUNTIF(I1523:DO1523,"&lt;&gt;" &amp; "")&gt;0</formula>
    </cfRule>
    <cfRule type="expression" dxfId="8190" priority="7748">
      <formula>AND(COUNTIF(I1523:DO1523,"&lt;&gt;" &amp; "")&gt;0,NOT(ISBLANK(G1523)))</formula>
    </cfRule>
  </conditionalFormatting>
  <conditionalFormatting sqref="G1524">
    <cfRule type="expression" dxfId="8189" priority="7750">
      <formula>COUNTIF(I1524:DO1524,"&lt;&gt;" &amp; "")&gt;0</formula>
    </cfRule>
    <cfRule type="expression" dxfId="8188" priority="7751">
      <formula>AND(COUNTIF(I1524:DO1524,"&lt;&gt;" &amp; "")&gt;0,NOT(ISBLANK(G1524)))</formula>
    </cfRule>
  </conditionalFormatting>
  <conditionalFormatting sqref="G1525">
    <cfRule type="expression" dxfId="8187" priority="7753">
      <formula>COUNTIF(I1525:DO1525,"&lt;&gt;" &amp; "")&gt;0</formula>
    </cfRule>
    <cfRule type="expression" dxfId="8186" priority="7754">
      <formula>AND(COUNTIF(I1525:DO1525,"&lt;&gt;" &amp; "")&gt;0,NOT(ISBLANK(G1525)))</formula>
    </cfRule>
  </conditionalFormatting>
  <conditionalFormatting sqref="G1526">
    <cfRule type="expression" dxfId="8185" priority="7756">
      <formula>COUNTIF(I1526:DO1526,"&lt;&gt;" &amp; "")&gt;0</formula>
    </cfRule>
    <cfRule type="expression" dxfId="8184" priority="7757">
      <formula>AND(COUNTIF(I1526:DO1526,"&lt;&gt;" &amp; "")&gt;0,NOT(ISBLANK(G1526)))</formula>
    </cfRule>
  </conditionalFormatting>
  <conditionalFormatting sqref="G1527">
    <cfRule type="expression" dxfId="8183" priority="7759">
      <formula>COUNTIF(I1527:DO1527,"&lt;&gt;" &amp; "")&gt;0</formula>
    </cfRule>
    <cfRule type="expression" dxfId="8182" priority="7760">
      <formula>AND(COUNTIF(I1527:DO1527,"&lt;&gt;" &amp; "")&gt;0,NOT(ISBLANK(G1527)))</formula>
    </cfRule>
  </conditionalFormatting>
  <conditionalFormatting sqref="G1528">
    <cfRule type="expression" dxfId="8181" priority="7762">
      <formula>COUNTIF(I1528:DO1528,"&lt;&gt;" &amp; "")&gt;0</formula>
    </cfRule>
    <cfRule type="expression" dxfId="8180" priority="7763">
      <formula>AND(COUNTIF(I1528:DO1528,"&lt;&gt;" &amp; "")&gt;0,NOT(ISBLANK(G1528)))</formula>
    </cfRule>
  </conditionalFormatting>
  <conditionalFormatting sqref="G1529">
    <cfRule type="expression" dxfId="8179" priority="7765">
      <formula>COUNTIF(I1529:DO1529,"&lt;&gt;" &amp; "")&gt;0</formula>
    </cfRule>
    <cfRule type="expression" dxfId="8178" priority="7766">
      <formula>AND(COUNTIF(I1529:DO1529,"&lt;&gt;" &amp; "")&gt;0,NOT(ISBLANK(G1529)))</formula>
    </cfRule>
  </conditionalFormatting>
  <conditionalFormatting sqref="G153">
    <cfRule type="expression" dxfId="8177" priority="1519">
      <formula>COUNTIF(I153:DO153,"&lt;&gt;" &amp; "")&gt;0</formula>
    </cfRule>
    <cfRule type="expression" dxfId="8176" priority="1520">
      <formula>AND(COUNTIF(I153:DO153,"&lt;&gt;" &amp; "")&gt;0,NOT(ISBLANK(G153)))</formula>
    </cfRule>
  </conditionalFormatting>
  <conditionalFormatting sqref="G1530">
    <cfRule type="expression" dxfId="8175" priority="7768">
      <formula>COUNTIF(I1530:DO1530,"&lt;&gt;" &amp; "")&gt;0</formula>
    </cfRule>
    <cfRule type="expression" dxfId="8174" priority="7769">
      <formula>AND(COUNTIF(I1530:DO1530,"&lt;&gt;" &amp; "")&gt;0,NOT(ISBLANK(G1530)))</formula>
    </cfRule>
  </conditionalFormatting>
  <conditionalFormatting sqref="G1531">
    <cfRule type="expression" dxfId="8173" priority="7771">
      <formula>COUNTIF(I1531:DO1531,"&lt;&gt;" &amp; "")&gt;0</formula>
    </cfRule>
    <cfRule type="expression" dxfId="8172" priority="7772">
      <formula>AND(COUNTIF(I1531:DO1531,"&lt;&gt;" &amp; "")&gt;0,NOT(ISBLANK(G1531)))</formula>
    </cfRule>
  </conditionalFormatting>
  <conditionalFormatting sqref="G1532">
    <cfRule type="expression" dxfId="8171" priority="7774">
      <formula>COUNTIF(I1532:DO1532,"&lt;&gt;" &amp; "")&gt;0</formula>
    </cfRule>
    <cfRule type="expression" dxfId="8170" priority="7775">
      <formula>AND(COUNTIF(I1532:DO1532,"&lt;&gt;" &amp; "")&gt;0,NOT(ISBLANK(G1532)))</formula>
    </cfRule>
  </conditionalFormatting>
  <conditionalFormatting sqref="G1533">
    <cfRule type="expression" dxfId="8169" priority="7777">
      <formula>COUNTIF(I1533:DO1533,"&lt;&gt;" &amp; "")&gt;0</formula>
    </cfRule>
    <cfRule type="expression" dxfId="8168" priority="7778">
      <formula>AND(COUNTIF(I1533:DO1533,"&lt;&gt;" &amp; "")&gt;0,NOT(ISBLANK(G1533)))</formula>
    </cfRule>
  </conditionalFormatting>
  <conditionalFormatting sqref="G1534">
    <cfRule type="expression" dxfId="8167" priority="7780">
      <formula>COUNTIF(I1534:DO1534,"&lt;&gt;" &amp; "")&gt;0</formula>
    </cfRule>
    <cfRule type="expression" dxfId="8166" priority="7781">
      <formula>AND(COUNTIF(I1534:DO1534,"&lt;&gt;" &amp; "")&gt;0,NOT(ISBLANK(G1534)))</formula>
    </cfRule>
  </conditionalFormatting>
  <conditionalFormatting sqref="G1535">
    <cfRule type="expression" dxfId="8165" priority="7783">
      <formula>COUNTIF(I1535:DO1535,"&lt;&gt;" &amp; "")&gt;0</formula>
    </cfRule>
    <cfRule type="expression" dxfId="8164" priority="7784">
      <formula>AND(COUNTIF(I1535:DO1535,"&lt;&gt;" &amp; "")&gt;0,NOT(ISBLANK(G1535)))</formula>
    </cfRule>
  </conditionalFormatting>
  <conditionalFormatting sqref="G1536">
    <cfRule type="expression" dxfId="8163" priority="7786">
      <formula>COUNTIF(I1536:DO1536,"&lt;&gt;" &amp; "")&gt;0</formula>
    </cfRule>
    <cfRule type="expression" dxfId="8162" priority="7787">
      <formula>AND(COUNTIF(I1536:DO1536,"&lt;&gt;" &amp; "")&gt;0,NOT(ISBLANK(G1536)))</formula>
    </cfRule>
  </conditionalFormatting>
  <conditionalFormatting sqref="G1537">
    <cfRule type="expression" dxfId="8161" priority="7789">
      <formula>COUNTIF(I1537:DO1537,"&lt;&gt;" &amp; "")&gt;0</formula>
    </cfRule>
    <cfRule type="expression" dxfId="8160" priority="7790">
      <formula>AND(COUNTIF(I1537:DO1537,"&lt;&gt;" &amp; "")&gt;0,NOT(ISBLANK(G1537)))</formula>
    </cfRule>
  </conditionalFormatting>
  <conditionalFormatting sqref="G1538">
    <cfRule type="expression" dxfId="8159" priority="7792">
      <formula>COUNTIF(I1538:DO1538,"&lt;&gt;" &amp; "")&gt;0</formula>
    </cfRule>
    <cfRule type="expression" dxfId="8158" priority="7793">
      <formula>AND(COUNTIF(I1538:DO1538,"&lt;&gt;" &amp; "")&gt;0,NOT(ISBLANK(G1538)))</formula>
    </cfRule>
  </conditionalFormatting>
  <conditionalFormatting sqref="G1539">
    <cfRule type="expression" dxfId="8157" priority="7795">
      <formula>COUNTIF(I1539:DO1539,"&lt;&gt;" &amp; "")&gt;0</formula>
    </cfRule>
    <cfRule type="expression" dxfId="8156" priority="7796">
      <formula>AND(COUNTIF(I1539:DO1539,"&lt;&gt;" &amp; "")&gt;0,NOT(ISBLANK(G1539)))</formula>
    </cfRule>
  </conditionalFormatting>
  <conditionalFormatting sqref="G154">
    <cfRule type="expression" dxfId="8155" priority="1522">
      <formula>COUNTIF(I154:DO154,"&lt;&gt;" &amp; "")&gt;0</formula>
    </cfRule>
    <cfRule type="expression" dxfId="8154" priority="1523">
      <formula>AND(COUNTIF(I154:DO154,"&lt;&gt;" &amp; "")&gt;0,NOT(ISBLANK(G154)))</formula>
    </cfRule>
  </conditionalFormatting>
  <conditionalFormatting sqref="G1540">
    <cfRule type="expression" dxfId="8153" priority="7798">
      <formula>COUNTIF(I1540:DO1540,"&lt;&gt;" &amp; "")&gt;0</formula>
    </cfRule>
    <cfRule type="expression" dxfId="8152" priority="7799">
      <formula>AND(COUNTIF(I1540:DO1540,"&lt;&gt;" &amp; "")&gt;0,NOT(ISBLANK(G1540)))</formula>
    </cfRule>
  </conditionalFormatting>
  <conditionalFormatting sqref="G1541">
    <cfRule type="expression" dxfId="8151" priority="7801">
      <formula>COUNTIF(I1541:DO1541,"&lt;&gt;" &amp; "")&gt;0</formula>
    </cfRule>
    <cfRule type="expression" dxfId="8150" priority="7802">
      <formula>AND(COUNTIF(I1541:DO1541,"&lt;&gt;" &amp; "")&gt;0,NOT(ISBLANK(G1541)))</formula>
    </cfRule>
  </conditionalFormatting>
  <conditionalFormatting sqref="G1542">
    <cfRule type="expression" dxfId="8149" priority="7804">
      <formula>COUNTIF(I1542:DO1542,"&lt;&gt;" &amp; "")&gt;0</formula>
    </cfRule>
    <cfRule type="expression" dxfId="8148" priority="7805">
      <formula>AND(COUNTIF(I1542:DO1542,"&lt;&gt;" &amp; "")&gt;0,NOT(ISBLANK(G1542)))</formula>
    </cfRule>
  </conditionalFormatting>
  <conditionalFormatting sqref="G1543">
    <cfRule type="expression" dxfId="8147" priority="7807">
      <formula>COUNTIF(I1543:DO1543,"&lt;&gt;" &amp; "")&gt;0</formula>
    </cfRule>
    <cfRule type="expression" dxfId="8146" priority="7808">
      <formula>AND(COUNTIF(I1543:DO1543,"&lt;&gt;" &amp; "")&gt;0,NOT(ISBLANK(G1543)))</formula>
    </cfRule>
  </conditionalFormatting>
  <conditionalFormatting sqref="G1544">
    <cfRule type="expression" dxfId="8145" priority="7810">
      <formula>COUNTIF(I1544:DO1544,"&lt;&gt;" &amp; "")&gt;0</formula>
    </cfRule>
    <cfRule type="expression" dxfId="8144" priority="7811">
      <formula>AND(COUNTIF(I1544:DO1544,"&lt;&gt;" &amp; "")&gt;0,NOT(ISBLANK(G1544)))</formula>
    </cfRule>
  </conditionalFormatting>
  <conditionalFormatting sqref="G1545">
    <cfRule type="expression" dxfId="8143" priority="7813">
      <formula>COUNTIF(I1545:DO1545,"&lt;&gt;" &amp; "")&gt;0</formula>
    </cfRule>
    <cfRule type="expression" dxfId="8142" priority="7814">
      <formula>AND(COUNTIF(I1545:DO1545,"&lt;&gt;" &amp; "")&gt;0,NOT(ISBLANK(G1545)))</formula>
    </cfRule>
  </conditionalFormatting>
  <conditionalFormatting sqref="G1546">
    <cfRule type="expression" dxfId="8141" priority="7816">
      <formula>COUNTIF(I1546:DO1546,"&lt;&gt;" &amp; "")&gt;0</formula>
    </cfRule>
    <cfRule type="expression" dxfId="8140" priority="7817">
      <formula>AND(COUNTIF(I1546:DO1546,"&lt;&gt;" &amp; "")&gt;0,NOT(ISBLANK(G1546)))</formula>
    </cfRule>
  </conditionalFormatting>
  <conditionalFormatting sqref="G1547">
    <cfRule type="expression" dxfId="8139" priority="7819">
      <formula>COUNTIF(I1547:DO1547,"&lt;&gt;" &amp; "")&gt;0</formula>
    </cfRule>
    <cfRule type="expression" dxfId="8138" priority="7820">
      <formula>AND(COUNTIF(I1547:DO1547,"&lt;&gt;" &amp; "")&gt;0,NOT(ISBLANK(G1547)))</formula>
    </cfRule>
  </conditionalFormatting>
  <conditionalFormatting sqref="G1548">
    <cfRule type="expression" dxfId="8137" priority="7822">
      <formula>COUNTIF(I1548:DO1548,"&lt;&gt;" &amp; "")&gt;0</formula>
    </cfRule>
    <cfRule type="expression" dxfId="8136" priority="7823">
      <formula>AND(COUNTIF(I1548:DO1548,"&lt;&gt;" &amp; "")&gt;0,NOT(ISBLANK(G1548)))</formula>
    </cfRule>
  </conditionalFormatting>
  <conditionalFormatting sqref="G1549">
    <cfRule type="expression" dxfId="8135" priority="7825">
      <formula>COUNTIF(I1549:DO1549,"&lt;&gt;" &amp; "")&gt;0</formula>
    </cfRule>
    <cfRule type="expression" dxfId="8134" priority="7826">
      <formula>AND(COUNTIF(I1549:DO1549,"&lt;&gt;" &amp; "")&gt;0,NOT(ISBLANK(G1549)))</formula>
    </cfRule>
  </conditionalFormatting>
  <conditionalFormatting sqref="G155">
    <cfRule type="expression" dxfId="8133" priority="1525">
      <formula>COUNTIF(I155:DO155,"&lt;&gt;" &amp; "")&gt;0</formula>
    </cfRule>
    <cfRule type="expression" dxfId="8132" priority="1526">
      <formula>AND(COUNTIF(I155:DO155,"&lt;&gt;" &amp; "")&gt;0,NOT(ISBLANK(G155)))</formula>
    </cfRule>
  </conditionalFormatting>
  <conditionalFormatting sqref="G1550">
    <cfRule type="expression" dxfId="8131" priority="7828">
      <formula>COUNTIF(I1550:DO1550,"&lt;&gt;" &amp; "")&gt;0</formula>
    </cfRule>
    <cfRule type="expression" dxfId="8130" priority="7829">
      <formula>AND(COUNTIF(I1550:DO1550,"&lt;&gt;" &amp; "")&gt;0,NOT(ISBLANK(G1550)))</formula>
    </cfRule>
  </conditionalFormatting>
  <conditionalFormatting sqref="G1551">
    <cfRule type="expression" dxfId="8129" priority="7831">
      <formula>COUNTIF(I1551:DO1551,"&lt;&gt;" &amp; "")&gt;0</formula>
    </cfRule>
    <cfRule type="expression" dxfId="8128" priority="7832">
      <formula>AND(COUNTIF(I1551:DO1551,"&lt;&gt;" &amp; "")&gt;0,NOT(ISBLANK(G1551)))</formula>
    </cfRule>
  </conditionalFormatting>
  <conditionalFormatting sqref="G1552">
    <cfRule type="expression" dxfId="8127" priority="7834">
      <formula>COUNTIF(I1552:DO1552,"&lt;&gt;" &amp; "")&gt;0</formula>
    </cfRule>
    <cfRule type="expression" dxfId="8126" priority="7835">
      <formula>AND(COUNTIF(I1552:DO1552,"&lt;&gt;" &amp; "")&gt;0,NOT(ISBLANK(G1552)))</formula>
    </cfRule>
  </conditionalFormatting>
  <conditionalFormatting sqref="G1553">
    <cfRule type="expression" dxfId="8125" priority="7837">
      <formula>COUNTIF(I1553:DO1553,"&lt;&gt;" &amp; "")&gt;0</formula>
    </cfRule>
    <cfRule type="expression" dxfId="8124" priority="7838">
      <formula>AND(COUNTIF(I1553:DO1553,"&lt;&gt;" &amp; "")&gt;0,NOT(ISBLANK(G1553)))</formula>
    </cfRule>
  </conditionalFormatting>
  <conditionalFormatting sqref="G1554">
    <cfRule type="expression" dxfId="8123" priority="7840">
      <formula>COUNTIF(I1554:DO1554,"&lt;&gt;" &amp; "")&gt;0</formula>
    </cfRule>
    <cfRule type="expression" dxfId="8122" priority="7841">
      <formula>AND(COUNTIF(I1554:DO1554,"&lt;&gt;" &amp; "")&gt;0,NOT(ISBLANK(G1554)))</formula>
    </cfRule>
  </conditionalFormatting>
  <conditionalFormatting sqref="G1555">
    <cfRule type="expression" dxfId="8121" priority="7843">
      <formula>COUNTIF(I1555:DO1555,"&lt;&gt;" &amp; "")&gt;0</formula>
    </cfRule>
    <cfRule type="expression" dxfId="8120" priority="7844">
      <formula>AND(COUNTIF(I1555:DO1555,"&lt;&gt;" &amp; "")&gt;0,NOT(ISBLANK(G1555)))</formula>
    </cfRule>
  </conditionalFormatting>
  <conditionalFormatting sqref="G1556">
    <cfRule type="expression" dxfId="8119" priority="7846">
      <formula>COUNTIF(I1556:DO1556,"&lt;&gt;" &amp; "")&gt;0</formula>
    </cfRule>
    <cfRule type="expression" dxfId="8118" priority="7847">
      <formula>AND(COUNTIF(I1556:DO1556,"&lt;&gt;" &amp; "")&gt;0,NOT(ISBLANK(G1556)))</formula>
    </cfRule>
  </conditionalFormatting>
  <conditionalFormatting sqref="G1557">
    <cfRule type="expression" dxfId="8117" priority="7849">
      <formula>COUNTIF(I1557:DO1557,"&lt;&gt;" &amp; "")&gt;0</formula>
    </cfRule>
    <cfRule type="expression" dxfId="8116" priority="7850">
      <formula>AND(COUNTIF(I1557:DO1557,"&lt;&gt;" &amp; "")&gt;0,NOT(ISBLANK(G1557)))</formula>
    </cfRule>
  </conditionalFormatting>
  <conditionalFormatting sqref="G1558">
    <cfRule type="expression" dxfId="8115" priority="7852">
      <formula>COUNTIF(I1558:DO1558,"&lt;&gt;" &amp; "")&gt;0</formula>
    </cfRule>
    <cfRule type="expression" dxfId="8114" priority="7853">
      <formula>AND(COUNTIF(I1558:DO1558,"&lt;&gt;" &amp; "")&gt;0,NOT(ISBLANK(G1558)))</formula>
    </cfRule>
  </conditionalFormatting>
  <conditionalFormatting sqref="G1559">
    <cfRule type="expression" dxfId="8113" priority="7855">
      <formula>COUNTIF(I1559:DO1559,"&lt;&gt;" &amp; "")&gt;0</formula>
    </cfRule>
    <cfRule type="expression" dxfId="8112" priority="7856">
      <formula>AND(COUNTIF(I1559:DO1559,"&lt;&gt;" &amp; "")&gt;0,NOT(ISBLANK(G1559)))</formula>
    </cfRule>
  </conditionalFormatting>
  <conditionalFormatting sqref="G156">
    <cfRule type="expression" dxfId="8111" priority="1528">
      <formula>COUNTIF(I156:DO156,"&lt;&gt;" &amp; "")&gt;0</formula>
    </cfRule>
    <cfRule type="expression" dxfId="8110" priority="1529">
      <formula>AND(COUNTIF(I156:DO156,"&lt;&gt;" &amp; "")&gt;0,NOT(ISBLANK(G156)))</formula>
    </cfRule>
  </conditionalFormatting>
  <conditionalFormatting sqref="G1560">
    <cfRule type="expression" dxfId="8109" priority="7858">
      <formula>COUNTIF(I1560:DO1560,"&lt;&gt;" &amp; "")&gt;0</formula>
    </cfRule>
    <cfRule type="expression" dxfId="8108" priority="7859">
      <formula>AND(COUNTIF(I1560:DO1560,"&lt;&gt;" &amp; "")&gt;0,NOT(ISBLANK(G1560)))</formula>
    </cfRule>
  </conditionalFormatting>
  <conditionalFormatting sqref="G1561">
    <cfRule type="expression" dxfId="8107" priority="7861">
      <formula>COUNTIF(I1561:DO1561,"&lt;&gt;" &amp; "")&gt;0</formula>
    </cfRule>
    <cfRule type="expression" dxfId="8106" priority="7862">
      <formula>AND(COUNTIF(I1561:DO1561,"&lt;&gt;" &amp; "")&gt;0,NOT(ISBLANK(G1561)))</formula>
    </cfRule>
  </conditionalFormatting>
  <conditionalFormatting sqref="G1562">
    <cfRule type="expression" dxfId="8105" priority="7864">
      <formula>COUNTIF(I1562:DO1562,"&lt;&gt;" &amp; "")&gt;0</formula>
    </cfRule>
    <cfRule type="expression" dxfId="8104" priority="7865">
      <formula>AND(COUNTIF(I1562:DO1562,"&lt;&gt;" &amp; "")&gt;0,NOT(ISBLANK(G1562)))</formula>
    </cfRule>
  </conditionalFormatting>
  <conditionalFormatting sqref="G1563">
    <cfRule type="expression" dxfId="8103" priority="7867">
      <formula>COUNTIF(I1563:DO1563,"&lt;&gt;" &amp; "")&gt;0</formula>
    </cfRule>
    <cfRule type="expression" dxfId="8102" priority="7868">
      <formula>AND(COUNTIF(I1563:DO1563,"&lt;&gt;" &amp; "")&gt;0,NOT(ISBLANK(G1563)))</formula>
    </cfRule>
  </conditionalFormatting>
  <conditionalFormatting sqref="G1564">
    <cfRule type="expression" dxfId="8101" priority="7870">
      <formula>COUNTIF(I1564:DO1564,"&lt;&gt;" &amp; "")&gt;0</formula>
    </cfRule>
    <cfRule type="expression" dxfId="8100" priority="7871">
      <formula>AND(COUNTIF(I1564:DO1564,"&lt;&gt;" &amp; "")&gt;0,NOT(ISBLANK(G1564)))</formula>
    </cfRule>
  </conditionalFormatting>
  <conditionalFormatting sqref="G1565">
    <cfRule type="expression" dxfId="8099" priority="7873">
      <formula>COUNTIF(I1565:DO1565,"&lt;&gt;" &amp; "")&gt;0</formula>
    </cfRule>
    <cfRule type="expression" dxfId="8098" priority="7874">
      <formula>AND(COUNTIF(I1565:DO1565,"&lt;&gt;" &amp; "")&gt;0,NOT(ISBLANK(G1565)))</formula>
    </cfRule>
  </conditionalFormatting>
  <conditionalFormatting sqref="G1566">
    <cfRule type="expression" dxfId="8097" priority="7876">
      <formula>COUNTIF(I1566:DO1566,"&lt;&gt;" &amp; "")&gt;0</formula>
    </cfRule>
    <cfRule type="expression" dxfId="8096" priority="7877">
      <formula>AND(COUNTIF(I1566:DO1566,"&lt;&gt;" &amp; "")&gt;0,NOT(ISBLANK(G1566)))</formula>
    </cfRule>
  </conditionalFormatting>
  <conditionalFormatting sqref="G1567">
    <cfRule type="expression" dxfId="8095" priority="7879">
      <formula>COUNTIF(I1567:DO1567,"&lt;&gt;" &amp; "")&gt;0</formula>
    </cfRule>
    <cfRule type="expression" dxfId="8094" priority="7880">
      <formula>AND(COUNTIF(I1567:DO1567,"&lt;&gt;" &amp; "")&gt;0,NOT(ISBLANK(G1567)))</formula>
    </cfRule>
  </conditionalFormatting>
  <conditionalFormatting sqref="G1568">
    <cfRule type="expression" dxfId="8093" priority="7882">
      <formula>COUNTIF(I1568:DO1568,"&lt;&gt;" &amp; "")&gt;0</formula>
    </cfRule>
    <cfRule type="expression" dxfId="8092" priority="7883">
      <formula>AND(COUNTIF(I1568:DO1568,"&lt;&gt;" &amp; "")&gt;0,NOT(ISBLANK(G1568)))</formula>
    </cfRule>
  </conditionalFormatting>
  <conditionalFormatting sqref="G1569">
    <cfRule type="expression" dxfId="8091" priority="7885">
      <formula>COUNTIF(I1569:DO1569,"&lt;&gt;" &amp; "")&gt;0</formula>
    </cfRule>
    <cfRule type="expression" dxfId="8090" priority="7886">
      <formula>AND(COUNTIF(I1569:DO1569,"&lt;&gt;" &amp; "")&gt;0,NOT(ISBLANK(G1569)))</formula>
    </cfRule>
  </conditionalFormatting>
  <conditionalFormatting sqref="G157">
    <cfRule type="expression" dxfId="8089" priority="1531">
      <formula>COUNTIF(I157:DO157,"&lt;&gt;" &amp; "")&gt;0</formula>
    </cfRule>
    <cfRule type="expression" dxfId="8088" priority="1532">
      <formula>AND(COUNTIF(I157:DO157,"&lt;&gt;" &amp; "")&gt;0,NOT(ISBLANK(G157)))</formula>
    </cfRule>
  </conditionalFormatting>
  <conditionalFormatting sqref="G1570">
    <cfRule type="expression" dxfId="8087" priority="7888">
      <formula>COUNTIF(I1570:DO1570,"&lt;&gt;" &amp; "")&gt;0</formula>
    </cfRule>
    <cfRule type="expression" dxfId="8086" priority="7889">
      <formula>AND(COUNTIF(I1570:DO1570,"&lt;&gt;" &amp; "")&gt;0,NOT(ISBLANK(G1570)))</formula>
    </cfRule>
  </conditionalFormatting>
  <conditionalFormatting sqref="G1571">
    <cfRule type="expression" dxfId="8085" priority="7891">
      <formula>COUNTIF(I1571:DO1571,"&lt;&gt;" &amp; "")&gt;0</formula>
    </cfRule>
    <cfRule type="expression" dxfId="8084" priority="7892">
      <formula>AND(COUNTIF(I1571:DO1571,"&lt;&gt;" &amp; "")&gt;0,NOT(ISBLANK(G1571)))</formula>
    </cfRule>
  </conditionalFormatting>
  <conditionalFormatting sqref="G1572">
    <cfRule type="expression" dxfId="8083" priority="7894">
      <formula>COUNTIF(I1572:DO1572,"&lt;&gt;" &amp; "")&gt;0</formula>
    </cfRule>
    <cfRule type="expression" dxfId="8082" priority="7895">
      <formula>AND(COUNTIF(I1572:DO1572,"&lt;&gt;" &amp; "")&gt;0,NOT(ISBLANK(G1572)))</formula>
    </cfRule>
  </conditionalFormatting>
  <conditionalFormatting sqref="G1573">
    <cfRule type="expression" dxfId="8081" priority="7897">
      <formula>COUNTIF(I1573:DO1573,"&lt;&gt;" &amp; "")&gt;0</formula>
    </cfRule>
    <cfRule type="expression" dxfId="8080" priority="7898">
      <formula>AND(COUNTIF(I1573:DO1573,"&lt;&gt;" &amp; "")&gt;0,NOT(ISBLANK(G1573)))</formula>
    </cfRule>
  </conditionalFormatting>
  <conditionalFormatting sqref="G1574">
    <cfRule type="expression" dxfId="8079" priority="7900">
      <formula>COUNTIF(I1574:DO1574,"&lt;&gt;" &amp; "")&gt;0</formula>
    </cfRule>
    <cfRule type="expression" dxfId="8078" priority="7901">
      <formula>AND(COUNTIF(I1574:DO1574,"&lt;&gt;" &amp; "")&gt;0,NOT(ISBLANK(G1574)))</formula>
    </cfRule>
  </conditionalFormatting>
  <conditionalFormatting sqref="G1575">
    <cfRule type="expression" dxfId="8077" priority="7903">
      <formula>COUNTIF(I1575:DO1575,"&lt;&gt;" &amp; "")&gt;0</formula>
    </cfRule>
    <cfRule type="expression" dxfId="8076" priority="7904">
      <formula>AND(COUNTIF(I1575:DO1575,"&lt;&gt;" &amp; "")&gt;0,NOT(ISBLANK(G1575)))</formula>
    </cfRule>
  </conditionalFormatting>
  <conditionalFormatting sqref="G1576">
    <cfRule type="expression" dxfId="8075" priority="7906">
      <formula>COUNTIF(I1576:DO1576,"&lt;&gt;" &amp; "")&gt;0</formula>
    </cfRule>
    <cfRule type="expression" dxfId="8074" priority="7907">
      <formula>AND(COUNTIF(I1576:DO1576,"&lt;&gt;" &amp; "")&gt;0,NOT(ISBLANK(G1576)))</formula>
    </cfRule>
  </conditionalFormatting>
  <conditionalFormatting sqref="G1577">
    <cfRule type="expression" dxfId="8073" priority="7909">
      <formula>COUNTIF(I1577:DO1577,"&lt;&gt;" &amp; "")&gt;0</formula>
    </cfRule>
    <cfRule type="expression" dxfId="8072" priority="7910">
      <formula>AND(COUNTIF(I1577:DO1577,"&lt;&gt;" &amp; "")&gt;0,NOT(ISBLANK(G1577)))</formula>
    </cfRule>
  </conditionalFormatting>
  <conditionalFormatting sqref="G1578">
    <cfRule type="expression" dxfId="8071" priority="7912">
      <formula>COUNTIF(I1578:DO1578,"&lt;&gt;" &amp; "")&gt;0</formula>
    </cfRule>
    <cfRule type="expression" dxfId="8070" priority="7913">
      <formula>AND(COUNTIF(I1578:DO1578,"&lt;&gt;" &amp; "")&gt;0,NOT(ISBLANK(G1578)))</formula>
    </cfRule>
  </conditionalFormatting>
  <conditionalFormatting sqref="G1579">
    <cfRule type="expression" dxfId="8069" priority="7915">
      <formula>COUNTIF(I1579:DO1579,"&lt;&gt;" &amp; "")&gt;0</formula>
    </cfRule>
    <cfRule type="expression" dxfId="8068" priority="7916">
      <formula>AND(COUNTIF(I1579:DO1579,"&lt;&gt;" &amp; "")&gt;0,NOT(ISBLANK(G1579)))</formula>
    </cfRule>
  </conditionalFormatting>
  <conditionalFormatting sqref="G158">
    <cfRule type="expression" dxfId="8067" priority="1534">
      <formula>COUNTIF(I158:DO158,"&lt;&gt;" &amp; "")&gt;0</formula>
    </cfRule>
    <cfRule type="expression" dxfId="8066" priority="1535">
      <formula>AND(COUNTIF(I158:DO158,"&lt;&gt;" &amp; "")&gt;0,NOT(ISBLANK(G158)))</formula>
    </cfRule>
  </conditionalFormatting>
  <conditionalFormatting sqref="G1580">
    <cfRule type="expression" dxfId="8065" priority="7918">
      <formula>COUNTIF(I1580:DO1580,"&lt;&gt;" &amp; "")&gt;0</formula>
    </cfRule>
    <cfRule type="expression" dxfId="8064" priority="7919">
      <formula>AND(COUNTIF(I1580:DO1580,"&lt;&gt;" &amp; "")&gt;0,NOT(ISBLANK(G1580)))</formula>
    </cfRule>
  </conditionalFormatting>
  <conditionalFormatting sqref="G1581">
    <cfRule type="expression" dxfId="8063" priority="7921">
      <formula>COUNTIF(I1581:DO1581,"&lt;&gt;" &amp; "")&gt;0</formula>
    </cfRule>
    <cfRule type="expression" dxfId="8062" priority="7922">
      <formula>AND(COUNTIF(I1581:DO1581,"&lt;&gt;" &amp; "")&gt;0,NOT(ISBLANK(G1581)))</formula>
    </cfRule>
  </conditionalFormatting>
  <conditionalFormatting sqref="G1582">
    <cfRule type="expression" dxfId="8061" priority="7924">
      <formula>COUNTIF(I1582:DO1582,"&lt;&gt;" &amp; "")&gt;0</formula>
    </cfRule>
    <cfRule type="expression" dxfId="8060" priority="7925">
      <formula>AND(COUNTIF(I1582:DO1582,"&lt;&gt;" &amp; "")&gt;0,NOT(ISBLANK(G1582)))</formula>
    </cfRule>
  </conditionalFormatting>
  <conditionalFormatting sqref="G1583">
    <cfRule type="expression" dxfId="8059" priority="7927">
      <formula>COUNTIF(I1583:DO1583,"&lt;&gt;" &amp; "")&gt;0</formula>
    </cfRule>
    <cfRule type="expression" dxfId="8058" priority="7928">
      <formula>AND(COUNTIF(I1583:DO1583,"&lt;&gt;" &amp; "")&gt;0,NOT(ISBLANK(G1583)))</formula>
    </cfRule>
  </conditionalFormatting>
  <conditionalFormatting sqref="G1584">
    <cfRule type="expression" dxfId="8057" priority="7930">
      <formula>COUNTIF(I1584:DO1584,"&lt;&gt;" &amp; "")&gt;0</formula>
    </cfRule>
    <cfRule type="expression" dxfId="8056" priority="7931">
      <formula>AND(COUNTIF(I1584:DO1584,"&lt;&gt;" &amp; "")&gt;0,NOT(ISBLANK(G1584)))</formula>
    </cfRule>
  </conditionalFormatting>
  <conditionalFormatting sqref="G1585">
    <cfRule type="expression" dxfId="8055" priority="7933">
      <formula>COUNTIF(I1585:DO1585,"&lt;&gt;" &amp; "")&gt;0</formula>
    </cfRule>
    <cfRule type="expression" dxfId="8054" priority="7934">
      <formula>AND(COUNTIF(I1585:DO1585,"&lt;&gt;" &amp; "")&gt;0,NOT(ISBLANK(G1585)))</formula>
    </cfRule>
  </conditionalFormatting>
  <conditionalFormatting sqref="G1586">
    <cfRule type="expression" dxfId="8053" priority="7936">
      <formula>COUNTIF(I1586:DO1586,"&lt;&gt;" &amp; "")&gt;0</formula>
    </cfRule>
    <cfRule type="expression" dxfId="8052" priority="7937">
      <formula>AND(COUNTIF(I1586:DO1586,"&lt;&gt;" &amp; "")&gt;0,NOT(ISBLANK(G1586)))</formula>
    </cfRule>
  </conditionalFormatting>
  <conditionalFormatting sqref="G1587">
    <cfRule type="expression" dxfId="8051" priority="7939">
      <formula>COUNTIF(I1587:DO1587,"&lt;&gt;" &amp; "")&gt;0</formula>
    </cfRule>
    <cfRule type="expression" dxfId="8050" priority="7940">
      <formula>AND(COUNTIF(I1587:DO1587,"&lt;&gt;" &amp; "")&gt;0,NOT(ISBLANK(G1587)))</formula>
    </cfRule>
  </conditionalFormatting>
  <conditionalFormatting sqref="G1588">
    <cfRule type="expression" dxfId="8049" priority="7942">
      <formula>COUNTIF(I1588:DO1588,"&lt;&gt;" &amp; "")&gt;0</formula>
    </cfRule>
    <cfRule type="expression" dxfId="8048" priority="7943">
      <formula>AND(COUNTIF(I1588:DO1588,"&lt;&gt;" &amp; "")&gt;0,NOT(ISBLANK(G1588)))</formula>
    </cfRule>
  </conditionalFormatting>
  <conditionalFormatting sqref="G1589">
    <cfRule type="expression" dxfId="8047" priority="7945">
      <formula>COUNTIF(I1589:DO1589,"&lt;&gt;" &amp; "")&gt;0</formula>
    </cfRule>
    <cfRule type="expression" dxfId="8046" priority="7946">
      <formula>AND(COUNTIF(I1589:DO1589,"&lt;&gt;" &amp; "")&gt;0,NOT(ISBLANK(G1589)))</formula>
    </cfRule>
  </conditionalFormatting>
  <conditionalFormatting sqref="G159">
    <cfRule type="expression" dxfId="8045" priority="1537">
      <formula>COUNTIF(I159:DO159,"&lt;&gt;" &amp; "")&gt;0</formula>
    </cfRule>
    <cfRule type="expression" dxfId="8044" priority="1538">
      <formula>AND(COUNTIF(I159:DO159,"&lt;&gt;" &amp; "")&gt;0,NOT(ISBLANK(G159)))</formula>
    </cfRule>
  </conditionalFormatting>
  <conditionalFormatting sqref="G1590">
    <cfRule type="expression" dxfId="8043" priority="7948">
      <formula>COUNTIF(I1590:DO1590,"&lt;&gt;" &amp; "")&gt;0</formula>
    </cfRule>
    <cfRule type="expression" dxfId="8042" priority="7949">
      <formula>AND(COUNTIF(I1590:DO1590,"&lt;&gt;" &amp; "")&gt;0,NOT(ISBLANK(G1590)))</formula>
    </cfRule>
  </conditionalFormatting>
  <conditionalFormatting sqref="G1591">
    <cfRule type="expression" dxfId="8041" priority="7951">
      <formula>COUNTIF(I1591:DO1591,"&lt;&gt;" &amp; "")&gt;0</formula>
    </cfRule>
    <cfRule type="expression" dxfId="8040" priority="7952">
      <formula>AND(COUNTIF(I1591:DO1591,"&lt;&gt;" &amp; "")&gt;0,NOT(ISBLANK(G1591)))</formula>
    </cfRule>
  </conditionalFormatting>
  <conditionalFormatting sqref="G1592">
    <cfRule type="expression" dxfId="8039" priority="7954">
      <formula>COUNTIF(I1592:DO1592,"&lt;&gt;" &amp; "")&gt;0</formula>
    </cfRule>
    <cfRule type="expression" dxfId="8038" priority="7955">
      <formula>AND(COUNTIF(I1592:DO1592,"&lt;&gt;" &amp; "")&gt;0,NOT(ISBLANK(G1592)))</formula>
    </cfRule>
  </conditionalFormatting>
  <conditionalFormatting sqref="G1593">
    <cfRule type="expression" dxfId="8037" priority="7957">
      <formula>COUNTIF(I1593:DO1593,"&lt;&gt;" &amp; "")&gt;0</formula>
    </cfRule>
    <cfRule type="expression" dxfId="8036" priority="7958">
      <formula>AND(COUNTIF(I1593:DO1593,"&lt;&gt;" &amp; "")&gt;0,NOT(ISBLANK(G1593)))</formula>
    </cfRule>
  </conditionalFormatting>
  <conditionalFormatting sqref="G1594">
    <cfRule type="expression" dxfId="8035" priority="7960">
      <formula>COUNTIF(I1594:DO1594,"&lt;&gt;" &amp; "")&gt;0</formula>
    </cfRule>
    <cfRule type="expression" dxfId="8034" priority="7961">
      <formula>AND(COUNTIF(I1594:DO1594,"&lt;&gt;" &amp; "")&gt;0,NOT(ISBLANK(G1594)))</formula>
    </cfRule>
  </conditionalFormatting>
  <conditionalFormatting sqref="G1595">
    <cfRule type="expression" dxfId="8033" priority="7963">
      <formula>COUNTIF(I1595:DO1595,"&lt;&gt;" &amp; "")&gt;0</formula>
    </cfRule>
    <cfRule type="expression" dxfId="8032" priority="7964">
      <formula>AND(COUNTIF(I1595:DO1595,"&lt;&gt;" &amp; "")&gt;0,NOT(ISBLANK(G1595)))</formula>
    </cfRule>
  </conditionalFormatting>
  <conditionalFormatting sqref="G1596">
    <cfRule type="expression" dxfId="8031" priority="7966">
      <formula>COUNTIF(I1596:DO1596,"&lt;&gt;" &amp; "")&gt;0</formula>
    </cfRule>
    <cfRule type="expression" dxfId="8030" priority="7967">
      <formula>AND(COUNTIF(I1596:DO1596,"&lt;&gt;" &amp; "")&gt;0,NOT(ISBLANK(G1596)))</formula>
    </cfRule>
  </conditionalFormatting>
  <conditionalFormatting sqref="G1597">
    <cfRule type="expression" dxfId="8029" priority="7969">
      <formula>COUNTIF(I1597:DO1597,"&lt;&gt;" &amp; "")&gt;0</formula>
    </cfRule>
    <cfRule type="expression" dxfId="8028" priority="7970">
      <formula>AND(COUNTIF(I1597:DO1597,"&lt;&gt;" &amp; "")&gt;0,NOT(ISBLANK(G1597)))</formula>
    </cfRule>
  </conditionalFormatting>
  <conditionalFormatting sqref="G1598">
    <cfRule type="expression" dxfId="8027" priority="7972">
      <formula>COUNTIF(I1598:DO1598,"&lt;&gt;" &amp; "")&gt;0</formula>
    </cfRule>
    <cfRule type="expression" dxfId="8026" priority="7973">
      <formula>AND(COUNTIF(I1598:DO1598,"&lt;&gt;" &amp; "")&gt;0,NOT(ISBLANK(G1598)))</formula>
    </cfRule>
  </conditionalFormatting>
  <conditionalFormatting sqref="G1599">
    <cfRule type="expression" dxfId="8025" priority="7975">
      <formula>COUNTIF(I1599:DO1599,"&lt;&gt;" &amp; "")&gt;0</formula>
    </cfRule>
    <cfRule type="expression" dxfId="8024" priority="7976">
      <formula>AND(COUNTIF(I1599:DO1599,"&lt;&gt;" &amp; "")&gt;0,NOT(ISBLANK(G1599)))</formula>
    </cfRule>
  </conditionalFormatting>
  <conditionalFormatting sqref="G16">
    <cfRule type="cellIs" dxfId="8023" priority="539" operator="equal">
      <formula>"Y"</formula>
    </cfRule>
    <cfRule type="cellIs" dxfId="8022" priority="540" operator="equal">
      <formula>"N"</formula>
    </cfRule>
  </conditionalFormatting>
  <conditionalFormatting sqref="G160">
    <cfRule type="expression" dxfId="8021" priority="1540">
      <formula>COUNTIF(I160:DO160,"&lt;&gt;" &amp; "")&gt;0</formula>
    </cfRule>
    <cfRule type="expression" dxfId="8020" priority="1541">
      <formula>AND(COUNTIF(I160:DO160,"&lt;&gt;" &amp; "")&gt;0,NOT(ISBLANK(G160)))</formula>
    </cfRule>
  </conditionalFormatting>
  <conditionalFormatting sqref="G1600">
    <cfRule type="expression" dxfId="8019" priority="7978">
      <formula>COUNTIF(I1600:DO1600,"&lt;&gt;" &amp; "")&gt;0</formula>
    </cfRule>
    <cfRule type="expression" dxfId="8018" priority="7979">
      <formula>AND(COUNTIF(I1600:DO1600,"&lt;&gt;" &amp; "")&gt;0,NOT(ISBLANK(G1600)))</formula>
    </cfRule>
  </conditionalFormatting>
  <conditionalFormatting sqref="G1601">
    <cfRule type="expression" dxfId="8017" priority="7981">
      <formula>COUNTIF(I1601:DO1601,"&lt;&gt;" &amp; "")&gt;0</formula>
    </cfRule>
    <cfRule type="expression" dxfId="8016" priority="7982">
      <formula>AND(COUNTIF(I1601:DO1601,"&lt;&gt;" &amp; "")&gt;0,NOT(ISBLANK(G1601)))</formula>
    </cfRule>
  </conditionalFormatting>
  <conditionalFormatting sqref="G1602">
    <cfRule type="expression" dxfId="8015" priority="7984">
      <formula>COUNTIF(I1602:DO1602,"&lt;&gt;" &amp; "")&gt;0</formula>
    </cfRule>
    <cfRule type="expression" dxfId="8014" priority="7985">
      <formula>AND(COUNTIF(I1602:DO1602,"&lt;&gt;" &amp; "")&gt;0,NOT(ISBLANK(G1602)))</formula>
    </cfRule>
  </conditionalFormatting>
  <conditionalFormatting sqref="G1603">
    <cfRule type="expression" dxfId="8013" priority="7987">
      <formula>COUNTIF(I1603:DO1603,"&lt;&gt;" &amp; "")&gt;0</formula>
    </cfRule>
    <cfRule type="expression" dxfId="8012" priority="7988">
      <formula>AND(COUNTIF(I1603:DO1603,"&lt;&gt;" &amp; "")&gt;0,NOT(ISBLANK(G1603)))</formula>
    </cfRule>
  </conditionalFormatting>
  <conditionalFormatting sqref="G1604">
    <cfRule type="expression" dxfId="8011" priority="7990">
      <formula>COUNTIF(I1604:DO1604,"&lt;&gt;" &amp; "")&gt;0</formula>
    </cfRule>
    <cfRule type="expression" dxfId="8010" priority="7991">
      <formula>AND(COUNTIF(I1604:DO1604,"&lt;&gt;" &amp; "")&gt;0,NOT(ISBLANK(G1604)))</formula>
    </cfRule>
  </conditionalFormatting>
  <conditionalFormatting sqref="G1605">
    <cfRule type="expression" dxfId="8009" priority="7993">
      <formula>COUNTIF(I1605:DO1605,"&lt;&gt;" &amp; "")&gt;0</formula>
    </cfRule>
    <cfRule type="expression" dxfId="8008" priority="7994">
      <formula>AND(COUNTIF(I1605:DO1605,"&lt;&gt;" &amp; "")&gt;0,NOT(ISBLANK(G1605)))</formula>
    </cfRule>
  </conditionalFormatting>
  <conditionalFormatting sqref="G1606">
    <cfRule type="expression" dxfId="8007" priority="7996">
      <formula>COUNTIF(I1606:DO1606,"&lt;&gt;" &amp; "")&gt;0</formula>
    </cfRule>
    <cfRule type="expression" dxfId="8006" priority="7997">
      <formula>AND(COUNTIF(I1606:DO1606,"&lt;&gt;" &amp; "")&gt;0,NOT(ISBLANK(G1606)))</formula>
    </cfRule>
  </conditionalFormatting>
  <conditionalFormatting sqref="G1607">
    <cfRule type="expression" dxfId="8005" priority="7999">
      <formula>COUNTIF(I1607:DO1607,"&lt;&gt;" &amp; "")&gt;0</formula>
    </cfRule>
    <cfRule type="expression" dxfId="8004" priority="8000">
      <formula>AND(COUNTIF(I1607:DO1607,"&lt;&gt;" &amp; "")&gt;0,NOT(ISBLANK(G1607)))</formula>
    </cfRule>
  </conditionalFormatting>
  <conditionalFormatting sqref="G1608">
    <cfRule type="expression" dxfId="8003" priority="8002">
      <formula>COUNTIF(I1608:DO1608,"&lt;&gt;" &amp; "")&gt;0</formula>
    </cfRule>
    <cfRule type="expression" dxfId="8002" priority="8003">
      <formula>AND(COUNTIF(I1608:DO1608,"&lt;&gt;" &amp; "")&gt;0,NOT(ISBLANK(G1608)))</formula>
    </cfRule>
  </conditionalFormatting>
  <conditionalFormatting sqref="G1609">
    <cfRule type="expression" dxfId="8001" priority="8005">
      <formula>COUNTIF(I1609:DO1609,"&lt;&gt;" &amp; "")&gt;0</formula>
    </cfRule>
    <cfRule type="expression" dxfId="8000" priority="8006">
      <formula>AND(COUNTIF(I1609:DO1609,"&lt;&gt;" &amp; "")&gt;0,NOT(ISBLANK(G1609)))</formula>
    </cfRule>
  </conditionalFormatting>
  <conditionalFormatting sqref="G161">
    <cfRule type="expression" dxfId="7999" priority="1543">
      <formula>COUNTIF(I161:DO161,"&lt;&gt;" &amp; "")&gt;0</formula>
    </cfRule>
    <cfRule type="expression" dxfId="7998" priority="1544">
      <formula>AND(COUNTIF(I161:DO161,"&lt;&gt;" &amp; "")&gt;0,NOT(ISBLANK(G161)))</formula>
    </cfRule>
  </conditionalFormatting>
  <conditionalFormatting sqref="G1610">
    <cfRule type="expression" dxfId="7997" priority="8008">
      <formula>COUNTIF(I1610:DO1610,"&lt;&gt;" &amp; "")&gt;0</formula>
    </cfRule>
    <cfRule type="expression" dxfId="7996" priority="8009">
      <formula>AND(COUNTIF(I1610:DO1610,"&lt;&gt;" &amp; "")&gt;0,NOT(ISBLANK(G1610)))</formula>
    </cfRule>
  </conditionalFormatting>
  <conditionalFormatting sqref="G1611">
    <cfRule type="expression" dxfId="7995" priority="8011">
      <formula>COUNTIF(I1611:DO1611,"&lt;&gt;" &amp; "")&gt;0</formula>
    </cfRule>
    <cfRule type="expression" dxfId="7994" priority="8012">
      <formula>AND(COUNTIF(I1611:DO1611,"&lt;&gt;" &amp; "")&gt;0,NOT(ISBLANK(G1611)))</formula>
    </cfRule>
  </conditionalFormatting>
  <conditionalFormatting sqref="G1612">
    <cfRule type="expression" dxfId="7993" priority="8014">
      <formula>COUNTIF(I1612:DO1612,"&lt;&gt;" &amp; "")&gt;0</formula>
    </cfRule>
    <cfRule type="expression" dxfId="7992" priority="8015">
      <formula>AND(COUNTIF(I1612:DO1612,"&lt;&gt;" &amp; "")&gt;0,NOT(ISBLANK(G1612)))</formula>
    </cfRule>
  </conditionalFormatting>
  <conditionalFormatting sqref="G1613">
    <cfRule type="expression" dxfId="7991" priority="8017">
      <formula>COUNTIF(I1613:DO1613,"&lt;&gt;" &amp; "")&gt;0</formula>
    </cfRule>
    <cfRule type="expression" dxfId="7990" priority="8018">
      <formula>AND(COUNTIF(I1613:DO1613,"&lt;&gt;" &amp; "")&gt;0,NOT(ISBLANK(G1613)))</formula>
    </cfRule>
  </conditionalFormatting>
  <conditionalFormatting sqref="G1614">
    <cfRule type="expression" dxfId="7989" priority="8020">
      <formula>COUNTIF(I1614:DO1614,"&lt;&gt;" &amp; "")&gt;0</formula>
    </cfRule>
    <cfRule type="expression" dxfId="7988" priority="8021">
      <formula>AND(COUNTIF(I1614:DO1614,"&lt;&gt;" &amp; "")&gt;0,NOT(ISBLANK(G1614)))</formula>
    </cfRule>
  </conditionalFormatting>
  <conditionalFormatting sqref="G1615">
    <cfRule type="expression" dxfId="7987" priority="8023">
      <formula>COUNTIF(I1615:DO1615,"&lt;&gt;" &amp; "")&gt;0</formula>
    </cfRule>
    <cfRule type="expression" dxfId="7986" priority="8024">
      <formula>AND(COUNTIF(I1615:DO1615,"&lt;&gt;" &amp; "")&gt;0,NOT(ISBLANK(G1615)))</formula>
    </cfRule>
  </conditionalFormatting>
  <conditionalFormatting sqref="G1616">
    <cfRule type="expression" dxfId="7985" priority="8026">
      <formula>COUNTIF(I1616:DO1616,"&lt;&gt;" &amp; "")&gt;0</formula>
    </cfRule>
    <cfRule type="expression" dxfId="7984" priority="8027">
      <formula>AND(COUNTIF(I1616:DO1616,"&lt;&gt;" &amp; "")&gt;0,NOT(ISBLANK(G1616)))</formula>
    </cfRule>
  </conditionalFormatting>
  <conditionalFormatting sqref="G1617">
    <cfRule type="expression" dxfId="7983" priority="8029">
      <formula>COUNTIF(I1617:DO1617,"&lt;&gt;" &amp; "")&gt;0</formula>
    </cfRule>
    <cfRule type="expression" dxfId="7982" priority="8030">
      <formula>AND(COUNTIF(I1617:DO1617,"&lt;&gt;" &amp; "")&gt;0,NOT(ISBLANK(G1617)))</formula>
    </cfRule>
  </conditionalFormatting>
  <conditionalFormatting sqref="G1618">
    <cfRule type="expression" dxfId="7981" priority="8032">
      <formula>COUNTIF(I1618:DO1618,"&lt;&gt;" &amp; "")&gt;0</formula>
    </cfRule>
    <cfRule type="expression" dxfId="7980" priority="8033">
      <formula>AND(COUNTIF(I1618:DO1618,"&lt;&gt;" &amp; "")&gt;0,NOT(ISBLANK(G1618)))</formula>
    </cfRule>
  </conditionalFormatting>
  <conditionalFormatting sqref="G1619">
    <cfRule type="expression" dxfId="7979" priority="8035">
      <formula>COUNTIF(I1619:DO1619,"&lt;&gt;" &amp; "")&gt;0</formula>
    </cfRule>
    <cfRule type="expression" dxfId="7978" priority="8036">
      <formula>AND(COUNTIF(I1619:DO1619,"&lt;&gt;" &amp; "")&gt;0,NOT(ISBLANK(G1619)))</formula>
    </cfRule>
  </conditionalFormatting>
  <conditionalFormatting sqref="G162">
    <cfRule type="expression" dxfId="7977" priority="1546">
      <formula>COUNTIF(I162:DO162,"&lt;&gt;" &amp; "")&gt;0</formula>
    </cfRule>
    <cfRule type="expression" dxfId="7976" priority="1547">
      <formula>AND(COUNTIF(I162:DO162,"&lt;&gt;" &amp; "")&gt;0,NOT(ISBLANK(G162)))</formula>
    </cfRule>
  </conditionalFormatting>
  <conditionalFormatting sqref="G1620">
    <cfRule type="expression" dxfId="7975" priority="8038">
      <formula>COUNTIF(I1620:DO1620,"&lt;&gt;" &amp; "")&gt;0</formula>
    </cfRule>
    <cfRule type="expression" dxfId="7974" priority="8039">
      <formula>AND(COUNTIF(I1620:DO1620,"&lt;&gt;" &amp; "")&gt;0,NOT(ISBLANK(G1620)))</formula>
    </cfRule>
  </conditionalFormatting>
  <conditionalFormatting sqref="G1621">
    <cfRule type="expression" dxfId="7973" priority="8041">
      <formula>COUNTIF(I1621:DO1621,"&lt;&gt;" &amp; "")&gt;0</formula>
    </cfRule>
    <cfRule type="expression" dxfId="7972" priority="8042">
      <formula>AND(COUNTIF(I1621:DO1621,"&lt;&gt;" &amp; "")&gt;0,NOT(ISBLANK(G1621)))</formula>
    </cfRule>
  </conditionalFormatting>
  <conditionalFormatting sqref="G1622">
    <cfRule type="expression" dxfId="7971" priority="8044">
      <formula>COUNTIF(I1622:DO1622,"&lt;&gt;" &amp; "")&gt;0</formula>
    </cfRule>
    <cfRule type="expression" dxfId="7970" priority="8045">
      <formula>AND(COUNTIF(I1622:DO1622,"&lt;&gt;" &amp; "")&gt;0,NOT(ISBLANK(G1622)))</formula>
    </cfRule>
  </conditionalFormatting>
  <conditionalFormatting sqref="G1623">
    <cfRule type="expression" dxfId="7969" priority="8047">
      <formula>COUNTIF(I1623:DO1623,"&lt;&gt;" &amp; "")&gt;0</formula>
    </cfRule>
    <cfRule type="expression" dxfId="7968" priority="8048">
      <formula>AND(COUNTIF(I1623:DO1623,"&lt;&gt;" &amp; "")&gt;0,NOT(ISBLANK(G1623)))</formula>
    </cfRule>
  </conditionalFormatting>
  <conditionalFormatting sqref="G1624">
    <cfRule type="expression" dxfId="7967" priority="8050">
      <formula>COUNTIF(I1624:DO1624,"&lt;&gt;" &amp; "")&gt;0</formula>
    </cfRule>
    <cfRule type="expression" dxfId="7966" priority="8051">
      <formula>AND(COUNTIF(I1624:DO1624,"&lt;&gt;" &amp; "")&gt;0,NOT(ISBLANK(G1624)))</formula>
    </cfRule>
  </conditionalFormatting>
  <conditionalFormatting sqref="G1625">
    <cfRule type="expression" dxfId="7965" priority="8053">
      <formula>COUNTIF(I1625:DO1625,"&lt;&gt;" &amp; "")&gt;0</formula>
    </cfRule>
    <cfRule type="expression" dxfId="7964" priority="8054">
      <formula>AND(COUNTIF(I1625:DO1625,"&lt;&gt;" &amp; "")&gt;0,NOT(ISBLANK(G1625)))</formula>
    </cfRule>
  </conditionalFormatting>
  <conditionalFormatting sqref="G1626">
    <cfRule type="expression" dxfId="7963" priority="8056">
      <formula>COUNTIF(I1626:DO1626,"&lt;&gt;" &amp; "")&gt;0</formula>
    </cfRule>
    <cfRule type="expression" dxfId="7962" priority="8057">
      <formula>AND(COUNTIF(I1626:DO1626,"&lt;&gt;" &amp; "")&gt;0,NOT(ISBLANK(G1626)))</formula>
    </cfRule>
  </conditionalFormatting>
  <conditionalFormatting sqref="G1627">
    <cfRule type="expression" dxfId="7961" priority="8059">
      <formula>COUNTIF(I1627:DO1627,"&lt;&gt;" &amp; "")&gt;0</formula>
    </cfRule>
    <cfRule type="expression" dxfId="7960" priority="8060">
      <formula>AND(COUNTIF(I1627:DO1627,"&lt;&gt;" &amp; "")&gt;0,NOT(ISBLANK(G1627)))</formula>
    </cfRule>
  </conditionalFormatting>
  <conditionalFormatting sqref="G1628">
    <cfRule type="expression" dxfId="7959" priority="8062">
      <formula>COUNTIF(I1628:DO1628,"&lt;&gt;" &amp; "")&gt;0</formula>
    </cfRule>
    <cfRule type="expression" dxfId="7958" priority="8063">
      <formula>AND(COUNTIF(I1628:DO1628,"&lt;&gt;" &amp; "")&gt;0,NOT(ISBLANK(G1628)))</formula>
    </cfRule>
  </conditionalFormatting>
  <conditionalFormatting sqref="G1629">
    <cfRule type="expression" dxfId="7957" priority="8065">
      <formula>COUNTIF(I1629:DO1629,"&lt;&gt;" &amp; "")&gt;0</formula>
    </cfRule>
    <cfRule type="expression" dxfId="7956" priority="8066">
      <formula>AND(COUNTIF(I1629:DO1629,"&lt;&gt;" &amp; "")&gt;0,NOT(ISBLANK(G1629)))</formula>
    </cfRule>
  </conditionalFormatting>
  <conditionalFormatting sqref="G163">
    <cfRule type="expression" dxfId="7955" priority="1549">
      <formula>COUNTIF(I163:DO163,"&lt;&gt;" &amp; "")&gt;0</formula>
    </cfRule>
    <cfRule type="expression" dxfId="7954" priority="1550">
      <formula>AND(COUNTIF(I163:DO163,"&lt;&gt;" &amp; "")&gt;0,NOT(ISBLANK(G163)))</formula>
    </cfRule>
  </conditionalFormatting>
  <conditionalFormatting sqref="G1630">
    <cfRule type="expression" dxfId="7953" priority="8068">
      <formula>COUNTIF(I1630:DO1630,"&lt;&gt;" &amp; "")&gt;0</formula>
    </cfRule>
    <cfRule type="expression" dxfId="7952" priority="8069">
      <formula>AND(COUNTIF(I1630:DO1630,"&lt;&gt;" &amp; "")&gt;0,NOT(ISBLANK(G1630)))</formula>
    </cfRule>
  </conditionalFormatting>
  <conditionalFormatting sqref="G1631">
    <cfRule type="expression" dxfId="7951" priority="8071">
      <formula>COUNTIF(I1631:DO1631,"&lt;&gt;" &amp; "")&gt;0</formula>
    </cfRule>
    <cfRule type="expression" dxfId="7950" priority="8072">
      <formula>AND(COUNTIF(I1631:DO1631,"&lt;&gt;" &amp; "")&gt;0,NOT(ISBLANK(G1631)))</formula>
    </cfRule>
  </conditionalFormatting>
  <conditionalFormatting sqref="G1632">
    <cfRule type="expression" dxfId="7949" priority="8074">
      <formula>COUNTIF(I1632:DO1632,"&lt;&gt;" &amp; "")&gt;0</formula>
    </cfRule>
    <cfRule type="expression" dxfId="7948" priority="8075">
      <formula>AND(COUNTIF(I1632:DO1632,"&lt;&gt;" &amp; "")&gt;0,NOT(ISBLANK(G1632)))</formula>
    </cfRule>
  </conditionalFormatting>
  <conditionalFormatting sqref="G1633">
    <cfRule type="expression" dxfId="7947" priority="8077">
      <formula>COUNTIF(I1633:DO1633,"&lt;&gt;" &amp; "")&gt;0</formula>
    </cfRule>
    <cfRule type="expression" dxfId="7946" priority="8078">
      <formula>AND(COUNTIF(I1633:DO1633,"&lt;&gt;" &amp; "")&gt;0,NOT(ISBLANK(G1633)))</formula>
    </cfRule>
  </conditionalFormatting>
  <conditionalFormatting sqref="G1634">
    <cfRule type="expression" dxfId="7945" priority="8080">
      <formula>COUNTIF(I1634:DO1634,"&lt;&gt;" &amp; "")&gt;0</formula>
    </cfRule>
    <cfRule type="expression" dxfId="7944" priority="8081">
      <formula>AND(COUNTIF(I1634:DO1634,"&lt;&gt;" &amp; "")&gt;0,NOT(ISBLANK(G1634)))</formula>
    </cfRule>
  </conditionalFormatting>
  <conditionalFormatting sqref="G1635">
    <cfRule type="expression" dxfId="7943" priority="8083">
      <formula>COUNTIF(I1635:DO1635,"&lt;&gt;" &amp; "")&gt;0</formula>
    </cfRule>
    <cfRule type="expression" dxfId="7942" priority="8084">
      <formula>AND(COUNTIF(I1635:DO1635,"&lt;&gt;" &amp; "")&gt;0,NOT(ISBLANK(G1635)))</formula>
    </cfRule>
  </conditionalFormatting>
  <conditionalFormatting sqref="G1636">
    <cfRule type="expression" dxfId="7941" priority="8086">
      <formula>COUNTIF(I1636:DO1636,"&lt;&gt;" &amp; "")&gt;0</formula>
    </cfRule>
    <cfRule type="expression" dxfId="7940" priority="8087">
      <formula>AND(COUNTIF(I1636:DO1636,"&lt;&gt;" &amp; "")&gt;0,NOT(ISBLANK(G1636)))</formula>
    </cfRule>
  </conditionalFormatting>
  <conditionalFormatting sqref="G1637">
    <cfRule type="expression" dxfId="7939" priority="8089">
      <formula>COUNTIF(I1637:DO1637,"&lt;&gt;" &amp; "")&gt;0</formula>
    </cfRule>
    <cfRule type="expression" dxfId="7938" priority="8090">
      <formula>AND(COUNTIF(I1637:DO1637,"&lt;&gt;" &amp; "")&gt;0,NOT(ISBLANK(G1637)))</formula>
    </cfRule>
  </conditionalFormatting>
  <conditionalFormatting sqref="G1638">
    <cfRule type="expression" dxfId="7937" priority="8092">
      <formula>COUNTIF(I1638:DO1638,"&lt;&gt;" &amp; "")&gt;0</formula>
    </cfRule>
    <cfRule type="expression" dxfId="7936" priority="8093">
      <formula>AND(COUNTIF(I1638:DO1638,"&lt;&gt;" &amp; "")&gt;0,NOT(ISBLANK(G1638)))</formula>
    </cfRule>
  </conditionalFormatting>
  <conditionalFormatting sqref="G1639">
    <cfRule type="expression" dxfId="7935" priority="8095">
      <formula>COUNTIF(I1639:DO1639,"&lt;&gt;" &amp; "")&gt;0</formula>
    </cfRule>
    <cfRule type="expression" dxfId="7934" priority="8096">
      <formula>AND(COUNTIF(I1639:DO1639,"&lt;&gt;" &amp; "")&gt;0,NOT(ISBLANK(G1639)))</formula>
    </cfRule>
  </conditionalFormatting>
  <conditionalFormatting sqref="G164">
    <cfRule type="expression" dxfId="7933" priority="1552">
      <formula>COUNTIF(I164:DO164,"&lt;&gt;" &amp; "")&gt;0</formula>
    </cfRule>
    <cfRule type="expression" dxfId="7932" priority="1553">
      <formula>AND(COUNTIF(I164:DO164,"&lt;&gt;" &amp; "")&gt;0,NOT(ISBLANK(G164)))</formula>
    </cfRule>
  </conditionalFormatting>
  <conditionalFormatting sqref="G1640">
    <cfRule type="expression" dxfId="7931" priority="8098">
      <formula>COUNTIF(I1640:DO1640,"&lt;&gt;" &amp; "")&gt;0</formula>
    </cfRule>
    <cfRule type="expression" dxfId="7930" priority="8099">
      <formula>AND(COUNTIF(I1640:DO1640,"&lt;&gt;" &amp; "")&gt;0,NOT(ISBLANK(G1640)))</formula>
    </cfRule>
  </conditionalFormatting>
  <conditionalFormatting sqref="G1641">
    <cfRule type="expression" dxfId="7929" priority="8101">
      <formula>COUNTIF(I1641:DO1641,"&lt;&gt;" &amp; "")&gt;0</formula>
    </cfRule>
    <cfRule type="expression" dxfId="7928" priority="8102">
      <formula>AND(COUNTIF(I1641:DO1641,"&lt;&gt;" &amp; "")&gt;0,NOT(ISBLANK(G1641)))</formula>
    </cfRule>
  </conditionalFormatting>
  <conditionalFormatting sqref="G1642">
    <cfRule type="expression" dxfId="7927" priority="8104">
      <formula>COUNTIF(I1642:DO1642,"&lt;&gt;" &amp; "")&gt;0</formula>
    </cfRule>
    <cfRule type="expression" dxfId="7926" priority="8105">
      <formula>AND(COUNTIF(I1642:DO1642,"&lt;&gt;" &amp; "")&gt;0,NOT(ISBLANK(G1642)))</formula>
    </cfRule>
  </conditionalFormatting>
  <conditionalFormatting sqref="G1643">
    <cfRule type="expression" dxfId="7925" priority="8107">
      <formula>COUNTIF(I1643:DO1643,"&lt;&gt;" &amp; "")&gt;0</formula>
    </cfRule>
    <cfRule type="expression" dxfId="7924" priority="8108">
      <formula>AND(COUNTIF(I1643:DO1643,"&lt;&gt;" &amp; "")&gt;0,NOT(ISBLANK(G1643)))</formula>
    </cfRule>
  </conditionalFormatting>
  <conditionalFormatting sqref="G1644">
    <cfRule type="expression" dxfId="7923" priority="8110">
      <formula>COUNTIF(I1644:DO1644,"&lt;&gt;" &amp; "")&gt;0</formula>
    </cfRule>
    <cfRule type="expression" dxfId="7922" priority="8111">
      <formula>AND(COUNTIF(I1644:DO1644,"&lt;&gt;" &amp; "")&gt;0,NOT(ISBLANK(G1644)))</formula>
    </cfRule>
  </conditionalFormatting>
  <conditionalFormatting sqref="G1645">
    <cfRule type="expression" dxfId="7921" priority="8113">
      <formula>COUNTIF(I1645:DO1645,"&lt;&gt;" &amp; "")&gt;0</formula>
    </cfRule>
    <cfRule type="expression" dxfId="7920" priority="8114">
      <formula>AND(COUNTIF(I1645:DO1645,"&lt;&gt;" &amp; "")&gt;0,NOT(ISBLANK(G1645)))</formula>
    </cfRule>
  </conditionalFormatting>
  <conditionalFormatting sqref="G1646">
    <cfRule type="expression" dxfId="7919" priority="8116">
      <formula>COUNTIF(I1646:DO1646,"&lt;&gt;" &amp; "")&gt;0</formula>
    </cfRule>
    <cfRule type="expression" dxfId="7918" priority="8117">
      <formula>AND(COUNTIF(I1646:DO1646,"&lt;&gt;" &amp; "")&gt;0,NOT(ISBLANK(G1646)))</formula>
    </cfRule>
  </conditionalFormatting>
  <conditionalFormatting sqref="G1647">
    <cfRule type="expression" dxfId="7917" priority="8119">
      <formula>COUNTIF(I1647:DO1647,"&lt;&gt;" &amp; "")&gt;0</formula>
    </cfRule>
    <cfRule type="expression" dxfId="7916" priority="8120">
      <formula>AND(COUNTIF(I1647:DO1647,"&lt;&gt;" &amp; "")&gt;0,NOT(ISBLANK(G1647)))</formula>
    </cfRule>
  </conditionalFormatting>
  <conditionalFormatting sqref="G1648">
    <cfRule type="expression" dxfId="7915" priority="8122">
      <formula>COUNTIF(I1648:DO1648,"&lt;&gt;" &amp; "")&gt;0</formula>
    </cfRule>
    <cfRule type="expression" dxfId="7914" priority="8123">
      <formula>AND(COUNTIF(I1648:DO1648,"&lt;&gt;" &amp; "")&gt;0,NOT(ISBLANK(G1648)))</formula>
    </cfRule>
  </conditionalFormatting>
  <conditionalFormatting sqref="G1649">
    <cfRule type="expression" dxfId="7913" priority="8125">
      <formula>COUNTIF(I1649:DO1649,"&lt;&gt;" &amp; "")&gt;0</formula>
    </cfRule>
    <cfRule type="expression" dxfId="7912" priority="8126">
      <formula>AND(COUNTIF(I1649:DO1649,"&lt;&gt;" &amp; "")&gt;0,NOT(ISBLANK(G1649)))</formula>
    </cfRule>
  </conditionalFormatting>
  <conditionalFormatting sqref="G165">
    <cfRule type="expression" dxfId="7911" priority="1555">
      <formula>COUNTIF(I165:DO165,"&lt;&gt;" &amp; "")&gt;0</formula>
    </cfRule>
    <cfRule type="expression" dxfId="7910" priority="1556">
      <formula>AND(COUNTIF(I165:DO165,"&lt;&gt;" &amp; "")&gt;0,NOT(ISBLANK(G165)))</formula>
    </cfRule>
  </conditionalFormatting>
  <conditionalFormatting sqref="G1650">
    <cfRule type="expression" dxfId="7909" priority="8128">
      <formula>COUNTIF(I1650:DO1650,"&lt;&gt;" &amp; "")&gt;0</formula>
    </cfRule>
    <cfRule type="expression" dxfId="7908" priority="8129">
      <formula>AND(COUNTIF(I1650:DO1650,"&lt;&gt;" &amp; "")&gt;0,NOT(ISBLANK(G1650)))</formula>
    </cfRule>
  </conditionalFormatting>
  <conditionalFormatting sqref="G1651">
    <cfRule type="expression" dxfId="7907" priority="8131">
      <formula>COUNTIF(I1651:DO1651,"&lt;&gt;" &amp; "")&gt;0</formula>
    </cfRule>
    <cfRule type="expression" dxfId="7906" priority="8132">
      <formula>AND(COUNTIF(I1651:DO1651,"&lt;&gt;" &amp; "")&gt;0,NOT(ISBLANK(G1651)))</formula>
    </cfRule>
  </conditionalFormatting>
  <conditionalFormatting sqref="G1652">
    <cfRule type="expression" dxfId="7905" priority="8134">
      <formula>COUNTIF(I1652:DO1652,"&lt;&gt;" &amp; "")&gt;0</formula>
    </cfRule>
    <cfRule type="expression" dxfId="7904" priority="8135">
      <formula>AND(COUNTIF(I1652:DO1652,"&lt;&gt;" &amp; "")&gt;0,NOT(ISBLANK(G1652)))</formula>
    </cfRule>
  </conditionalFormatting>
  <conditionalFormatting sqref="G1653">
    <cfRule type="expression" dxfId="7903" priority="8137">
      <formula>COUNTIF(I1653:DO1653,"&lt;&gt;" &amp; "")&gt;0</formula>
    </cfRule>
    <cfRule type="expression" dxfId="7902" priority="8138">
      <formula>AND(COUNTIF(I1653:DO1653,"&lt;&gt;" &amp; "")&gt;0,NOT(ISBLANK(G1653)))</formula>
    </cfRule>
  </conditionalFormatting>
  <conditionalFormatting sqref="G1654">
    <cfRule type="expression" dxfId="7901" priority="8140">
      <formula>COUNTIF(I1654:DO1654,"&lt;&gt;" &amp; "")&gt;0</formula>
    </cfRule>
    <cfRule type="expression" dxfId="7900" priority="8141">
      <formula>AND(COUNTIF(I1654:DO1654,"&lt;&gt;" &amp; "")&gt;0,NOT(ISBLANK(G1654)))</formula>
    </cfRule>
  </conditionalFormatting>
  <conditionalFormatting sqref="G1655">
    <cfRule type="expression" dxfId="7899" priority="8143">
      <formula>COUNTIF(I1655:DO1655,"&lt;&gt;" &amp; "")&gt;0</formula>
    </cfRule>
    <cfRule type="expression" dxfId="7898" priority="8144">
      <formula>AND(COUNTIF(I1655:DO1655,"&lt;&gt;" &amp; "")&gt;0,NOT(ISBLANK(G1655)))</formula>
    </cfRule>
  </conditionalFormatting>
  <conditionalFormatting sqref="G1656">
    <cfRule type="expression" dxfId="7897" priority="8146">
      <formula>COUNTIF(I1656:DO1656,"&lt;&gt;" &amp; "")&gt;0</formula>
    </cfRule>
    <cfRule type="expression" dxfId="7896" priority="8147">
      <formula>AND(COUNTIF(I1656:DO1656,"&lt;&gt;" &amp; "")&gt;0,NOT(ISBLANK(G1656)))</formula>
    </cfRule>
  </conditionalFormatting>
  <conditionalFormatting sqref="G1657">
    <cfRule type="expression" dxfId="7895" priority="8149">
      <formula>COUNTIF(I1657:DO1657,"&lt;&gt;" &amp; "")&gt;0</formula>
    </cfRule>
    <cfRule type="expression" dxfId="7894" priority="8150">
      <formula>AND(COUNTIF(I1657:DO1657,"&lt;&gt;" &amp; "")&gt;0,NOT(ISBLANK(G1657)))</formula>
    </cfRule>
  </conditionalFormatting>
  <conditionalFormatting sqref="G1658">
    <cfRule type="expression" dxfId="7893" priority="8152">
      <formula>COUNTIF(I1658:DO1658,"&lt;&gt;" &amp; "")&gt;0</formula>
    </cfRule>
    <cfRule type="expression" dxfId="7892" priority="8153">
      <formula>AND(COUNTIF(I1658:DO1658,"&lt;&gt;" &amp; "")&gt;0,NOT(ISBLANK(G1658)))</formula>
    </cfRule>
  </conditionalFormatting>
  <conditionalFormatting sqref="G1659">
    <cfRule type="expression" dxfId="7891" priority="8155">
      <formula>COUNTIF(I1659:DO1659,"&lt;&gt;" &amp; "")&gt;0</formula>
    </cfRule>
    <cfRule type="expression" dxfId="7890" priority="8156">
      <formula>AND(COUNTIF(I1659:DO1659,"&lt;&gt;" &amp; "")&gt;0,NOT(ISBLANK(G1659)))</formula>
    </cfRule>
  </conditionalFormatting>
  <conditionalFormatting sqref="G166">
    <cfRule type="expression" dxfId="7889" priority="1558">
      <formula>COUNTIF(I166:DO166,"&lt;&gt;" &amp; "")&gt;0</formula>
    </cfRule>
    <cfRule type="expression" dxfId="7888" priority="1559">
      <formula>AND(COUNTIF(I166:DO166,"&lt;&gt;" &amp; "")&gt;0,NOT(ISBLANK(G166)))</formula>
    </cfRule>
  </conditionalFormatting>
  <conditionalFormatting sqref="G1660">
    <cfRule type="expression" dxfId="7887" priority="8158">
      <formula>COUNTIF(I1660:DO1660,"&lt;&gt;" &amp; "")&gt;0</formula>
    </cfRule>
    <cfRule type="expression" dxfId="7886" priority="8159">
      <formula>AND(COUNTIF(I1660:DO1660,"&lt;&gt;" &amp; "")&gt;0,NOT(ISBLANK(G1660)))</formula>
    </cfRule>
  </conditionalFormatting>
  <conditionalFormatting sqref="G1661">
    <cfRule type="expression" dxfId="7885" priority="8161">
      <formula>COUNTIF(I1661:DO1661,"&lt;&gt;" &amp; "")&gt;0</formula>
    </cfRule>
    <cfRule type="expression" dxfId="7884" priority="8162">
      <formula>AND(COUNTIF(I1661:DO1661,"&lt;&gt;" &amp; "")&gt;0,NOT(ISBLANK(G1661)))</formula>
    </cfRule>
  </conditionalFormatting>
  <conditionalFormatting sqref="G1662">
    <cfRule type="expression" dxfId="7883" priority="8164">
      <formula>COUNTIF(I1662:DO1662,"&lt;&gt;" &amp; "")&gt;0</formula>
    </cfRule>
    <cfRule type="expression" dxfId="7882" priority="8165">
      <formula>AND(COUNTIF(I1662:DO1662,"&lt;&gt;" &amp; "")&gt;0,NOT(ISBLANK(G1662)))</formula>
    </cfRule>
  </conditionalFormatting>
  <conditionalFormatting sqref="G1663">
    <cfRule type="expression" dxfId="7881" priority="8167">
      <formula>COUNTIF(I1663:DO1663,"&lt;&gt;" &amp; "")&gt;0</formula>
    </cfRule>
    <cfRule type="expression" dxfId="7880" priority="8168">
      <formula>AND(COUNTIF(I1663:DO1663,"&lt;&gt;" &amp; "")&gt;0,NOT(ISBLANK(G1663)))</formula>
    </cfRule>
  </conditionalFormatting>
  <conditionalFormatting sqref="G1664">
    <cfRule type="expression" dxfId="7879" priority="8170">
      <formula>COUNTIF(I1664:DO1664,"&lt;&gt;" &amp; "")&gt;0</formula>
    </cfRule>
    <cfRule type="expression" dxfId="7878" priority="8171">
      <formula>AND(COUNTIF(I1664:DO1664,"&lt;&gt;" &amp; "")&gt;0,NOT(ISBLANK(G1664)))</formula>
    </cfRule>
  </conditionalFormatting>
  <conditionalFormatting sqref="G1665">
    <cfRule type="expression" dxfId="7877" priority="8173">
      <formula>COUNTIF(I1665:DO1665,"&lt;&gt;" &amp; "")&gt;0</formula>
    </cfRule>
    <cfRule type="expression" dxfId="7876" priority="8174">
      <formula>AND(COUNTIF(I1665:DO1665,"&lt;&gt;" &amp; "")&gt;0,NOT(ISBLANK(G1665)))</formula>
    </cfRule>
  </conditionalFormatting>
  <conditionalFormatting sqref="G1666">
    <cfRule type="expression" dxfId="7875" priority="8176">
      <formula>COUNTIF(I1666:DO1666,"&lt;&gt;" &amp; "")&gt;0</formula>
    </cfRule>
    <cfRule type="expression" dxfId="7874" priority="8177">
      <formula>AND(COUNTIF(I1666:DO1666,"&lt;&gt;" &amp; "")&gt;0,NOT(ISBLANK(G1666)))</formula>
    </cfRule>
  </conditionalFormatting>
  <conditionalFormatting sqref="G1667">
    <cfRule type="expression" dxfId="7873" priority="8179">
      <formula>COUNTIF(I1667:DO1667,"&lt;&gt;" &amp; "")&gt;0</formula>
    </cfRule>
    <cfRule type="expression" dxfId="7872" priority="8180">
      <formula>AND(COUNTIF(I1667:DO1667,"&lt;&gt;" &amp; "")&gt;0,NOT(ISBLANK(G1667)))</formula>
    </cfRule>
  </conditionalFormatting>
  <conditionalFormatting sqref="G1668">
    <cfRule type="expression" dxfId="7871" priority="8182">
      <formula>COUNTIF(I1668:DO1668,"&lt;&gt;" &amp; "")&gt;0</formula>
    </cfRule>
    <cfRule type="expression" dxfId="7870" priority="8183">
      <formula>AND(COUNTIF(I1668:DO1668,"&lt;&gt;" &amp; "")&gt;0,NOT(ISBLANK(G1668)))</formula>
    </cfRule>
  </conditionalFormatting>
  <conditionalFormatting sqref="G1669">
    <cfRule type="expression" dxfId="7869" priority="8185">
      <formula>COUNTIF(I1669:DO1669,"&lt;&gt;" &amp; "")&gt;0</formula>
    </cfRule>
    <cfRule type="expression" dxfId="7868" priority="8186">
      <formula>AND(COUNTIF(I1669:DO1669,"&lt;&gt;" &amp; "")&gt;0,NOT(ISBLANK(G1669)))</formula>
    </cfRule>
  </conditionalFormatting>
  <conditionalFormatting sqref="G167">
    <cfRule type="expression" dxfId="7867" priority="1561">
      <formula>COUNTIF(I167:DO167,"&lt;&gt;" &amp; "")&gt;0</formula>
    </cfRule>
    <cfRule type="expression" dxfId="7866" priority="1562">
      <formula>AND(COUNTIF(I167:DO167,"&lt;&gt;" &amp; "")&gt;0,NOT(ISBLANK(G167)))</formula>
    </cfRule>
  </conditionalFormatting>
  <conditionalFormatting sqref="G1670">
    <cfRule type="expression" dxfId="7865" priority="8188">
      <formula>COUNTIF(I1670:DO1670,"&lt;&gt;" &amp; "")&gt;0</formula>
    </cfRule>
    <cfRule type="expression" dxfId="7864" priority="8189">
      <formula>AND(COUNTIF(I1670:DO1670,"&lt;&gt;" &amp; "")&gt;0,NOT(ISBLANK(G1670)))</formula>
    </cfRule>
  </conditionalFormatting>
  <conditionalFormatting sqref="G1671">
    <cfRule type="expression" dxfId="7863" priority="8191">
      <formula>COUNTIF(I1671:DO1671,"&lt;&gt;" &amp; "")&gt;0</formula>
    </cfRule>
    <cfRule type="expression" dxfId="7862" priority="8192">
      <formula>AND(COUNTIF(I1671:DO1671,"&lt;&gt;" &amp; "")&gt;0,NOT(ISBLANK(G1671)))</formula>
    </cfRule>
  </conditionalFormatting>
  <conditionalFormatting sqref="G1672">
    <cfRule type="expression" dxfId="7861" priority="8194">
      <formula>COUNTIF(I1672:DO1672,"&lt;&gt;" &amp; "")&gt;0</formula>
    </cfRule>
    <cfRule type="expression" dxfId="7860" priority="8195">
      <formula>AND(COUNTIF(I1672:DO1672,"&lt;&gt;" &amp; "")&gt;0,NOT(ISBLANK(G1672)))</formula>
    </cfRule>
  </conditionalFormatting>
  <conditionalFormatting sqref="G1673">
    <cfRule type="expression" dxfId="7859" priority="8197">
      <formula>COUNTIF(I1673:DO1673,"&lt;&gt;" &amp; "")&gt;0</formula>
    </cfRule>
    <cfRule type="expression" dxfId="7858" priority="8198">
      <formula>AND(COUNTIF(I1673:DO1673,"&lt;&gt;" &amp; "")&gt;0,NOT(ISBLANK(G1673)))</formula>
    </cfRule>
  </conditionalFormatting>
  <conditionalFormatting sqref="G1674">
    <cfRule type="expression" dxfId="7857" priority="8200">
      <formula>COUNTIF(I1674:DO1674,"&lt;&gt;" &amp; "")&gt;0</formula>
    </cfRule>
    <cfRule type="expression" dxfId="7856" priority="8201">
      <formula>AND(COUNTIF(I1674:DO1674,"&lt;&gt;" &amp; "")&gt;0,NOT(ISBLANK(G1674)))</formula>
    </cfRule>
  </conditionalFormatting>
  <conditionalFormatting sqref="G1675">
    <cfRule type="expression" dxfId="7855" priority="8203">
      <formula>COUNTIF(I1675:DO1675,"&lt;&gt;" &amp; "")&gt;0</formula>
    </cfRule>
    <cfRule type="expression" dxfId="7854" priority="8204">
      <formula>AND(COUNTIF(I1675:DO1675,"&lt;&gt;" &amp; "")&gt;0,NOT(ISBLANK(G1675)))</formula>
    </cfRule>
  </conditionalFormatting>
  <conditionalFormatting sqref="G1676">
    <cfRule type="expression" dxfId="7853" priority="8206">
      <formula>COUNTIF(I1676:DO1676,"&lt;&gt;" &amp; "")&gt;0</formula>
    </cfRule>
    <cfRule type="expression" dxfId="7852" priority="8207">
      <formula>AND(COUNTIF(I1676:DO1676,"&lt;&gt;" &amp; "")&gt;0,NOT(ISBLANK(G1676)))</formula>
    </cfRule>
  </conditionalFormatting>
  <conditionalFormatting sqref="G1677">
    <cfRule type="expression" dxfId="7851" priority="8209">
      <formula>COUNTIF(I1677:DO1677,"&lt;&gt;" &amp; "")&gt;0</formula>
    </cfRule>
    <cfRule type="expression" dxfId="7850" priority="8210">
      <formula>AND(COUNTIF(I1677:DO1677,"&lt;&gt;" &amp; "")&gt;0,NOT(ISBLANK(G1677)))</formula>
    </cfRule>
  </conditionalFormatting>
  <conditionalFormatting sqref="G1678">
    <cfRule type="expression" dxfId="7849" priority="8212">
      <formula>COUNTIF(I1678:DO1678,"&lt;&gt;" &amp; "")&gt;0</formula>
    </cfRule>
    <cfRule type="expression" dxfId="7848" priority="8213">
      <formula>AND(COUNTIF(I1678:DO1678,"&lt;&gt;" &amp; "")&gt;0,NOT(ISBLANK(G1678)))</formula>
    </cfRule>
  </conditionalFormatting>
  <conditionalFormatting sqref="G1679">
    <cfRule type="expression" dxfId="7847" priority="8215">
      <formula>COUNTIF(I1679:DO1679,"&lt;&gt;" &amp; "")&gt;0</formula>
    </cfRule>
    <cfRule type="expression" dxfId="7846" priority="8216">
      <formula>AND(COUNTIF(I1679:DO1679,"&lt;&gt;" &amp; "")&gt;0,NOT(ISBLANK(G1679)))</formula>
    </cfRule>
  </conditionalFormatting>
  <conditionalFormatting sqref="G168">
    <cfRule type="expression" dxfId="7845" priority="1564">
      <formula>COUNTIF(I168:DO168,"&lt;&gt;" &amp; "")&gt;0</formula>
    </cfRule>
    <cfRule type="expression" dxfId="7844" priority="1565">
      <formula>AND(COUNTIF(I168:DO168,"&lt;&gt;" &amp; "")&gt;0,NOT(ISBLANK(G168)))</formula>
    </cfRule>
  </conditionalFormatting>
  <conditionalFormatting sqref="G1680">
    <cfRule type="expression" dxfId="7843" priority="8218">
      <formula>COUNTIF(I1680:DO1680,"&lt;&gt;" &amp; "")&gt;0</formula>
    </cfRule>
    <cfRule type="expression" dxfId="7842" priority="8219">
      <formula>AND(COUNTIF(I1680:DO1680,"&lt;&gt;" &amp; "")&gt;0,NOT(ISBLANK(G1680)))</formula>
    </cfRule>
  </conditionalFormatting>
  <conditionalFormatting sqref="G1681">
    <cfRule type="expression" dxfId="7841" priority="8221">
      <formula>COUNTIF(I1681:DO1681,"&lt;&gt;" &amp; "")&gt;0</formula>
    </cfRule>
    <cfRule type="expression" dxfId="7840" priority="8222">
      <formula>AND(COUNTIF(I1681:DO1681,"&lt;&gt;" &amp; "")&gt;0,NOT(ISBLANK(G1681)))</formula>
    </cfRule>
  </conditionalFormatting>
  <conditionalFormatting sqref="G1682">
    <cfRule type="expression" dxfId="7839" priority="8224">
      <formula>COUNTIF(I1682:DO1682,"&lt;&gt;" &amp; "")&gt;0</formula>
    </cfRule>
    <cfRule type="expression" dxfId="7838" priority="8225">
      <formula>AND(COUNTIF(I1682:DO1682,"&lt;&gt;" &amp; "")&gt;0,NOT(ISBLANK(G1682)))</formula>
    </cfRule>
  </conditionalFormatting>
  <conditionalFormatting sqref="G1683">
    <cfRule type="expression" dxfId="7837" priority="8227">
      <formula>COUNTIF(I1683:DO1683,"&lt;&gt;" &amp; "")&gt;0</formula>
    </cfRule>
    <cfRule type="expression" dxfId="7836" priority="8228">
      <formula>AND(COUNTIF(I1683:DO1683,"&lt;&gt;" &amp; "")&gt;0,NOT(ISBLANK(G1683)))</formula>
    </cfRule>
  </conditionalFormatting>
  <conditionalFormatting sqref="G1684">
    <cfRule type="expression" dxfId="7835" priority="8230">
      <formula>COUNTIF(I1684:DO1684,"&lt;&gt;" &amp; "")&gt;0</formula>
    </cfRule>
    <cfRule type="expression" dxfId="7834" priority="8231">
      <formula>AND(COUNTIF(I1684:DO1684,"&lt;&gt;" &amp; "")&gt;0,NOT(ISBLANK(G1684)))</formula>
    </cfRule>
  </conditionalFormatting>
  <conditionalFormatting sqref="G1685">
    <cfRule type="expression" dxfId="7833" priority="8233">
      <formula>COUNTIF(I1685:DO1685,"&lt;&gt;" &amp; "")&gt;0</formula>
    </cfRule>
    <cfRule type="expression" dxfId="7832" priority="8234">
      <formula>AND(COUNTIF(I1685:DO1685,"&lt;&gt;" &amp; "")&gt;0,NOT(ISBLANK(G1685)))</formula>
    </cfRule>
  </conditionalFormatting>
  <conditionalFormatting sqref="G1686">
    <cfRule type="expression" dxfId="7831" priority="8236">
      <formula>COUNTIF(I1686:DO1686,"&lt;&gt;" &amp; "")&gt;0</formula>
    </cfRule>
    <cfRule type="expression" dxfId="7830" priority="8237">
      <formula>AND(COUNTIF(I1686:DO1686,"&lt;&gt;" &amp; "")&gt;0,NOT(ISBLANK(G1686)))</formula>
    </cfRule>
  </conditionalFormatting>
  <conditionalFormatting sqref="G1687">
    <cfRule type="expression" dxfId="7829" priority="8239">
      <formula>COUNTIF(I1687:DO1687,"&lt;&gt;" &amp; "")&gt;0</formula>
    </cfRule>
    <cfRule type="expression" dxfId="7828" priority="8240">
      <formula>AND(COUNTIF(I1687:DO1687,"&lt;&gt;" &amp; "")&gt;0,NOT(ISBLANK(G1687)))</formula>
    </cfRule>
  </conditionalFormatting>
  <conditionalFormatting sqref="G1688">
    <cfRule type="expression" dxfId="7827" priority="8242">
      <formula>COUNTIF(I1688:DO1688,"&lt;&gt;" &amp; "")&gt;0</formula>
    </cfRule>
    <cfRule type="expression" dxfId="7826" priority="8243">
      <formula>AND(COUNTIF(I1688:DO1688,"&lt;&gt;" &amp; "")&gt;0,NOT(ISBLANK(G1688)))</formula>
    </cfRule>
  </conditionalFormatting>
  <conditionalFormatting sqref="G1689">
    <cfRule type="expression" dxfId="7825" priority="8245">
      <formula>COUNTIF(I1689:DO1689,"&lt;&gt;" &amp; "")&gt;0</formula>
    </cfRule>
    <cfRule type="expression" dxfId="7824" priority="8246">
      <formula>AND(COUNTIF(I1689:DO1689,"&lt;&gt;" &amp; "")&gt;0,NOT(ISBLANK(G1689)))</formula>
    </cfRule>
  </conditionalFormatting>
  <conditionalFormatting sqref="G169">
    <cfRule type="expression" dxfId="7823" priority="1567">
      <formula>COUNTIF(I169:DO169,"&lt;&gt;" &amp; "")&gt;0</formula>
    </cfRule>
    <cfRule type="expression" dxfId="7822" priority="1568">
      <formula>AND(COUNTIF(I169:DO169,"&lt;&gt;" &amp; "")&gt;0,NOT(ISBLANK(G169)))</formula>
    </cfRule>
  </conditionalFormatting>
  <conditionalFormatting sqref="G1690">
    <cfRule type="expression" dxfId="7821" priority="8248">
      <formula>COUNTIF(I1690:DO1690,"&lt;&gt;" &amp; "")&gt;0</formula>
    </cfRule>
    <cfRule type="expression" dxfId="7820" priority="8249">
      <formula>AND(COUNTIF(I1690:DO1690,"&lt;&gt;" &amp; "")&gt;0,NOT(ISBLANK(G1690)))</formula>
    </cfRule>
  </conditionalFormatting>
  <conditionalFormatting sqref="G1691">
    <cfRule type="expression" dxfId="7819" priority="8251">
      <formula>COUNTIF(I1691:DO1691,"&lt;&gt;" &amp; "")&gt;0</formula>
    </cfRule>
    <cfRule type="expression" dxfId="7818" priority="8252">
      <formula>AND(COUNTIF(I1691:DO1691,"&lt;&gt;" &amp; "")&gt;0,NOT(ISBLANK(G1691)))</formula>
    </cfRule>
  </conditionalFormatting>
  <conditionalFormatting sqref="G1692">
    <cfRule type="expression" dxfId="7817" priority="8254">
      <formula>COUNTIF(I1692:DO1692,"&lt;&gt;" &amp; "")&gt;0</formula>
    </cfRule>
    <cfRule type="expression" dxfId="7816" priority="8255">
      <formula>AND(COUNTIF(I1692:DO1692,"&lt;&gt;" &amp; "")&gt;0,NOT(ISBLANK(G1692)))</formula>
    </cfRule>
  </conditionalFormatting>
  <conditionalFormatting sqref="G1693">
    <cfRule type="expression" dxfId="7815" priority="8257">
      <formula>COUNTIF(I1693:DO1693,"&lt;&gt;" &amp; "")&gt;0</formula>
    </cfRule>
    <cfRule type="expression" dxfId="7814" priority="8258">
      <formula>AND(COUNTIF(I1693:DO1693,"&lt;&gt;" &amp; "")&gt;0,NOT(ISBLANK(G1693)))</formula>
    </cfRule>
  </conditionalFormatting>
  <conditionalFormatting sqref="G1694">
    <cfRule type="expression" dxfId="7813" priority="8260">
      <formula>COUNTIF(I1694:DO1694,"&lt;&gt;" &amp; "")&gt;0</formula>
    </cfRule>
    <cfRule type="expression" dxfId="7812" priority="8261">
      <formula>AND(COUNTIF(I1694:DO1694,"&lt;&gt;" &amp; "")&gt;0,NOT(ISBLANK(G1694)))</formula>
    </cfRule>
  </conditionalFormatting>
  <conditionalFormatting sqref="G1695">
    <cfRule type="expression" dxfId="7811" priority="8263">
      <formula>COUNTIF(I1695:DO1695,"&lt;&gt;" &amp; "")&gt;0</formula>
    </cfRule>
    <cfRule type="expression" dxfId="7810" priority="8264">
      <formula>AND(COUNTIF(I1695:DO1695,"&lt;&gt;" &amp; "")&gt;0,NOT(ISBLANK(G1695)))</formula>
    </cfRule>
  </conditionalFormatting>
  <conditionalFormatting sqref="G1696">
    <cfRule type="expression" dxfId="7809" priority="8266">
      <formula>COUNTIF(I1696:DO1696,"&lt;&gt;" &amp; "")&gt;0</formula>
    </cfRule>
    <cfRule type="expression" dxfId="7808" priority="8267">
      <formula>AND(COUNTIF(I1696:DO1696,"&lt;&gt;" &amp; "")&gt;0,NOT(ISBLANK(G1696)))</formula>
    </cfRule>
  </conditionalFormatting>
  <conditionalFormatting sqref="G1697">
    <cfRule type="expression" dxfId="7807" priority="8269">
      <formula>COUNTIF(I1697:DO1697,"&lt;&gt;" &amp; "")&gt;0</formula>
    </cfRule>
    <cfRule type="expression" dxfId="7806" priority="8270">
      <formula>AND(COUNTIF(I1697:DO1697,"&lt;&gt;" &amp; "")&gt;0,NOT(ISBLANK(G1697)))</formula>
    </cfRule>
  </conditionalFormatting>
  <conditionalFormatting sqref="G1698">
    <cfRule type="expression" dxfId="7805" priority="8272">
      <formula>COUNTIF(I1698:DO1698,"&lt;&gt;" &amp; "")&gt;0</formula>
    </cfRule>
    <cfRule type="expression" dxfId="7804" priority="8273">
      <formula>AND(COUNTIF(I1698:DO1698,"&lt;&gt;" &amp; "")&gt;0,NOT(ISBLANK(G1698)))</formula>
    </cfRule>
  </conditionalFormatting>
  <conditionalFormatting sqref="G1699">
    <cfRule type="expression" dxfId="7803" priority="8275">
      <formula>COUNTIF(I1699:DO1699,"&lt;&gt;" &amp; "")&gt;0</formula>
    </cfRule>
    <cfRule type="expression" dxfId="7802" priority="8276">
      <formula>AND(COUNTIF(I1699:DO1699,"&lt;&gt;" &amp; "")&gt;0,NOT(ISBLANK(G1699)))</formula>
    </cfRule>
  </conditionalFormatting>
  <conditionalFormatting sqref="G17">
    <cfRule type="cellIs" dxfId="7801" priority="587" operator="equal">
      <formula>"Y"</formula>
    </cfRule>
    <cfRule type="cellIs" dxfId="7800" priority="588" operator="equal">
      <formula>"N"</formula>
    </cfRule>
  </conditionalFormatting>
  <conditionalFormatting sqref="G170">
    <cfRule type="expression" dxfId="7799" priority="1570">
      <formula>COUNTIF(I170:DO170,"&lt;&gt;" &amp; "")&gt;0</formula>
    </cfRule>
    <cfRule type="expression" dxfId="7798" priority="1571">
      <formula>AND(COUNTIF(I170:DO170,"&lt;&gt;" &amp; "")&gt;0,NOT(ISBLANK(G170)))</formula>
    </cfRule>
  </conditionalFormatting>
  <conditionalFormatting sqref="G1700">
    <cfRule type="expression" dxfId="7797" priority="8278">
      <formula>COUNTIF(I1700:DO1700,"&lt;&gt;" &amp; "")&gt;0</formula>
    </cfRule>
    <cfRule type="expression" dxfId="7796" priority="8279">
      <formula>AND(COUNTIF(I1700:DO1700,"&lt;&gt;" &amp; "")&gt;0,NOT(ISBLANK(G1700)))</formula>
    </cfRule>
  </conditionalFormatting>
  <conditionalFormatting sqref="G1701">
    <cfRule type="expression" dxfId="7795" priority="8281">
      <formula>COUNTIF(I1701:DO1701,"&lt;&gt;" &amp; "")&gt;0</formula>
    </cfRule>
    <cfRule type="expression" dxfId="7794" priority="8282">
      <formula>AND(COUNTIF(I1701:DO1701,"&lt;&gt;" &amp; "")&gt;0,NOT(ISBLANK(G1701)))</formula>
    </cfRule>
  </conditionalFormatting>
  <conditionalFormatting sqref="G1702">
    <cfRule type="expression" dxfId="7793" priority="8284">
      <formula>COUNTIF(I1702:DO1702,"&lt;&gt;" &amp; "")&gt;0</formula>
    </cfRule>
    <cfRule type="expression" dxfId="7792" priority="8285">
      <formula>AND(COUNTIF(I1702:DO1702,"&lt;&gt;" &amp; "")&gt;0,NOT(ISBLANK(G1702)))</formula>
    </cfRule>
  </conditionalFormatting>
  <conditionalFormatting sqref="G1703">
    <cfRule type="expression" dxfId="7791" priority="8287">
      <formula>COUNTIF(I1703:DO1703,"&lt;&gt;" &amp; "")&gt;0</formula>
    </cfRule>
    <cfRule type="expression" dxfId="7790" priority="8288">
      <formula>AND(COUNTIF(I1703:DO1703,"&lt;&gt;" &amp; "")&gt;0,NOT(ISBLANK(G1703)))</formula>
    </cfRule>
  </conditionalFormatting>
  <conditionalFormatting sqref="G1704">
    <cfRule type="expression" dxfId="7789" priority="8290">
      <formula>COUNTIF(I1704:DO1704,"&lt;&gt;" &amp; "")&gt;0</formula>
    </cfRule>
    <cfRule type="expression" dxfId="7788" priority="8291">
      <formula>AND(COUNTIF(I1704:DO1704,"&lt;&gt;" &amp; "")&gt;0,NOT(ISBLANK(G1704)))</formula>
    </cfRule>
  </conditionalFormatting>
  <conditionalFormatting sqref="G1705">
    <cfRule type="expression" dxfId="7787" priority="8293">
      <formula>COUNTIF(I1705:DO1705,"&lt;&gt;" &amp; "")&gt;0</formula>
    </cfRule>
    <cfRule type="expression" dxfId="7786" priority="8294">
      <formula>AND(COUNTIF(I1705:DO1705,"&lt;&gt;" &amp; "")&gt;0,NOT(ISBLANK(G1705)))</formula>
    </cfRule>
  </conditionalFormatting>
  <conditionalFormatting sqref="G1706">
    <cfRule type="expression" dxfId="7785" priority="8296">
      <formula>COUNTIF(I1706:DO1706,"&lt;&gt;" &amp; "")&gt;0</formula>
    </cfRule>
    <cfRule type="expression" dxfId="7784" priority="8297">
      <formula>AND(COUNTIF(I1706:DO1706,"&lt;&gt;" &amp; "")&gt;0,NOT(ISBLANK(G1706)))</formula>
    </cfRule>
  </conditionalFormatting>
  <conditionalFormatting sqref="G1707">
    <cfRule type="expression" dxfId="7783" priority="8299">
      <formula>COUNTIF(I1707:DO1707,"&lt;&gt;" &amp; "")&gt;0</formula>
    </cfRule>
    <cfRule type="expression" dxfId="7782" priority="8300">
      <formula>AND(COUNTIF(I1707:DO1707,"&lt;&gt;" &amp; "")&gt;0,NOT(ISBLANK(G1707)))</formula>
    </cfRule>
  </conditionalFormatting>
  <conditionalFormatting sqref="G1708">
    <cfRule type="expression" dxfId="7781" priority="8302">
      <formula>COUNTIF(I1708:DO1708,"&lt;&gt;" &amp; "")&gt;0</formula>
    </cfRule>
    <cfRule type="expression" dxfId="7780" priority="8303">
      <formula>AND(COUNTIF(I1708:DO1708,"&lt;&gt;" &amp; "")&gt;0,NOT(ISBLANK(G1708)))</formula>
    </cfRule>
  </conditionalFormatting>
  <conditionalFormatting sqref="G1709">
    <cfRule type="expression" dxfId="7779" priority="8305">
      <formula>COUNTIF(I1709:DO1709,"&lt;&gt;" &amp; "")&gt;0</formula>
    </cfRule>
    <cfRule type="expression" dxfId="7778" priority="8306">
      <formula>AND(COUNTIF(I1709:DO1709,"&lt;&gt;" &amp; "")&gt;0,NOT(ISBLANK(G1709)))</formula>
    </cfRule>
  </conditionalFormatting>
  <conditionalFormatting sqref="G171">
    <cfRule type="expression" dxfId="7777" priority="1573">
      <formula>COUNTIF(I171:DO171,"&lt;&gt;" &amp; "")&gt;0</formula>
    </cfRule>
    <cfRule type="expression" dxfId="7776" priority="1574">
      <formula>AND(COUNTIF(I171:DO171,"&lt;&gt;" &amp; "")&gt;0,NOT(ISBLANK(G171)))</formula>
    </cfRule>
  </conditionalFormatting>
  <conditionalFormatting sqref="G1710">
    <cfRule type="expression" dxfId="7775" priority="8308">
      <formula>COUNTIF(I1710:DO1710,"&lt;&gt;" &amp; "")&gt;0</formula>
    </cfRule>
    <cfRule type="expression" dxfId="7774" priority="8309">
      <formula>AND(COUNTIF(I1710:DO1710,"&lt;&gt;" &amp; "")&gt;0,NOT(ISBLANK(G1710)))</formula>
    </cfRule>
  </conditionalFormatting>
  <conditionalFormatting sqref="G1711">
    <cfRule type="expression" dxfId="7773" priority="8311">
      <formula>COUNTIF(I1711:DO1711,"&lt;&gt;" &amp; "")&gt;0</formula>
    </cfRule>
    <cfRule type="expression" dxfId="7772" priority="8312">
      <formula>AND(COUNTIF(I1711:DO1711,"&lt;&gt;" &amp; "")&gt;0,NOT(ISBLANK(G1711)))</formula>
    </cfRule>
  </conditionalFormatting>
  <conditionalFormatting sqref="G1712">
    <cfRule type="expression" dxfId="7771" priority="8314">
      <formula>COUNTIF(I1712:DO1712,"&lt;&gt;" &amp; "")&gt;0</formula>
    </cfRule>
    <cfRule type="expression" dxfId="7770" priority="8315">
      <formula>AND(COUNTIF(I1712:DO1712,"&lt;&gt;" &amp; "")&gt;0,NOT(ISBLANK(G1712)))</formula>
    </cfRule>
  </conditionalFormatting>
  <conditionalFormatting sqref="G1713">
    <cfRule type="expression" dxfId="7769" priority="8317">
      <formula>COUNTIF(I1713:DO1713,"&lt;&gt;" &amp; "")&gt;0</formula>
    </cfRule>
    <cfRule type="expression" dxfId="7768" priority="8318">
      <formula>AND(COUNTIF(I1713:DO1713,"&lt;&gt;" &amp; "")&gt;0,NOT(ISBLANK(G1713)))</formula>
    </cfRule>
  </conditionalFormatting>
  <conditionalFormatting sqref="G1714">
    <cfRule type="expression" dxfId="7767" priority="8320">
      <formula>COUNTIF(I1714:DO1714,"&lt;&gt;" &amp; "")&gt;0</formula>
    </cfRule>
    <cfRule type="expression" dxfId="7766" priority="8321">
      <formula>AND(COUNTIF(I1714:DO1714,"&lt;&gt;" &amp; "")&gt;0,NOT(ISBLANK(G1714)))</formula>
    </cfRule>
  </conditionalFormatting>
  <conditionalFormatting sqref="G1715">
    <cfRule type="expression" dxfId="7765" priority="8323">
      <formula>COUNTIF(I1715:DO1715,"&lt;&gt;" &amp; "")&gt;0</formula>
    </cfRule>
    <cfRule type="expression" dxfId="7764" priority="8324">
      <formula>AND(COUNTIF(I1715:DO1715,"&lt;&gt;" &amp; "")&gt;0,NOT(ISBLANK(G1715)))</formula>
    </cfRule>
  </conditionalFormatting>
  <conditionalFormatting sqref="G1716">
    <cfRule type="expression" dxfId="7763" priority="8326">
      <formula>COUNTIF(I1716:DO1716,"&lt;&gt;" &amp; "")&gt;0</formula>
    </cfRule>
    <cfRule type="expression" dxfId="7762" priority="8327">
      <formula>AND(COUNTIF(I1716:DO1716,"&lt;&gt;" &amp; "")&gt;0,NOT(ISBLANK(G1716)))</formula>
    </cfRule>
  </conditionalFormatting>
  <conditionalFormatting sqref="G1717">
    <cfRule type="expression" dxfId="7761" priority="8329">
      <formula>COUNTIF(I1717:DO1717,"&lt;&gt;" &amp; "")&gt;0</formula>
    </cfRule>
    <cfRule type="expression" dxfId="7760" priority="8330">
      <formula>AND(COUNTIF(I1717:DO1717,"&lt;&gt;" &amp; "")&gt;0,NOT(ISBLANK(G1717)))</formula>
    </cfRule>
  </conditionalFormatting>
  <conditionalFormatting sqref="G1718">
    <cfRule type="expression" dxfId="7759" priority="8332">
      <formula>COUNTIF(I1718:DO1718,"&lt;&gt;" &amp; "")&gt;0</formula>
    </cfRule>
    <cfRule type="expression" dxfId="7758" priority="8333">
      <formula>AND(COUNTIF(I1718:DO1718,"&lt;&gt;" &amp; "")&gt;0,NOT(ISBLANK(G1718)))</formula>
    </cfRule>
  </conditionalFormatting>
  <conditionalFormatting sqref="G1719">
    <cfRule type="expression" dxfId="7757" priority="8335">
      <formula>COUNTIF(I1719:DO1719,"&lt;&gt;" &amp; "")&gt;0</formula>
    </cfRule>
    <cfRule type="expression" dxfId="7756" priority="8336">
      <formula>AND(COUNTIF(I1719:DO1719,"&lt;&gt;" &amp; "")&gt;0,NOT(ISBLANK(G1719)))</formula>
    </cfRule>
  </conditionalFormatting>
  <conditionalFormatting sqref="G172">
    <cfRule type="expression" dxfId="7755" priority="1576">
      <formula>COUNTIF(I172:DO172,"&lt;&gt;" &amp; "")&gt;0</formula>
    </cfRule>
    <cfRule type="expression" dxfId="7754" priority="1577">
      <formula>AND(COUNTIF(I172:DO172,"&lt;&gt;" &amp; "")&gt;0,NOT(ISBLANK(G172)))</formula>
    </cfRule>
  </conditionalFormatting>
  <conditionalFormatting sqref="G1720">
    <cfRule type="expression" dxfId="7753" priority="8338">
      <formula>COUNTIF(I1720:DO1720,"&lt;&gt;" &amp; "")&gt;0</formula>
    </cfRule>
    <cfRule type="expression" dxfId="7752" priority="8339">
      <formula>AND(COUNTIF(I1720:DO1720,"&lt;&gt;" &amp; "")&gt;0,NOT(ISBLANK(G1720)))</formula>
    </cfRule>
  </conditionalFormatting>
  <conditionalFormatting sqref="G1721">
    <cfRule type="expression" dxfId="7751" priority="8341">
      <formula>COUNTIF(I1721:DO1721,"&lt;&gt;" &amp; "")&gt;0</formula>
    </cfRule>
    <cfRule type="expression" dxfId="7750" priority="8342">
      <formula>AND(COUNTIF(I1721:DO1721,"&lt;&gt;" &amp; "")&gt;0,NOT(ISBLANK(G1721)))</formula>
    </cfRule>
  </conditionalFormatting>
  <conditionalFormatting sqref="G1722">
    <cfRule type="expression" dxfId="7749" priority="8344">
      <formula>COUNTIF(I1722:DO1722,"&lt;&gt;" &amp; "")&gt;0</formula>
    </cfRule>
    <cfRule type="expression" dxfId="7748" priority="8345">
      <formula>AND(COUNTIF(I1722:DO1722,"&lt;&gt;" &amp; "")&gt;0,NOT(ISBLANK(G1722)))</formula>
    </cfRule>
  </conditionalFormatting>
  <conditionalFormatting sqref="G1723">
    <cfRule type="expression" dxfId="7747" priority="8347">
      <formula>COUNTIF(I1723:DO1723,"&lt;&gt;" &amp; "")&gt;0</formula>
    </cfRule>
    <cfRule type="expression" dxfId="7746" priority="8348">
      <formula>AND(COUNTIF(I1723:DO1723,"&lt;&gt;" &amp; "")&gt;0,NOT(ISBLANK(G1723)))</formula>
    </cfRule>
  </conditionalFormatting>
  <conditionalFormatting sqref="G1724">
    <cfRule type="expression" dxfId="7745" priority="8350">
      <formula>COUNTIF(I1724:DO1724,"&lt;&gt;" &amp; "")&gt;0</formula>
    </cfRule>
    <cfRule type="expression" dxfId="7744" priority="8351">
      <formula>AND(COUNTIF(I1724:DO1724,"&lt;&gt;" &amp; "")&gt;0,NOT(ISBLANK(G1724)))</formula>
    </cfRule>
  </conditionalFormatting>
  <conditionalFormatting sqref="G1725">
    <cfRule type="expression" dxfId="7743" priority="8353">
      <formula>COUNTIF(I1725:DO1725,"&lt;&gt;" &amp; "")&gt;0</formula>
    </cfRule>
    <cfRule type="expression" dxfId="7742" priority="8354">
      <formula>AND(COUNTIF(I1725:DO1725,"&lt;&gt;" &amp; "")&gt;0,NOT(ISBLANK(G1725)))</formula>
    </cfRule>
  </conditionalFormatting>
  <conditionalFormatting sqref="G1726">
    <cfRule type="expression" dxfId="7741" priority="8356">
      <formula>COUNTIF(I1726:DO1726,"&lt;&gt;" &amp; "")&gt;0</formula>
    </cfRule>
    <cfRule type="expression" dxfId="7740" priority="8357">
      <formula>AND(COUNTIF(I1726:DO1726,"&lt;&gt;" &amp; "")&gt;0,NOT(ISBLANK(G1726)))</formula>
    </cfRule>
  </conditionalFormatting>
  <conditionalFormatting sqref="G1727">
    <cfRule type="expression" dxfId="7739" priority="8359">
      <formula>COUNTIF(I1727:DO1727,"&lt;&gt;" &amp; "")&gt;0</formula>
    </cfRule>
    <cfRule type="expression" dxfId="7738" priority="8360">
      <formula>AND(COUNTIF(I1727:DO1727,"&lt;&gt;" &amp; "")&gt;0,NOT(ISBLANK(G1727)))</formula>
    </cfRule>
  </conditionalFormatting>
  <conditionalFormatting sqref="G1728">
    <cfRule type="expression" dxfId="7737" priority="8362">
      <formula>COUNTIF(I1728:DO1728,"&lt;&gt;" &amp; "")&gt;0</formula>
    </cfRule>
    <cfRule type="expression" dxfId="7736" priority="8363">
      <formula>AND(COUNTIF(I1728:DO1728,"&lt;&gt;" &amp; "")&gt;0,NOT(ISBLANK(G1728)))</formula>
    </cfRule>
  </conditionalFormatting>
  <conditionalFormatting sqref="G1729">
    <cfRule type="expression" dxfId="7735" priority="8365">
      <formula>COUNTIF(I1729:DO1729,"&lt;&gt;" &amp; "")&gt;0</formula>
    </cfRule>
    <cfRule type="expression" dxfId="7734" priority="8366">
      <formula>AND(COUNTIF(I1729:DO1729,"&lt;&gt;" &amp; "")&gt;0,NOT(ISBLANK(G1729)))</formula>
    </cfRule>
  </conditionalFormatting>
  <conditionalFormatting sqref="G173">
    <cfRule type="expression" dxfId="7733" priority="1579">
      <formula>COUNTIF(I173:DO173,"&lt;&gt;" &amp; "")&gt;0</formula>
    </cfRule>
    <cfRule type="expression" dxfId="7732" priority="1580">
      <formula>AND(COUNTIF(I173:DO173,"&lt;&gt;" &amp; "")&gt;0,NOT(ISBLANK(G173)))</formula>
    </cfRule>
  </conditionalFormatting>
  <conditionalFormatting sqref="G1730">
    <cfRule type="expression" dxfId="7731" priority="8368">
      <formula>COUNTIF(I1730:DO1730,"&lt;&gt;" &amp; "")&gt;0</formula>
    </cfRule>
    <cfRule type="expression" dxfId="7730" priority="8369">
      <formula>AND(COUNTIF(I1730:DO1730,"&lt;&gt;" &amp; "")&gt;0,NOT(ISBLANK(G1730)))</formula>
    </cfRule>
  </conditionalFormatting>
  <conditionalFormatting sqref="G1731">
    <cfRule type="expression" dxfId="7729" priority="8371">
      <formula>COUNTIF(I1731:DO1731,"&lt;&gt;" &amp; "")&gt;0</formula>
    </cfRule>
    <cfRule type="expression" dxfId="7728" priority="8372">
      <formula>AND(COUNTIF(I1731:DO1731,"&lt;&gt;" &amp; "")&gt;0,NOT(ISBLANK(G1731)))</formula>
    </cfRule>
  </conditionalFormatting>
  <conditionalFormatting sqref="G1732">
    <cfRule type="expression" dxfId="7727" priority="8374">
      <formula>COUNTIF(I1732:DO1732,"&lt;&gt;" &amp; "")&gt;0</formula>
    </cfRule>
    <cfRule type="expression" dxfId="7726" priority="8375">
      <formula>AND(COUNTIF(I1732:DO1732,"&lt;&gt;" &amp; "")&gt;0,NOT(ISBLANK(G1732)))</formula>
    </cfRule>
  </conditionalFormatting>
  <conditionalFormatting sqref="G1733">
    <cfRule type="expression" dxfId="7725" priority="8377">
      <formula>COUNTIF(I1733:DO1733,"&lt;&gt;" &amp; "")&gt;0</formula>
    </cfRule>
    <cfRule type="expression" dxfId="7724" priority="8378">
      <formula>AND(COUNTIF(I1733:DO1733,"&lt;&gt;" &amp; "")&gt;0,NOT(ISBLANK(G1733)))</formula>
    </cfRule>
  </conditionalFormatting>
  <conditionalFormatting sqref="G1734">
    <cfRule type="expression" dxfId="7723" priority="8380">
      <formula>COUNTIF(I1734:DO1734,"&lt;&gt;" &amp; "")&gt;0</formula>
    </cfRule>
    <cfRule type="expression" dxfId="7722" priority="8381">
      <formula>AND(COUNTIF(I1734:DO1734,"&lt;&gt;" &amp; "")&gt;0,NOT(ISBLANK(G1734)))</formula>
    </cfRule>
  </conditionalFormatting>
  <conditionalFormatting sqref="G1735">
    <cfRule type="expression" dxfId="7721" priority="8383">
      <formula>COUNTIF(I1735:DO1735,"&lt;&gt;" &amp; "")&gt;0</formula>
    </cfRule>
    <cfRule type="expression" dxfId="7720" priority="8384">
      <formula>AND(COUNTIF(I1735:DO1735,"&lt;&gt;" &amp; "")&gt;0,NOT(ISBLANK(G1735)))</formula>
    </cfRule>
  </conditionalFormatting>
  <conditionalFormatting sqref="G1736">
    <cfRule type="expression" dxfId="7719" priority="8386">
      <formula>COUNTIF(I1736:DO1736,"&lt;&gt;" &amp; "")&gt;0</formula>
    </cfRule>
    <cfRule type="expression" dxfId="7718" priority="8387">
      <formula>AND(COUNTIF(I1736:DO1736,"&lt;&gt;" &amp; "")&gt;0,NOT(ISBLANK(G1736)))</formula>
    </cfRule>
  </conditionalFormatting>
  <conditionalFormatting sqref="G1737">
    <cfRule type="expression" dxfId="7717" priority="8389">
      <formula>COUNTIF(I1737:DO1737,"&lt;&gt;" &amp; "")&gt;0</formula>
    </cfRule>
    <cfRule type="expression" dxfId="7716" priority="8390">
      <formula>AND(COUNTIF(I1737:DO1737,"&lt;&gt;" &amp; "")&gt;0,NOT(ISBLANK(G1737)))</formula>
    </cfRule>
  </conditionalFormatting>
  <conditionalFormatting sqref="G1738">
    <cfRule type="expression" dxfId="7715" priority="8392">
      <formula>COUNTIF(I1738:DO1738,"&lt;&gt;" &amp; "")&gt;0</formula>
    </cfRule>
    <cfRule type="expression" dxfId="7714" priority="8393">
      <formula>AND(COUNTIF(I1738:DO1738,"&lt;&gt;" &amp; "")&gt;0,NOT(ISBLANK(G1738)))</formula>
    </cfRule>
  </conditionalFormatting>
  <conditionalFormatting sqref="G1739">
    <cfRule type="expression" dxfId="7713" priority="8395">
      <formula>COUNTIF(I1739:DO1739,"&lt;&gt;" &amp; "")&gt;0</formula>
    </cfRule>
    <cfRule type="expression" dxfId="7712" priority="8396">
      <formula>AND(COUNTIF(I1739:DO1739,"&lt;&gt;" &amp; "")&gt;0,NOT(ISBLANK(G1739)))</formula>
    </cfRule>
  </conditionalFormatting>
  <conditionalFormatting sqref="G174">
    <cfRule type="expression" dxfId="7711" priority="1582">
      <formula>COUNTIF(I174:DO174,"&lt;&gt;" &amp; "")&gt;0</formula>
    </cfRule>
    <cfRule type="expression" dxfId="7710" priority="1583">
      <formula>AND(COUNTIF(I174:DO174,"&lt;&gt;" &amp; "")&gt;0,NOT(ISBLANK(G174)))</formula>
    </cfRule>
  </conditionalFormatting>
  <conditionalFormatting sqref="G1740">
    <cfRule type="expression" dxfId="7709" priority="8398">
      <formula>COUNTIF(I1740:DO1740,"&lt;&gt;" &amp; "")&gt;0</formula>
    </cfRule>
    <cfRule type="expression" dxfId="7708" priority="8399">
      <formula>AND(COUNTIF(I1740:DO1740,"&lt;&gt;" &amp; "")&gt;0,NOT(ISBLANK(G1740)))</formula>
    </cfRule>
  </conditionalFormatting>
  <conditionalFormatting sqref="G1741">
    <cfRule type="expression" dxfId="7707" priority="8401">
      <formula>COUNTIF(I1741:DO1741,"&lt;&gt;" &amp; "")&gt;0</formula>
    </cfRule>
    <cfRule type="expression" dxfId="7706" priority="8402">
      <formula>AND(COUNTIF(I1741:DO1741,"&lt;&gt;" &amp; "")&gt;0,NOT(ISBLANK(G1741)))</formula>
    </cfRule>
  </conditionalFormatting>
  <conditionalFormatting sqref="G1742">
    <cfRule type="expression" dxfId="7705" priority="8404">
      <formula>COUNTIF(I1742:DO1742,"&lt;&gt;" &amp; "")&gt;0</formula>
    </cfRule>
    <cfRule type="expression" dxfId="7704" priority="8405">
      <formula>AND(COUNTIF(I1742:DO1742,"&lt;&gt;" &amp; "")&gt;0,NOT(ISBLANK(G1742)))</formula>
    </cfRule>
  </conditionalFormatting>
  <conditionalFormatting sqref="G1743">
    <cfRule type="expression" dxfId="7703" priority="8407">
      <formula>COUNTIF(I1743:DO1743,"&lt;&gt;" &amp; "")&gt;0</formula>
    </cfRule>
    <cfRule type="expression" dxfId="7702" priority="8408">
      <formula>AND(COUNTIF(I1743:DO1743,"&lt;&gt;" &amp; "")&gt;0,NOT(ISBLANK(G1743)))</formula>
    </cfRule>
  </conditionalFormatting>
  <conditionalFormatting sqref="G1744">
    <cfRule type="expression" dxfId="7701" priority="8410">
      <formula>COUNTIF(I1744:DO1744,"&lt;&gt;" &amp; "")&gt;0</formula>
    </cfRule>
    <cfRule type="expression" dxfId="7700" priority="8411">
      <formula>AND(COUNTIF(I1744:DO1744,"&lt;&gt;" &amp; "")&gt;0,NOT(ISBLANK(G1744)))</formula>
    </cfRule>
  </conditionalFormatting>
  <conditionalFormatting sqref="G1745">
    <cfRule type="expression" dxfId="7699" priority="8413">
      <formula>COUNTIF(I1745:DO1745,"&lt;&gt;" &amp; "")&gt;0</formula>
    </cfRule>
    <cfRule type="expression" dxfId="7698" priority="8414">
      <formula>AND(COUNTIF(I1745:DO1745,"&lt;&gt;" &amp; "")&gt;0,NOT(ISBLANK(G1745)))</formula>
    </cfRule>
  </conditionalFormatting>
  <conditionalFormatting sqref="G1746">
    <cfRule type="expression" dxfId="7697" priority="8416">
      <formula>COUNTIF(I1746:DO1746,"&lt;&gt;" &amp; "")&gt;0</formula>
    </cfRule>
    <cfRule type="expression" dxfId="7696" priority="8417">
      <formula>AND(COUNTIF(I1746:DO1746,"&lt;&gt;" &amp; "")&gt;0,NOT(ISBLANK(G1746)))</formula>
    </cfRule>
  </conditionalFormatting>
  <conditionalFormatting sqref="G1747">
    <cfRule type="expression" dxfId="7695" priority="8419">
      <formula>COUNTIF(I1747:DO1747,"&lt;&gt;" &amp; "")&gt;0</formula>
    </cfRule>
    <cfRule type="expression" dxfId="7694" priority="8420">
      <formula>AND(COUNTIF(I1747:DO1747,"&lt;&gt;" &amp; "")&gt;0,NOT(ISBLANK(G1747)))</formula>
    </cfRule>
  </conditionalFormatting>
  <conditionalFormatting sqref="G1748">
    <cfRule type="expression" dxfId="7693" priority="8422">
      <formula>COUNTIF(I1748:DO1748,"&lt;&gt;" &amp; "")&gt;0</formula>
    </cfRule>
    <cfRule type="expression" dxfId="7692" priority="8423">
      <formula>AND(COUNTIF(I1748:DO1748,"&lt;&gt;" &amp; "")&gt;0,NOT(ISBLANK(G1748)))</formula>
    </cfRule>
  </conditionalFormatting>
  <conditionalFormatting sqref="G1749">
    <cfRule type="expression" dxfId="7691" priority="8425">
      <formula>COUNTIF(I1749:DO1749,"&lt;&gt;" &amp; "")&gt;0</formula>
    </cfRule>
    <cfRule type="expression" dxfId="7690" priority="8426">
      <formula>AND(COUNTIF(I1749:DO1749,"&lt;&gt;" &amp; "")&gt;0,NOT(ISBLANK(G1749)))</formula>
    </cfRule>
  </conditionalFormatting>
  <conditionalFormatting sqref="G175">
    <cfRule type="expression" dxfId="7689" priority="1585">
      <formula>COUNTIF(I175:DO175,"&lt;&gt;" &amp; "")&gt;0</formula>
    </cfRule>
    <cfRule type="expression" dxfId="7688" priority="1586">
      <formula>AND(COUNTIF(I175:DO175,"&lt;&gt;" &amp; "")&gt;0,NOT(ISBLANK(G175)))</formula>
    </cfRule>
  </conditionalFormatting>
  <conditionalFormatting sqref="G1750">
    <cfRule type="expression" dxfId="7687" priority="8428">
      <formula>COUNTIF(I1750:DO1750,"&lt;&gt;" &amp; "")&gt;0</formula>
    </cfRule>
    <cfRule type="expression" dxfId="7686" priority="8429">
      <formula>AND(COUNTIF(I1750:DO1750,"&lt;&gt;" &amp; "")&gt;0,NOT(ISBLANK(G1750)))</formula>
    </cfRule>
  </conditionalFormatting>
  <conditionalFormatting sqref="G1751">
    <cfRule type="expression" dxfId="7685" priority="8431">
      <formula>COUNTIF(I1751:DO1751,"&lt;&gt;" &amp; "")&gt;0</formula>
    </cfRule>
    <cfRule type="expression" dxfId="7684" priority="8432">
      <formula>AND(COUNTIF(I1751:DO1751,"&lt;&gt;" &amp; "")&gt;0,NOT(ISBLANK(G1751)))</formula>
    </cfRule>
  </conditionalFormatting>
  <conditionalFormatting sqref="G1752">
    <cfRule type="expression" dxfId="7683" priority="8434">
      <formula>COUNTIF(I1752:DO1752,"&lt;&gt;" &amp; "")&gt;0</formula>
    </cfRule>
    <cfRule type="expression" dxfId="7682" priority="8435">
      <formula>AND(COUNTIF(I1752:DO1752,"&lt;&gt;" &amp; "")&gt;0,NOT(ISBLANK(G1752)))</formula>
    </cfRule>
  </conditionalFormatting>
  <conditionalFormatting sqref="G1753">
    <cfRule type="expression" dxfId="7681" priority="8437">
      <formula>COUNTIF(I1753:DO1753,"&lt;&gt;" &amp; "")&gt;0</formula>
    </cfRule>
    <cfRule type="expression" dxfId="7680" priority="8438">
      <formula>AND(COUNTIF(I1753:DO1753,"&lt;&gt;" &amp; "")&gt;0,NOT(ISBLANK(G1753)))</formula>
    </cfRule>
  </conditionalFormatting>
  <conditionalFormatting sqref="G1754">
    <cfRule type="expression" dxfId="7679" priority="8440">
      <formula>COUNTIF(I1754:DO1754,"&lt;&gt;" &amp; "")&gt;0</formula>
    </cfRule>
    <cfRule type="expression" dxfId="7678" priority="8441">
      <formula>AND(COUNTIF(I1754:DO1754,"&lt;&gt;" &amp; "")&gt;0,NOT(ISBLANK(G1754)))</formula>
    </cfRule>
  </conditionalFormatting>
  <conditionalFormatting sqref="G1755">
    <cfRule type="expression" dxfId="7677" priority="8443">
      <formula>COUNTIF(I1755:DO1755,"&lt;&gt;" &amp; "")&gt;0</formula>
    </cfRule>
    <cfRule type="expression" dxfId="7676" priority="8444">
      <formula>AND(COUNTIF(I1755:DO1755,"&lt;&gt;" &amp; "")&gt;0,NOT(ISBLANK(G1755)))</formula>
    </cfRule>
  </conditionalFormatting>
  <conditionalFormatting sqref="G1756">
    <cfRule type="expression" dxfId="7675" priority="8446">
      <formula>COUNTIF(I1756:DO1756,"&lt;&gt;" &amp; "")&gt;0</formula>
    </cfRule>
    <cfRule type="expression" dxfId="7674" priority="8447">
      <formula>AND(COUNTIF(I1756:DO1756,"&lt;&gt;" &amp; "")&gt;0,NOT(ISBLANK(G1756)))</formula>
    </cfRule>
  </conditionalFormatting>
  <conditionalFormatting sqref="G1757">
    <cfRule type="expression" dxfId="7673" priority="8449">
      <formula>COUNTIF(I1757:DO1757,"&lt;&gt;" &amp; "")&gt;0</formula>
    </cfRule>
    <cfRule type="expression" dxfId="7672" priority="8450">
      <formula>AND(COUNTIF(I1757:DO1757,"&lt;&gt;" &amp; "")&gt;0,NOT(ISBLANK(G1757)))</formula>
    </cfRule>
  </conditionalFormatting>
  <conditionalFormatting sqref="G1758">
    <cfRule type="expression" dxfId="7671" priority="8452">
      <formula>COUNTIF(I1758:DO1758,"&lt;&gt;" &amp; "")&gt;0</formula>
    </cfRule>
    <cfRule type="expression" dxfId="7670" priority="8453">
      <formula>AND(COUNTIF(I1758:DO1758,"&lt;&gt;" &amp; "")&gt;0,NOT(ISBLANK(G1758)))</formula>
    </cfRule>
  </conditionalFormatting>
  <conditionalFormatting sqref="G1759">
    <cfRule type="expression" dxfId="7669" priority="8455">
      <formula>COUNTIF(I1759:DO1759,"&lt;&gt;" &amp; "")&gt;0</formula>
    </cfRule>
    <cfRule type="expression" dxfId="7668" priority="8456">
      <formula>AND(COUNTIF(I1759:DO1759,"&lt;&gt;" &amp; "")&gt;0,NOT(ISBLANK(G1759)))</formula>
    </cfRule>
  </conditionalFormatting>
  <conditionalFormatting sqref="G176">
    <cfRule type="expression" dxfId="7667" priority="1588">
      <formula>COUNTIF(I176:DO176,"&lt;&gt;" &amp; "")&gt;0</formula>
    </cfRule>
    <cfRule type="expression" dxfId="7666" priority="1589">
      <formula>AND(COUNTIF(I176:DO176,"&lt;&gt;" &amp; "")&gt;0,NOT(ISBLANK(G176)))</formula>
    </cfRule>
  </conditionalFormatting>
  <conditionalFormatting sqref="G1760">
    <cfRule type="expression" dxfId="7665" priority="8458">
      <formula>COUNTIF(I1760:DO1760,"&lt;&gt;" &amp; "")&gt;0</formula>
    </cfRule>
    <cfRule type="expression" dxfId="7664" priority="8459">
      <formula>AND(COUNTIF(I1760:DO1760,"&lt;&gt;" &amp; "")&gt;0,NOT(ISBLANK(G1760)))</formula>
    </cfRule>
  </conditionalFormatting>
  <conditionalFormatting sqref="G1761">
    <cfRule type="expression" dxfId="7663" priority="8461">
      <formula>COUNTIF(I1761:DO1761,"&lt;&gt;" &amp; "")&gt;0</formula>
    </cfRule>
    <cfRule type="expression" dxfId="7662" priority="8462">
      <formula>AND(COUNTIF(I1761:DO1761,"&lt;&gt;" &amp; "")&gt;0,NOT(ISBLANK(G1761)))</formula>
    </cfRule>
  </conditionalFormatting>
  <conditionalFormatting sqref="G1762">
    <cfRule type="expression" dxfId="7661" priority="8464">
      <formula>COUNTIF(I1762:DO1762,"&lt;&gt;" &amp; "")&gt;0</formula>
    </cfRule>
    <cfRule type="expression" dxfId="7660" priority="8465">
      <formula>AND(COUNTIF(I1762:DO1762,"&lt;&gt;" &amp; "")&gt;0,NOT(ISBLANK(G1762)))</formula>
    </cfRule>
  </conditionalFormatting>
  <conditionalFormatting sqref="G1763">
    <cfRule type="expression" dxfId="7659" priority="8467">
      <formula>COUNTIF(I1763:DO1763,"&lt;&gt;" &amp; "")&gt;0</formula>
    </cfRule>
    <cfRule type="expression" dxfId="7658" priority="8468">
      <formula>AND(COUNTIF(I1763:DO1763,"&lt;&gt;" &amp; "")&gt;0,NOT(ISBLANK(G1763)))</formula>
    </cfRule>
  </conditionalFormatting>
  <conditionalFormatting sqref="G1764">
    <cfRule type="expression" dxfId="7657" priority="8470">
      <formula>COUNTIF(I1764:DO1764,"&lt;&gt;" &amp; "")&gt;0</formula>
    </cfRule>
    <cfRule type="expression" dxfId="7656" priority="8471">
      <formula>AND(COUNTIF(I1764:DO1764,"&lt;&gt;" &amp; "")&gt;0,NOT(ISBLANK(G1764)))</formula>
    </cfRule>
  </conditionalFormatting>
  <conditionalFormatting sqref="G1765">
    <cfRule type="expression" dxfId="7655" priority="8473">
      <formula>COUNTIF(I1765:DO1765,"&lt;&gt;" &amp; "")&gt;0</formula>
    </cfRule>
    <cfRule type="expression" dxfId="7654" priority="8474">
      <formula>AND(COUNTIF(I1765:DO1765,"&lt;&gt;" &amp; "")&gt;0,NOT(ISBLANK(G1765)))</formula>
    </cfRule>
  </conditionalFormatting>
  <conditionalFormatting sqref="G1766">
    <cfRule type="expression" dxfId="7653" priority="8476">
      <formula>COUNTIF(I1766:DO1766,"&lt;&gt;" &amp; "")&gt;0</formula>
    </cfRule>
    <cfRule type="expression" dxfId="7652" priority="8477">
      <formula>AND(COUNTIF(I1766:DO1766,"&lt;&gt;" &amp; "")&gt;0,NOT(ISBLANK(G1766)))</formula>
    </cfRule>
  </conditionalFormatting>
  <conditionalFormatting sqref="G1767">
    <cfRule type="expression" dxfId="7651" priority="8479">
      <formula>COUNTIF(I1767:DO1767,"&lt;&gt;" &amp; "")&gt;0</formula>
    </cfRule>
    <cfRule type="expression" dxfId="7650" priority="8480">
      <formula>AND(COUNTIF(I1767:DO1767,"&lt;&gt;" &amp; "")&gt;0,NOT(ISBLANK(G1767)))</formula>
    </cfRule>
  </conditionalFormatting>
  <conditionalFormatting sqref="G1768">
    <cfRule type="expression" dxfId="7649" priority="8482">
      <formula>COUNTIF(I1768:DO1768,"&lt;&gt;" &amp; "")&gt;0</formula>
    </cfRule>
    <cfRule type="expression" dxfId="7648" priority="8483">
      <formula>AND(COUNTIF(I1768:DO1768,"&lt;&gt;" &amp; "")&gt;0,NOT(ISBLANK(G1768)))</formula>
    </cfRule>
  </conditionalFormatting>
  <conditionalFormatting sqref="G1769">
    <cfRule type="expression" dxfId="7647" priority="8485">
      <formula>COUNTIF(I1769:DO1769,"&lt;&gt;" &amp; "")&gt;0</formula>
    </cfRule>
    <cfRule type="expression" dxfId="7646" priority="8486">
      <formula>AND(COUNTIF(I1769:DO1769,"&lt;&gt;" &amp; "")&gt;0,NOT(ISBLANK(G1769)))</formula>
    </cfRule>
  </conditionalFormatting>
  <conditionalFormatting sqref="G177">
    <cfRule type="expression" dxfId="7645" priority="1591">
      <formula>COUNTIF(I177:DO177,"&lt;&gt;" &amp; "")&gt;0</formula>
    </cfRule>
    <cfRule type="expression" dxfId="7644" priority="1592">
      <formula>AND(COUNTIF(I177:DO177,"&lt;&gt;" &amp; "")&gt;0,NOT(ISBLANK(G177)))</formula>
    </cfRule>
  </conditionalFormatting>
  <conditionalFormatting sqref="G1770">
    <cfRule type="expression" dxfId="7643" priority="8488">
      <formula>COUNTIF(I1770:DO1770,"&lt;&gt;" &amp; "")&gt;0</formula>
    </cfRule>
    <cfRule type="expression" dxfId="7642" priority="8489">
      <formula>AND(COUNTIF(I1770:DO1770,"&lt;&gt;" &amp; "")&gt;0,NOT(ISBLANK(G1770)))</formula>
    </cfRule>
  </conditionalFormatting>
  <conditionalFormatting sqref="G1771">
    <cfRule type="expression" dxfId="7641" priority="8491">
      <formula>COUNTIF(I1771:DO1771,"&lt;&gt;" &amp; "")&gt;0</formula>
    </cfRule>
    <cfRule type="expression" dxfId="7640" priority="8492">
      <formula>AND(COUNTIF(I1771:DO1771,"&lt;&gt;" &amp; "")&gt;0,NOT(ISBLANK(G1771)))</formula>
    </cfRule>
  </conditionalFormatting>
  <conditionalFormatting sqref="G1772">
    <cfRule type="expression" dxfId="7639" priority="8494">
      <formula>COUNTIF(I1772:DO1772,"&lt;&gt;" &amp; "")&gt;0</formula>
    </cfRule>
    <cfRule type="expression" dxfId="7638" priority="8495">
      <formula>AND(COUNTIF(I1772:DO1772,"&lt;&gt;" &amp; "")&gt;0,NOT(ISBLANK(G1772)))</formula>
    </cfRule>
  </conditionalFormatting>
  <conditionalFormatting sqref="G1773">
    <cfRule type="expression" dxfId="7637" priority="8497">
      <formula>COUNTIF(I1773:DO1773,"&lt;&gt;" &amp; "")&gt;0</formula>
    </cfRule>
    <cfRule type="expression" dxfId="7636" priority="8498">
      <formula>AND(COUNTIF(I1773:DO1773,"&lt;&gt;" &amp; "")&gt;0,NOT(ISBLANK(G1773)))</formula>
    </cfRule>
  </conditionalFormatting>
  <conditionalFormatting sqref="G1774">
    <cfRule type="expression" dxfId="7635" priority="8500">
      <formula>COUNTIF(I1774:DO1774,"&lt;&gt;" &amp; "")&gt;0</formula>
    </cfRule>
    <cfRule type="expression" dxfId="7634" priority="8501">
      <formula>AND(COUNTIF(I1774:DO1774,"&lt;&gt;" &amp; "")&gt;0,NOT(ISBLANK(G1774)))</formula>
    </cfRule>
  </conditionalFormatting>
  <conditionalFormatting sqref="G1775">
    <cfRule type="expression" dxfId="7633" priority="8503">
      <formula>COUNTIF(I1775:DO1775,"&lt;&gt;" &amp; "")&gt;0</formula>
    </cfRule>
    <cfRule type="expression" dxfId="7632" priority="8504">
      <formula>AND(COUNTIF(I1775:DO1775,"&lt;&gt;" &amp; "")&gt;0,NOT(ISBLANK(G1775)))</formula>
    </cfRule>
  </conditionalFormatting>
  <conditionalFormatting sqref="G1776">
    <cfRule type="expression" dxfId="7631" priority="8506">
      <formula>COUNTIF(I1776:DO1776,"&lt;&gt;" &amp; "")&gt;0</formula>
    </cfRule>
    <cfRule type="expression" dxfId="7630" priority="8507">
      <formula>AND(COUNTIF(I1776:DO1776,"&lt;&gt;" &amp; "")&gt;0,NOT(ISBLANK(G1776)))</formula>
    </cfRule>
  </conditionalFormatting>
  <conditionalFormatting sqref="G1777">
    <cfRule type="expression" dxfId="7629" priority="8509">
      <formula>COUNTIF(I1777:DO1777,"&lt;&gt;" &amp; "")&gt;0</formula>
    </cfRule>
    <cfRule type="expression" dxfId="7628" priority="8510">
      <formula>AND(COUNTIF(I1777:DO1777,"&lt;&gt;" &amp; "")&gt;0,NOT(ISBLANK(G1777)))</formula>
    </cfRule>
  </conditionalFormatting>
  <conditionalFormatting sqref="G1778">
    <cfRule type="expression" dxfId="7627" priority="8512">
      <formula>COUNTIF(I1778:DO1778,"&lt;&gt;" &amp; "")&gt;0</formula>
    </cfRule>
    <cfRule type="expression" dxfId="7626" priority="8513">
      <formula>AND(COUNTIF(I1778:DO1778,"&lt;&gt;" &amp; "")&gt;0,NOT(ISBLANK(G1778)))</formula>
    </cfRule>
  </conditionalFormatting>
  <conditionalFormatting sqref="G1779">
    <cfRule type="expression" dxfId="7625" priority="8515">
      <formula>COUNTIF(I1779:DO1779,"&lt;&gt;" &amp; "")&gt;0</formula>
    </cfRule>
    <cfRule type="expression" dxfId="7624" priority="8516">
      <formula>AND(COUNTIF(I1779:DO1779,"&lt;&gt;" &amp; "")&gt;0,NOT(ISBLANK(G1779)))</formula>
    </cfRule>
  </conditionalFormatting>
  <conditionalFormatting sqref="G178">
    <cfRule type="expression" dxfId="7623" priority="1594">
      <formula>COUNTIF(I178:DO178,"&lt;&gt;" &amp; "")&gt;0</formula>
    </cfRule>
    <cfRule type="expression" dxfId="7622" priority="1595">
      <formula>AND(COUNTIF(I178:DO178,"&lt;&gt;" &amp; "")&gt;0,NOT(ISBLANK(G178)))</formula>
    </cfRule>
  </conditionalFormatting>
  <conditionalFormatting sqref="G1780">
    <cfRule type="expression" dxfId="7621" priority="8518">
      <formula>COUNTIF(I1780:DO1780,"&lt;&gt;" &amp; "")&gt;0</formula>
    </cfRule>
    <cfRule type="expression" dxfId="7620" priority="8519">
      <formula>AND(COUNTIF(I1780:DO1780,"&lt;&gt;" &amp; "")&gt;0,NOT(ISBLANK(G1780)))</formula>
    </cfRule>
  </conditionalFormatting>
  <conditionalFormatting sqref="G1781">
    <cfRule type="expression" dxfId="7619" priority="8521">
      <formula>COUNTIF(I1781:DO1781,"&lt;&gt;" &amp; "")&gt;0</formula>
    </cfRule>
    <cfRule type="expression" dxfId="7618" priority="8522">
      <formula>AND(COUNTIF(I1781:DO1781,"&lt;&gt;" &amp; "")&gt;0,NOT(ISBLANK(G1781)))</formula>
    </cfRule>
  </conditionalFormatting>
  <conditionalFormatting sqref="G1782">
    <cfRule type="expression" dxfId="7617" priority="8524">
      <formula>COUNTIF(I1782:DO1782,"&lt;&gt;" &amp; "")&gt;0</formula>
    </cfRule>
    <cfRule type="expression" dxfId="7616" priority="8525">
      <formula>AND(COUNTIF(I1782:DO1782,"&lt;&gt;" &amp; "")&gt;0,NOT(ISBLANK(G1782)))</formula>
    </cfRule>
  </conditionalFormatting>
  <conditionalFormatting sqref="G1783">
    <cfRule type="expression" dxfId="7615" priority="8527">
      <formula>COUNTIF(I1783:DO1783,"&lt;&gt;" &amp; "")&gt;0</formula>
    </cfRule>
    <cfRule type="expression" dxfId="7614" priority="8528">
      <formula>AND(COUNTIF(I1783:DO1783,"&lt;&gt;" &amp; "")&gt;0,NOT(ISBLANK(G1783)))</formula>
    </cfRule>
  </conditionalFormatting>
  <conditionalFormatting sqref="G1784">
    <cfRule type="expression" dxfId="7613" priority="8530">
      <formula>COUNTIF(I1784:DO1784,"&lt;&gt;" &amp; "")&gt;0</formula>
    </cfRule>
    <cfRule type="expression" dxfId="7612" priority="8531">
      <formula>AND(COUNTIF(I1784:DO1784,"&lt;&gt;" &amp; "")&gt;0,NOT(ISBLANK(G1784)))</formula>
    </cfRule>
  </conditionalFormatting>
  <conditionalFormatting sqref="G1785">
    <cfRule type="expression" dxfId="7611" priority="8533">
      <formula>COUNTIF(I1785:DO1785,"&lt;&gt;" &amp; "")&gt;0</formula>
    </cfRule>
    <cfRule type="expression" dxfId="7610" priority="8534">
      <formula>AND(COUNTIF(I1785:DO1785,"&lt;&gt;" &amp; "")&gt;0,NOT(ISBLANK(G1785)))</formula>
    </cfRule>
  </conditionalFormatting>
  <conditionalFormatting sqref="G1786">
    <cfRule type="expression" dxfId="7609" priority="8536">
      <formula>COUNTIF(I1786:DO1786,"&lt;&gt;" &amp; "")&gt;0</formula>
    </cfRule>
    <cfRule type="expression" dxfId="7608" priority="8537">
      <formula>AND(COUNTIF(I1786:DO1786,"&lt;&gt;" &amp; "")&gt;0,NOT(ISBLANK(G1786)))</formula>
    </cfRule>
  </conditionalFormatting>
  <conditionalFormatting sqref="G1787">
    <cfRule type="expression" dxfId="7607" priority="8539">
      <formula>COUNTIF(I1787:DO1787,"&lt;&gt;" &amp; "")&gt;0</formula>
    </cfRule>
    <cfRule type="expression" dxfId="7606" priority="8540">
      <formula>AND(COUNTIF(I1787:DO1787,"&lt;&gt;" &amp; "")&gt;0,NOT(ISBLANK(G1787)))</formula>
    </cfRule>
  </conditionalFormatting>
  <conditionalFormatting sqref="G1788">
    <cfRule type="expression" dxfId="7605" priority="8542">
      <formula>COUNTIF(I1788:DO1788,"&lt;&gt;" &amp; "")&gt;0</formula>
    </cfRule>
    <cfRule type="expression" dxfId="7604" priority="8543">
      <formula>AND(COUNTIF(I1788:DO1788,"&lt;&gt;" &amp; "")&gt;0,NOT(ISBLANK(G1788)))</formula>
    </cfRule>
  </conditionalFormatting>
  <conditionalFormatting sqref="G1789">
    <cfRule type="expression" dxfId="7603" priority="8545">
      <formula>COUNTIF(I1789:DO1789,"&lt;&gt;" &amp; "")&gt;0</formula>
    </cfRule>
    <cfRule type="expression" dxfId="7602" priority="8546">
      <formula>AND(COUNTIF(I1789:DO1789,"&lt;&gt;" &amp; "")&gt;0,NOT(ISBLANK(G1789)))</formula>
    </cfRule>
  </conditionalFormatting>
  <conditionalFormatting sqref="G179">
    <cfRule type="expression" dxfId="7601" priority="1597">
      <formula>COUNTIF(I179:DO179,"&lt;&gt;" &amp; "")&gt;0</formula>
    </cfRule>
    <cfRule type="expression" dxfId="7600" priority="1598">
      <formula>AND(COUNTIF(I179:DO179,"&lt;&gt;" &amp; "")&gt;0,NOT(ISBLANK(G179)))</formula>
    </cfRule>
  </conditionalFormatting>
  <conditionalFormatting sqref="G1790">
    <cfRule type="expression" dxfId="7599" priority="8548">
      <formula>COUNTIF(I1790:DO1790,"&lt;&gt;" &amp; "")&gt;0</formula>
    </cfRule>
    <cfRule type="expression" dxfId="7598" priority="8549">
      <formula>AND(COUNTIF(I1790:DO1790,"&lt;&gt;" &amp; "")&gt;0,NOT(ISBLANK(G1790)))</formula>
    </cfRule>
  </conditionalFormatting>
  <conditionalFormatting sqref="G1791">
    <cfRule type="expression" dxfId="7597" priority="8551">
      <formula>COUNTIF(I1791:DO1791,"&lt;&gt;" &amp; "")&gt;0</formula>
    </cfRule>
    <cfRule type="expression" dxfId="7596" priority="8552">
      <formula>AND(COUNTIF(I1791:DO1791,"&lt;&gt;" &amp; "")&gt;0,NOT(ISBLANK(G1791)))</formula>
    </cfRule>
  </conditionalFormatting>
  <conditionalFormatting sqref="G1792">
    <cfRule type="expression" dxfId="7595" priority="8554">
      <formula>COUNTIF(I1792:DO1792,"&lt;&gt;" &amp; "")&gt;0</formula>
    </cfRule>
    <cfRule type="expression" dxfId="7594" priority="8555">
      <formula>AND(COUNTIF(I1792:DO1792,"&lt;&gt;" &amp; "")&gt;0,NOT(ISBLANK(G1792)))</formula>
    </cfRule>
  </conditionalFormatting>
  <conditionalFormatting sqref="G1793">
    <cfRule type="expression" dxfId="7593" priority="8557">
      <formula>COUNTIF(I1793:DO1793,"&lt;&gt;" &amp; "")&gt;0</formula>
    </cfRule>
    <cfRule type="expression" dxfId="7592" priority="8558">
      <formula>AND(COUNTIF(I1793:DO1793,"&lt;&gt;" &amp; "")&gt;0,NOT(ISBLANK(G1793)))</formula>
    </cfRule>
  </conditionalFormatting>
  <conditionalFormatting sqref="G1794">
    <cfRule type="expression" dxfId="7591" priority="8560">
      <formula>COUNTIF(I1794:DO1794,"&lt;&gt;" &amp; "")&gt;0</formula>
    </cfRule>
    <cfRule type="expression" dxfId="7590" priority="8561">
      <formula>AND(COUNTIF(I1794:DO1794,"&lt;&gt;" &amp; "")&gt;0,NOT(ISBLANK(G1794)))</formula>
    </cfRule>
  </conditionalFormatting>
  <conditionalFormatting sqref="G1795">
    <cfRule type="expression" dxfId="7589" priority="8563">
      <formula>COUNTIF(I1795:DO1795,"&lt;&gt;" &amp; "")&gt;0</formula>
    </cfRule>
    <cfRule type="expression" dxfId="7588" priority="8564">
      <formula>AND(COUNTIF(I1795:DO1795,"&lt;&gt;" &amp; "")&gt;0,NOT(ISBLANK(G1795)))</formula>
    </cfRule>
  </conditionalFormatting>
  <conditionalFormatting sqref="G1796">
    <cfRule type="expression" dxfId="7587" priority="8566">
      <formula>COUNTIF(I1796:DO1796,"&lt;&gt;" &amp; "")&gt;0</formula>
    </cfRule>
    <cfRule type="expression" dxfId="7586" priority="8567">
      <formula>AND(COUNTIF(I1796:DO1796,"&lt;&gt;" &amp; "")&gt;0,NOT(ISBLANK(G1796)))</formula>
    </cfRule>
  </conditionalFormatting>
  <conditionalFormatting sqref="G1797">
    <cfRule type="expression" dxfId="7585" priority="8569">
      <formula>COUNTIF(I1797:DO1797,"&lt;&gt;" &amp; "")&gt;0</formula>
    </cfRule>
    <cfRule type="expression" dxfId="7584" priority="8570">
      <formula>AND(COUNTIF(I1797:DO1797,"&lt;&gt;" &amp; "")&gt;0,NOT(ISBLANK(G1797)))</formula>
    </cfRule>
  </conditionalFormatting>
  <conditionalFormatting sqref="G1798">
    <cfRule type="expression" dxfId="7583" priority="8572">
      <formula>COUNTIF(I1798:DO1798,"&lt;&gt;" &amp; "")&gt;0</formula>
    </cfRule>
    <cfRule type="expression" dxfId="7582" priority="8573">
      <formula>AND(COUNTIF(I1798:DO1798,"&lt;&gt;" &amp; "")&gt;0,NOT(ISBLANK(G1798)))</formula>
    </cfRule>
  </conditionalFormatting>
  <conditionalFormatting sqref="G1799">
    <cfRule type="expression" dxfId="7581" priority="8575">
      <formula>COUNTIF(I1799:DO1799,"&lt;&gt;" &amp; "")&gt;0</formula>
    </cfRule>
    <cfRule type="expression" dxfId="7580" priority="8576">
      <formula>AND(COUNTIF(I1799:DO1799,"&lt;&gt;" &amp; "")&gt;0,NOT(ISBLANK(G1799)))</formula>
    </cfRule>
  </conditionalFormatting>
  <conditionalFormatting sqref="G18">
    <cfRule type="cellIs" dxfId="7579" priority="635" operator="equal">
      <formula>"Y"</formula>
    </cfRule>
    <cfRule type="cellIs" dxfId="7578" priority="636" operator="equal">
      <formula>"N"</formula>
    </cfRule>
  </conditionalFormatting>
  <conditionalFormatting sqref="G180">
    <cfRule type="expression" dxfId="7577" priority="1600">
      <formula>COUNTIF(I180:DO180,"&lt;&gt;" &amp; "")&gt;0</formula>
    </cfRule>
    <cfRule type="expression" dxfId="7576" priority="1601">
      <formula>AND(COUNTIF(I180:DO180,"&lt;&gt;" &amp; "")&gt;0,NOT(ISBLANK(G180)))</formula>
    </cfRule>
  </conditionalFormatting>
  <conditionalFormatting sqref="G1800">
    <cfRule type="expression" dxfId="7575" priority="8578">
      <formula>COUNTIF(I1800:DO1800,"&lt;&gt;" &amp; "")&gt;0</formula>
    </cfRule>
    <cfRule type="expression" dxfId="7574" priority="8579">
      <formula>AND(COUNTIF(I1800:DO1800,"&lt;&gt;" &amp; "")&gt;0,NOT(ISBLANK(G1800)))</formula>
    </cfRule>
  </conditionalFormatting>
  <conditionalFormatting sqref="G1801">
    <cfRule type="expression" dxfId="7573" priority="8581">
      <formula>COUNTIF(I1801:DO1801,"&lt;&gt;" &amp; "")&gt;0</formula>
    </cfRule>
    <cfRule type="expression" dxfId="7572" priority="8582">
      <formula>AND(COUNTIF(I1801:DO1801,"&lt;&gt;" &amp; "")&gt;0,NOT(ISBLANK(G1801)))</formula>
    </cfRule>
  </conditionalFormatting>
  <conditionalFormatting sqref="G1802">
    <cfRule type="expression" dxfId="7571" priority="8584">
      <formula>COUNTIF(I1802:DO1802,"&lt;&gt;" &amp; "")&gt;0</formula>
    </cfRule>
    <cfRule type="expression" dxfId="7570" priority="8585">
      <formula>AND(COUNTIF(I1802:DO1802,"&lt;&gt;" &amp; "")&gt;0,NOT(ISBLANK(G1802)))</formula>
    </cfRule>
  </conditionalFormatting>
  <conditionalFormatting sqref="G1803">
    <cfRule type="expression" dxfId="7569" priority="8587">
      <formula>COUNTIF(I1803:DO1803,"&lt;&gt;" &amp; "")&gt;0</formula>
    </cfRule>
    <cfRule type="expression" dxfId="7568" priority="8588">
      <formula>AND(COUNTIF(I1803:DO1803,"&lt;&gt;" &amp; "")&gt;0,NOT(ISBLANK(G1803)))</formula>
    </cfRule>
  </conditionalFormatting>
  <conditionalFormatting sqref="G1804">
    <cfRule type="expression" dxfId="7567" priority="8590">
      <formula>COUNTIF(I1804:DO1804,"&lt;&gt;" &amp; "")&gt;0</formula>
    </cfRule>
    <cfRule type="expression" dxfId="7566" priority="8591">
      <formula>AND(COUNTIF(I1804:DO1804,"&lt;&gt;" &amp; "")&gt;0,NOT(ISBLANK(G1804)))</formula>
    </cfRule>
  </conditionalFormatting>
  <conditionalFormatting sqref="G1805">
    <cfRule type="expression" dxfId="7565" priority="8593">
      <formula>COUNTIF(I1805:DO1805,"&lt;&gt;" &amp; "")&gt;0</formula>
    </cfRule>
    <cfRule type="expression" dxfId="7564" priority="8594">
      <formula>AND(COUNTIF(I1805:DO1805,"&lt;&gt;" &amp; "")&gt;0,NOT(ISBLANK(G1805)))</formula>
    </cfRule>
  </conditionalFormatting>
  <conditionalFormatting sqref="G1806">
    <cfRule type="expression" dxfId="7563" priority="8596">
      <formula>COUNTIF(I1806:DO1806,"&lt;&gt;" &amp; "")&gt;0</formula>
    </cfRule>
    <cfRule type="expression" dxfId="7562" priority="8597">
      <formula>AND(COUNTIF(I1806:DO1806,"&lt;&gt;" &amp; "")&gt;0,NOT(ISBLANK(G1806)))</formula>
    </cfRule>
  </conditionalFormatting>
  <conditionalFormatting sqref="G1807">
    <cfRule type="expression" dxfId="7561" priority="8599">
      <formula>COUNTIF(I1807:DO1807,"&lt;&gt;" &amp; "")&gt;0</formula>
    </cfRule>
    <cfRule type="expression" dxfId="7560" priority="8600">
      <formula>AND(COUNTIF(I1807:DO1807,"&lt;&gt;" &amp; "")&gt;0,NOT(ISBLANK(G1807)))</formula>
    </cfRule>
  </conditionalFormatting>
  <conditionalFormatting sqref="G1808">
    <cfRule type="expression" dxfId="7559" priority="8602">
      <formula>COUNTIF(I1808:DO1808,"&lt;&gt;" &amp; "")&gt;0</formula>
    </cfRule>
    <cfRule type="expression" dxfId="7558" priority="8603">
      <formula>AND(COUNTIF(I1808:DO1808,"&lt;&gt;" &amp; "")&gt;0,NOT(ISBLANK(G1808)))</formula>
    </cfRule>
  </conditionalFormatting>
  <conditionalFormatting sqref="G1809">
    <cfRule type="expression" dxfId="7557" priority="8605">
      <formula>COUNTIF(I1809:DO1809,"&lt;&gt;" &amp; "")&gt;0</formula>
    </cfRule>
    <cfRule type="expression" dxfId="7556" priority="8606">
      <formula>AND(COUNTIF(I1809:DO1809,"&lt;&gt;" &amp; "")&gt;0,NOT(ISBLANK(G1809)))</formula>
    </cfRule>
  </conditionalFormatting>
  <conditionalFormatting sqref="G181">
    <cfRule type="expression" dxfId="7555" priority="1603">
      <formula>COUNTIF(I181:DO181,"&lt;&gt;" &amp; "")&gt;0</formula>
    </cfRule>
    <cfRule type="expression" dxfId="7554" priority="1604">
      <formula>AND(COUNTIF(I181:DO181,"&lt;&gt;" &amp; "")&gt;0,NOT(ISBLANK(G181)))</formula>
    </cfRule>
  </conditionalFormatting>
  <conditionalFormatting sqref="G1810">
    <cfRule type="expression" dxfId="7553" priority="8608">
      <formula>COUNTIF(I1810:DO1810,"&lt;&gt;" &amp; "")&gt;0</formula>
    </cfRule>
    <cfRule type="expression" dxfId="7552" priority="8609">
      <formula>AND(COUNTIF(I1810:DO1810,"&lt;&gt;" &amp; "")&gt;0,NOT(ISBLANK(G1810)))</formula>
    </cfRule>
  </conditionalFormatting>
  <conditionalFormatting sqref="G1811">
    <cfRule type="expression" dxfId="7551" priority="8611">
      <formula>COUNTIF(I1811:DO1811,"&lt;&gt;" &amp; "")&gt;0</formula>
    </cfRule>
    <cfRule type="expression" dxfId="7550" priority="8612">
      <formula>AND(COUNTIF(I1811:DO1811,"&lt;&gt;" &amp; "")&gt;0,NOT(ISBLANK(G1811)))</formula>
    </cfRule>
  </conditionalFormatting>
  <conditionalFormatting sqref="G1812">
    <cfRule type="expression" dxfId="7549" priority="8614">
      <formula>COUNTIF(I1812:DO1812,"&lt;&gt;" &amp; "")&gt;0</formula>
    </cfRule>
    <cfRule type="expression" dxfId="7548" priority="8615">
      <formula>AND(COUNTIF(I1812:DO1812,"&lt;&gt;" &amp; "")&gt;0,NOT(ISBLANK(G1812)))</formula>
    </cfRule>
  </conditionalFormatting>
  <conditionalFormatting sqref="G1813">
    <cfRule type="expression" dxfId="7547" priority="8617">
      <formula>COUNTIF(I1813:DO1813,"&lt;&gt;" &amp; "")&gt;0</formula>
    </cfRule>
    <cfRule type="expression" dxfId="7546" priority="8618">
      <formula>AND(COUNTIF(I1813:DO1813,"&lt;&gt;" &amp; "")&gt;0,NOT(ISBLANK(G1813)))</formula>
    </cfRule>
  </conditionalFormatting>
  <conditionalFormatting sqref="G1814">
    <cfRule type="expression" dxfId="7545" priority="8620">
      <formula>COUNTIF(I1814:DO1814,"&lt;&gt;" &amp; "")&gt;0</formula>
    </cfRule>
    <cfRule type="expression" dxfId="7544" priority="8621">
      <formula>AND(COUNTIF(I1814:DO1814,"&lt;&gt;" &amp; "")&gt;0,NOT(ISBLANK(G1814)))</formula>
    </cfRule>
  </conditionalFormatting>
  <conditionalFormatting sqref="G1815">
    <cfRule type="expression" dxfId="7543" priority="8623">
      <formula>COUNTIF(I1815:DO1815,"&lt;&gt;" &amp; "")&gt;0</formula>
    </cfRule>
    <cfRule type="expression" dxfId="7542" priority="8624">
      <formula>AND(COUNTIF(I1815:DO1815,"&lt;&gt;" &amp; "")&gt;0,NOT(ISBLANK(G1815)))</formula>
    </cfRule>
  </conditionalFormatting>
  <conditionalFormatting sqref="G1816">
    <cfRule type="expression" dxfId="7541" priority="8626">
      <formula>COUNTIF(I1816:DO1816,"&lt;&gt;" &amp; "")&gt;0</formula>
    </cfRule>
    <cfRule type="expression" dxfId="7540" priority="8627">
      <formula>AND(COUNTIF(I1816:DO1816,"&lt;&gt;" &amp; "")&gt;0,NOT(ISBLANK(G1816)))</formula>
    </cfRule>
  </conditionalFormatting>
  <conditionalFormatting sqref="G1817">
    <cfRule type="expression" dxfId="7539" priority="8629">
      <formula>COUNTIF(I1817:DO1817,"&lt;&gt;" &amp; "")&gt;0</formula>
    </cfRule>
    <cfRule type="expression" dxfId="7538" priority="8630">
      <formula>AND(COUNTIF(I1817:DO1817,"&lt;&gt;" &amp; "")&gt;0,NOT(ISBLANK(G1817)))</formula>
    </cfRule>
  </conditionalFormatting>
  <conditionalFormatting sqref="G1818">
    <cfRule type="expression" dxfId="7537" priority="8632">
      <formula>COUNTIF(I1818:DO1818,"&lt;&gt;" &amp; "")&gt;0</formula>
    </cfRule>
    <cfRule type="expression" dxfId="7536" priority="8633">
      <formula>AND(COUNTIF(I1818:DO1818,"&lt;&gt;" &amp; "")&gt;0,NOT(ISBLANK(G1818)))</formula>
    </cfRule>
  </conditionalFormatting>
  <conditionalFormatting sqref="G1819">
    <cfRule type="expression" dxfId="7535" priority="8635">
      <formula>COUNTIF(I1819:DO1819,"&lt;&gt;" &amp; "")&gt;0</formula>
    </cfRule>
    <cfRule type="expression" dxfId="7534" priority="8636">
      <formula>AND(COUNTIF(I1819:DO1819,"&lt;&gt;" &amp; "")&gt;0,NOT(ISBLANK(G1819)))</formula>
    </cfRule>
  </conditionalFormatting>
  <conditionalFormatting sqref="G182">
    <cfRule type="expression" dxfId="7533" priority="1606">
      <formula>COUNTIF(I182:DO182,"&lt;&gt;" &amp; "")&gt;0</formula>
    </cfRule>
    <cfRule type="expression" dxfId="7532" priority="1607">
      <formula>AND(COUNTIF(I182:DO182,"&lt;&gt;" &amp; "")&gt;0,NOT(ISBLANK(G182)))</formula>
    </cfRule>
  </conditionalFormatting>
  <conditionalFormatting sqref="G1820">
    <cfRule type="expression" dxfId="7531" priority="8638">
      <formula>COUNTIF(I1820:DO1820,"&lt;&gt;" &amp; "")&gt;0</formula>
    </cfRule>
    <cfRule type="expression" dxfId="7530" priority="8639">
      <formula>AND(COUNTIF(I1820:DO1820,"&lt;&gt;" &amp; "")&gt;0,NOT(ISBLANK(G1820)))</formula>
    </cfRule>
  </conditionalFormatting>
  <conditionalFormatting sqref="G183">
    <cfRule type="expression" dxfId="7529" priority="1609">
      <formula>COUNTIF(I183:DO183,"&lt;&gt;" &amp; "")&gt;0</formula>
    </cfRule>
    <cfRule type="expression" dxfId="7528" priority="1610">
      <formula>AND(COUNTIF(I183:DO183,"&lt;&gt;" &amp; "")&gt;0,NOT(ISBLANK(G183)))</formula>
    </cfRule>
  </conditionalFormatting>
  <conditionalFormatting sqref="G184">
    <cfRule type="expression" dxfId="7527" priority="1612">
      <formula>COUNTIF(I184:DO184,"&lt;&gt;" &amp; "")&gt;0</formula>
    </cfRule>
    <cfRule type="expression" dxfId="7526" priority="1613">
      <formula>AND(COUNTIF(I184:DO184,"&lt;&gt;" &amp; "")&gt;0,NOT(ISBLANK(G184)))</formula>
    </cfRule>
  </conditionalFormatting>
  <conditionalFormatting sqref="G185">
    <cfRule type="expression" dxfId="7525" priority="1615">
      <formula>COUNTIF(I185:DO185,"&lt;&gt;" &amp; "")&gt;0</formula>
    </cfRule>
    <cfRule type="expression" dxfId="7524" priority="1616">
      <formula>AND(COUNTIF(I185:DO185,"&lt;&gt;" &amp; "")&gt;0,NOT(ISBLANK(G185)))</formula>
    </cfRule>
  </conditionalFormatting>
  <conditionalFormatting sqref="G186">
    <cfRule type="expression" dxfId="7523" priority="1618">
      <formula>COUNTIF(I186:DO186,"&lt;&gt;" &amp; "")&gt;0</formula>
    </cfRule>
    <cfRule type="expression" dxfId="7522" priority="1619">
      <formula>AND(COUNTIF(I186:DO186,"&lt;&gt;" &amp; "")&gt;0,NOT(ISBLANK(G186)))</formula>
    </cfRule>
  </conditionalFormatting>
  <conditionalFormatting sqref="G187">
    <cfRule type="expression" dxfId="7521" priority="1621">
      <formula>COUNTIF(I187:DO187,"&lt;&gt;" &amp; "")&gt;0</formula>
    </cfRule>
    <cfRule type="expression" dxfId="7520" priority="1622">
      <formula>AND(COUNTIF(I187:DO187,"&lt;&gt;" &amp; "")&gt;0,NOT(ISBLANK(G187)))</formula>
    </cfRule>
  </conditionalFormatting>
  <conditionalFormatting sqref="G188">
    <cfRule type="expression" dxfId="7519" priority="1624">
      <formula>COUNTIF(I188:DO188,"&lt;&gt;" &amp; "")&gt;0</formula>
    </cfRule>
    <cfRule type="expression" dxfId="7518" priority="1625">
      <formula>AND(COUNTIF(I188:DO188,"&lt;&gt;" &amp; "")&gt;0,NOT(ISBLANK(G188)))</formula>
    </cfRule>
  </conditionalFormatting>
  <conditionalFormatting sqref="G189">
    <cfRule type="expression" dxfId="7517" priority="1627">
      <formula>COUNTIF(I189:DO189,"&lt;&gt;" &amp; "")&gt;0</formula>
    </cfRule>
    <cfRule type="expression" dxfId="7516" priority="1628">
      <formula>AND(COUNTIF(I189:DO189,"&lt;&gt;" &amp; "")&gt;0,NOT(ISBLANK(G189)))</formula>
    </cfRule>
  </conditionalFormatting>
  <conditionalFormatting sqref="G19">
    <cfRule type="cellIs" dxfId="7515" priority="683" operator="equal">
      <formula>"Y"</formula>
    </cfRule>
    <cfRule type="cellIs" dxfId="7514" priority="684" operator="equal">
      <formula>"N"</formula>
    </cfRule>
  </conditionalFormatting>
  <conditionalFormatting sqref="G190">
    <cfRule type="expression" dxfId="7513" priority="1630">
      <formula>COUNTIF(I190:DO190,"&lt;&gt;" &amp; "")&gt;0</formula>
    </cfRule>
    <cfRule type="expression" dxfId="7512" priority="1631">
      <formula>AND(COUNTIF(I190:DO190,"&lt;&gt;" &amp; "")&gt;0,NOT(ISBLANK(G190)))</formula>
    </cfRule>
  </conditionalFormatting>
  <conditionalFormatting sqref="G191">
    <cfRule type="expression" dxfId="7511" priority="1633">
      <formula>COUNTIF(I191:DO191,"&lt;&gt;" &amp; "")&gt;0</formula>
    </cfRule>
    <cfRule type="expression" dxfId="7510" priority="1634">
      <formula>AND(COUNTIF(I191:DO191,"&lt;&gt;" &amp; "")&gt;0,NOT(ISBLANK(G191)))</formula>
    </cfRule>
  </conditionalFormatting>
  <conditionalFormatting sqref="G192">
    <cfRule type="expression" dxfId="7509" priority="1636">
      <formula>COUNTIF(I192:DO192,"&lt;&gt;" &amp; "")&gt;0</formula>
    </cfRule>
    <cfRule type="expression" dxfId="7508" priority="1637">
      <formula>AND(COUNTIF(I192:DO192,"&lt;&gt;" &amp; "")&gt;0,NOT(ISBLANK(G192)))</formula>
    </cfRule>
  </conditionalFormatting>
  <conditionalFormatting sqref="G193">
    <cfRule type="expression" dxfId="7507" priority="1639">
      <formula>COUNTIF(I193:DO193,"&lt;&gt;" &amp; "")&gt;0</formula>
    </cfRule>
    <cfRule type="expression" dxfId="7506" priority="1640">
      <formula>AND(COUNTIF(I193:DO193,"&lt;&gt;" &amp; "")&gt;0,NOT(ISBLANK(G193)))</formula>
    </cfRule>
  </conditionalFormatting>
  <conditionalFormatting sqref="G194">
    <cfRule type="expression" dxfId="7505" priority="1642">
      <formula>COUNTIF(I194:DO194,"&lt;&gt;" &amp; "")&gt;0</formula>
    </cfRule>
    <cfRule type="expression" dxfId="7504" priority="1643">
      <formula>AND(COUNTIF(I194:DO194,"&lt;&gt;" &amp; "")&gt;0,NOT(ISBLANK(G194)))</formula>
    </cfRule>
  </conditionalFormatting>
  <conditionalFormatting sqref="G195">
    <cfRule type="expression" dxfId="7503" priority="1645">
      <formula>COUNTIF(I195:DO195,"&lt;&gt;" &amp; "")&gt;0</formula>
    </cfRule>
    <cfRule type="expression" dxfId="7502" priority="1646">
      <formula>AND(COUNTIF(I195:DO195,"&lt;&gt;" &amp; "")&gt;0,NOT(ISBLANK(G195)))</formula>
    </cfRule>
  </conditionalFormatting>
  <conditionalFormatting sqref="G196">
    <cfRule type="expression" dxfId="7501" priority="1648">
      <formula>COUNTIF(I196:DO196,"&lt;&gt;" &amp; "")&gt;0</formula>
    </cfRule>
    <cfRule type="expression" dxfId="7500" priority="1649">
      <formula>AND(COUNTIF(I196:DO196,"&lt;&gt;" &amp; "")&gt;0,NOT(ISBLANK(G196)))</formula>
    </cfRule>
  </conditionalFormatting>
  <conditionalFormatting sqref="G197">
    <cfRule type="expression" dxfId="7499" priority="1651">
      <formula>COUNTIF(I197:DO197,"&lt;&gt;" &amp; "")&gt;0</formula>
    </cfRule>
    <cfRule type="expression" dxfId="7498" priority="1652">
      <formula>AND(COUNTIF(I197:DO197,"&lt;&gt;" &amp; "")&gt;0,NOT(ISBLANK(G197)))</formula>
    </cfRule>
  </conditionalFormatting>
  <conditionalFormatting sqref="G198">
    <cfRule type="expression" dxfId="7497" priority="1654">
      <formula>COUNTIF(I198:DO198,"&lt;&gt;" &amp; "")&gt;0</formula>
    </cfRule>
    <cfRule type="expression" dxfId="7496" priority="1655">
      <formula>AND(COUNTIF(I198:DO198,"&lt;&gt;" &amp; "")&gt;0,NOT(ISBLANK(G198)))</formula>
    </cfRule>
  </conditionalFormatting>
  <conditionalFormatting sqref="G199">
    <cfRule type="expression" dxfId="7495" priority="1657">
      <formula>COUNTIF(I199:DO199,"&lt;&gt;" &amp; "")&gt;0</formula>
    </cfRule>
    <cfRule type="expression" dxfId="7494" priority="1658">
      <formula>AND(COUNTIF(I199:DO199,"&lt;&gt;" &amp; "")&gt;0,NOT(ISBLANK(G199)))</formula>
    </cfRule>
  </conditionalFormatting>
  <conditionalFormatting sqref="G20">
    <cfRule type="cellIs" dxfId="7493" priority="731" operator="equal">
      <formula>"Y"</formula>
    </cfRule>
    <cfRule type="cellIs" dxfId="7492" priority="732" operator="equal">
      <formula>"N"</formula>
    </cfRule>
  </conditionalFormatting>
  <conditionalFormatting sqref="G200">
    <cfRule type="expression" dxfId="7491" priority="1660">
      <formula>COUNTIF(I200:DO200,"&lt;&gt;" &amp; "")&gt;0</formula>
    </cfRule>
    <cfRule type="expression" dxfId="7490" priority="1661">
      <formula>AND(COUNTIF(I200:DO200,"&lt;&gt;" &amp; "")&gt;0,NOT(ISBLANK(G200)))</formula>
    </cfRule>
  </conditionalFormatting>
  <conditionalFormatting sqref="G201">
    <cfRule type="expression" dxfId="7489" priority="1663">
      <formula>COUNTIF(I201:DO201,"&lt;&gt;" &amp; "")&gt;0</formula>
    </cfRule>
    <cfRule type="expression" dxfId="7488" priority="1664">
      <formula>AND(COUNTIF(I201:DO201,"&lt;&gt;" &amp; "")&gt;0,NOT(ISBLANK(G201)))</formula>
    </cfRule>
  </conditionalFormatting>
  <conditionalFormatting sqref="G202">
    <cfRule type="expression" dxfId="7487" priority="1666">
      <formula>COUNTIF(I202:DO202,"&lt;&gt;" &amp; "")&gt;0</formula>
    </cfRule>
    <cfRule type="expression" dxfId="7486" priority="1667">
      <formula>AND(COUNTIF(I202:DO202,"&lt;&gt;" &amp; "")&gt;0,NOT(ISBLANK(G202)))</formula>
    </cfRule>
  </conditionalFormatting>
  <conditionalFormatting sqref="G203">
    <cfRule type="expression" dxfId="7485" priority="1669">
      <formula>COUNTIF(I203:DO203,"&lt;&gt;" &amp; "")&gt;0</formula>
    </cfRule>
    <cfRule type="expression" dxfId="7484" priority="1670">
      <formula>AND(COUNTIF(I203:DO203,"&lt;&gt;" &amp; "")&gt;0,NOT(ISBLANK(G203)))</formula>
    </cfRule>
  </conditionalFormatting>
  <conditionalFormatting sqref="G204">
    <cfRule type="expression" dxfId="7483" priority="1672">
      <formula>COUNTIF(I204:DO204,"&lt;&gt;" &amp; "")&gt;0</formula>
    </cfRule>
    <cfRule type="expression" dxfId="7482" priority="1673">
      <formula>AND(COUNTIF(I204:DO204,"&lt;&gt;" &amp; "")&gt;0,NOT(ISBLANK(G204)))</formula>
    </cfRule>
  </conditionalFormatting>
  <conditionalFormatting sqref="G205">
    <cfRule type="expression" dxfId="7481" priority="1675">
      <formula>COUNTIF(I205:DO205,"&lt;&gt;" &amp; "")&gt;0</formula>
    </cfRule>
    <cfRule type="expression" dxfId="7480" priority="1676">
      <formula>AND(COUNTIF(I205:DO205,"&lt;&gt;" &amp; "")&gt;0,NOT(ISBLANK(G205)))</formula>
    </cfRule>
  </conditionalFormatting>
  <conditionalFormatting sqref="G206">
    <cfRule type="expression" dxfId="7479" priority="1678">
      <formula>COUNTIF(I206:DO206,"&lt;&gt;" &amp; "")&gt;0</formula>
    </cfRule>
    <cfRule type="expression" dxfId="7478" priority="1679">
      <formula>AND(COUNTIF(I206:DO206,"&lt;&gt;" &amp; "")&gt;0,NOT(ISBLANK(G206)))</formula>
    </cfRule>
  </conditionalFormatting>
  <conditionalFormatting sqref="G207">
    <cfRule type="expression" dxfId="7477" priority="1681">
      <formula>COUNTIF(I207:DO207,"&lt;&gt;" &amp; "")&gt;0</formula>
    </cfRule>
    <cfRule type="expression" dxfId="7476" priority="1682">
      <formula>AND(COUNTIF(I207:DO207,"&lt;&gt;" &amp; "")&gt;0,NOT(ISBLANK(G207)))</formula>
    </cfRule>
  </conditionalFormatting>
  <conditionalFormatting sqref="G208">
    <cfRule type="expression" dxfId="7475" priority="1684">
      <formula>COUNTIF(I208:DO208,"&lt;&gt;" &amp; "")&gt;0</formula>
    </cfRule>
    <cfRule type="expression" dxfId="7474" priority="1685">
      <formula>AND(COUNTIF(I208:DO208,"&lt;&gt;" &amp; "")&gt;0,NOT(ISBLANK(G208)))</formula>
    </cfRule>
  </conditionalFormatting>
  <conditionalFormatting sqref="G209">
    <cfRule type="expression" dxfId="7473" priority="1687">
      <formula>COUNTIF(I209:DO209,"&lt;&gt;" &amp; "")&gt;0</formula>
    </cfRule>
    <cfRule type="expression" dxfId="7472" priority="1688">
      <formula>AND(COUNTIF(I209:DO209,"&lt;&gt;" &amp; "")&gt;0,NOT(ISBLANK(G209)))</formula>
    </cfRule>
  </conditionalFormatting>
  <conditionalFormatting sqref="G21">
    <cfRule type="cellIs" dxfId="7471" priority="779" operator="equal">
      <formula>"Y"</formula>
    </cfRule>
    <cfRule type="cellIs" dxfId="7470" priority="780" operator="equal">
      <formula>"N"</formula>
    </cfRule>
  </conditionalFormatting>
  <conditionalFormatting sqref="G210">
    <cfRule type="expression" dxfId="7469" priority="1690">
      <formula>COUNTIF(I210:DO210,"&lt;&gt;" &amp; "")&gt;0</formula>
    </cfRule>
    <cfRule type="expression" dxfId="7468" priority="1691">
      <formula>AND(COUNTIF(I210:DO210,"&lt;&gt;" &amp; "")&gt;0,NOT(ISBLANK(G210)))</formula>
    </cfRule>
  </conditionalFormatting>
  <conditionalFormatting sqref="G211">
    <cfRule type="expression" dxfId="7467" priority="1693">
      <formula>COUNTIF(I211:DO211,"&lt;&gt;" &amp; "")&gt;0</formula>
    </cfRule>
    <cfRule type="expression" dxfId="7466" priority="1694">
      <formula>AND(COUNTIF(I211:DO211,"&lt;&gt;" &amp; "")&gt;0,NOT(ISBLANK(G211)))</formula>
    </cfRule>
  </conditionalFormatting>
  <conditionalFormatting sqref="G212">
    <cfRule type="expression" dxfId="7465" priority="1696">
      <formula>COUNTIF(I212:DO212,"&lt;&gt;" &amp; "")&gt;0</formula>
    </cfRule>
    <cfRule type="expression" dxfId="7464" priority="1697">
      <formula>AND(COUNTIF(I212:DO212,"&lt;&gt;" &amp; "")&gt;0,NOT(ISBLANK(G212)))</formula>
    </cfRule>
  </conditionalFormatting>
  <conditionalFormatting sqref="G213">
    <cfRule type="expression" dxfId="7463" priority="1699">
      <formula>COUNTIF(I213:DO213,"&lt;&gt;" &amp; "")&gt;0</formula>
    </cfRule>
    <cfRule type="expression" dxfId="7462" priority="1700">
      <formula>AND(COUNTIF(I213:DO213,"&lt;&gt;" &amp; "")&gt;0,NOT(ISBLANK(G213)))</formula>
    </cfRule>
  </conditionalFormatting>
  <conditionalFormatting sqref="G214">
    <cfRule type="expression" dxfId="7461" priority="1702">
      <formula>COUNTIF(I214:DO214,"&lt;&gt;" &amp; "")&gt;0</formula>
    </cfRule>
    <cfRule type="expression" dxfId="7460" priority="1703">
      <formula>AND(COUNTIF(I214:DO214,"&lt;&gt;" &amp; "")&gt;0,NOT(ISBLANK(G214)))</formula>
    </cfRule>
  </conditionalFormatting>
  <conditionalFormatting sqref="G215">
    <cfRule type="expression" dxfId="7459" priority="1705">
      <formula>COUNTIF(I215:DO215,"&lt;&gt;" &amp; "")&gt;0</formula>
    </cfRule>
    <cfRule type="expression" dxfId="7458" priority="1706">
      <formula>AND(COUNTIF(I215:DO215,"&lt;&gt;" &amp; "")&gt;0,NOT(ISBLANK(G215)))</formula>
    </cfRule>
  </conditionalFormatting>
  <conditionalFormatting sqref="G216">
    <cfRule type="expression" dxfId="7457" priority="1708">
      <formula>COUNTIF(I216:DO216,"&lt;&gt;" &amp; "")&gt;0</formula>
    </cfRule>
    <cfRule type="expression" dxfId="7456" priority="1709">
      <formula>AND(COUNTIF(I216:DO216,"&lt;&gt;" &amp; "")&gt;0,NOT(ISBLANK(G216)))</formula>
    </cfRule>
  </conditionalFormatting>
  <conditionalFormatting sqref="G217">
    <cfRule type="expression" dxfId="7455" priority="1711">
      <formula>COUNTIF(I217:DO217,"&lt;&gt;" &amp; "")&gt;0</formula>
    </cfRule>
    <cfRule type="expression" dxfId="7454" priority="1712">
      <formula>AND(COUNTIF(I217:DO217,"&lt;&gt;" &amp; "")&gt;0,NOT(ISBLANK(G217)))</formula>
    </cfRule>
  </conditionalFormatting>
  <conditionalFormatting sqref="G218">
    <cfRule type="expression" dxfId="7453" priority="1714">
      <formula>COUNTIF(I218:DO218,"&lt;&gt;" &amp; "")&gt;0</formula>
    </cfRule>
    <cfRule type="expression" dxfId="7452" priority="1715">
      <formula>AND(COUNTIF(I218:DO218,"&lt;&gt;" &amp; "")&gt;0,NOT(ISBLANK(G218)))</formula>
    </cfRule>
  </conditionalFormatting>
  <conditionalFormatting sqref="G219">
    <cfRule type="expression" dxfId="7451" priority="1717">
      <formula>COUNTIF(I219:DO219,"&lt;&gt;" &amp; "")&gt;0</formula>
    </cfRule>
    <cfRule type="expression" dxfId="7450" priority="1718">
      <formula>AND(COUNTIF(I219:DO219,"&lt;&gt;" &amp; "")&gt;0,NOT(ISBLANK(G219)))</formula>
    </cfRule>
  </conditionalFormatting>
  <conditionalFormatting sqref="G22">
    <cfRule type="cellIs" dxfId="7449" priority="827" operator="equal">
      <formula>"Y"</formula>
    </cfRule>
    <cfRule type="cellIs" dxfId="7448" priority="828" operator="equal">
      <formula>"N"</formula>
    </cfRule>
  </conditionalFormatting>
  <conditionalFormatting sqref="G220">
    <cfRule type="expression" dxfId="7447" priority="1720">
      <formula>COUNTIF(I220:DO220,"&lt;&gt;" &amp; "")&gt;0</formula>
    </cfRule>
    <cfRule type="expression" dxfId="7446" priority="1721">
      <formula>AND(COUNTIF(I220:DO220,"&lt;&gt;" &amp; "")&gt;0,NOT(ISBLANK(G220)))</formula>
    </cfRule>
  </conditionalFormatting>
  <conditionalFormatting sqref="G221">
    <cfRule type="expression" dxfId="7445" priority="1723">
      <formula>COUNTIF(I221:DO221,"&lt;&gt;" &amp; "")&gt;0</formula>
    </cfRule>
    <cfRule type="expression" dxfId="7444" priority="1724">
      <formula>AND(COUNTIF(I221:DO221,"&lt;&gt;" &amp; "")&gt;0,NOT(ISBLANK(G221)))</formula>
    </cfRule>
  </conditionalFormatting>
  <conditionalFormatting sqref="G222">
    <cfRule type="expression" dxfId="7443" priority="1726">
      <formula>COUNTIF(I222:DO222,"&lt;&gt;" &amp; "")&gt;0</formula>
    </cfRule>
    <cfRule type="expression" dxfId="7442" priority="1727">
      <formula>AND(COUNTIF(I222:DO222,"&lt;&gt;" &amp; "")&gt;0,NOT(ISBLANK(G222)))</formula>
    </cfRule>
  </conditionalFormatting>
  <conditionalFormatting sqref="G223">
    <cfRule type="expression" dxfId="7441" priority="1729">
      <formula>COUNTIF(I223:DO223,"&lt;&gt;" &amp; "")&gt;0</formula>
    </cfRule>
    <cfRule type="expression" dxfId="7440" priority="1730">
      <formula>AND(COUNTIF(I223:DO223,"&lt;&gt;" &amp; "")&gt;0,NOT(ISBLANK(G223)))</formula>
    </cfRule>
  </conditionalFormatting>
  <conditionalFormatting sqref="G224">
    <cfRule type="expression" dxfId="7439" priority="1732">
      <formula>COUNTIF(I224:DO224,"&lt;&gt;" &amp; "")&gt;0</formula>
    </cfRule>
    <cfRule type="expression" dxfId="7438" priority="1733">
      <formula>AND(COUNTIF(I224:DO224,"&lt;&gt;" &amp; "")&gt;0,NOT(ISBLANK(G224)))</formula>
    </cfRule>
  </conditionalFormatting>
  <conditionalFormatting sqref="G225">
    <cfRule type="expression" dxfId="7437" priority="1735">
      <formula>COUNTIF(I225:DO225,"&lt;&gt;" &amp; "")&gt;0</formula>
    </cfRule>
    <cfRule type="expression" dxfId="7436" priority="1736">
      <formula>AND(COUNTIF(I225:DO225,"&lt;&gt;" &amp; "")&gt;0,NOT(ISBLANK(G225)))</formula>
    </cfRule>
  </conditionalFormatting>
  <conditionalFormatting sqref="G226">
    <cfRule type="expression" dxfId="7435" priority="1738">
      <formula>COUNTIF(I226:DO226,"&lt;&gt;" &amp; "")&gt;0</formula>
    </cfRule>
    <cfRule type="expression" dxfId="7434" priority="1739">
      <formula>AND(COUNTIF(I226:DO226,"&lt;&gt;" &amp; "")&gt;0,NOT(ISBLANK(G226)))</formula>
    </cfRule>
  </conditionalFormatting>
  <conditionalFormatting sqref="G227">
    <cfRule type="expression" dxfId="7433" priority="1741">
      <formula>COUNTIF(I227:DO227,"&lt;&gt;" &amp; "")&gt;0</formula>
    </cfRule>
    <cfRule type="expression" dxfId="7432" priority="1742">
      <formula>AND(COUNTIF(I227:DO227,"&lt;&gt;" &amp; "")&gt;0,NOT(ISBLANK(G227)))</formula>
    </cfRule>
  </conditionalFormatting>
  <conditionalFormatting sqref="G228">
    <cfRule type="expression" dxfId="7431" priority="1744">
      <formula>COUNTIF(I228:DO228,"&lt;&gt;" &amp; "")&gt;0</formula>
    </cfRule>
    <cfRule type="expression" dxfId="7430" priority="1745">
      <formula>AND(COUNTIF(I228:DO228,"&lt;&gt;" &amp; "")&gt;0,NOT(ISBLANK(G228)))</formula>
    </cfRule>
  </conditionalFormatting>
  <conditionalFormatting sqref="G229">
    <cfRule type="expression" dxfId="7429" priority="1747">
      <formula>COUNTIF(I229:DO229,"&lt;&gt;" &amp; "")&gt;0</formula>
    </cfRule>
    <cfRule type="expression" dxfId="7428" priority="1748">
      <formula>AND(COUNTIF(I229:DO229,"&lt;&gt;" &amp; "")&gt;0,NOT(ISBLANK(G229)))</formula>
    </cfRule>
  </conditionalFormatting>
  <conditionalFormatting sqref="G23">
    <cfRule type="cellIs" dxfId="7427" priority="875" operator="equal">
      <formula>"Y"</formula>
    </cfRule>
    <cfRule type="cellIs" dxfId="7426" priority="876" operator="equal">
      <formula>"N"</formula>
    </cfRule>
  </conditionalFormatting>
  <conditionalFormatting sqref="G230">
    <cfRule type="expression" dxfId="7425" priority="1750">
      <formula>COUNTIF(I230:DO230,"&lt;&gt;" &amp; "")&gt;0</formula>
    </cfRule>
    <cfRule type="expression" dxfId="7424" priority="1751">
      <formula>AND(COUNTIF(I230:DO230,"&lt;&gt;" &amp; "")&gt;0,NOT(ISBLANK(G230)))</formula>
    </cfRule>
  </conditionalFormatting>
  <conditionalFormatting sqref="G231">
    <cfRule type="expression" dxfId="7423" priority="1753">
      <formula>COUNTIF(I231:DO231,"&lt;&gt;" &amp; "")&gt;0</formula>
    </cfRule>
    <cfRule type="expression" dxfId="7422" priority="1754">
      <formula>AND(COUNTIF(I231:DO231,"&lt;&gt;" &amp; "")&gt;0,NOT(ISBLANK(G231)))</formula>
    </cfRule>
  </conditionalFormatting>
  <conditionalFormatting sqref="G232">
    <cfRule type="expression" dxfId="7421" priority="1756">
      <formula>COUNTIF(I232:DO232,"&lt;&gt;" &amp; "")&gt;0</formula>
    </cfRule>
    <cfRule type="expression" dxfId="7420" priority="1757">
      <formula>AND(COUNTIF(I232:DO232,"&lt;&gt;" &amp; "")&gt;0,NOT(ISBLANK(G232)))</formula>
    </cfRule>
  </conditionalFormatting>
  <conditionalFormatting sqref="G233">
    <cfRule type="expression" dxfId="7419" priority="1759">
      <formula>COUNTIF(I233:DO233,"&lt;&gt;" &amp; "")&gt;0</formula>
    </cfRule>
    <cfRule type="expression" dxfId="7418" priority="1760">
      <formula>AND(COUNTIF(I233:DO233,"&lt;&gt;" &amp; "")&gt;0,NOT(ISBLANK(G233)))</formula>
    </cfRule>
  </conditionalFormatting>
  <conditionalFormatting sqref="G234">
    <cfRule type="expression" dxfId="7417" priority="1762">
      <formula>COUNTIF(I234:DO234,"&lt;&gt;" &amp; "")&gt;0</formula>
    </cfRule>
    <cfRule type="expression" dxfId="7416" priority="1763">
      <formula>AND(COUNTIF(I234:DO234,"&lt;&gt;" &amp; "")&gt;0,NOT(ISBLANK(G234)))</formula>
    </cfRule>
  </conditionalFormatting>
  <conditionalFormatting sqref="G235">
    <cfRule type="expression" dxfId="7415" priority="1765">
      <formula>COUNTIF(I235:DO235,"&lt;&gt;" &amp; "")&gt;0</formula>
    </cfRule>
    <cfRule type="expression" dxfId="7414" priority="1766">
      <formula>AND(COUNTIF(I235:DO235,"&lt;&gt;" &amp; "")&gt;0,NOT(ISBLANK(G235)))</formula>
    </cfRule>
  </conditionalFormatting>
  <conditionalFormatting sqref="G236">
    <cfRule type="expression" dxfId="7413" priority="1768">
      <formula>COUNTIF(I236:DO236,"&lt;&gt;" &amp; "")&gt;0</formula>
    </cfRule>
    <cfRule type="expression" dxfId="7412" priority="1769">
      <formula>AND(COUNTIF(I236:DO236,"&lt;&gt;" &amp; "")&gt;0,NOT(ISBLANK(G236)))</formula>
    </cfRule>
  </conditionalFormatting>
  <conditionalFormatting sqref="G237">
    <cfRule type="expression" dxfId="7411" priority="1771">
      <formula>COUNTIF(I237:DO237,"&lt;&gt;" &amp; "")&gt;0</formula>
    </cfRule>
    <cfRule type="expression" dxfId="7410" priority="1772">
      <formula>AND(COUNTIF(I237:DO237,"&lt;&gt;" &amp; "")&gt;0,NOT(ISBLANK(G237)))</formula>
    </cfRule>
  </conditionalFormatting>
  <conditionalFormatting sqref="G238">
    <cfRule type="expression" dxfId="7409" priority="1774">
      <formula>COUNTIF(I238:DO238,"&lt;&gt;" &amp; "")&gt;0</formula>
    </cfRule>
    <cfRule type="expression" dxfId="7408" priority="1775">
      <formula>AND(COUNTIF(I238:DO238,"&lt;&gt;" &amp; "")&gt;0,NOT(ISBLANK(G238)))</formula>
    </cfRule>
  </conditionalFormatting>
  <conditionalFormatting sqref="G239">
    <cfRule type="expression" dxfId="7407" priority="1777">
      <formula>COUNTIF(I239:DO239,"&lt;&gt;" &amp; "")&gt;0</formula>
    </cfRule>
    <cfRule type="expression" dxfId="7406" priority="1778">
      <formula>AND(COUNTIF(I239:DO239,"&lt;&gt;" &amp; "")&gt;0,NOT(ISBLANK(G239)))</formula>
    </cfRule>
  </conditionalFormatting>
  <conditionalFormatting sqref="G24">
    <cfRule type="cellIs" dxfId="7405" priority="923" operator="equal">
      <formula>"Y"</formula>
    </cfRule>
    <cfRule type="cellIs" dxfId="7404" priority="924" operator="equal">
      <formula>"N"</formula>
    </cfRule>
  </conditionalFormatting>
  <conditionalFormatting sqref="G240">
    <cfRule type="expression" dxfId="7403" priority="1780">
      <formula>COUNTIF(I240:DO240,"&lt;&gt;" &amp; "")&gt;0</formula>
    </cfRule>
    <cfRule type="expression" dxfId="7402" priority="1781">
      <formula>AND(COUNTIF(I240:DO240,"&lt;&gt;" &amp; "")&gt;0,NOT(ISBLANK(G240)))</formula>
    </cfRule>
  </conditionalFormatting>
  <conditionalFormatting sqref="G241">
    <cfRule type="expression" dxfId="7401" priority="1783">
      <formula>COUNTIF(I241:DO241,"&lt;&gt;" &amp; "")&gt;0</formula>
    </cfRule>
    <cfRule type="expression" dxfId="7400" priority="1784">
      <formula>AND(COUNTIF(I241:DO241,"&lt;&gt;" &amp; "")&gt;0,NOT(ISBLANK(G241)))</formula>
    </cfRule>
  </conditionalFormatting>
  <conditionalFormatting sqref="G242">
    <cfRule type="expression" dxfId="7399" priority="1786">
      <formula>COUNTIF(I242:DO242,"&lt;&gt;" &amp; "")&gt;0</formula>
    </cfRule>
    <cfRule type="expression" dxfId="7398" priority="1787">
      <formula>AND(COUNTIF(I242:DO242,"&lt;&gt;" &amp; "")&gt;0,NOT(ISBLANK(G242)))</formula>
    </cfRule>
  </conditionalFormatting>
  <conditionalFormatting sqref="G243">
    <cfRule type="expression" dxfId="7397" priority="1789">
      <formula>COUNTIF(I243:DO243,"&lt;&gt;" &amp; "")&gt;0</formula>
    </cfRule>
    <cfRule type="expression" dxfId="7396" priority="1790">
      <formula>AND(COUNTIF(I243:DO243,"&lt;&gt;" &amp; "")&gt;0,NOT(ISBLANK(G243)))</formula>
    </cfRule>
  </conditionalFormatting>
  <conditionalFormatting sqref="G244">
    <cfRule type="expression" dxfId="7395" priority="1792">
      <formula>COUNTIF(I244:DO244,"&lt;&gt;" &amp; "")&gt;0</formula>
    </cfRule>
    <cfRule type="expression" dxfId="7394" priority="1793">
      <formula>AND(COUNTIF(I244:DO244,"&lt;&gt;" &amp; "")&gt;0,NOT(ISBLANK(G244)))</formula>
    </cfRule>
  </conditionalFormatting>
  <conditionalFormatting sqref="G245">
    <cfRule type="expression" dxfId="7393" priority="1795">
      <formula>COUNTIF(I245:DO245,"&lt;&gt;" &amp; "")&gt;0</formula>
    </cfRule>
    <cfRule type="expression" dxfId="7392" priority="1796">
      <formula>AND(COUNTIF(I245:DO245,"&lt;&gt;" &amp; "")&gt;0,NOT(ISBLANK(G245)))</formula>
    </cfRule>
  </conditionalFormatting>
  <conditionalFormatting sqref="G246">
    <cfRule type="expression" dxfId="7391" priority="1798">
      <formula>COUNTIF(I246:DO246,"&lt;&gt;" &amp; "")&gt;0</formula>
    </cfRule>
    <cfRule type="expression" dxfId="7390" priority="1799">
      <formula>AND(COUNTIF(I246:DO246,"&lt;&gt;" &amp; "")&gt;0,NOT(ISBLANK(G246)))</formula>
    </cfRule>
  </conditionalFormatting>
  <conditionalFormatting sqref="G247">
    <cfRule type="expression" dxfId="7389" priority="1801">
      <formula>COUNTIF(I247:DO247,"&lt;&gt;" &amp; "")&gt;0</formula>
    </cfRule>
    <cfRule type="expression" dxfId="7388" priority="1802">
      <formula>AND(COUNTIF(I247:DO247,"&lt;&gt;" &amp; "")&gt;0,NOT(ISBLANK(G247)))</formula>
    </cfRule>
  </conditionalFormatting>
  <conditionalFormatting sqref="G248">
    <cfRule type="expression" dxfId="7387" priority="1804">
      <formula>COUNTIF(I248:DO248,"&lt;&gt;" &amp; "")&gt;0</formula>
    </cfRule>
    <cfRule type="expression" dxfId="7386" priority="1805">
      <formula>AND(COUNTIF(I248:DO248,"&lt;&gt;" &amp; "")&gt;0,NOT(ISBLANK(G248)))</formula>
    </cfRule>
  </conditionalFormatting>
  <conditionalFormatting sqref="G249">
    <cfRule type="expression" dxfId="7385" priority="1807">
      <formula>COUNTIF(I249:DO249,"&lt;&gt;" &amp; "")&gt;0</formula>
    </cfRule>
    <cfRule type="expression" dxfId="7384" priority="1808">
      <formula>AND(COUNTIF(I249:DO249,"&lt;&gt;" &amp; "")&gt;0,NOT(ISBLANK(G249)))</formula>
    </cfRule>
  </conditionalFormatting>
  <conditionalFormatting sqref="G25">
    <cfRule type="cellIs" dxfId="7383" priority="971" operator="equal">
      <formula>"Y"</formula>
    </cfRule>
    <cfRule type="cellIs" dxfId="7382" priority="972" operator="equal">
      <formula>"N"</formula>
    </cfRule>
  </conditionalFormatting>
  <conditionalFormatting sqref="G250">
    <cfRule type="expression" dxfId="7381" priority="1810">
      <formula>COUNTIF(I250:DO250,"&lt;&gt;" &amp; "")&gt;0</formula>
    </cfRule>
    <cfRule type="expression" dxfId="7380" priority="1811">
      <formula>AND(COUNTIF(I250:DO250,"&lt;&gt;" &amp; "")&gt;0,NOT(ISBLANK(G250)))</formula>
    </cfRule>
  </conditionalFormatting>
  <conditionalFormatting sqref="G251">
    <cfRule type="expression" dxfId="7379" priority="1813">
      <formula>COUNTIF(I251:DO251,"&lt;&gt;" &amp; "")&gt;0</formula>
    </cfRule>
    <cfRule type="expression" dxfId="7378" priority="1814">
      <formula>AND(COUNTIF(I251:DO251,"&lt;&gt;" &amp; "")&gt;0,NOT(ISBLANK(G251)))</formula>
    </cfRule>
  </conditionalFormatting>
  <conditionalFormatting sqref="G252">
    <cfRule type="expression" dxfId="7377" priority="1816">
      <formula>COUNTIF(I252:DO252,"&lt;&gt;" &amp; "")&gt;0</formula>
    </cfRule>
    <cfRule type="expression" dxfId="7376" priority="1817">
      <formula>AND(COUNTIF(I252:DO252,"&lt;&gt;" &amp; "")&gt;0,NOT(ISBLANK(G252)))</formula>
    </cfRule>
  </conditionalFormatting>
  <conditionalFormatting sqref="G253">
    <cfRule type="expression" dxfId="7375" priority="1819">
      <formula>COUNTIF(I253:DO253,"&lt;&gt;" &amp; "")&gt;0</formula>
    </cfRule>
    <cfRule type="expression" dxfId="7374" priority="1820">
      <formula>AND(COUNTIF(I253:DO253,"&lt;&gt;" &amp; "")&gt;0,NOT(ISBLANK(G253)))</formula>
    </cfRule>
  </conditionalFormatting>
  <conditionalFormatting sqref="G254">
    <cfRule type="expression" dxfId="7373" priority="1822">
      <formula>COUNTIF(I254:DO254,"&lt;&gt;" &amp; "")&gt;0</formula>
    </cfRule>
    <cfRule type="expression" dxfId="7372" priority="1823">
      <formula>AND(COUNTIF(I254:DO254,"&lt;&gt;" &amp; "")&gt;0,NOT(ISBLANK(G254)))</formula>
    </cfRule>
  </conditionalFormatting>
  <conditionalFormatting sqref="G255">
    <cfRule type="expression" dxfId="7371" priority="1825">
      <formula>COUNTIF(I255:DO255,"&lt;&gt;" &amp; "")&gt;0</formula>
    </cfRule>
    <cfRule type="expression" dxfId="7370" priority="1826">
      <formula>AND(COUNTIF(I255:DO255,"&lt;&gt;" &amp; "")&gt;0,NOT(ISBLANK(G255)))</formula>
    </cfRule>
  </conditionalFormatting>
  <conditionalFormatting sqref="G256">
    <cfRule type="expression" dxfId="7369" priority="1828">
      <formula>COUNTIF(I256:DO256,"&lt;&gt;" &amp; "")&gt;0</formula>
    </cfRule>
    <cfRule type="expression" dxfId="7368" priority="1829">
      <formula>AND(COUNTIF(I256:DO256,"&lt;&gt;" &amp; "")&gt;0,NOT(ISBLANK(G256)))</formula>
    </cfRule>
  </conditionalFormatting>
  <conditionalFormatting sqref="G257">
    <cfRule type="expression" dxfId="7367" priority="1831">
      <formula>COUNTIF(I257:DO257,"&lt;&gt;" &amp; "")&gt;0</formula>
    </cfRule>
    <cfRule type="expression" dxfId="7366" priority="1832">
      <formula>AND(COUNTIF(I257:DO257,"&lt;&gt;" &amp; "")&gt;0,NOT(ISBLANK(G257)))</formula>
    </cfRule>
  </conditionalFormatting>
  <conditionalFormatting sqref="G258">
    <cfRule type="expression" dxfId="7365" priority="1834">
      <formula>COUNTIF(I258:DO258,"&lt;&gt;" &amp; "")&gt;0</formula>
    </cfRule>
    <cfRule type="expression" dxfId="7364" priority="1835">
      <formula>AND(COUNTIF(I258:DO258,"&lt;&gt;" &amp; "")&gt;0,NOT(ISBLANK(G258)))</formula>
    </cfRule>
  </conditionalFormatting>
  <conditionalFormatting sqref="G259">
    <cfRule type="expression" dxfId="7363" priority="1837">
      <formula>COUNTIF(I259:DO259,"&lt;&gt;" &amp; "")&gt;0</formula>
    </cfRule>
    <cfRule type="expression" dxfId="7362" priority="1838">
      <formula>AND(COUNTIF(I259:DO259,"&lt;&gt;" &amp; "")&gt;0,NOT(ISBLANK(G259)))</formula>
    </cfRule>
  </conditionalFormatting>
  <conditionalFormatting sqref="G26">
    <cfRule type="cellIs" dxfId="7361" priority="1019" operator="equal">
      <formula>"Y"</formula>
    </cfRule>
    <cfRule type="cellIs" dxfId="7360" priority="1020" operator="equal">
      <formula>"N"</formula>
    </cfRule>
  </conditionalFormatting>
  <conditionalFormatting sqref="G260">
    <cfRule type="expression" dxfId="7359" priority="1840">
      <formula>COUNTIF(I260:DO260,"&lt;&gt;" &amp; "")&gt;0</formula>
    </cfRule>
    <cfRule type="expression" dxfId="7358" priority="1841">
      <formula>AND(COUNTIF(I260:DO260,"&lt;&gt;" &amp; "")&gt;0,NOT(ISBLANK(G260)))</formula>
    </cfRule>
  </conditionalFormatting>
  <conditionalFormatting sqref="G261">
    <cfRule type="expression" dxfId="7357" priority="1843">
      <formula>COUNTIF(I261:DO261,"&lt;&gt;" &amp; "")&gt;0</formula>
    </cfRule>
    <cfRule type="expression" dxfId="7356" priority="1844">
      <formula>AND(COUNTIF(I261:DO261,"&lt;&gt;" &amp; "")&gt;0,NOT(ISBLANK(G261)))</formula>
    </cfRule>
  </conditionalFormatting>
  <conditionalFormatting sqref="G262">
    <cfRule type="expression" dxfId="7355" priority="1846">
      <formula>COUNTIF(I262:DO262,"&lt;&gt;" &amp; "")&gt;0</formula>
    </cfRule>
    <cfRule type="expression" dxfId="7354" priority="1847">
      <formula>AND(COUNTIF(I262:DO262,"&lt;&gt;" &amp; "")&gt;0,NOT(ISBLANK(G262)))</formula>
    </cfRule>
  </conditionalFormatting>
  <conditionalFormatting sqref="G263">
    <cfRule type="expression" dxfId="7353" priority="1849">
      <formula>COUNTIF(I263:DO263,"&lt;&gt;" &amp; "")&gt;0</formula>
    </cfRule>
    <cfRule type="expression" dxfId="7352" priority="1850">
      <formula>AND(COUNTIF(I263:DO263,"&lt;&gt;" &amp; "")&gt;0,NOT(ISBLANK(G263)))</formula>
    </cfRule>
  </conditionalFormatting>
  <conditionalFormatting sqref="G264">
    <cfRule type="expression" dxfId="7351" priority="1852">
      <formula>COUNTIF(I264:DO264,"&lt;&gt;" &amp; "")&gt;0</formula>
    </cfRule>
    <cfRule type="expression" dxfId="7350" priority="1853">
      <formula>AND(COUNTIF(I264:DO264,"&lt;&gt;" &amp; "")&gt;0,NOT(ISBLANK(G264)))</formula>
    </cfRule>
  </conditionalFormatting>
  <conditionalFormatting sqref="G265">
    <cfRule type="expression" dxfId="7349" priority="1855">
      <formula>COUNTIF(I265:DO265,"&lt;&gt;" &amp; "")&gt;0</formula>
    </cfRule>
    <cfRule type="expression" dxfId="7348" priority="1856">
      <formula>AND(COUNTIF(I265:DO265,"&lt;&gt;" &amp; "")&gt;0,NOT(ISBLANK(G265)))</formula>
    </cfRule>
  </conditionalFormatting>
  <conditionalFormatting sqref="G266">
    <cfRule type="expression" dxfId="7347" priority="1858">
      <formula>COUNTIF(I266:DO266,"&lt;&gt;" &amp; "")&gt;0</formula>
    </cfRule>
    <cfRule type="expression" dxfId="7346" priority="1859">
      <formula>AND(COUNTIF(I266:DO266,"&lt;&gt;" &amp; "")&gt;0,NOT(ISBLANK(G266)))</formula>
    </cfRule>
  </conditionalFormatting>
  <conditionalFormatting sqref="G267">
    <cfRule type="expression" dxfId="7345" priority="1861">
      <formula>COUNTIF(I267:DO267,"&lt;&gt;" &amp; "")&gt;0</formula>
    </cfRule>
    <cfRule type="expression" dxfId="7344" priority="1862">
      <formula>AND(COUNTIF(I267:DO267,"&lt;&gt;" &amp; "")&gt;0,NOT(ISBLANK(G267)))</formula>
    </cfRule>
  </conditionalFormatting>
  <conditionalFormatting sqref="G268">
    <cfRule type="expression" dxfId="7343" priority="1864">
      <formula>COUNTIF(I268:DO268,"&lt;&gt;" &amp; "")&gt;0</formula>
    </cfRule>
    <cfRule type="expression" dxfId="7342" priority="1865">
      <formula>AND(COUNTIF(I268:DO268,"&lt;&gt;" &amp; "")&gt;0,NOT(ISBLANK(G268)))</formula>
    </cfRule>
  </conditionalFormatting>
  <conditionalFormatting sqref="G269">
    <cfRule type="expression" dxfId="7341" priority="1867">
      <formula>COUNTIF(I269:DO269,"&lt;&gt;" &amp; "")&gt;0</formula>
    </cfRule>
    <cfRule type="expression" dxfId="7340" priority="1868">
      <formula>AND(COUNTIF(I269:DO269,"&lt;&gt;" &amp; "")&gt;0,NOT(ISBLANK(G269)))</formula>
    </cfRule>
  </conditionalFormatting>
  <conditionalFormatting sqref="G27">
    <cfRule type="cellIs" dxfId="7339" priority="1067" operator="equal">
      <formula>"Y"</formula>
    </cfRule>
    <cfRule type="cellIs" dxfId="7338" priority="1068" operator="equal">
      <formula>"N"</formula>
    </cfRule>
  </conditionalFormatting>
  <conditionalFormatting sqref="G270">
    <cfRule type="expression" dxfId="7337" priority="1870">
      <formula>COUNTIF(I270:DO270,"&lt;&gt;" &amp; "")&gt;0</formula>
    </cfRule>
    <cfRule type="expression" dxfId="7336" priority="1871">
      <formula>AND(COUNTIF(I270:DO270,"&lt;&gt;" &amp; "")&gt;0,NOT(ISBLANK(G270)))</formula>
    </cfRule>
  </conditionalFormatting>
  <conditionalFormatting sqref="G271">
    <cfRule type="expression" dxfId="7335" priority="1873">
      <formula>COUNTIF(I271:DO271,"&lt;&gt;" &amp; "")&gt;0</formula>
    </cfRule>
    <cfRule type="expression" dxfId="7334" priority="1874">
      <formula>AND(COUNTIF(I271:DO271,"&lt;&gt;" &amp; "")&gt;0,NOT(ISBLANK(G271)))</formula>
    </cfRule>
  </conditionalFormatting>
  <conditionalFormatting sqref="G272">
    <cfRule type="expression" dxfId="7333" priority="1876">
      <formula>COUNTIF(I272:DO272,"&lt;&gt;" &amp; "")&gt;0</formula>
    </cfRule>
    <cfRule type="expression" dxfId="7332" priority="1877">
      <formula>AND(COUNTIF(I272:DO272,"&lt;&gt;" &amp; "")&gt;0,NOT(ISBLANK(G272)))</formula>
    </cfRule>
  </conditionalFormatting>
  <conditionalFormatting sqref="G273">
    <cfRule type="expression" dxfId="7331" priority="1879">
      <formula>COUNTIF(I273:DO273,"&lt;&gt;" &amp; "")&gt;0</formula>
    </cfRule>
    <cfRule type="expression" dxfId="7330" priority="1880">
      <formula>AND(COUNTIF(I273:DO273,"&lt;&gt;" &amp; "")&gt;0,NOT(ISBLANK(G273)))</formula>
    </cfRule>
  </conditionalFormatting>
  <conditionalFormatting sqref="G274">
    <cfRule type="expression" dxfId="7329" priority="1882">
      <formula>COUNTIF(I274:DO274,"&lt;&gt;" &amp; "")&gt;0</formula>
    </cfRule>
    <cfRule type="expression" dxfId="7328" priority="1883">
      <formula>AND(COUNTIF(I274:DO274,"&lt;&gt;" &amp; "")&gt;0,NOT(ISBLANK(G274)))</formula>
    </cfRule>
  </conditionalFormatting>
  <conditionalFormatting sqref="G275">
    <cfRule type="expression" dxfId="7327" priority="1885">
      <formula>COUNTIF(I275:DO275,"&lt;&gt;" &amp; "")&gt;0</formula>
    </cfRule>
    <cfRule type="expression" dxfId="7326" priority="1886">
      <formula>AND(COUNTIF(I275:DO275,"&lt;&gt;" &amp; "")&gt;0,NOT(ISBLANK(G275)))</formula>
    </cfRule>
  </conditionalFormatting>
  <conditionalFormatting sqref="G276">
    <cfRule type="expression" dxfId="7325" priority="1888">
      <formula>COUNTIF(I276:DO276,"&lt;&gt;" &amp; "")&gt;0</formula>
    </cfRule>
    <cfRule type="expression" dxfId="7324" priority="1889">
      <formula>AND(COUNTIF(I276:DO276,"&lt;&gt;" &amp; "")&gt;0,NOT(ISBLANK(G276)))</formula>
    </cfRule>
  </conditionalFormatting>
  <conditionalFormatting sqref="G277">
    <cfRule type="expression" dxfId="7323" priority="1891">
      <formula>COUNTIF(I277:DO277,"&lt;&gt;" &amp; "")&gt;0</formula>
    </cfRule>
    <cfRule type="expression" dxfId="7322" priority="1892">
      <formula>AND(COUNTIF(I277:DO277,"&lt;&gt;" &amp; "")&gt;0,NOT(ISBLANK(G277)))</formula>
    </cfRule>
  </conditionalFormatting>
  <conditionalFormatting sqref="G278">
    <cfRule type="expression" dxfId="7321" priority="1894">
      <formula>COUNTIF(I278:DO278,"&lt;&gt;" &amp; "")&gt;0</formula>
    </cfRule>
    <cfRule type="expression" dxfId="7320" priority="1895">
      <formula>AND(COUNTIF(I278:DO278,"&lt;&gt;" &amp; "")&gt;0,NOT(ISBLANK(G278)))</formula>
    </cfRule>
  </conditionalFormatting>
  <conditionalFormatting sqref="G279">
    <cfRule type="expression" dxfId="7319" priority="1897">
      <formula>COUNTIF(I279:DO279,"&lt;&gt;" &amp; "")&gt;0</formula>
    </cfRule>
    <cfRule type="expression" dxfId="7318" priority="1898">
      <formula>AND(COUNTIF(I279:DO279,"&lt;&gt;" &amp; "")&gt;0,NOT(ISBLANK(G279)))</formula>
    </cfRule>
  </conditionalFormatting>
  <conditionalFormatting sqref="G28">
    <cfRule type="cellIs" dxfId="7317" priority="1115" operator="equal">
      <formula>"Y"</formula>
    </cfRule>
    <cfRule type="cellIs" dxfId="7316" priority="1116" operator="equal">
      <formula>"N"</formula>
    </cfRule>
  </conditionalFormatting>
  <conditionalFormatting sqref="G280">
    <cfRule type="expression" dxfId="7315" priority="1900">
      <formula>COUNTIF(I280:DO280,"&lt;&gt;" &amp; "")&gt;0</formula>
    </cfRule>
    <cfRule type="expression" dxfId="7314" priority="1901">
      <formula>AND(COUNTIF(I280:DO280,"&lt;&gt;" &amp; "")&gt;0,NOT(ISBLANK(G280)))</formula>
    </cfRule>
  </conditionalFormatting>
  <conditionalFormatting sqref="G281">
    <cfRule type="expression" dxfId="7313" priority="1903">
      <formula>COUNTIF(I281:DO281,"&lt;&gt;" &amp; "")&gt;0</formula>
    </cfRule>
    <cfRule type="expression" dxfId="7312" priority="1904">
      <formula>AND(COUNTIF(I281:DO281,"&lt;&gt;" &amp; "")&gt;0,NOT(ISBLANK(G281)))</formula>
    </cfRule>
  </conditionalFormatting>
  <conditionalFormatting sqref="G282">
    <cfRule type="expression" dxfId="7311" priority="1906">
      <formula>COUNTIF(I282:DO282,"&lt;&gt;" &amp; "")&gt;0</formula>
    </cfRule>
    <cfRule type="expression" dxfId="7310" priority="1907">
      <formula>AND(COUNTIF(I282:DO282,"&lt;&gt;" &amp; "")&gt;0,NOT(ISBLANK(G282)))</formula>
    </cfRule>
  </conditionalFormatting>
  <conditionalFormatting sqref="G283">
    <cfRule type="expression" dxfId="7309" priority="1909">
      <formula>COUNTIF(I283:DO283,"&lt;&gt;" &amp; "")&gt;0</formula>
    </cfRule>
    <cfRule type="expression" dxfId="7308" priority="1910">
      <formula>AND(COUNTIF(I283:DO283,"&lt;&gt;" &amp; "")&gt;0,NOT(ISBLANK(G283)))</formula>
    </cfRule>
  </conditionalFormatting>
  <conditionalFormatting sqref="G284">
    <cfRule type="expression" dxfId="7307" priority="1912">
      <formula>COUNTIF(I284:DO284,"&lt;&gt;" &amp; "")&gt;0</formula>
    </cfRule>
    <cfRule type="expression" dxfId="7306" priority="1913">
      <formula>AND(COUNTIF(I284:DO284,"&lt;&gt;" &amp; "")&gt;0,NOT(ISBLANK(G284)))</formula>
    </cfRule>
  </conditionalFormatting>
  <conditionalFormatting sqref="G285">
    <cfRule type="expression" dxfId="7305" priority="1915">
      <formula>COUNTIF(I285:DO285,"&lt;&gt;" &amp; "")&gt;0</formula>
    </cfRule>
    <cfRule type="expression" dxfId="7304" priority="1916">
      <formula>AND(COUNTIF(I285:DO285,"&lt;&gt;" &amp; "")&gt;0,NOT(ISBLANK(G285)))</formula>
    </cfRule>
  </conditionalFormatting>
  <conditionalFormatting sqref="G286">
    <cfRule type="expression" dxfId="7303" priority="1918">
      <formula>COUNTIF(I286:DO286,"&lt;&gt;" &amp; "")&gt;0</formula>
    </cfRule>
    <cfRule type="expression" dxfId="7302" priority="1919">
      <formula>AND(COUNTIF(I286:DO286,"&lt;&gt;" &amp; "")&gt;0,NOT(ISBLANK(G286)))</formula>
    </cfRule>
  </conditionalFormatting>
  <conditionalFormatting sqref="G287">
    <cfRule type="expression" dxfId="7301" priority="1921">
      <formula>COUNTIF(I287:DO287,"&lt;&gt;" &amp; "")&gt;0</formula>
    </cfRule>
    <cfRule type="expression" dxfId="7300" priority="1922">
      <formula>AND(COUNTIF(I287:DO287,"&lt;&gt;" &amp; "")&gt;0,NOT(ISBLANK(G287)))</formula>
    </cfRule>
  </conditionalFormatting>
  <conditionalFormatting sqref="G288">
    <cfRule type="expression" dxfId="7299" priority="1924">
      <formula>COUNTIF(I288:DO288,"&lt;&gt;" &amp; "")&gt;0</formula>
    </cfRule>
    <cfRule type="expression" dxfId="7298" priority="1925">
      <formula>AND(COUNTIF(I288:DO288,"&lt;&gt;" &amp; "")&gt;0,NOT(ISBLANK(G288)))</formula>
    </cfRule>
  </conditionalFormatting>
  <conditionalFormatting sqref="G289">
    <cfRule type="expression" dxfId="7297" priority="1927">
      <formula>COUNTIF(I289:DO289,"&lt;&gt;" &amp; "")&gt;0</formula>
    </cfRule>
    <cfRule type="expression" dxfId="7296" priority="1928">
      <formula>AND(COUNTIF(I289:DO289,"&lt;&gt;" &amp; "")&gt;0,NOT(ISBLANK(G289)))</formula>
    </cfRule>
  </conditionalFormatting>
  <conditionalFormatting sqref="G290">
    <cfRule type="expression" dxfId="7295" priority="1930">
      <formula>COUNTIF(I290:DO290,"&lt;&gt;" &amp; "")&gt;0</formula>
    </cfRule>
    <cfRule type="expression" dxfId="7294" priority="1931">
      <formula>AND(COUNTIF(I290:DO290,"&lt;&gt;" &amp; "")&gt;0,NOT(ISBLANK(G290)))</formula>
    </cfRule>
  </conditionalFormatting>
  <conditionalFormatting sqref="G291">
    <cfRule type="expression" dxfId="7293" priority="1933">
      <formula>COUNTIF(I291:DO291,"&lt;&gt;" &amp; "")&gt;0</formula>
    </cfRule>
    <cfRule type="expression" dxfId="7292" priority="1934">
      <formula>AND(COUNTIF(I291:DO291,"&lt;&gt;" &amp; "")&gt;0,NOT(ISBLANK(G291)))</formula>
    </cfRule>
  </conditionalFormatting>
  <conditionalFormatting sqref="G292">
    <cfRule type="expression" dxfId="7291" priority="1936">
      <formula>COUNTIF(I292:DO292,"&lt;&gt;" &amp; "")&gt;0</formula>
    </cfRule>
    <cfRule type="expression" dxfId="7290" priority="1937">
      <formula>AND(COUNTIF(I292:DO292,"&lt;&gt;" &amp; "")&gt;0,NOT(ISBLANK(G292)))</formula>
    </cfRule>
  </conditionalFormatting>
  <conditionalFormatting sqref="G293">
    <cfRule type="expression" dxfId="7289" priority="1939">
      <formula>COUNTIF(I293:DO293,"&lt;&gt;" &amp; "")&gt;0</formula>
    </cfRule>
    <cfRule type="expression" dxfId="7288" priority="1940">
      <formula>AND(COUNTIF(I293:DO293,"&lt;&gt;" &amp; "")&gt;0,NOT(ISBLANK(G293)))</formula>
    </cfRule>
  </conditionalFormatting>
  <conditionalFormatting sqref="G294">
    <cfRule type="expression" dxfId="7287" priority="1942">
      <formula>COUNTIF(I294:DO294,"&lt;&gt;" &amp; "")&gt;0</formula>
    </cfRule>
    <cfRule type="expression" dxfId="7286" priority="1943">
      <formula>AND(COUNTIF(I294:DO294,"&lt;&gt;" &amp; "")&gt;0,NOT(ISBLANK(G294)))</formula>
    </cfRule>
  </conditionalFormatting>
  <conditionalFormatting sqref="G295">
    <cfRule type="expression" dxfId="7285" priority="1945">
      <formula>COUNTIF(I295:DO295,"&lt;&gt;" &amp; "")&gt;0</formula>
    </cfRule>
    <cfRule type="expression" dxfId="7284" priority="1946">
      <formula>AND(COUNTIF(I295:DO295,"&lt;&gt;" &amp; "")&gt;0,NOT(ISBLANK(G295)))</formula>
    </cfRule>
  </conditionalFormatting>
  <conditionalFormatting sqref="G296">
    <cfRule type="expression" dxfId="7283" priority="1948">
      <formula>COUNTIF(I296:DO296,"&lt;&gt;" &amp; "")&gt;0</formula>
    </cfRule>
    <cfRule type="expression" dxfId="7282" priority="1949">
      <formula>AND(COUNTIF(I296:DO296,"&lt;&gt;" &amp; "")&gt;0,NOT(ISBLANK(G296)))</formula>
    </cfRule>
  </conditionalFormatting>
  <conditionalFormatting sqref="G297">
    <cfRule type="expression" dxfId="7281" priority="1951">
      <formula>COUNTIF(I297:DO297,"&lt;&gt;" &amp; "")&gt;0</formula>
    </cfRule>
    <cfRule type="expression" dxfId="7280" priority="1952">
      <formula>AND(COUNTIF(I297:DO297,"&lt;&gt;" &amp; "")&gt;0,NOT(ISBLANK(G297)))</formula>
    </cfRule>
  </conditionalFormatting>
  <conditionalFormatting sqref="G298">
    <cfRule type="expression" dxfId="7279" priority="1954">
      <formula>COUNTIF(I298:DO298,"&lt;&gt;" &amp; "")&gt;0</formula>
    </cfRule>
    <cfRule type="expression" dxfId="7278" priority="1955">
      <formula>AND(COUNTIF(I298:DO298,"&lt;&gt;" &amp; "")&gt;0,NOT(ISBLANK(G298)))</formula>
    </cfRule>
  </conditionalFormatting>
  <conditionalFormatting sqref="G299">
    <cfRule type="expression" dxfId="7277" priority="1957">
      <formula>COUNTIF(I299:DO299,"&lt;&gt;" &amp; "")&gt;0</formula>
    </cfRule>
    <cfRule type="expression" dxfId="7276" priority="1958">
      <formula>AND(COUNTIF(I299:DO299,"&lt;&gt;" &amp; "")&gt;0,NOT(ISBLANK(G299)))</formula>
    </cfRule>
  </conditionalFormatting>
  <conditionalFormatting sqref="G300">
    <cfRule type="expression" dxfId="7275" priority="1960">
      <formula>COUNTIF(I300:DO300,"&lt;&gt;" &amp; "")&gt;0</formula>
    </cfRule>
    <cfRule type="expression" dxfId="7274" priority="1961">
      <formula>AND(COUNTIF(I300:DO300,"&lt;&gt;" &amp; "")&gt;0,NOT(ISBLANK(G300)))</formula>
    </cfRule>
  </conditionalFormatting>
  <conditionalFormatting sqref="G301">
    <cfRule type="expression" dxfId="7273" priority="1963">
      <formula>COUNTIF(I301:DO301,"&lt;&gt;" &amp; "")&gt;0</formula>
    </cfRule>
    <cfRule type="expression" dxfId="7272" priority="1964">
      <formula>AND(COUNTIF(I301:DO301,"&lt;&gt;" &amp; "")&gt;0,NOT(ISBLANK(G301)))</formula>
    </cfRule>
  </conditionalFormatting>
  <conditionalFormatting sqref="G302">
    <cfRule type="expression" dxfId="7271" priority="1966">
      <formula>COUNTIF(I302:DO302,"&lt;&gt;" &amp; "")&gt;0</formula>
    </cfRule>
    <cfRule type="expression" dxfId="7270" priority="1967">
      <formula>AND(COUNTIF(I302:DO302,"&lt;&gt;" &amp; "")&gt;0,NOT(ISBLANK(G302)))</formula>
    </cfRule>
  </conditionalFormatting>
  <conditionalFormatting sqref="G303">
    <cfRule type="expression" dxfId="7269" priority="1969">
      <formula>COUNTIF(I303:DO303,"&lt;&gt;" &amp; "")&gt;0</formula>
    </cfRule>
    <cfRule type="expression" dxfId="7268" priority="1970">
      <formula>AND(COUNTIF(I303:DO303,"&lt;&gt;" &amp; "")&gt;0,NOT(ISBLANK(G303)))</formula>
    </cfRule>
  </conditionalFormatting>
  <conditionalFormatting sqref="G304">
    <cfRule type="expression" dxfId="7267" priority="1972">
      <formula>COUNTIF(I304:DO304,"&lt;&gt;" &amp; "")&gt;0</formula>
    </cfRule>
    <cfRule type="expression" dxfId="7266" priority="1973">
      <formula>AND(COUNTIF(I304:DO304,"&lt;&gt;" &amp; "")&gt;0,NOT(ISBLANK(G304)))</formula>
    </cfRule>
  </conditionalFormatting>
  <conditionalFormatting sqref="G305">
    <cfRule type="expression" dxfId="7265" priority="1975">
      <formula>COUNTIF(I305:DO305,"&lt;&gt;" &amp; "")&gt;0</formula>
    </cfRule>
    <cfRule type="expression" dxfId="7264" priority="1976">
      <formula>AND(COUNTIF(I305:DO305,"&lt;&gt;" &amp; "")&gt;0,NOT(ISBLANK(G305)))</formula>
    </cfRule>
  </conditionalFormatting>
  <conditionalFormatting sqref="G306">
    <cfRule type="expression" dxfId="7263" priority="1978">
      <formula>COUNTIF(I306:DO306,"&lt;&gt;" &amp; "")&gt;0</formula>
    </cfRule>
    <cfRule type="expression" dxfId="7262" priority="1979">
      <formula>AND(COUNTIF(I306:DO306,"&lt;&gt;" &amp; "")&gt;0,NOT(ISBLANK(G306)))</formula>
    </cfRule>
  </conditionalFormatting>
  <conditionalFormatting sqref="G307">
    <cfRule type="expression" dxfId="7261" priority="1981">
      <formula>COUNTIF(I307:DO307,"&lt;&gt;" &amp; "")&gt;0</formula>
    </cfRule>
    <cfRule type="expression" dxfId="7260" priority="1982">
      <formula>AND(COUNTIF(I307:DO307,"&lt;&gt;" &amp; "")&gt;0,NOT(ISBLANK(G307)))</formula>
    </cfRule>
  </conditionalFormatting>
  <conditionalFormatting sqref="G308">
    <cfRule type="expression" dxfId="7259" priority="1984">
      <formula>COUNTIF(I308:DO308,"&lt;&gt;" &amp; "")&gt;0</formula>
    </cfRule>
    <cfRule type="expression" dxfId="7258" priority="1985">
      <formula>AND(COUNTIF(I308:DO308,"&lt;&gt;" &amp; "")&gt;0,NOT(ISBLANK(G308)))</formula>
    </cfRule>
  </conditionalFormatting>
  <conditionalFormatting sqref="G309">
    <cfRule type="expression" dxfId="7257" priority="1987">
      <formula>COUNTIF(I309:DO309,"&lt;&gt;" &amp; "")&gt;0</formula>
    </cfRule>
    <cfRule type="expression" dxfId="7256" priority="1988">
      <formula>AND(COUNTIF(I309:DO309,"&lt;&gt;" &amp; "")&gt;0,NOT(ISBLANK(G309)))</formula>
    </cfRule>
  </conditionalFormatting>
  <conditionalFormatting sqref="G31">
    <cfRule type="expression" dxfId="7255" priority="1153">
      <formula>COUNTIF(I31:DO31,"&lt;&gt;" &amp; "")&gt;0</formula>
    </cfRule>
    <cfRule type="expression" dxfId="7254" priority="1154">
      <formula>AND(COUNTIF(I31:DO31,"&lt;&gt;" &amp; "")&gt;0,NOT(ISBLANK(G31)))</formula>
    </cfRule>
  </conditionalFormatting>
  <conditionalFormatting sqref="G310">
    <cfRule type="expression" dxfId="7253" priority="1990">
      <formula>COUNTIF(I310:DO310,"&lt;&gt;" &amp; "")&gt;0</formula>
    </cfRule>
    <cfRule type="expression" dxfId="7252" priority="1991">
      <formula>AND(COUNTIF(I310:DO310,"&lt;&gt;" &amp; "")&gt;0,NOT(ISBLANK(G310)))</formula>
    </cfRule>
  </conditionalFormatting>
  <conditionalFormatting sqref="G311">
    <cfRule type="expression" dxfId="7251" priority="1993">
      <formula>COUNTIF(I311:DO311,"&lt;&gt;" &amp; "")&gt;0</formula>
    </cfRule>
    <cfRule type="expression" dxfId="7250" priority="1994">
      <formula>AND(COUNTIF(I311:DO311,"&lt;&gt;" &amp; "")&gt;0,NOT(ISBLANK(G311)))</formula>
    </cfRule>
  </conditionalFormatting>
  <conditionalFormatting sqref="G312">
    <cfRule type="expression" dxfId="7249" priority="1996">
      <formula>COUNTIF(I312:DO312,"&lt;&gt;" &amp; "")&gt;0</formula>
    </cfRule>
    <cfRule type="expression" dxfId="7248" priority="1997">
      <formula>AND(COUNTIF(I312:DO312,"&lt;&gt;" &amp; "")&gt;0,NOT(ISBLANK(G312)))</formula>
    </cfRule>
  </conditionalFormatting>
  <conditionalFormatting sqref="G313">
    <cfRule type="expression" dxfId="7247" priority="1999">
      <formula>COUNTIF(I313:DO313,"&lt;&gt;" &amp; "")&gt;0</formula>
    </cfRule>
    <cfRule type="expression" dxfId="7246" priority="2000">
      <formula>AND(COUNTIF(I313:DO313,"&lt;&gt;" &amp; "")&gt;0,NOT(ISBLANK(G313)))</formula>
    </cfRule>
  </conditionalFormatting>
  <conditionalFormatting sqref="G314">
    <cfRule type="expression" dxfId="7245" priority="2002">
      <formula>COUNTIF(I314:DO314,"&lt;&gt;" &amp; "")&gt;0</formula>
    </cfRule>
    <cfRule type="expression" dxfId="7244" priority="2003">
      <formula>AND(COUNTIF(I314:DO314,"&lt;&gt;" &amp; "")&gt;0,NOT(ISBLANK(G314)))</formula>
    </cfRule>
  </conditionalFormatting>
  <conditionalFormatting sqref="G315">
    <cfRule type="expression" dxfId="7243" priority="2005">
      <formula>COUNTIF(I315:DO315,"&lt;&gt;" &amp; "")&gt;0</formula>
    </cfRule>
    <cfRule type="expression" dxfId="7242" priority="2006">
      <formula>AND(COUNTIF(I315:DO315,"&lt;&gt;" &amp; "")&gt;0,NOT(ISBLANK(G315)))</formula>
    </cfRule>
  </conditionalFormatting>
  <conditionalFormatting sqref="G316">
    <cfRule type="expression" dxfId="7241" priority="2008">
      <formula>COUNTIF(I316:DO316,"&lt;&gt;" &amp; "")&gt;0</formula>
    </cfRule>
    <cfRule type="expression" dxfId="7240" priority="2009">
      <formula>AND(COUNTIF(I316:DO316,"&lt;&gt;" &amp; "")&gt;0,NOT(ISBLANK(G316)))</formula>
    </cfRule>
  </conditionalFormatting>
  <conditionalFormatting sqref="G317">
    <cfRule type="expression" dxfId="7239" priority="2011">
      <formula>COUNTIF(I317:DO317,"&lt;&gt;" &amp; "")&gt;0</formula>
    </cfRule>
    <cfRule type="expression" dxfId="7238" priority="2012">
      <formula>AND(COUNTIF(I317:DO317,"&lt;&gt;" &amp; "")&gt;0,NOT(ISBLANK(G317)))</formula>
    </cfRule>
  </conditionalFormatting>
  <conditionalFormatting sqref="G318">
    <cfRule type="expression" dxfId="7237" priority="2014">
      <formula>COUNTIF(I318:DO318,"&lt;&gt;" &amp; "")&gt;0</formula>
    </cfRule>
    <cfRule type="expression" dxfId="7236" priority="2015">
      <formula>AND(COUNTIF(I318:DO318,"&lt;&gt;" &amp; "")&gt;0,NOT(ISBLANK(G318)))</formula>
    </cfRule>
  </conditionalFormatting>
  <conditionalFormatting sqref="G319">
    <cfRule type="expression" dxfId="7235" priority="2017">
      <formula>COUNTIF(I319:DO319,"&lt;&gt;" &amp; "")&gt;0</formula>
    </cfRule>
    <cfRule type="expression" dxfId="7234" priority="2018">
      <formula>AND(COUNTIF(I319:DO319,"&lt;&gt;" &amp; "")&gt;0,NOT(ISBLANK(G319)))</formula>
    </cfRule>
  </conditionalFormatting>
  <conditionalFormatting sqref="G32">
    <cfRule type="expression" dxfId="7233" priority="1156">
      <formula>COUNTIF(I32:DO32,"&lt;&gt;" &amp; "")&gt;0</formula>
    </cfRule>
    <cfRule type="expression" dxfId="7232" priority="1157">
      <formula>AND(COUNTIF(I32:DO32,"&lt;&gt;" &amp; "")&gt;0,NOT(ISBLANK(G32)))</formula>
    </cfRule>
  </conditionalFormatting>
  <conditionalFormatting sqref="G320">
    <cfRule type="expression" dxfId="7231" priority="2020">
      <formula>COUNTIF(I320:DO320,"&lt;&gt;" &amp; "")&gt;0</formula>
    </cfRule>
    <cfRule type="expression" dxfId="7230" priority="2021">
      <formula>AND(COUNTIF(I320:DO320,"&lt;&gt;" &amp; "")&gt;0,NOT(ISBLANK(G320)))</formula>
    </cfRule>
  </conditionalFormatting>
  <conditionalFormatting sqref="G321">
    <cfRule type="expression" dxfId="7229" priority="2023">
      <formula>COUNTIF(I321:DO321,"&lt;&gt;" &amp; "")&gt;0</formula>
    </cfRule>
    <cfRule type="expression" dxfId="7228" priority="2024">
      <formula>AND(COUNTIF(I321:DO321,"&lt;&gt;" &amp; "")&gt;0,NOT(ISBLANK(G321)))</formula>
    </cfRule>
  </conditionalFormatting>
  <conditionalFormatting sqref="G322">
    <cfRule type="expression" dxfId="7227" priority="2026">
      <formula>COUNTIF(I322:DO322,"&lt;&gt;" &amp; "")&gt;0</formula>
    </cfRule>
    <cfRule type="expression" dxfId="7226" priority="2027">
      <formula>AND(COUNTIF(I322:DO322,"&lt;&gt;" &amp; "")&gt;0,NOT(ISBLANK(G322)))</formula>
    </cfRule>
  </conditionalFormatting>
  <conditionalFormatting sqref="G323">
    <cfRule type="expression" dxfId="7225" priority="2029">
      <formula>COUNTIF(I323:DO323,"&lt;&gt;" &amp; "")&gt;0</formula>
    </cfRule>
    <cfRule type="expression" dxfId="7224" priority="2030">
      <formula>AND(COUNTIF(I323:DO323,"&lt;&gt;" &amp; "")&gt;0,NOT(ISBLANK(G323)))</formula>
    </cfRule>
  </conditionalFormatting>
  <conditionalFormatting sqref="G324">
    <cfRule type="expression" dxfId="7223" priority="2032">
      <formula>COUNTIF(I324:DO324,"&lt;&gt;" &amp; "")&gt;0</formula>
    </cfRule>
    <cfRule type="expression" dxfId="7222" priority="2033">
      <formula>AND(COUNTIF(I324:DO324,"&lt;&gt;" &amp; "")&gt;0,NOT(ISBLANK(G324)))</formula>
    </cfRule>
  </conditionalFormatting>
  <conditionalFormatting sqref="G325">
    <cfRule type="expression" dxfId="7221" priority="2035">
      <formula>COUNTIF(I325:DO325,"&lt;&gt;" &amp; "")&gt;0</formula>
    </cfRule>
    <cfRule type="expression" dxfId="7220" priority="2036">
      <formula>AND(COUNTIF(I325:DO325,"&lt;&gt;" &amp; "")&gt;0,NOT(ISBLANK(G325)))</formula>
    </cfRule>
  </conditionalFormatting>
  <conditionalFormatting sqref="G326">
    <cfRule type="expression" dxfId="7219" priority="2038">
      <formula>COUNTIF(I326:DO326,"&lt;&gt;" &amp; "")&gt;0</formula>
    </cfRule>
    <cfRule type="expression" dxfId="7218" priority="2039">
      <formula>AND(COUNTIF(I326:DO326,"&lt;&gt;" &amp; "")&gt;0,NOT(ISBLANK(G326)))</formula>
    </cfRule>
  </conditionalFormatting>
  <conditionalFormatting sqref="G327">
    <cfRule type="expression" dxfId="7217" priority="2041">
      <formula>COUNTIF(I327:DO327,"&lt;&gt;" &amp; "")&gt;0</formula>
    </cfRule>
    <cfRule type="expression" dxfId="7216" priority="2042">
      <formula>AND(COUNTIF(I327:DO327,"&lt;&gt;" &amp; "")&gt;0,NOT(ISBLANK(G327)))</formula>
    </cfRule>
  </conditionalFormatting>
  <conditionalFormatting sqref="G328">
    <cfRule type="expression" dxfId="7215" priority="2044">
      <formula>COUNTIF(I328:DO328,"&lt;&gt;" &amp; "")&gt;0</formula>
    </cfRule>
    <cfRule type="expression" dxfId="7214" priority="2045">
      <formula>AND(COUNTIF(I328:DO328,"&lt;&gt;" &amp; "")&gt;0,NOT(ISBLANK(G328)))</formula>
    </cfRule>
  </conditionalFormatting>
  <conditionalFormatting sqref="G329">
    <cfRule type="expression" dxfId="7213" priority="2047">
      <formula>COUNTIF(I329:DO329,"&lt;&gt;" &amp; "")&gt;0</formula>
    </cfRule>
    <cfRule type="expression" dxfId="7212" priority="2048">
      <formula>AND(COUNTIF(I329:DO329,"&lt;&gt;" &amp; "")&gt;0,NOT(ISBLANK(G329)))</formula>
    </cfRule>
  </conditionalFormatting>
  <conditionalFormatting sqref="G33">
    <cfRule type="expression" dxfId="7211" priority="1159">
      <formula>COUNTIF(I33:DO33,"&lt;&gt;" &amp; "")&gt;0</formula>
    </cfRule>
    <cfRule type="expression" dxfId="7210" priority="1160">
      <formula>AND(COUNTIF(I33:DO33,"&lt;&gt;" &amp; "")&gt;0,NOT(ISBLANK(G33)))</formula>
    </cfRule>
  </conditionalFormatting>
  <conditionalFormatting sqref="G330">
    <cfRule type="expression" dxfId="7209" priority="2050">
      <formula>COUNTIF(I330:DO330,"&lt;&gt;" &amp; "")&gt;0</formula>
    </cfRule>
    <cfRule type="expression" dxfId="7208" priority="2051">
      <formula>AND(COUNTIF(I330:DO330,"&lt;&gt;" &amp; "")&gt;0,NOT(ISBLANK(G330)))</formula>
    </cfRule>
  </conditionalFormatting>
  <conditionalFormatting sqref="G331">
    <cfRule type="expression" dxfId="7207" priority="2053">
      <formula>COUNTIF(I331:DO331,"&lt;&gt;" &amp; "")&gt;0</formula>
    </cfRule>
    <cfRule type="expression" dxfId="7206" priority="2054">
      <formula>AND(COUNTIF(I331:DO331,"&lt;&gt;" &amp; "")&gt;0,NOT(ISBLANK(G331)))</formula>
    </cfRule>
  </conditionalFormatting>
  <conditionalFormatting sqref="G332">
    <cfRule type="expression" dxfId="7205" priority="2056">
      <formula>COUNTIF(I332:DO332,"&lt;&gt;" &amp; "")&gt;0</formula>
    </cfRule>
    <cfRule type="expression" dxfId="7204" priority="2057">
      <formula>AND(COUNTIF(I332:DO332,"&lt;&gt;" &amp; "")&gt;0,NOT(ISBLANK(G332)))</formula>
    </cfRule>
  </conditionalFormatting>
  <conditionalFormatting sqref="G333">
    <cfRule type="expression" dxfId="7203" priority="2059">
      <formula>COUNTIF(I333:DO333,"&lt;&gt;" &amp; "")&gt;0</formula>
    </cfRule>
    <cfRule type="expression" dxfId="7202" priority="2060">
      <formula>AND(COUNTIF(I333:DO333,"&lt;&gt;" &amp; "")&gt;0,NOT(ISBLANK(G333)))</formula>
    </cfRule>
  </conditionalFormatting>
  <conditionalFormatting sqref="G334">
    <cfRule type="expression" dxfId="7201" priority="2062">
      <formula>COUNTIF(I334:DO334,"&lt;&gt;" &amp; "")&gt;0</formula>
    </cfRule>
    <cfRule type="expression" dxfId="7200" priority="2063">
      <formula>AND(COUNTIF(I334:DO334,"&lt;&gt;" &amp; "")&gt;0,NOT(ISBLANK(G334)))</formula>
    </cfRule>
  </conditionalFormatting>
  <conditionalFormatting sqref="G335">
    <cfRule type="expression" dxfId="7199" priority="2065">
      <formula>COUNTIF(I335:DO335,"&lt;&gt;" &amp; "")&gt;0</formula>
    </cfRule>
    <cfRule type="expression" dxfId="7198" priority="2066">
      <formula>AND(COUNTIF(I335:DO335,"&lt;&gt;" &amp; "")&gt;0,NOT(ISBLANK(G335)))</formula>
    </cfRule>
  </conditionalFormatting>
  <conditionalFormatting sqref="G336">
    <cfRule type="expression" dxfId="7197" priority="2068">
      <formula>COUNTIF(I336:DO336,"&lt;&gt;" &amp; "")&gt;0</formula>
    </cfRule>
    <cfRule type="expression" dxfId="7196" priority="2069">
      <formula>AND(COUNTIF(I336:DO336,"&lt;&gt;" &amp; "")&gt;0,NOT(ISBLANK(G336)))</formula>
    </cfRule>
  </conditionalFormatting>
  <conditionalFormatting sqref="G337">
    <cfRule type="expression" dxfId="7195" priority="2071">
      <formula>COUNTIF(I337:DO337,"&lt;&gt;" &amp; "")&gt;0</formula>
    </cfRule>
    <cfRule type="expression" dxfId="7194" priority="2072">
      <formula>AND(COUNTIF(I337:DO337,"&lt;&gt;" &amp; "")&gt;0,NOT(ISBLANK(G337)))</formula>
    </cfRule>
  </conditionalFormatting>
  <conditionalFormatting sqref="G338">
    <cfRule type="expression" dxfId="7193" priority="2074">
      <formula>COUNTIF(I338:DO338,"&lt;&gt;" &amp; "")&gt;0</formula>
    </cfRule>
    <cfRule type="expression" dxfId="7192" priority="2075">
      <formula>AND(COUNTIF(I338:DO338,"&lt;&gt;" &amp; "")&gt;0,NOT(ISBLANK(G338)))</formula>
    </cfRule>
  </conditionalFormatting>
  <conditionalFormatting sqref="G339">
    <cfRule type="expression" dxfId="7191" priority="2077">
      <formula>COUNTIF(I339:DO339,"&lt;&gt;" &amp; "")&gt;0</formula>
    </cfRule>
    <cfRule type="expression" dxfId="7190" priority="2078">
      <formula>AND(COUNTIF(I339:DO339,"&lt;&gt;" &amp; "")&gt;0,NOT(ISBLANK(G339)))</formula>
    </cfRule>
  </conditionalFormatting>
  <conditionalFormatting sqref="G34">
    <cfRule type="expression" dxfId="7189" priority="1162">
      <formula>COUNTIF(I34:DO34,"&lt;&gt;" &amp; "")&gt;0</formula>
    </cfRule>
    <cfRule type="expression" dxfId="7188" priority="1163">
      <formula>AND(COUNTIF(I34:DO34,"&lt;&gt;" &amp; "")&gt;0,NOT(ISBLANK(G34)))</formula>
    </cfRule>
  </conditionalFormatting>
  <conditionalFormatting sqref="G340">
    <cfRule type="expression" dxfId="7187" priority="2080">
      <formula>COUNTIF(I340:DO340,"&lt;&gt;" &amp; "")&gt;0</formula>
    </cfRule>
    <cfRule type="expression" dxfId="7186" priority="2081">
      <formula>AND(COUNTIF(I340:DO340,"&lt;&gt;" &amp; "")&gt;0,NOT(ISBLANK(G340)))</formula>
    </cfRule>
  </conditionalFormatting>
  <conditionalFormatting sqref="G341">
    <cfRule type="expression" dxfId="7185" priority="2083">
      <formula>COUNTIF(I341:DO341,"&lt;&gt;" &amp; "")&gt;0</formula>
    </cfRule>
    <cfRule type="expression" dxfId="7184" priority="2084">
      <formula>AND(COUNTIF(I341:DO341,"&lt;&gt;" &amp; "")&gt;0,NOT(ISBLANK(G341)))</formula>
    </cfRule>
  </conditionalFormatting>
  <conditionalFormatting sqref="G342">
    <cfRule type="expression" dxfId="7183" priority="2086">
      <formula>COUNTIF(I342:DO342,"&lt;&gt;" &amp; "")&gt;0</formula>
    </cfRule>
    <cfRule type="expression" dxfId="7182" priority="2087">
      <formula>AND(COUNTIF(I342:DO342,"&lt;&gt;" &amp; "")&gt;0,NOT(ISBLANK(G342)))</formula>
    </cfRule>
  </conditionalFormatting>
  <conditionalFormatting sqref="G343">
    <cfRule type="expression" dxfId="7181" priority="2089">
      <formula>COUNTIF(I343:DO343,"&lt;&gt;" &amp; "")&gt;0</formula>
    </cfRule>
    <cfRule type="expression" dxfId="7180" priority="2090">
      <formula>AND(COUNTIF(I343:DO343,"&lt;&gt;" &amp; "")&gt;0,NOT(ISBLANK(G343)))</formula>
    </cfRule>
  </conditionalFormatting>
  <conditionalFormatting sqref="G344">
    <cfRule type="expression" dxfId="7179" priority="2092">
      <formula>COUNTIF(I344:DO344,"&lt;&gt;" &amp; "")&gt;0</formula>
    </cfRule>
    <cfRule type="expression" dxfId="7178" priority="2093">
      <formula>AND(COUNTIF(I344:DO344,"&lt;&gt;" &amp; "")&gt;0,NOT(ISBLANK(G344)))</formula>
    </cfRule>
  </conditionalFormatting>
  <conditionalFormatting sqref="G345">
    <cfRule type="expression" dxfId="7177" priority="2095">
      <formula>COUNTIF(I345:DO345,"&lt;&gt;" &amp; "")&gt;0</formula>
    </cfRule>
    <cfRule type="expression" dxfId="7176" priority="2096">
      <formula>AND(COUNTIF(I345:DO345,"&lt;&gt;" &amp; "")&gt;0,NOT(ISBLANK(G345)))</formula>
    </cfRule>
  </conditionalFormatting>
  <conditionalFormatting sqref="G346">
    <cfRule type="expression" dxfId="7175" priority="2098">
      <formula>COUNTIF(I346:DO346,"&lt;&gt;" &amp; "")&gt;0</formula>
    </cfRule>
    <cfRule type="expression" dxfId="7174" priority="2099">
      <formula>AND(COUNTIF(I346:DO346,"&lt;&gt;" &amp; "")&gt;0,NOT(ISBLANK(G346)))</formula>
    </cfRule>
  </conditionalFormatting>
  <conditionalFormatting sqref="G347">
    <cfRule type="expression" dxfId="7173" priority="2101">
      <formula>COUNTIF(I347:DO347,"&lt;&gt;" &amp; "")&gt;0</formula>
    </cfRule>
    <cfRule type="expression" dxfId="7172" priority="2102">
      <formula>AND(COUNTIF(I347:DO347,"&lt;&gt;" &amp; "")&gt;0,NOT(ISBLANK(G347)))</formula>
    </cfRule>
  </conditionalFormatting>
  <conditionalFormatting sqref="G348">
    <cfRule type="expression" dxfId="7171" priority="2104">
      <formula>COUNTIF(I348:DO348,"&lt;&gt;" &amp; "")&gt;0</formula>
    </cfRule>
    <cfRule type="expression" dxfId="7170" priority="2105">
      <formula>AND(COUNTIF(I348:DO348,"&lt;&gt;" &amp; "")&gt;0,NOT(ISBLANK(G348)))</formula>
    </cfRule>
  </conditionalFormatting>
  <conditionalFormatting sqref="G349">
    <cfRule type="expression" dxfId="7169" priority="2107">
      <formula>COUNTIF(I349:DO349,"&lt;&gt;" &amp; "")&gt;0</formula>
    </cfRule>
    <cfRule type="expression" dxfId="7168" priority="2108">
      <formula>AND(COUNTIF(I349:DO349,"&lt;&gt;" &amp; "")&gt;0,NOT(ISBLANK(G349)))</formula>
    </cfRule>
  </conditionalFormatting>
  <conditionalFormatting sqref="G35">
    <cfRule type="expression" dxfId="7167" priority="1165">
      <formula>COUNTIF(I35:DO35,"&lt;&gt;" &amp; "")&gt;0</formula>
    </cfRule>
    <cfRule type="expression" dxfId="7166" priority="1166">
      <formula>AND(COUNTIF(I35:DO35,"&lt;&gt;" &amp; "")&gt;0,NOT(ISBLANK(G35)))</formula>
    </cfRule>
  </conditionalFormatting>
  <conditionalFormatting sqref="G350">
    <cfRule type="expression" dxfId="7165" priority="2110">
      <formula>COUNTIF(I350:DO350,"&lt;&gt;" &amp; "")&gt;0</formula>
    </cfRule>
    <cfRule type="expression" dxfId="7164" priority="2111">
      <formula>AND(COUNTIF(I350:DO350,"&lt;&gt;" &amp; "")&gt;0,NOT(ISBLANK(G350)))</formula>
    </cfRule>
  </conditionalFormatting>
  <conditionalFormatting sqref="G351">
    <cfRule type="expression" dxfId="7163" priority="2113">
      <formula>COUNTIF(I351:DO351,"&lt;&gt;" &amp; "")&gt;0</formula>
    </cfRule>
    <cfRule type="expression" dxfId="7162" priority="2114">
      <formula>AND(COUNTIF(I351:DO351,"&lt;&gt;" &amp; "")&gt;0,NOT(ISBLANK(G351)))</formula>
    </cfRule>
  </conditionalFormatting>
  <conditionalFormatting sqref="G352">
    <cfRule type="expression" dxfId="7161" priority="2116">
      <formula>COUNTIF(I352:DO352,"&lt;&gt;" &amp; "")&gt;0</formula>
    </cfRule>
    <cfRule type="expression" dxfId="7160" priority="2117">
      <formula>AND(COUNTIF(I352:DO352,"&lt;&gt;" &amp; "")&gt;0,NOT(ISBLANK(G352)))</formula>
    </cfRule>
  </conditionalFormatting>
  <conditionalFormatting sqref="G353">
    <cfRule type="expression" dxfId="7159" priority="2119">
      <formula>COUNTIF(I353:DO353,"&lt;&gt;" &amp; "")&gt;0</formula>
    </cfRule>
    <cfRule type="expression" dxfId="7158" priority="2120">
      <formula>AND(COUNTIF(I353:DO353,"&lt;&gt;" &amp; "")&gt;0,NOT(ISBLANK(G353)))</formula>
    </cfRule>
  </conditionalFormatting>
  <conditionalFormatting sqref="G354">
    <cfRule type="expression" dxfId="7157" priority="2122">
      <formula>COUNTIF(I354:DO354,"&lt;&gt;" &amp; "")&gt;0</formula>
    </cfRule>
    <cfRule type="expression" dxfId="7156" priority="2123">
      <formula>AND(COUNTIF(I354:DO354,"&lt;&gt;" &amp; "")&gt;0,NOT(ISBLANK(G354)))</formula>
    </cfRule>
  </conditionalFormatting>
  <conditionalFormatting sqref="G355">
    <cfRule type="expression" dxfId="7155" priority="2125">
      <formula>COUNTIF(I355:DO355,"&lt;&gt;" &amp; "")&gt;0</formula>
    </cfRule>
    <cfRule type="expression" dxfId="7154" priority="2126">
      <formula>AND(COUNTIF(I355:DO355,"&lt;&gt;" &amp; "")&gt;0,NOT(ISBLANK(G355)))</formula>
    </cfRule>
  </conditionalFormatting>
  <conditionalFormatting sqref="G356">
    <cfRule type="expression" dxfId="7153" priority="2128">
      <formula>COUNTIF(I356:DO356,"&lt;&gt;" &amp; "")&gt;0</formula>
    </cfRule>
    <cfRule type="expression" dxfId="7152" priority="2129">
      <formula>AND(COUNTIF(I356:DO356,"&lt;&gt;" &amp; "")&gt;0,NOT(ISBLANK(G356)))</formula>
    </cfRule>
  </conditionalFormatting>
  <conditionalFormatting sqref="G357">
    <cfRule type="expression" dxfId="7151" priority="2131">
      <formula>COUNTIF(I357:DO357,"&lt;&gt;" &amp; "")&gt;0</formula>
    </cfRule>
    <cfRule type="expression" dxfId="7150" priority="2132">
      <formula>AND(COUNTIF(I357:DO357,"&lt;&gt;" &amp; "")&gt;0,NOT(ISBLANK(G357)))</formula>
    </cfRule>
  </conditionalFormatting>
  <conditionalFormatting sqref="G358">
    <cfRule type="expression" dxfId="7149" priority="2134">
      <formula>COUNTIF(I358:DO358,"&lt;&gt;" &amp; "")&gt;0</formula>
    </cfRule>
    <cfRule type="expression" dxfId="7148" priority="2135">
      <formula>AND(COUNTIF(I358:DO358,"&lt;&gt;" &amp; "")&gt;0,NOT(ISBLANK(G358)))</formula>
    </cfRule>
  </conditionalFormatting>
  <conditionalFormatting sqref="G359">
    <cfRule type="expression" dxfId="7147" priority="2137">
      <formula>COUNTIF(I359:DO359,"&lt;&gt;" &amp; "")&gt;0</formula>
    </cfRule>
    <cfRule type="expression" dxfId="7146" priority="2138">
      <formula>AND(COUNTIF(I359:DO359,"&lt;&gt;" &amp; "")&gt;0,NOT(ISBLANK(G359)))</formula>
    </cfRule>
  </conditionalFormatting>
  <conditionalFormatting sqref="G36">
    <cfRule type="expression" dxfId="7145" priority="1168">
      <formula>COUNTIF(I36:DO36,"&lt;&gt;" &amp; "")&gt;0</formula>
    </cfRule>
    <cfRule type="expression" dxfId="7144" priority="1169">
      <formula>AND(COUNTIF(I36:DO36,"&lt;&gt;" &amp; "")&gt;0,NOT(ISBLANK(G36)))</formula>
    </cfRule>
  </conditionalFormatting>
  <conditionalFormatting sqref="G360">
    <cfRule type="expression" dxfId="7143" priority="2140">
      <formula>COUNTIF(I360:DO360,"&lt;&gt;" &amp; "")&gt;0</formula>
    </cfRule>
    <cfRule type="expression" dxfId="7142" priority="2141">
      <formula>AND(COUNTIF(I360:DO360,"&lt;&gt;" &amp; "")&gt;0,NOT(ISBLANK(G360)))</formula>
    </cfRule>
  </conditionalFormatting>
  <conditionalFormatting sqref="G361">
    <cfRule type="expression" dxfId="7141" priority="2143">
      <formula>COUNTIF(I361:DO361,"&lt;&gt;" &amp; "")&gt;0</formula>
    </cfRule>
    <cfRule type="expression" dxfId="7140" priority="2144">
      <formula>AND(COUNTIF(I361:DO361,"&lt;&gt;" &amp; "")&gt;0,NOT(ISBLANK(G361)))</formula>
    </cfRule>
  </conditionalFormatting>
  <conditionalFormatting sqref="G362">
    <cfRule type="expression" dxfId="7139" priority="2146">
      <formula>COUNTIF(I362:DO362,"&lt;&gt;" &amp; "")&gt;0</formula>
    </cfRule>
    <cfRule type="expression" dxfId="7138" priority="2147">
      <formula>AND(COUNTIF(I362:DO362,"&lt;&gt;" &amp; "")&gt;0,NOT(ISBLANK(G362)))</formula>
    </cfRule>
  </conditionalFormatting>
  <conditionalFormatting sqref="G363">
    <cfRule type="expression" dxfId="7137" priority="2149">
      <formula>COUNTIF(I363:DO363,"&lt;&gt;" &amp; "")&gt;0</formula>
    </cfRule>
    <cfRule type="expression" dxfId="7136" priority="2150">
      <formula>AND(COUNTIF(I363:DO363,"&lt;&gt;" &amp; "")&gt;0,NOT(ISBLANK(G363)))</formula>
    </cfRule>
  </conditionalFormatting>
  <conditionalFormatting sqref="G364">
    <cfRule type="expression" dxfId="7135" priority="2152">
      <formula>COUNTIF(I364:DO364,"&lt;&gt;" &amp; "")&gt;0</formula>
    </cfRule>
    <cfRule type="expression" dxfId="7134" priority="2153">
      <formula>AND(COUNTIF(I364:DO364,"&lt;&gt;" &amp; "")&gt;0,NOT(ISBLANK(G364)))</formula>
    </cfRule>
  </conditionalFormatting>
  <conditionalFormatting sqref="G365">
    <cfRule type="expression" dxfId="7133" priority="2155">
      <formula>COUNTIF(I365:DO365,"&lt;&gt;" &amp; "")&gt;0</formula>
    </cfRule>
    <cfRule type="expression" dxfId="7132" priority="2156">
      <formula>AND(COUNTIF(I365:DO365,"&lt;&gt;" &amp; "")&gt;0,NOT(ISBLANK(G365)))</formula>
    </cfRule>
  </conditionalFormatting>
  <conditionalFormatting sqref="G366">
    <cfRule type="expression" dxfId="7131" priority="2158">
      <formula>COUNTIF(I366:DO366,"&lt;&gt;" &amp; "")&gt;0</formula>
    </cfRule>
    <cfRule type="expression" dxfId="7130" priority="2159">
      <formula>AND(COUNTIF(I366:DO366,"&lt;&gt;" &amp; "")&gt;0,NOT(ISBLANK(G366)))</formula>
    </cfRule>
  </conditionalFormatting>
  <conditionalFormatting sqref="G367">
    <cfRule type="expression" dxfId="7129" priority="2161">
      <formula>COUNTIF(I367:DO367,"&lt;&gt;" &amp; "")&gt;0</formula>
    </cfRule>
    <cfRule type="expression" dxfId="7128" priority="2162">
      <formula>AND(COUNTIF(I367:DO367,"&lt;&gt;" &amp; "")&gt;0,NOT(ISBLANK(G367)))</formula>
    </cfRule>
  </conditionalFormatting>
  <conditionalFormatting sqref="G368">
    <cfRule type="expression" dxfId="7127" priority="2164">
      <formula>COUNTIF(I368:DO368,"&lt;&gt;" &amp; "")&gt;0</formula>
    </cfRule>
    <cfRule type="expression" dxfId="7126" priority="2165">
      <formula>AND(COUNTIF(I368:DO368,"&lt;&gt;" &amp; "")&gt;0,NOT(ISBLANK(G368)))</formula>
    </cfRule>
  </conditionalFormatting>
  <conditionalFormatting sqref="G369">
    <cfRule type="expression" dxfId="7125" priority="2167">
      <formula>COUNTIF(I369:DO369,"&lt;&gt;" &amp; "")&gt;0</formula>
    </cfRule>
    <cfRule type="expression" dxfId="7124" priority="2168">
      <formula>AND(COUNTIF(I369:DO369,"&lt;&gt;" &amp; "")&gt;0,NOT(ISBLANK(G369)))</formula>
    </cfRule>
  </conditionalFormatting>
  <conditionalFormatting sqref="G37">
    <cfRule type="expression" dxfId="7123" priority="1171">
      <formula>COUNTIF(I37:DO37,"&lt;&gt;" &amp; "")&gt;0</formula>
    </cfRule>
    <cfRule type="expression" dxfId="7122" priority="1172">
      <formula>AND(COUNTIF(I37:DO37,"&lt;&gt;" &amp; "")&gt;0,NOT(ISBLANK(G37)))</formula>
    </cfRule>
  </conditionalFormatting>
  <conditionalFormatting sqref="G370">
    <cfRule type="expression" dxfId="7121" priority="2170">
      <formula>COUNTIF(I370:DO370,"&lt;&gt;" &amp; "")&gt;0</formula>
    </cfRule>
    <cfRule type="expression" dxfId="7120" priority="2171">
      <formula>AND(COUNTIF(I370:DO370,"&lt;&gt;" &amp; "")&gt;0,NOT(ISBLANK(G370)))</formula>
    </cfRule>
  </conditionalFormatting>
  <conditionalFormatting sqref="G371">
    <cfRule type="expression" dxfId="7119" priority="2173">
      <formula>COUNTIF(I371:DO371,"&lt;&gt;" &amp; "")&gt;0</formula>
    </cfRule>
    <cfRule type="expression" dxfId="7118" priority="2174">
      <formula>AND(COUNTIF(I371:DO371,"&lt;&gt;" &amp; "")&gt;0,NOT(ISBLANK(G371)))</formula>
    </cfRule>
  </conditionalFormatting>
  <conditionalFormatting sqref="G372">
    <cfRule type="expression" dxfId="7117" priority="2176">
      <formula>COUNTIF(I372:DO372,"&lt;&gt;" &amp; "")&gt;0</formula>
    </cfRule>
    <cfRule type="expression" dxfId="7116" priority="2177">
      <formula>AND(COUNTIF(I372:DO372,"&lt;&gt;" &amp; "")&gt;0,NOT(ISBLANK(G372)))</formula>
    </cfRule>
  </conditionalFormatting>
  <conditionalFormatting sqref="G373">
    <cfRule type="expression" dxfId="7115" priority="2179">
      <formula>COUNTIF(I373:DO373,"&lt;&gt;" &amp; "")&gt;0</formula>
    </cfRule>
    <cfRule type="expression" dxfId="7114" priority="2180">
      <formula>AND(COUNTIF(I373:DO373,"&lt;&gt;" &amp; "")&gt;0,NOT(ISBLANK(G373)))</formula>
    </cfRule>
  </conditionalFormatting>
  <conditionalFormatting sqref="G374">
    <cfRule type="expression" dxfId="7113" priority="2182">
      <formula>COUNTIF(I374:DO374,"&lt;&gt;" &amp; "")&gt;0</formula>
    </cfRule>
    <cfRule type="expression" dxfId="7112" priority="2183">
      <formula>AND(COUNTIF(I374:DO374,"&lt;&gt;" &amp; "")&gt;0,NOT(ISBLANK(G374)))</formula>
    </cfRule>
  </conditionalFormatting>
  <conditionalFormatting sqref="G375">
    <cfRule type="expression" dxfId="7111" priority="2185">
      <formula>COUNTIF(I375:DO375,"&lt;&gt;" &amp; "")&gt;0</formula>
    </cfRule>
    <cfRule type="expression" dxfId="7110" priority="2186">
      <formula>AND(COUNTIF(I375:DO375,"&lt;&gt;" &amp; "")&gt;0,NOT(ISBLANK(G375)))</formula>
    </cfRule>
  </conditionalFormatting>
  <conditionalFormatting sqref="G376">
    <cfRule type="expression" dxfId="7109" priority="2188">
      <formula>COUNTIF(I376:DO376,"&lt;&gt;" &amp; "")&gt;0</formula>
    </cfRule>
    <cfRule type="expression" dxfId="7108" priority="2189">
      <formula>AND(COUNTIF(I376:DO376,"&lt;&gt;" &amp; "")&gt;0,NOT(ISBLANK(G376)))</formula>
    </cfRule>
  </conditionalFormatting>
  <conditionalFormatting sqref="G377">
    <cfRule type="expression" dxfId="7107" priority="2191">
      <formula>COUNTIF(I377:DO377,"&lt;&gt;" &amp; "")&gt;0</formula>
    </cfRule>
    <cfRule type="expression" dxfId="7106" priority="2192">
      <formula>AND(COUNTIF(I377:DO377,"&lt;&gt;" &amp; "")&gt;0,NOT(ISBLANK(G377)))</formula>
    </cfRule>
  </conditionalFormatting>
  <conditionalFormatting sqref="G378">
    <cfRule type="expression" dxfId="7105" priority="2194">
      <formula>COUNTIF(I378:DO378,"&lt;&gt;" &amp; "")&gt;0</formula>
    </cfRule>
    <cfRule type="expression" dxfId="7104" priority="2195">
      <formula>AND(COUNTIF(I378:DO378,"&lt;&gt;" &amp; "")&gt;0,NOT(ISBLANK(G378)))</formula>
    </cfRule>
  </conditionalFormatting>
  <conditionalFormatting sqref="G379">
    <cfRule type="expression" dxfId="7103" priority="2197">
      <formula>COUNTIF(I379:DO379,"&lt;&gt;" &amp; "")&gt;0</formula>
    </cfRule>
    <cfRule type="expression" dxfId="7102" priority="2198">
      <formula>AND(COUNTIF(I379:DO379,"&lt;&gt;" &amp; "")&gt;0,NOT(ISBLANK(G379)))</formula>
    </cfRule>
  </conditionalFormatting>
  <conditionalFormatting sqref="G38">
    <cfRule type="expression" dxfId="7101" priority="1174">
      <formula>COUNTIF(I38:DO38,"&lt;&gt;" &amp; "")&gt;0</formula>
    </cfRule>
    <cfRule type="expression" dxfId="7100" priority="1175">
      <formula>AND(COUNTIF(I38:DO38,"&lt;&gt;" &amp; "")&gt;0,NOT(ISBLANK(G38)))</formula>
    </cfRule>
  </conditionalFormatting>
  <conditionalFormatting sqref="G380">
    <cfRule type="expression" dxfId="7099" priority="2200">
      <formula>COUNTIF(I380:DO380,"&lt;&gt;" &amp; "")&gt;0</formula>
    </cfRule>
    <cfRule type="expression" dxfId="7098" priority="2201">
      <formula>AND(COUNTIF(I380:DO380,"&lt;&gt;" &amp; "")&gt;0,NOT(ISBLANK(G380)))</formula>
    </cfRule>
  </conditionalFormatting>
  <conditionalFormatting sqref="G381">
    <cfRule type="expression" dxfId="7097" priority="2203">
      <formula>COUNTIF(I381:DO381,"&lt;&gt;" &amp; "")&gt;0</formula>
    </cfRule>
    <cfRule type="expression" dxfId="7096" priority="2204">
      <formula>AND(COUNTIF(I381:DO381,"&lt;&gt;" &amp; "")&gt;0,NOT(ISBLANK(G381)))</formula>
    </cfRule>
  </conditionalFormatting>
  <conditionalFormatting sqref="G382">
    <cfRule type="expression" dxfId="7095" priority="2206">
      <formula>COUNTIF(I382:DO382,"&lt;&gt;" &amp; "")&gt;0</formula>
    </cfRule>
    <cfRule type="expression" dxfId="7094" priority="2207">
      <formula>AND(COUNTIF(I382:DO382,"&lt;&gt;" &amp; "")&gt;0,NOT(ISBLANK(G382)))</formula>
    </cfRule>
  </conditionalFormatting>
  <conditionalFormatting sqref="G383">
    <cfRule type="expression" dxfId="7093" priority="2209">
      <formula>COUNTIF(I383:DO383,"&lt;&gt;" &amp; "")&gt;0</formula>
    </cfRule>
    <cfRule type="expression" dxfId="7092" priority="2210">
      <formula>AND(COUNTIF(I383:DO383,"&lt;&gt;" &amp; "")&gt;0,NOT(ISBLANK(G383)))</formula>
    </cfRule>
  </conditionalFormatting>
  <conditionalFormatting sqref="G384">
    <cfRule type="expression" dxfId="7091" priority="2212">
      <formula>COUNTIF(I384:DO384,"&lt;&gt;" &amp; "")&gt;0</formula>
    </cfRule>
    <cfRule type="expression" dxfId="7090" priority="2213">
      <formula>AND(COUNTIF(I384:DO384,"&lt;&gt;" &amp; "")&gt;0,NOT(ISBLANK(G384)))</formula>
    </cfRule>
  </conditionalFormatting>
  <conditionalFormatting sqref="G385">
    <cfRule type="expression" dxfId="7089" priority="2215">
      <formula>COUNTIF(I385:DO385,"&lt;&gt;" &amp; "")&gt;0</formula>
    </cfRule>
    <cfRule type="expression" dxfId="7088" priority="2216">
      <formula>AND(COUNTIF(I385:DO385,"&lt;&gt;" &amp; "")&gt;0,NOT(ISBLANK(G385)))</formula>
    </cfRule>
  </conditionalFormatting>
  <conditionalFormatting sqref="G386">
    <cfRule type="expression" dxfId="7087" priority="2218">
      <formula>COUNTIF(I386:DO386,"&lt;&gt;" &amp; "")&gt;0</formula>
    </cfRule>
    <cfRule type="expression" dxfId="7086" priority="2219">
      <formula>AND(COUNTIF(I386:DO386,"&lt;&gt;" &amp; "")&gt;0,NOT(ISBLANK(G386)))</formula>
    </cfRule>
  </conditionalFormatting>
  <conditionalFormatting sqref="G387">
    <cfRule type="expression" dxfId="7085" priority="2221">
      <formula>COUNTIF(I387:DO387,"&lt;&gt;" &amp; "")&gt;0</formula>
    </cfRule>
    <cfRule type="expression" dxfId="7084" priority="2222">
      <formula>AND(COUNTIF(I387:DO387,"&lt;&gt;" &amp; "")&gt;0,NOT(ISBLANK(G387)))</formula>
    </cfRule>
  </conditionalFormatting>
  <conditionalFormatting sqref="G388">
    <cfRule type="expression" dxfId="7083" priority="2224">
      <formula>COUNTIF(I388:DO388,"&lt;&gt;" &amp; "")&gt;0</formula>
    </cfRule>
    <cfRule type="expression" dxfId="7082" priority="2225">
      <formula>AND(COUNTIF(I388:DO388,"&lt;&gt;" &amp; "")&gt;0,NOT(ISBLANK(G388)))</formula>
    </cfRule>
  </conditionalFormatting>
  <conditionalFormatting sqref="G389">
    <cfRule type="expression" dxfId="7081" priority="2227">
      <formula>COUNTIF(I389:DO389,"&lt;&gt;" &amp; "")&gt;0</formula>
    </cfRule>
    <cfRule type="expression" dxfId="7080" priority="2228">
      <formula>AND(COUNTIF(I389:DO389,"&lt;&gt;" &amp; "")&gt;0,NOT(ISBLANK(G389)))</formula>
    </cfRule>
  </conditionalFormatting>
  <conditionalFormatting sqref="G39">
    <cfRule type="expression" dxfId="7079" priority="1177">
      <formula>COUNTIF(I39:DO39,"&lt;&gt;" &amp; "")&gt;0</formula>
    </cfRule>
    <cfRule type="expression" dxfId="7078" priority="1178">
      <formula>AND(COUNTIF(I39:DO39,"&lt;&gt;" &amp; "")&gt;0,NOT(ISBLANK(G39)))</formula>
    </cfRule>
  </conditionalFormatting>
  <conditionalFormatting sqref="G390">
    <cfRule type="expression" dxfId="7077" priority="2230">
      <formula>COUNTIF(I390:DO390,"&lt;&gt;" &amp; "")&gt;0</formula>
    </cfRule>
    <cfRule type="expression" dxfId="7076" priority="2231">
      <formula>AND(COUNTIF(I390:DO390,"&lt;&gt;" &amp; "")&gt;0,NOT(ISBLANK(G390)))</formula>
    </cfRule>
  </conditionalFormatting>
  <conditionalFormatting sqref="G391">
    <cfRule type="expression" dxfId="7075" priority="2233">
      <formula>COUNTIF(I391:DO391,"&lt;&gt;" &amp; "")&gt;0</formula>
    </cfRule>
    <cfRule type="expression" dxfId="7074" priority="2234">
      <formula>AND(COUNTIF(I391:DO391,"&lt;&gt;" &amp; "")&gt;0,NOT(ISBLANK(G391)))</formula>
    </cfRule>
  </conditionalFormatting>
  <conditionalFormatting sqref="G392">
    <cfRule type="expression" dxfId="7073" priority="2236">
      <formula>COUNTIF(I392:DO392,"&lt;&gt;" &amp; "")&gt;0</formula>
    </cfRule>
    <cfRule type="expression" dxfId="7072" priority="2237">
      <formula>AND(COUNTIF(I392:DO392,"&lt;&gt;" &amp; "")&gt;0,NOT(ISBLANK(G392)))</formula>
    </cfRule>
  </conditionalFormatting>
  <conditionalFormatting sqref="G393">
    <cfRule type="expression" dxfId="7071" priority="2239">
      <formula>COUNTIF(I393:DO393,"&lt;&gt;" &amp; "")&gt;0</formula>
    </cfRule>
    <cfRule type="expression" dxfId="7070" priority="2240">
      <formula>AND(COUNTIF(I393:DO393,"&lt;&gt;" &amp; "")&gt;0,NOT(ISBLANK(G393)))</formula>
    </cfRule>
  </conditionalFormatting>
  <conditionalFormatting sqref="G394">
    <cfRule type="expression" dxfId="7069" priority="2242">
      <formula>COUNTIF(I394:DO394,"&lt;&gt;" &amp; "")&gt;0</formula>
    </cfRule>
    <cfRule type="expression" dxfId="7068" priority="2243">
      <formula>AND(COUNTIF(I394:DO394,"&lt;&gt;" &amp; "")&gt;0,NOT(ISBLANK(G394)))</formula>
    </cfRule>
  </conditionalFormatting>
  <conditionalFormatting sqref="G395">
    <cfRule type="expression" dxfId="7067" priority="2245">
      <formula>COUNTIF(I395:DO395,"&lt;&gt;" &amp; "")&gt;0</formula>
    </cfRule>
    <cfRule type="expression" dxfId="7066" priority="2246">
      <formula>AND(COUNTIF(I395:DO395,"&lt;&gt;" &amp; "")&gt;0,NOT(ISBLANK(G395)))</formula>
    </cfRule>
  </conditionalFormatting>
  <conditionalFormatting sqref="G396">
    <cfRule type="expression" dxfId="7065" priority="2248">
      <formula>COUNTIF(I396:DO396,"&lt;&gt;" &amp; "")&gt;0</formula>
    </cfRule>
    <cfRule type="expression" dxfId="7064" priority="2249">
      <formula>AND(COUNTIF(I396:DO396,"&lt;&gt;" &amp; "")&gt;0,NOT(ISBLANK(G396)))</formula>
    </cfRule>
  </conditionalFormatting>
  <conditionalFormatting sqref="G397">
    <cfRule type="expression" dxfId="7063" priority="2251">
      <formula>COUNTIF(I397:DO397,"&lt;&gt;" &amp; "")&gt;0</formula>
    </cfRule>
    <cfRule type="expression" dxfId="7062" priority="2252">
      <formula>AND(COUNTIF(I397:DO397,"&lt;&gt;" &amp; "")&gt;0,NOT(ISBLANK(G397)))</formula>
    </cfRule>
  </conditionalFormatting>
  <conditionalFormatting sqref="G398">
    <cfRule type="expression" dxfId="7061" priority="2254">
      <formula>COUNTIF(I398:DO398,"&lt;&gt;" &amp; "")&gt;0</formula>
    </cfRule>
    <cfRule type="expression" dxfId="7060" priority="2255">
      <formula>AND(COUNTIF(I398:DO398,"&lt;&gt;" &amp; "")&gt;0,NOT(ISBLANK(G398)))</formula>
    </cfRule>
  </conditionalFormatting>
  <conditionalFormatting sqref="G399">
    <cfRule type="expression" dxfId="7059" priority="2257">
      <formula>COUNTIF(I399:DO399,"&lt;&gt;" &amp; "")&gt;0</formula>
    </cfRule>
    <cfRule type="expression" dxfId="7058" priority="2258">
      <formula>AND(COUNTIF(I399:DO399,"&lt;&gt;" &amp; "")&gt;0,NOT(ISBLANK(G399)))</formula>
    </cfRule>
  </conditionalFormatting>
  <conditionalFormatting sqref="G40">
    <cfRule type="expression" dxfId="7057" priority="1180">
      <formula>COUNTIF(I40:DO40,"&lt;&gt;" &amp; "")&gt;0</formula>
    </cfRule>
    <cfRule type="expression" dxfId="7056" priority="1181">
      <formula>AND(COUNTIF(I40:DO40,"&lt;&gt;" &amp; "")&gt;0,NOT(ISBLANK(G40)))</formula>
    </cfRule>
  </conditionalFormatting>
  <conditionalFormatting sqref="G400">
    <cfRule type="expression" dxfId="7055" priority="2260">
      <formula>COUNTIF(I400:DO400,"&lt;&gt;" &amp; "")&gt;0</formula>
    </cfRule>
    <cfRule type="expression" dxfId="7054" priority="2261">
      <formula>AND(COUNTIF(I400:DO400,"&lt;&gt;" &amp; "")&gt;0,NOT(ISBLANK(G400)))</formula>
    </cfRule>
  </conditionalFormatting>
  <conditionalFormatting sqref="G401">
    <cfRule type="expression" dxfId="7053" priority="2263">
      <formula>COUNTIF(I401:DO401,"&lt;&gt;" &amp; "")&gt;0</formula>
    </cfRule>
    <cfRule type="expression" dxfId="7052" priority="2264">
      <formula>AND(COUNTIF(I401:DO401,"&lt;&gt;" &amp; "")&gt;0,NOT(ISBLANK(G401)))</formula>
    </cfRule>
  </conditionalFormatting>
  <conditionalFormatting sqref="G402">
    <cfRule type="expression" dxfId="7051" priority="2266">
      <formula>COUNTIF(I402:DO402,"&lt;&gt;" &amp; "")&gt;0</formula>
    </cfRule>
    <cfRule type="expression" dxfId="7050" priority="2267">
      <formula>AND(COUNTIF(I402:DO402,"&lt;&gt;" &amp; "")&gt;0,NOT(ISBLANK(G402)))</formula>
    </cfRule>
  </conditionalFormatting>
  <conditionalFormatting sqref="G403">
    <cfRule type="expression" dxfId="7049" priority="2269">
      <formula>COUNTIF(I403:DO403,"&lt;&gt;" &amp; "")&gt;0</formula>
    </cfRule>
    <cfRule type="expression" dxfId="7048" priority="2270">
      <formula>AND(COUNTIF(I403:DO403,"&lt;&gt;" &amp; "")&gt;0,NOT(ISBLANK(G403)))</formula>
    </cfRule>
  </conditionalFormatting>
  <conditionalFormatting sqref="G404">
    <cfRule type="expression" dxfId="7047" priority="2272">
      <formula>COUNTIF(I404:DO404,"&lt;&gt;" &amp; "")&gt;0</formula>
    </cfRule>
    <cfRule type="expression" dxfId="7046" priority="2273">
      <formula>AND(COUNTIF(I404:DO404,"&lt;&gt;" &amp; "")&gt;0,NOT(ISBLANK(G404)))</formula>
    </cfRule>
  </conditionalFormatting>
  <conditionalFormatting sqref="G405">
    <cfRule type="expression" dxfId="7045" priority="2275">
      <formula>COUNTIF(I405:DO405,"&lt;&gt;" &amp; "")&gt;0</formula>
    </cfRule>
    <cfRule type="expression" dxfId="7044" priority="2276">
      <formula>AND(COUNTIF(I405:DO405,"&lt;&gt;" &amp; "")&gt;0,NOT(ISBLANK(G405)))</formula>
    </cfRule>
  </conditionalFormatting>
  <conditionalFormatting sqref="G406">
    <cfRule type="expression" dxfId="7043" priority="2278">
      <formula>COUNTIF(I406:DO406,"&lt;&gt;" &amp; "")&gt;0</formula>
    </cfRule>
    <cfRule type="expression" dxfId="7042" priority="2279">
      <formula>AND(COUNTIF(I406:DO406,"&lt;&gt;" &amp; "")&gt;0,NOT(ISBLANK(G406)))</formula>
    </cfRule>
  </conditionalFormatting>
  <conditionalFormatting sqref="G407">
    <cfRule type="expression" dxfId="7041" priority="2281">
      <formula>COUNTIF(I407:DO407,"&lt;&gt;" &amp; "")&gt;0</formula>
    </cfRule>
    <cfRule type="expression" dxfId="7040" priority="2282">
      <formula>AND(COUNTIF(I407:DO407,"&lt;&gt;" &amp; "")&gt;0,NOT(ISBLANK(G407)))</formula>
    </cfRule>
  </conditionalFormatting>
  <conditionalFormatting sqref="G408">
    <cfRule type="expression" dxfId="7039" priority="2284">
      <formula>COUNTIF(I408:DO408,"&lt;&gt;" &amp; "")&gt;0</formula>
    </cfRule>
    <cfRule type="expression" dxfId="7038" priority="2285">
      <formula>AND(COUNTIF(I408:DO408,"&lt;&gt;" &amp; "")&gt;0,NOT(ISBLANK(G408)))</formula>
    </cfRule>
  </conditionalFormatting>
  <conditionalFormatting sqref="G409">
    <cfRule type="expression" dxfId="7037" priority="2287">
      <formula>COUNTIF(I409:DO409,"&lt;&gt;" &amp; "")&gt;0</formula>
    </cfRule>
    <cfRule type="expression" dxfId="7036" priority="2288">
      <formula>AND(COUNTIF(I409:DO409,"&lt;&gt;" &amp; "")&gt;0,NOT(ISBLANK(G409)))</formula>
    </cfRule>
  </conditionalFormatting>
  <conditionalFormatting sqref="G41">
    <cfRule type="expression" dxfId="7035" priority="1183">
      <formula>COUNTIF(I41:DO41,"&lt;&gt;" &amp; "")&gt;0</formula>
    </cfRule>
    <cfRule type="expression" dxfId="7034" priority="1184">
      <formula>AND(COUNTIF(I41:DO41,"&lt;&gt;" &amp; "")&gt;0,NOT(ISBLANK(G41)))</formula>
    </cfRule>
  </conditionalFormatting>
  <conditionalFormatting sqref="G410">
    <cfRule type="expression" dxfId="7033" priority="2290">
      <formula>COUNTIF(I410:DO410,"&lt;&gt;" &amp; "")&gt;0</formula>
    </cfRule>
    <cfRule type="expression" dxfId="7032" priority="2291">
      <formula>AND(COUNTIF(I410:DO410,"&lt;&gt;" &amp; "")&gt;0,NOT(ISBLANK(G410)))</formula>
    </cfRule>
  </conditionalFormatting>
  <conditionalFormatting sqref="G411">
    <cfRule type="expression" dxfId="7031" priority="2293">
      <formula>COUNTIF(I411:DO411,"&lt;&gt;" &amp; "")&gt;0</formula>
    </cfRule>
    <cfRule type="expression" dxfId="7030" priority="2294">
      <formula>AND(COUNTIF(I411:DO411,"&lt;&gt;" &amp; "")&gt;0,NOT(ISBLANK(G411)))</formula>
    </cfRule>
  </conditionalFormatting>
  <conditionalFormatting sqref="G412">
    <cfRule type="expression" dxfId="7029" priority="2296">
      <formula>COUNTIF(I412:DO412,"&lt;&gt;" &amp; "")&gt;0</formula>
    </cfRule>
    <cfRule type="expression" dxfId="7028" priority="2297">
      <formula>AND(COUNTIF(I412:DO412,"&lt;&gt;" &amp; "")&gt;0,NOT(ISBLANK(G412)))</formula>
    </cfRule>
  </conditionalFormatting>
  <conditionalFormatting sqref="G413">
    <cfRule type="expression" dxfId="7027" priority="2299">
      <formula>COUNTIF(I413:DO413,"&lt;&gt;" &amp; "")&gt;0</formula>
    </cfRule>
    <cfRule type="expression" dxfId="7026" priority="2300">
      <formula>AND(COUNTIF(I413:DO413,"&lt;&gt;" &amp; "")&gt;0,NOT(ISBLANK(G413)))</formula>
    </cfRule>
  </conditionalFormatting>
  <conditionalFormatting sqref="G414">
    <cfRule type="expression" dxfId="7025" priority="2302">
      <formula>COUNTIF(I414:DO414,"&lt;&gt;" &amp; "")&gt;0</formula>
    </cfRule>
    <cfRule type="expression" dxfId="7024" priority="2303">
      <formula>AND(COUNTIF(I414:DO414,"&lt;&gt;" &amp; "")&gt;0,NOT(ISBLANK(G414)))</formula>
    </cfRule>
  </conditionalFormatting>
  <conditionalFormatting sqref="G415">
    <cfRule type="expression" dxfId="7023" priority="2305">
      <formula>COUNTIF(I415:DO415,"&lt;&gt;" &amp; "")&gt;0</formula>
    </cfRule>
    <cfRule type="expression" dxfId="7022" priority="2306">
      <formula>AND(COUNTIF(I415:DO415,"&lt;&gt;" &amp; "")&gt;0,NOT(ISBLANK(G415)))</formula>
    </cfRule>
  </conditionalFormatting>
  <conditionalFormatting sqref="G416">
    <cfRule type="expression" dxfId="7021" priority="2308">
      <formula>COUNTIF(I416:DO416,"&lt;&gt;" &amp; "")&gt;0</formula>
    </cfRule>
    <cfRule type="expression" dxfId="7020" priority="2309">
      <formula>AND(COUNTIF(I416:DO416,"&lt;&gt;" &amp; "")&gt;0,NOT(ISBLANK(G416)))</formula>
    </cfRule>
  </conditionalFormatting>
  <conditionalFormatting sqref="G417">
    <cfRule type="expression" dxfId="7019" priority="2311">
      <formula>COUNTIF(I417:DO417,"&lt;&gt;" &amp; "")&gt;0</formula>
    </cfRule>
    <cfRule type="expression" dxfId="7018" priority="2312">
      <formula>AND(COUNTIF(I417:DO417,"&lt;&gt;" &amp; "")&gt;0,NOT(ISBLANK(G417)))</formula>
    </cfRule>
  </conditionalFormatting>
  <conditionalFormatting sqref="G418">
    <cfRule type="expression" dxfId="7017" priority="2314">
      <formula>COUNTIF(I418:DO418,"&lt;&gt;" &amp; "")&gt;0</formula>
    </cfRule>
    <cfRule type="expression" dxfId="7016" priority="2315">
      <formula>AND(COUNTIF(I418:DO418,"&lt;&gt;" &amp; "")&gt;0,NOT(ISBLANK(G418)))</formula>
    </cfRule>
  </conditionalFormatting>
  <conditionalFormatting sqref="G419">
    <cfRule type="expression" dxfId="7015" priority="2317">
      <formula>COUNTIF(I419:DO419,"&lt;&gt;" &amp; "")&gt;0</formula>
    </cfRule>
    <cfRule type="expression" dxfId="7014" priority="2318">
      <formula>AND(COUNTIF(I419:DO419,"&lt;&gt;" &amp; "")&gt;0,NOT(ISBLANK(G419)))</formula>
    </cfRule>
  </conditionalFormatting>
  <conditionalFormatting sqref="G42">
    <cfRule type="expression" dxfId="7013" priority="1186">
      <formula>COUNTIF(I42:DO42,"&lt;&gt;" &amp; "")&gt;0</formula>
    </cfRule>
    <cfRule type="expression" dxfId="7012" priority="1187">
      <formula>AND(COUNTIF(I42:DO42,"&lt;&gt;" &amp; "")&gt;0,NOT(ISBLANK(G42)))</formula>
    </cfRule>
  </conditionalFormatting>
  <conditionalFormatting sqref="G420">
    <cfRule type="expression" dxfId="7011" priority="2320">
      <formula>COUNTIF(I420:DO420,"&lt;&gt;" &amp; "")&gt;0</formula>
    </cfRule>
    <cfRule type="expression" dxfId="7010" priority="2321">
      <formula>AND(COUNTIF(I420:DO420,"&lt;&gt;" &amp; "")&gt;0,NOT(ISBLANK(G420)))</formula>
    </cfRule>
  </conditionalFormatting>
  <conditionalFormatting sqref="G421">
    <cfRule type="expression" dxfId="7009" priority="2323">
      <formula>COUNTIF(I421:DO421,"&lt;&gt;" &amp; "")&gt;0</formula>
    </cfRule>
    <cfRule type="expression" dxfId="7008" priority="2324">
      <formula>AND(COUNTIF(I421:DO421,"&lt;&gt;" &amp; "")&gt;0,NOT(ISBLANK(G421)))</formula>
    </cfRule>
  </conditionalFormatting>
  <conditionalFormatting sqref="G422">
    <cfRule type="expression" dxfId="7007" priority="2326">
      <formula>COUNTIF(I422:DO422,"&lt;&gt;" &amp; "")&gt;0</formula>
    </cfRule>
    <cfRule type="expression" dxfId="7006" priority="2327">
      <formula>AND(COUNTIF(I422:DO422,"&lt;&gt;" &amp; "")&gt;0,NOT(ISBLANK(G422)))</formula>
    </cfRule>
  </conditionalFormatting>
  <conditionalFormatting sqref="G423">
    <cfRule type="expression" dxfId="7005" priority="2329">
      <formula>COUNTIF(I423:DO423,"&lt;&gt;" &amp; "")&gt;0</formula>
    </cfRule>
    <cfRule type="expression" dxfId="7004" priority="2330">
      <formula>AND(COUNTIF(I423:DO423,"&lt;&gt;" &amp; "")&gt;0,NOT(ISBLANK(G423)))</formula>
    </cfRule>
  </conditionalFormatting>
  <conditionalFormatting sqref="G424">
    <cfRule type="expression" dxfId="7003" priority="2332">
      <formula>COUNTIF(I424:DO424,"&lt;&gt;" &amp; "")&gt;0</formula>
    </cfRule>
    <cfRule type="expression" dxfId="7002" priority="2333">
      <formula>AND(COUNTIF(I424:DO424,"&lt;&gt;" &amp; "")&gt;0,NOT(ISBLANK(G424)))</formula>
    </cfRule>
  </conditionalFormatting>
  <conditionalFormatting sqref="G425">
    <cfRule type="expression" dxfId="7001" priority="2335">
      <formula>COUNTIF(I425:DO425,"&lt;&gt;" &amp; "")&gt;0</formula>
    </cfRule>
    <cfRule type="expression" dxfId="7000" priority="2336">
      <formula>AND(COUNTIF(I425:DO425,"&lt;&gt;" &amp; "")&gt;0,NOT(ISBLANK(G425)))</formula>
    </cfRule>
  </conditionalFormatting>
  <conditionalFormatting sqref="G426">
    <cfRule type="expression" dxfId="6999" priority="2338">
      <formula>COUNTIF(I426:DO426,"&lt;&gt;" &amp; "")&gt;0</formula>
    </cfRule>
    <cfRule type="expression" dxfId="6998" priority="2339">
      <formula>AND(COUNTIF(I426:DO426,"&lt;&gt;" &amp; "")&gt;0,NOT(ISBLANK(G426)))</formula>
    </cfRule>
  </conditionalFormatting>
  <conditionalFormatting sqref="G427">
    <cfRule type="expression" dxfId="6997" priority="2341">
      <formula>COUNTIF(I427:DO427,"&lt;&gt;" &amp; "")&gt;0</formula>
    </cfRule>
    <cfRule type="expression" dxfId="6996" priority="2342">
      <formula>AND(COUNTIF(I427:DO427,"&lt;&gt;" &amp; "")&gt;0,NOT(ISBLANK(G427)))</formula>
    </cfRule>
  </conditionalFormatting>
  <conditionalFormatting sqref="G428">
    <cfRule type="expression" dxfId="6995" priority="2344">
      <formula>COUNTIF(I428:DO428,"&lt;&gt;" &amp; "")&gt;0</formula>
    </cfRule>
    <cfRule type="expression" dxfId="6994" priority="2345">
      <formula>AND(COUNTIF(I428:DO428,"&lt;&gt;" &amp; "")&gt;0,NOT(ISBLANK(G428)))</formula>
    </cfRule>
  </conditionalFormatting>
  <conditionalFormatting sqref="G429">
    <cfRule type="expression" dxfId="6993" priority="2347">
      <formula>COUNTIF(I429:DO429,"&lt;&gt;" &amp; "")&gt;0</formula>
    </cfRule>
    <cfRule type="expression" dxfId="6992" priority="2348">
      <formula>AND(COUNTIF(I429:DO429,"&lt;&gt;" &amp; "")&gt;0,NOT(ISBLANK(G429)))</formula>
    </cfRule>
  </conditionalFormatting>
  <conditionalFormatting sqref="G43">
    <cfRule type="expression" dxfId="6991" priority="1189">
      <formula>COUNTIF(I43:DO43,"&lt;&gt;" &amp; "")&gt;0</formula>
    </cfRule>
    <cfRule type="expression" dxfId="6990" priority="1190">
      <formula>AND(COUNTIF(I43:DO43,"&lt;&gt;" &amp; "")&gt;0,NOT(ISBLANK(G43)))</formula>
    </cfRule>
  </conditionalFormatting>
  <conditionalFormatting sqref="G430">
    <cfRule type="expression" dxfId="6989" priority="2350">
      <formula>COUNTIF(I430:DO430,"&lt;&gt;" &amp; "")&gt;0</formula>
    </cfRule>
    <cfRule type="expression" dxfId="6988" priority="2351">
      <formula>AND(COUNTIF(I430:DO430,"&lt;&gt;" &amp; "")&gt;0,NOT(ISBLANK(G430)))</formula>
    </cfRule>
  </conditionalFormatting>
  <conditionalFormatting sqref="G431">
    <cfRule type="expression" dxfId="6987" priority="2353">
      <formula>COUNTIF(I431:DO431,"&lt;&gt;" &amp; "")&gt;0</formula>
    </cfRule>
    <cfRule type="expression" dxfId="6986" priority="2354">
      <formula>AND(COUNTIF(I431:DO431,"&lt;&gt;" &amp; "")&gt;0,NOT(ISBLANK(G431)))</formula>
    </cfRule>
  </conditionalFormatting>
  <conditionalFormatting sqref="G432">
    <cfRule type="expression" dxfId="6985" priority="2356">
      <formula>COUNTIF(I432:DO432,"&lt;&gt;" &amp; "")&gt;0</formula>
    </cfRule>
    <cfRule type="expression" dxfId="6984" priority="2357">
      <formula>AND(COUNTIF(I432:DO432,"&lt;&gt;" &amp; "")&gt;0,NOT(ISBLANK(G432)))</formula>
    </cfRule>
  </conditionalFormatting>
  <conditionalFormatting sqref="G433">
    <cfRule type="expression" dxfId="6983" priority="2359">
      <formula>COUNTIF(I433:DO433,"&lt;&gt;" &amp; "")&gt;0</formula>
    </cfRule>
    <cfRule type="expression" dxfId="6982" priority="2360">
      <formula>AND(COUNTIF(I433:DO433,"&lt;&gt;" &amp; "")&gt;0,NOT(ISBLANK(G433)))</formula>
    </cfRule>
  </conditionalFormatting>
  <conditionalFormatting sqref="G434">
    <cfRule type="expression" dxfId="6981" priority="2362">
      <formula>COUNTIF(I434:DO434,"&lt;&gt;" &amp; "")&gt;0</formula>
    </cfRule>
    <cfRule type="expression" dxfId="6980" priority="2363">
      <formula>AND(COUNTIF(I434:DO434,"&lt;&gt;" &amp; "")&gt;0,NOT(ISBLANK(G434)))</formula>
    </cfRule>
  </conditionalFormatting>
  <conditionalFormatting sqref="G435">
    <cfRule type="expression" dxfId="6979" priority="2365">
      <formula>COUNTIF(I435:DO435,"&lt;&gt;" &amp; "")&gt;0</formula>
    </cfRule>
    <cfRule type="expression" dxfId="6978" priority="2366">
      <formula>AND(COUNTIF(I435:DO435,"&lt;&gt;" &amp; "")&gt;0,NOT(ISBLANK(G435)))</formula>
    </cfRule>
  </conditionalFormatting>
  <conditionalFormatting sqref="G436">
    <cfRule type="expression" dxfId="6977" priority="2368">
      <formula>COUNTIF(I436:DO436,"&lt;&gt;" &amp; "")&gt;0</formula>
    </cfRule>
    <cfRule type="expression" dxfId="6976" priority="2369">
      <formula>AND(COUNTIF(I436:DO436,"&lt;&gt;" &amp; "")&gt;0,NOT(ISBLANK(G436)))</formula>
    </cfRule>
  </conditionalFormatting>
  <conditionalFormatting sqref="G437">
    <cfRule type="expression" dxfId="6975" priority="2371">
      <formula>COUNTIF(I437:DO437,"&lt;&gt;" &amp; "")&gt;0</formula>
    </cfRule>
    <cfRule type="expression" dxfId="6974" priority="2372">
      <formula>AND(COUNTIF(I437:DO437,"&lt;&gt;" &amp; "")&gt;0,NOT(ISBLANK(G437)))</formula>
    </cfRule>
  </conditionalFormatting>
  <conditionalFormatting sqref="G438">
    <cfRule type="expression" dxfId="6973" priority="2374">
      <formula>COUNTIF(I438:DO438,"&lt;&gt;" &amp; "")&gt;0</formula>
    </cfRule>
    <cfRule type="expression" dxfId="6972" priority="2375">
      <formula>AND(COUNTIF(I438:DO438,"&lt;&gt;" &amp; "")&gt;0,NOT(ISBLANK(G438)))</formula>
    </cfRule>
  </conditionalFormatting>
  <conditionalFormatting sqref="G439">
    <cfRule type="expression" dxfId="6971" priority="2377">
      <formula>COUNTIF(I439:DO439,"&lt;&gt;" &amp; "")&gt;0</formula>
    </cfRule>
    <cfRule type="expression" dxfId="6970" priority="2378">
      <formula>AND(COUNTIF(I439:DO439,"&lt;&gt;" &amp; "")&gt;0,NOT(ISBLANK(G439)))</formula>
    </cfRule>
  </conditionalFormatting>
  <conditionalFormatting sqref="G44">
    <cfRule type="expression" dxfId="6969" priority="1192">
      <formula>COUNTIF(I44:DO44,"&lt;&gt;" &amp; "")&gt;0</formula>
    </cfRule>
    <cfRule type="expression" dxfId="6968" priority="1193">
      <formula>AND(COUNTIF(I44:DO44,"&lt;&gt;" &amp; "")&gt;0,NOT(ISBLANK(G44)))</formula>
    </cfRule>
  </conditionalFormatting>
  <conditionalFormatting sqref="G440">
    <cfRule type="expression" dxfId="6967" priority="2380">
      <formula>COUNTIF(I440:DO440,"&lt;&gt;" &amp; "")&gt;0</formula>
    </cfRule>
    <cfRule type="expression" dxfId="6966" priority="2381">
      <formula>AND(COUNTIF(I440:DO440,"&lt;&gt;" &amp; "")&gt;0,NOT(ISBLANK(G440)))</formula>
    </cfRule>
  </conditionalFormatting>
  <conditionalFormatting sqref="G441">
    <cfRule type="expression" dxfId="6965" priority="2383">
      <formula>COUNTIF(I441:DO441,"&lt;&gt;" &amp; "")&gt;0</formula>
    </cfRule>
    <cfRule type="expression" dxfId="6964" priority="2384">
      <formula>AND(COUNTIF(I441:DO441,"&lt;&gt;" &amp; "")&gt;0,NOT(ISBLANK(G441)))</formula>
    </cfRule>
  </conditionalFormatting>
  <conditionalFormatting sqref="G442">
    <cfRule type="expression" dxfId="6963" priority="2386">
      <formula>COUNTIF(I442:DO442,"&lt;&gt;" &amp; "")&gt;0</formula>
    </cfRule>
    <cfRule type="expression" dxfId="6962" priority="2387">
      <formula>AND(COUNTIF(I442:DO442,"&lt;&gt;" &amp; "")&gt;0,NOT(ISBLANK(G442)))</formula>
    </cfRule>
  </conditionalFormatting>
  <conditionalFormatting sqref="G443">
    <cfRule type="expression" dxfId="6961" priority="2389">
      <formula>COUNTIF(I443:DO443,"&lt;&gt;" &amp; "")&gt;0</formula>
    </cfRule>
    <cfRule type="expression" dxfId="6960" priority="2390">
      <formula>AND(COUNTIF(I443:DO443,"&lt;&gt;" &amp; "")&gt;0,NOT(ISBLANK(G443)))</formula>
    </cfRule>
  </conditionalFormatting>
  <conditionalFormatting sqref="G444">
    <cfRule type="expression" dxfId="6959" priority="2392">
      <formula>COUNTIF(I444:DO444,"&lt;&gt;" &amp; "")&gt;0</formula>
    </cfRule>
    <cfRule type="expression" dxfId="6958" priority="2393">
      <formula>AND(COUNTIF(I444:DO444,"&lt;&gt;" &amp; "")&gt;0,NOT(ISBLANK(G444)))</formula>
    </cfRule>
  </conditionalFormatting>
  <conditionalFormatting sqref="G445">
    <cfRule type="expression" dxfId="6957" priority="2395">
      <formula>COUNTIF(I445:DO445,"&lt;&gt;" &amp; "")&gt;0</formula>
    </cfRule>
    <cfRule type="expression" dxfId="6956" priority="2396">
      <formula>AND(COUNTIF(I445:DO445,"&lt;&gt;" &amp; "")&gt;0,NOT(ISBLANK(G445)))</formula>
    </cfRule>
  </conditionalFormatting>
  <conditionalFormatting sqref="G446">
    <cfRule type="expression" dxfId="6955" priority="2398">
      <formula>COUNTIF(I446:DO446,"&lt;&gt;" &amp; "")&gt;0</formula>
    </cfRule>
    <cfRule type="expression" dxfId="6954" priority="2399">
      <formula>AND(COUNTIF(I446:DO446,"&lt;&gt;" &amp; "")&gt;0,NOT(ISBLANK(G446)))</formula>
    </cfRule>
  </conditionalFormatting>
  <conditionalFormatting sqref="G447">
    <cfRule type="expression" dxfId="6953" priority="2401">
      <formula>COUNTIF(I447:DO447,"&lt;&gt;" &amp; "")&gt;0</formula>
    </cfRule>
    <cfRule type="expression" dxfId="6952" priority="2402">
      <formula>AND(COUNTIF(I447:DO447,"&lt;&gt;" &amp; "")&gt;0,NOT(ISBLANK(G447)))</formula>
    </cfRule>
  </conditionalFormatting>
  <conditionalFormatting sqref="G448">
    <cfRule type="expression" dxfId="6951" priority="2404">
      <formula>COUNTIF(I448:DO448,"&lt;&gt;" &amp; "")&gt;0</formula>
    </cfRule>
    <cfRule type="expression" dxfId="6950" priority="2405">
      <formula>AND(COUNTIF(I448:DO448,"&lt;&gt;" &amp; "")&gt;0,NOT(ISBLANK(G448)))</formula>
    </cfRule>
  </conditionalFormatting>
  <conditionalFormatting sqref="G449">
    <cfRule type="expression" dxfId="6949" priority="2407">
      <formula>COUNTIF(I449:DO449,"&lt;&gt;" &amp; "")&gt;0</formula>
    </cfRule>
    <cfRule type="expression" dxfId="6948" priority="2408">
      <formula>AND(COUNTIF(I449:DO449,"&lt;&gt;" &amp; "")&gt;0,NOT(ISBLANK(G449)))</formula>
    </cfRule>
  </conditionalFormatting>
  <conditionalFormatting sqref="G45">
    <cfRule type="expression" dxfId="6947" priority="1195">
      <formula>COUNTIF(I45:DO45,"&lt;&gt;" &amp; "")&gt;0</formula>
    </cfRule>
    <cfRule type="expression" dxfId="6946" priority="1196">
      <formula>AND(COUNTIF(I45:DO45,"&lt;&gt;" &amp; "")&gt;0,NOT(ISBLANK(G45)))</formula>
    </cfRule>
  </conditionalFormatting>
  <conditionalFormatting sqref="G450">
    <cfRule type="expression" dxfId="6945" priority="2410">
      <formula>COUNTIF(I450:DO450,"&lt;&gt;" &amp; "")&gt;0</formula>
    </cfRule>
    <cfRule type="expression" dxfId="6944" priority="2411">
      <formula>AND(COUNTIF(I450:DO450,"&lt;&gt;" &amp; "")&gt;0,NOT(ISBLANK(G450)))</formula>
    </cfRule>
  </conditionalFormatting>
  <conditionalFormatting sqref="G451">
    <cfRule type="expression" dxfId="6943" priority="2413">
      <formula>COUNTIF(I451:DO451,"&lt;&gt;" &amp; "")&gt;0</formula>
    </cfRule>
    <cfRule type="expression" dxfId="6942" priority="2414">
      <formula>AND(COUNTIF(I451:DO451,"&lt;&gt;" &amp; "")&gt;0,NOT(ISBLANK(G451)))</formula>
    </cfRule>
  </conditionalFormatting>
  <conditionalFormatting sqref="G452">
    <cfRule type="expression" dxfId="6941" priority="2416">
      <formula>COUNTIF(I452:DO452,"&lt;&gt;" &amp; "")&gt;0</formula>
    </cfRule>
    <cfRule type="expression" dxfId="6940" priority="2417">
      <formula>AND(COUNTIF(I452:DO452,"&lt;&gt;" &amp; "")&gt;0,NOT(ISBLANK(G452)))</formula>
    </cfRule>
  </conditionalFormatting>
  <conditionalFormatting sqref="G453">
    <cfRule type="expression" dxfId="6939" priority="2419">
      <formula>COUNTIF(I453:DO453,"&lt;&gt;" &amp; "")&gt;0</formula>
    </cfRule>
    <cfRule type="expression" dxfId="6938" priority="2420">
      <formula>AND(COUNTIF(I453:DO453,"&lt;&gt;" &amp; "")&gt;0,NOT(ISBLANK(G453)))</formula>
    </cfRule>
  </conditionalFormatting>
  <conditionalFormatting sqref="G454">
    <cfRule type="expression" dxfId="6937" priority="2422">
      <formula>COUNTIF(I454:DO454,"&lt;&gt;" &amp; "")&gt;0</formula>
    </cfRule>
    <cfRule type="expression" dxfId="6936" priority="2423">
      <formula>AND(COUNTIF(I454:DO454,"&lt;&gt;" &amp; "")&gt;0,NOT(ISBLANK(G454)))</formula>
    </cfRule>
  </conditionalFormatting>
  <conditionalFormatting sqref="G455">
    <cfRule type="expression" dxfId="6935" priority="2425">
      <formula>COUNTIF(I455:DO455,"&lt;&gt;" &amp; "")&gt;0</formula>
    </cfRule>
    <cfRule type="expression" dxfId="6934" priority="2426">
      <formula>AND(COUNTIF(I455:DO455,"&lt;&gt;" &amp; "")&gt;0,NOT(ISBLANK(G455)))</formula>
    </cfRule>
  </conditionalFormatting>
  <conditionalFormatting sqref="G456">
    <cfRule type="expression" dxfId="6933" priority="2428">
      <formula>COUNTIF(I456:DO456,"&lt;&gt;" &amp; "")&gt;0</formula>
    </cfRule>
    <cfRule type="expression" dxfId="6932" priority="2429">
      <formula>AND(COUNTIF(I456:DO456,"&lt;&gt;" &amp; "")&gt;0,NOT(ISBLANK(G456)))</formula>
    </cfRule>
  </conditionalFormatting>
  <conditionalFormatting sqref="G457">
    <cfRule type="expression" dxfId="6931" priority="2431">
      <formula>COUNTIF(I457:DO457,"&lt;&gt;" &amp; "")&gt;0</formula>
    </cfRule>
    <cfRule type="expression" dxfId="6930" priority="2432">
      <formula>AND(COUNTIF(I457:DO457,"&lt;&gt;" &amp; "")&gt;0,NOT(ISBLANK(G457)))</formula>
    </cfRule>
  </conditionalFormatting>
  <conditionalFormatting sqref="G458">
    <cfRule type="expression" dxfId="6929" priority="2434">
      <formula>COUNTIF(I458:DO458,"&lt;&gt;" &amp; "")&gt;0</formula>
    </cfRule>
    <cfRule type="expression" dxfId="6928" priority="2435">
      <formula>AND(COUNTIF(I458:DO458,"&lt;&gt;" &amp; "")&gt;0,NOT(ISBLANK(G458)))</formula>
    </cfRule>
  </conditionalFormatting>
  <conditionalFormatting sqref="G459">
    <cfRule type="expression" dxfId="6927" priority="2437">
      <formula>COUNTIF(I459:DO459,"&lt;&gt;" &amp; "")&gt;0</formula>
    </cfRule>
    <cfRule type="expression" dxfId="6926" priority="2438">
      <formula>AND(COUNTIF(I459:DO459,"&lt;&gt;" &amp; "")&gt;0,NOT(ISBLANK(G459)))</formula>
    </cfRule>
  </conditionalFormatting>
  <conditionalFormatting sqref="G46">
    <cfRule type="expression" dxfId="6925" priority="1198">
      <formula>COUNTIF(I46:DO46,"&lt;&gt;" &amp; "")&gt;0</formula>
    </cfRule>
    <cfRule type="expression" dxfId="6924" priority="1199">
      <formula>AND(COUNTIF(I46:DO46,"&lt;&gt;" &amp; "")&gt;0,NOT(ISBLANK(G46)))</formula>
    </cfRule>
  </conditionalFormatting>
  <conditionalFormatting sqref="G460">
    <cfRule type="expression" dxfId="6923" priority="2440">
      <formula>COUNTIF(I460:DO460,"&lt;&gt;" &amp; "")&gt;0</formula>
    </cfRule>
    <cfRule type="expression" dxfId="6922" priority="2441">
      <formula>AND(COUNTIF(I460:DO460,"&lt;&gt;" &amp; "")&gt;0,NOT(ISBLANK(G460)))</formula>
    </cfRule>
  </conditionalFormatting>
  <conditionalFormatting sqref="G461">
    <cfRule type="expression" dxfId="6921" priority="2443">
      <formula>COUNTIF(I461:DO461,"&lt;&gt;" &amp; "")&gt;0</formula>
    </cfRule>
    <cfRule type="expression" dxfId="6920" priority="2444">
      <formula>AND(COUNTIF(I461:DO461,"&lt;&gt;" &amp; "")&gt;0,NOT(ISBLANK(G461)))</formula>
    </cfRule>
  </conditionalFormatting>
  <conditionalFormatting sqref="G462">
    <cfRule type="expression" dxfId="6919" priority="2446">
      <formula>COUNTIF(I462:DO462,"&lt;&gt;" &amp; "")&gt;0</formula>
    </cfRule>
    <cfRule type="expression" dxfId="6918" priority="2447">
      <formula>AND(COUNTIF(I462:DO462,"&lt;&gt;" &amp; "")&gt;0,NOT(ISBLANK(G462)))</formula>
    </cfRule>
  </conditionalFormatting>
  <conditionalFormatting sqref="G463">
    <cfRule type="expression" dxfId="6917" priority="2449">
      <formula>COUNTIF(I463:DO463,"&lt;&gt;" &amp; "")&gt;0</formula>
    </cfRule>
    <cfRule type="expression" dxfId="6916" priority="2450">
      <formula>AND(COUNTIF(I463:DO463,"&lt;&gt;" &amp; "")&gt;0,NOT(ISBLANK(G463)))</formula>
    </cfRule>
  </conditionalFormatting>
  <conditionalFormatting sqref="G464">
    <cfRule type="expression" dxfId="6915" priority="2452">
      <formula>COUNTIF(I464:DO464,"&lt;&gt;" &amp; "")&gt;0</formula>
    </cfRule>
    <cfRule type="expression" dxfId="6914" priority="2453">
      <formula>AND(COUNTIF(I464:DO464,"&lt;&gt;" &amp; "")&gt;0,NOT(ISBLANK(G464)))</formula>
    </cfRule>
  </conditionalFormatting>
  <conditionalFormatting sqref="G465">
    <cfRule type="expression" dxfId="6913" priority="2455">
      <formula>COUNTIF(I465:DO465,"&lt;&gt;" &amp; "")&gt;0</formula>
    </cfRule>
    <cfRule type="expression" dxfId="6912" priority="2456">
      <formula>AND(COUNTIF(I465:DO465,"&lt;&gt;" &amp; "")&gt;0,NOT(ISBLANK(G465)))</formula>
    </cfRule>
  </conditionalFormatting>
  <conditionalFormatting sqref="G466">
    <cfRule type="expression" dxfId="6911" priority="2458">
      <formula>COUNTIF(I466:DO466,"&lt;&gt;" &amp; "")&gt;0</formula>
    </cfRule>
    <cfRule type="expression" dxfId="6910" priority="2459">
      <formula>AND(COUNTIF(I466:DO466,"&lt;&gt;" &amp; "")&gt;0,NOT(ISBLANK(G466)))</formula>
    </cfRule>
  </conditionalFormatting>
  <conditionalFormatting sqref="G467">
    <cfRule type="expression" dxfId="6909" priority="2461">
      <formula>COUNTIF(I467:DO467,"&lt;&gt;" &amp; "")&gt;0</formula>
    </cfRule>
    <cfRule type="expression" dxfId="6908" priority="2462">
      <formula>AND(COUNTIF(I467:DO467,"&lt;&gt;" &amp; "")&gt;0,NOT(ISBLANK(G467)))</formula>
    </cfRule>
  </conditionalFormatting>
  <conditionalFormatting sqref="G468">
    <cfRule type="expression" dxfId="6907" priority="2464">
      <formula>COUNTIF(I468:DO468,"&lt;&gt;" &amp; "")&gt;0</formula>
    </cfRule>
    <cfRule type="expression" dxfId="6906" priority="2465">
      <formula>AND(COUNTIF(I468:DO468,"&lt;&gt;" &amp; "")&gt;0,NOT(ISBLANK(G468)))</formula>
    </cfRule>
  </conditionalFormatting>
  <conditionalFormatting sqref="G469">
    <cfRule type="expression" dxfId="6905" priority="2467">
      <formula>COUNTIF(I469:DO469,"&lt;&gt;" &amp; "")&gt;0</formula>
    </cfRule>
    <cfRule type="expression" dxfId="6904" priority="2468">
      <formula>AND(COUNTIF(I469:DO469,"&lt;&gt;" &amp; "")&gt;0,NOT(ISBLANK(G469)))</formula>
    </cfRule>
  </conditionalFormatting>
  <conditionalFormatting sqref="G47">
    <cfRule type="expression" dxfId="6903" priority="1201">
      <formula>COUNTIF(I47:DO47,"&lt;&gt;" &amp; "")&gt;0</formula>
    </cfRule>
    <cfRule type="expression" dxfId="6902" priority="1202">
      <formula>AND(COUNTIF(I47:DO47,"&lt;&gt;" &amp; "")&gt;0,NOT(ISBLANK(G47)))</formula>
    </cfRule>
  </conditionalFormatting>
  <conditionalFormatting sqref="G470">
    <cfRule type="expression" dxfId="6901" priority="2470">
      <formula>COUNTIF(I470:DO470,"&lt;&gt;" &amp; "")&gt;0</formula>
    </cfRule>
    <cfRule type="expression" dxfId="6900" priority="2471">
      <formula>AND(COUNTIF(I470:DO470,"&lt;&gt;" &amp; "")&gt;0,NOT(ISBLANK(G470)))</formula>
    </cfRule>
  </conditionalFormatting>
  <conditionalFormatting sqref="G471">
    <cfRule type="expression" dxfId="6899" priority="2473">
      <formula>COUNTIF(I471:DO471,"&lt;&gt;" &amp; "")&gt;0</formula>
    </cfRule>
    <cfRule type="expression" dxfId="6898" priority="2474">
      <formula>AND(COUNTIF(I471:DO471,"&lt;&gt;" &amp; "")&gt;0,NOT(ISBLANK(G471)))</formula>
    </cfRule>
  </conditionalFormatting>
  <conditionalFormatting sqref="G472">
    <cfRule type="expression" dxfId="6897" priority="2476">
      <formula>COUNTIF(I472:DO472,"&lt;&gt;" &amp; "")&gt;0</formula>
    </cfRule>
    <cfRule type="expression" dxfId="6896" priority="2477">
      <formula>AND(COUNTIF(I472:DO472,"&lt;&gt;" &amp; "")&gt;0,NOT(ISBLANK(G472)))</formula>
    </cfRule>
  </conditionalFormatting>
  <conditionalFormatting sqref="G473">
    <cfRule type="expression" dxfId="6895" priority="2479">
      <formula>COUNTIF(I473:DO473,"&lt;&gt;" &amp; "")&gt;0</formula>
    </cfRule>
    <cfRule type="expression" dxfId="6894" priority="2480">
      <formula>AND(COUNTIF(I473:DO473,"&lt;&gt;" &amp; "")&gt;0,NOT(ISBLANK(G473)))</formula>
    </cfRule>
  </conditionalFormatting>
  <conditionalFormatting sqref="G474">
    <cfRule type="expression" dxfId="6893" priority="2482">
      <formula>COUNTIF(I474:DO474,"&lt;&gt;" &amp; "")&gt;0</formula>
    </cfRule>
    <cfRule type="expression" dxfId="6892" priority="2483">
      <formula>AND(COUNTIF(I474:DO474,"&lt;&gt;" &amp; "")&gt;0,NOT(ISBLANK(G474)))</formula>
    </cfRule>
  </conditionalFormatting>
  <conditionalFormatting sqref="G475">
    <cfRule type="expression" dxfId="6891" priority="2485">
      <formula>COUNTIF(I475:DO475,"&lt;&gt;" &amp; "")&gt;0</formula>
    </cfRule>
    <cfRule type="expression" dxfId="6890" priority="2486">
      <formula>AND(COUNTIF(I475:DO475,"&lt;&gt;" &amp; "")&gt;0,NOT(ISBLANK(G475)))</formula>
    </cfRule>
  </conditionalFormatting>
  <conditionalFormatting sqref="G476">
    <cfRule type="expression" dxfId="6889" priority="2488">
      <formula>COUNTIF(I476:DO476,"&lt;&gt;" &amp; "")&gt;0</formula>
    </cfRule>
    <cfRule type="expression" dxfId="6888" priority="2489">
      <formula>AND(COUNTIF(I476:DO476,"&lt;&gt;" &amp; "")&gt;0,NOT(ISBLANK(G476)))</formula>
    </cfRule>
  </conditionalFormatting>
  <conditionalFormatting sqref="G477">
    <cfRule type="expression" dxfId="6887" priority="2491">
      <formula>COUNTIF(I477:DO477,"&lt;&gt;" &amp; "")&gt;0</formula>
    </cfRule>
    <cfRule type="expression" dxfId="6886" priority="2492">
      <formula>AND(COUNTIF(I477:DO477,"&lt;&gt;" &amp; "")&gt;0,NOT(ISBLANK(G477)))</formula>
    </cfRule>
  </conditionalFormatting>
  <conditionalFormatting sqref="G478">
    <cfRule type="expression" dxfId="6885" priority="2494">
      <formula>COUNTIF(I478:DO478,"&lt;&gt;" &amp; "")&gt;0</formula>
    </cfRule>
    <cfRule type="expression" dxfId="6884" priority="2495">
      <formula>AND(COUNTIF(I478:DO478,"&lt;&gt;" &amp; "")&gt;0,NOT(ISBLANK(G478)))</formula>
    </cfRule>
  </conditionalFormatting>
  <conditionalFormatting sqref="G479">
    <cfRule type="expression" dxfId="6883" priority="2497">
      <formula>COUNTIF(I479:DO479,"&lt;&gt;" &amp; "")&gt;0</formula>
    </cfRule>
    <cfRule type="expression" dxfId="6882" priority="2498">
      <formula>AND(COUNTIF(I479:DO479,"&lt;&gt;" &amp; "")&gt;0,NOT(ISBLANK(G479)))</formula>
    </cfRule>
  </conditionalFormatting>
  <conditionalFormatting sqref="G48">
    <cfRule type="expression" dxfId="6881" priority="1204">
      <formula>COUNTIF(I48:DO48,"&lt;&gt;" &amp; "")&gt;0</formula>
    </cfRule>
    <cfRule type="expression" dxfId="6880" priority="1205">
      <formula>AND(COUNTIF(I48:DO48,"&lt;&gt;" &amp; "")&gt;0,NOT(ISBLANK(G48)))</formula>
    </cfRule>
  </conditionalFormatting>
  <conditionalFormatting sqref="G480">
    <cfRule type="expression" dxfId="6879" priority="2500">
      <formula>COUNTIF(I480:DO480,"&lt;&gt;" &amp; "")&gt;0</formula>
    </cfRule>
    <cfRule type="expression" dxfId="6878" priority="2501">
      <formula>AND(COUNTIF(I480:DO480,"&lt;&gt;" &amp; "")&gt;0,NOT(ISBLANK(G480)))</formula>
    </cfRule>
  </conditionalFormatting>
  <conditionalFormatting sqref="G481">
    <cfRule type="expression" dxfId="6877" priority="2503">
      <formula>COUNTIF(I481:DO481,"&lt;&gt;" &amp; "")&gt;0</formula>
    </cfRule>
    <cfRule type="expression" dxfId="6876" priority="2504">
      <formula>AND(COUNTIF(I481:DO481,"&lt;&gt;" &amp; "")&gt;0,NOT(ISBLANK(G481)))</formula>
    </cfRule>
  </conditionalFormatting>
  <conditionalFormatting sqref="G482">
    <cfRule type="expression" dxfId="6875" priority="2506">
      <formula>COUNTIF(I482:DO482,"&lt;&gt;" &amp; "")&gt;0</formula>
    </cfRule>
    <cfRule type="expression" dxfId="6874" priority="2507">
      <formula>AND(COUNTIF(I482:DO482,"&lt;&gt;" &amp; "")&gt;0,NOT(ISBLANK(G482)))</formula>
    </cfRule>
  </conditionalFormatting>
  <conditionalFormatting sqref="G483">
    <cfRule type="expression" dxfId="6873" priority="2509">
      <formula>COUNTIF(I483:DO483,"&lt;&gt;" &amp; "")&gt;0</formula>
    </cfRule>
    <cfRule type="expression" dxfId="6872" priority="2510">
      <formula>AND(COUNTIF(I483:DO483,"&lt;&gt;" &amp; "")&gt;0,NOT(ISBLANK(G483)))</formula>
    </cfRule>
  </conditionalFormatting>
  <conditionalFormatting sqref="G484">
    <cfRule type="expression" dxfId="6871" priority="2512">
      <formula>COUNTIF(I484:DO484,"&lt;&gt;" &amp; "")&gt;0</formula>
    </cfRule>
    <cfRule type="expression" dxfId="6870" priority="2513">
      <formula>AND(COUNTIF(I484:DO484,"&lt;&gt;" &amp; "")&gt;0,NOT(ISBLANK(G484)))</formula>
    </cfRule>
  </conditionalFormatting>
  <conditionalFormatting sqref="G485">
    <cfRule type="expression" dxfId="6869" priority="2515">
      <formula>COUNTIF(I485:DO485,"&lt;&gt;" &amp; "")&gt;0</formula>
    </cfRule>
    <cfRule type="expression" dxfId="6868" priority="2516">
      <formula>AND(COUNTIF(I485:DO485,"&lt;&gt;" &amp; "")&gt;0,NOT(ISBLANK(G485)))</formula>
    </cfRule>
  </conditionalFormatting>
  <conditionalFormatting sqref="G486">
    <cfRule type="expression" dxfId="6867" priority="2518">
      <formula>COUNTIF(I486:DO486,"&lt;&gt;" &amp; "")&gt;0</formula>
    </cfRule>
    <cfRule type="expression" dxfId="6866" priority="2519">
      <formula>AND(COUNTIF(I486:DO486,"&lt;&gt;" &amp; "")&gt;0,NOT(ISBLANK(G486)))</formula>
    </cfRule>
  </conditionalFormatting>
  <conditionalFormatting sqref="G487">
    <cfRule type="expression" dxfId="6865" priority="2521">
      <formula>COUNTIF(I487:DO487,"&lt;&gt;" &amp; "")&gt;0</formula>
    </cfRule>
    <cfRule type="expression" dxfId="6864" priority="2522">
      <formula>AND(COUNTIF(I487:DO487,"&lt;&gt;" &amp; "")&gt;0,NOT(ISBLANK(G487)))</formula>
    </cfRule>
  </conditionalFormatting>
  <conditionalFormatting sqref="G488">
    <cfRule type="expression" dxfId="6863" priority="2524">
      <formula>COUNTIF(I488:DO488,"&lt;&gt;" &amp; "")&gt;0</formula>
    </cfRule>
    <cfRule type="expression" dxfId="6862" priority="2525">
      <formula>AND(COUNTIF(I488:DO488,"&lt;&gt;" &amp; "")&gt;0,NOT(ISBLANK(G488)))</formula>
    </cfRule>
  </conditionalFormatting>
  <conditionalFormatting sqref="G489">
    <cfRule type="expression" dxfId="6861" priority="2527">
      <formula>COUNTIF(I489:DO489,"&lt;&gt;" &amp; "")&gt;0</formula>
    </cfRule>
    <cfRule type="expression" dxfId="6860" priority="2528">
      <formula>AND(COUNTIF(I489:DO489,"&lt;&gt;" &amp; "")&gt;0,NOT(ISBLANK(G489)))</formula>
    </cfRule>
  </conditionalFormatting>
  <conditionalFormatting sqref="G49">
    <cfRule type="expression" dxfId="6859" priority="1207">
      <formula>COUNTIF(I49:DO49,"&lt;&gt;" &amp; "")&gt;0</formula>
    </cfRule>
    <cfRule type="expression" dxfId="6858" priority="1208">
      <formula>AND(COUNTIF(I49:DO49,"&lt;&gt;" &amp; "")&gt;0,NOT(ISBLANK(G49)))</formula>
    </cfRule>
  </conditionalFormatting>
  <conditionalFormatting sqref="G490">
    <cfRule type="expression" dxfId="6857" priority="2530">
      <formula>COUNTIF(I490:DO490,"&lt;&gt;" &amp; "")&gt;0</formula>
    </cfRule>
    <cfRule type="expression" dxfId="6856" priority="2531">
      <formula>AND(COUNTIF(I490:DO490,"&lt;&gt;" &amp; "")&gt;0,NOT(ISBLANK(G490)))</formula>
    </cfRule>
  </conditionalFormatting>
  <conditionalFormatting sqref="G491">
    <cfRule type="expression" dxfId="6855" priority="2533">
      <formula>COUNTIF(I491:DO491,"&lt;&gt;" &amp; "")&gt;0</formula>
    </cfRule>
    <cfRule type="expression" dxfId="6854" priority="2534">
      <formula>AND(COUNTIF(I491:DO491,"&lt;&gt;" &amp; "")&gt;0,NOT(ISBLANK(G491)))</formula>
    </cfRule>
  </conditionalFormatting>
  <conditionalFormatting sqref="G492">
    <cfRule type="expression" dxfId="6853" priority="2536">
      <formula>COUNTIF(I492:DO492,"&lt;&gt;" &amp; "")&gt;0</formula>
    </cfRule>
    <cfRule type="expression" dxfId="6852" priority="2537">
      <formula>AND(COUNTIF(I492:DO492,"&lt;&gt;" &amp; "")&gt;0,NOT(ISBLANK(G492)))</formula>
    </cfRule>
  </conditionalFormatting>
  <conditionalFormatting sqref="G493">
    <cfRule type="expression" dxfId="6851" priority="2539">
      <formula>COUNTIF(I493:DO493,"&lt;&gt;" &amp; "")&gt;0</formula>
    </cfRule>
    <cfRule type="expression" dxfId="6850" priority="2540">
      <formula>AND(COUNTIF(I493:DO493,"&lt;&gt;" &amp; "")&gt;0,NOT(ISBLANK(G493)))</formula>
    </cfRule>
  </conditionalFormatting>
  <conditionalFormatting sqref="G494">
    <cfRule type="expression" dxfId="6849" priority="2542">
      <formula>COUNTIF(I494:DO494,"&lt;&gt;" &amp; "")&gt;0</formula>
    </cfRule>
    <cfRule type="expression" dxfId="6848" priority="2543">
      <formula>AND(COUNTIF(I494:DO494,"&lt;&gt;" &amp; "")&gt;0,NOT(ISBLANK(G494)))</formula>
    </cfRule>
  </conditionalFormatting>
  <conditionalFormatting sqref="G495">
    <cfRule type="expression" dxfId="6847" priority="2545">
      <formula>COUNTIF(I495:DO495,"&lt;&gt;" &amp; "")&gt;0</formula>
    </cfRule>
    <cfRule type="expression" dxfId="6846" priority="2546">
      <formula>AND(COUNTIF(I495:DO495,"&lt;&gt;" &amp; "")&gt;0,NOT(ISBLANK(G495)))</formula>
    </cfRule>
  </conditionalFormatting>
  <conditionalFormatting sqref="G496">
    <cfRule type="expression" dxfId="6845" priority="2548">
      <formula>COUNTIF(I496:DO496,"&lt;&gt;" &amp; "")&gt;0</formula>
    </cfRule>
    <cfRule type="expression" dxfId="6844" priority="2549">
      <formula>AND(COUNTIF(I496:DO496,"&lt;&gt;" &amp; "")&gt;0,NOT(ISBLANK(G496)))</formula>
    </cfRule>
  </conditionalFormatting>
  <conditionalFormatting sqref="G497">
    <cfRule type="expression" dxfId="6843" priority="2551">
      <formula>COUNTIF(I497:DO497,"&lt;&gt;" &amp; "")&gt;0</formula>
    </cfRule>
    <cfRule type="expression" dxfId="6842" priority="2552">
      <formula>AND(COUNTIF(I497:DO497,"&lt;&gt;" &amp; "")&gt;0,NOT(ISBLANK(G497)))</formula>
    </cfRule>
  </conditionalFormatting>
  <conditionalFormatting sqref="G498">
    <cfRule type="expression" dxfId="6841" priority="2554">
      <formula>COUNTIF(I498:DO498,"&lt;&gt;" &amp; "")&gt;0</formula>
    </cfRule>
    <cfRule type="expression" dxfId="6840" priority="2555">
      <formula>AND(COUNTIF(I498:DO498,"&lt;&gt;" &amp; "")&gt;0,NOT(ISBLANK(G498)))</formula>
    </cfRule>
  </conditionalFormatting>
  <conditionalFormatting sqref="G499">
    <cfRule type="expression" dxfId="6839" priority="2557">
      <formula>COUNTIF(I499:DO499,"&lt;&gt;" &amp; "")&gt;0</formula>
    </cfRule>
    <cfRule type="expression" dxfId="6838" priority="2558">
      <formula>AND(COUNTIF(I499:DO499,"&lt;&gt;" &amp; "")&gt;0,NOT(ISBLANK(G499)))</formula>
    </cfRule>
  </conditionalFormatting>
  <conditionalFormatting sqref="G5">
    <cfRule type="cellIs" dxfId="6837" priority="11" operator="equal">
      <formula>"Y"</formula>
    </cfRule>
    <cfRule type="cellIs" dxfId="6836" priority="12" operator="equal">
      <formula>"N"</formula>
    </cfRule>
  </conditionalFormatting>
  <conditionalFormatting sqref="G50">
    <cfRule type="expression" dxfId="6835" priority="1210">
      <formula>COUNTIF(I50:DO50,"&lt;&gt;" &amp; "")&gt;0</formula>
    </cfRule>
    <cfRule type="expression" dxfId="6834" priority="1211">
      <formula>AND(COUNTIF(I50:DO50,"&lt;&gt;" &amp; "")&gt;0,NOT(ISBLANK(G50)))</formula>
    </cfRule>
  </conditionalFormatting>
  <conditionalFormatting sqref="G500">
    <cfRule type="expression" dxfId="6833" priority="2560">
      <formula>COUNTIF(I500:DO500,"&lt;&gt;" &amp; "")&gt;0</formula>
    </cfRule>
    <cfRule type="expression" dxfId="6832" priority="2561">
      <formula>AND(COUNTIF(I500:DO500,"&lt;&gt;" &amp; "")&gt;0,NOT(ISBLANK(G500)))</formula>
    </cfRule>
  </conditionalFormatting>
  <conditionalFormatting sqref="G501">
    <cfRule type="expression" dxfId="6831" priority="2563">
      <formula>COUNTIF(I501:DO501,"&lt;&gt;" &amp; "")&gt;0</formula>
    </cfRule>
    <cfRule type="expression" dxfId="6830" priority="2564">
      <formula>AND(COUNTIF(I501:DO501,"&lt;&gt;" &amp; "")&gt;0,NOT(ISBLANK(G501)))</formula>
    </cfRule>
  </conditionalFormatting>
  <conditionalFormatting sqref="G502">
    <cfRule type="expression" dxfId="6829" priority="2566">
      <formula>COUNTIF(I502:DO502,"&lt;&gt;" &amp; "")&gt;0</formula>
    </cfRule>
    <cfRule type="expression" dxfId="6828" priority="2567">
      <formula>AND(COUNTIF(I502:DO502,"&lt;&gt;" &amp; "")&gt;0,NOT(ISBLANK(G502)))</formula>
    </cfRule>
  </conditionalFormatting>
  <conditionalFormatting sqref="G503">
    <cfRule type="expression" dxfId="6827" priority="2569">
      <formula>COUNTIF(I503:DO503,"&lt;&gt;" &amp; "")&gt;0</formula>
    </cfRule>
    <cfRule type="expression" dxfId="6826" priority="2570">
      <formula>AND(COUNTIF(I503:DO503,"&lt;&gt;" &amp; "")&gt;0,NOT(ISBLANK(G503)))</formula>
    </cfRule>
  </conditionalFormatting>
  <conditionalFormatting sqref="G504">
    <cfRule type="expression" dxfId="6825" priority="2572">
      <formula>COUNTIF(I504:DO504,"&lt;&gt;" &amp; "")&gt;0</formula>
    </cfRule>
    <cfRule type="expression" dxfId="6824" priority="2573">
      <formula>AND(COUNTIF(I504:DO504,"&lt;&gt;" &amp; "")&gt;0,NOT(ISBLANK(G504)))</formula>
    </cfRule>
  </conditionalFormatting>
  <conditionalFormatting sqref="G505">
    <cfRule type="expression" dxfId="6823" priority="2575">
      <formula>COUNTIF(I505:DO505,"&lt;&gt;" &amp; "")&gt;0</formula>
    </cfRule>
    <cfRule type="expression" dxfId="6822" priority="2576">
      <formula>AND(COUNTIF(I505:DO505,"&lt;&gt;" &amp; "")&gt;0,NOT(ISBLANK(G505)))</formula>
    </cfRule>
  </conditionalFormatting>
  <conditionalFormatting sqref="G506">
    <cfRule type="expression" dxfId="6821" priority="2578">
      <formula>COUNTIF(I506:DO506,"&lt;&gt;" &amp; "")&gt;0</formula>
    </cfRule>
    <cfRule type="expression" dxfId="6820" priority="2579">
      <formula>AND(COUNTIF(I506:DO506,"&lt;&gt;" &amp; "")&gt;0,NOT(ISBLANK(G506)))</formula>
    </cfRule>
  </conditionalFormatting>
  <conditionalFormatting sqref="G507">
    <cfRule type="expression" dxfId="6819" priority="2581">
      <formula>COUNTIF(I507:DO507,"&lt;&gt;" &amp; "")&gt;0</formula>
    </cfRule>
    <cfRule type="expression" dxfId="6818" priority="2582">
      <formula>AND(COUNTIF(I507:DO507,"&lt;&gt;" &amp; "")&gt;0,NOT(ISBLANK(G507)))</formula>
    </cfRule>
  </conditionalFormatting>
  <conditionalFormatting sqref="G508">
    <cfRule type="expression" dxfId="6817" priority="2584">
      <formula>COUNTIF(I508:DO508,"&lt;&gt;" &amp; "")&gt;0</formula>
    </cfRule>
    <cfRule type="expression" dxfId="6816" priority="2585">
      <formula>AND(COUNTIF(I508:DO508,"&lt;&gt;" &amp; "")&gt;0,NOT(ISBLANK(G508)))</formula>
    </cfRule>
  </conditionalFormatting>
  <conditionalFormatting sqref="G509">
    <cfRule type="expression" dxfId="6815" priority="2587">
      <formula>COUNTIF(I509:DO509,"&lt;&gt;" &amp; "")&gt;0</formula>
    </cfRule>
    <cfRule type="expression" dxfId="6814" priority="2588">
      <formula>AND(COUNTIF(I509:DO509,"&lt;&gt;" &amp; "")&gt;0,NOT(ISBLANK(G509)))</formula>
    </cfRule>
  </conditionalFormatting>
  <conditionalFormatting sqref="G51">
    <cfRule type="expression" dxfId="6813" priority="1213">
      <formula>COUNTIF(I51:DO51,"&lt;&gt;" &amp; "")&gt;0</formula>
    </cfRule>
    <cfRule type="expression" dxfId="6812" priority="1214">
      <formula>AND(COUNTIF(I51:DO51,"&lt;&gt;" &amp; "")&gt;0,NOT(ISBLANK(G51)))</formula>
    </cfRule>
  </conditionalFormatting>
  <conditionalFormatting sqref="G510">
    <cfRule type="expression" dxfId="6811" priority="2590">
      <formula>COUNTIF(I510:DO510,"&lt;&gt;" &amp; "")&gt;0</formula>
    </cfRule>
    <cfRule type="expression" dxfId="6810" priority="2591">
      <formula>AND(COUNTIF(I510:DO510,"&lt;&gt;" &amp; "")&gt;0,NOT(ISBLANK(G510)))</formula>
    </cfRule>
  </conditionalFormatting>
  <conditionalFormatting sqref="G511">
    <cfRule type="expression" dxfId="6809" priority="2593">
      <formula>COUNTIF(I511:DO511,"&lt;&gt;" &amp; "")&gt;0</formula>
    </cfRule>
    <cfRule type="expression" dxfId="6808" priority="2594">
      <formula>AND(COUNTIF(I511:DO511,"&lt;&gt;" &amp; "")&gt;0,NOT(ISBLANK(G511)))</formula>
    </cfRule>
  </conditionalFormatting>
  <conditionalFormatting sqref="G512">
    <cfRule type="expression" dxfId="6807" priority="2596">
      <formula>COUNTIF(I512:DO512,"&lt;&gt;" &amp; "")&gt;0</formula>
    </cfRule>
    <cfRule type="expression" dxfId="6806" priority="2597">
      <formula>AND(COUNTIF(I512:DO512,"&lt;&gt;" &amp; "")&gt;0,NOT(ISBLANK(G512)))</formula>
    </cfRule>
  </conditionalFormatting>
  <conditionalFormatting sqref="G513">
    <cfRule type="expression" dxfId="6805" priority="2599">
      <formula>COUNTIF(I513:DO513,"&lt;&gt;" &amp; "")&gt;0</formula>
    </cfRule>
    <cfRule type="expression" dxfId="6804" priority="2600">
      <formula>AND(COUNTIF(I513:DO513,"&lt;&gt;" &amp; "")&gt;0,NOT(ISBLANK(G513)))</formula>
    </cfRule>
  </conditionalFormatting>
  <conditionalFormatting sqref="G514">
    <cfRule type="expression" dxfId="6803" priority="2602">
      <formula>COUNTIF(I514:DO514,"&lt;&gt;" &amp; "")&gt;0</formula>
    </cfRule>
    <cfRule type="expression" dxfId="6802" priority="2603">
      <formula>AND(COUNTIF(I514:DO514,"&lt;&gt;" &amp; "")&gt;0,NOT(ISBLANK(G514)))</formula>
    </cfRule>
  </conditionalFormatting>
  <conditionalFormatting sqref="G515">
    <cfRule type="expression" dxfId="6801" priority="2605">
      <formula>COUNTIF(I515:DO515,"&lt;&gt;" &amp; "")&gt;0</formula>
    </cfRule>
    <cfRule type="expression" dxfId="6800" priority="2606">
      <formula>AND(COUNTIF(I515:DO515,"&lt;&gt;" &amp; "")&gt;0,NOT(ISBLANK(G515)))</formula>
    </cfRule>
  </conditionalFormatting>
  <conditionalFormatting sqref="G516">
    <cfRule type="expression" dxfId="6799" priority="2608">
      <formula>COUNTIF(I516:DO516,"&lt;&gt;" &amp; "")&gt;0</formula>
    </cfRule>
    <cfRule type="expression" dxfId="6798" priority="2609">
      <formula>AND(COUNTIF(I516:DO516,"&lt;&gt;" &amp; "")&gt;0,NOT(ISBLANK(G516)))</formula>
    </cfRule>
  </conditionalFormatting>
  <conditionalFormatting sqref="G517">
    <cfRule type="expression" dxfId="6797" priority="2611">
      <formula>COUNTIF(I517:DO517,"&lt;&gt;" &amp; "")&gt;0</formula>
    </cfRule>
    <cfRule type="expression" dxfId="6796" priority="2612">
      <formula>AND(COUNTIF(I517:DO517,"&lt;&gt;" &amp; "")&gt;0,NOT(ISBLANK(G517)))</formula>
    </cfRule>
  </conditionalFormatting>
  <conditionalFormatting sqref="G518">
    <cfRule type="expression" dxfId="6795" priority="2614">
      <formula>COUNTIF(I518:DO518,"&lt;&gt;" &amp; "")&gt;0</formula>
    </cfRule>
    <cfRule type="expression" dxfId="6794" priority="2615">
      <formula>AND(COUNTIF(I518:DO518,"&lt;&gt;" &amp; "")&gt;0,NOT(ISBLANK(G518)))</formula>
    </cfRule>
  </conditionalFormatting>
  <conditionalFormatting sqref="G519">
    <cfRule type="expression" dxfId="6793" priority="2617">
      <formula>COUNTIF(I519:DO519,"&lt;&gt;" &amp; "")&gt;0</formula>
    </cfRule>
    <cfRule type="expression" dxfId="6792" priority="2618">
      <formula>AND(COUNTIF(I519:DO519,"&lt;&gt;" &amp; "")&gt;0,NOT(ISBLANK(G519)))</formula>
    </cfRule>
  </conditionalFormatting>
  <conditionalFormatting sqref="G52">
    <cfRule type="expression" dxfId="6791" priority="1216">
      <formula>COUNTIF(I52:DO52,"&lt;&gt;" &amp; "")&gt;0</formula>
    </cfRule>
    <cfRule type="expression" dxfId="6790" priority="1217">
      <formula>AND(COUNTIF(I52:DO52,"&lt;&gt;" &amp; "")&gt;0,NOT(ISBLANK(G52)))</formula>
    </cfRule>
  </conditionalFormatting>
  <conditionalFormatting sqref="G520">
    <cfRule type="expression" dxfId="6789" priority="2620">
      <formula>COUNTIF(I520:DO520,"&lt;&gt;" &amp; "")&gt;0</formula>
    </cfRule>
    <cfRule type="expression" dxfId="6788" priority="2621">
      <formula>AND(COUNTIF(I520:DO520,"&lt;&gt;" &amp; "")&gt;0,NOT(ISBLANK(G520)))</formula>
    </cfRule>
  </conditionalFormatting>
  <conditionalFormatting sqref="G521">
    <cfRule type="expression" dxfId="6787" priority="2623">
      <formula>COUNTIF(I521:DO521,"&lt;&gt;" &amp; "")&gt;0</formula>
    </cfRule>
    <cfRule type="expression" dxfId="6786" priority="2624">
      <formula>AND(COUNTIF(I521:DO521,"&lt;&gt;" &amp; "")&gt;0,NOT(ISBLANK(G521)))</formula>
    </cfRule>
  </conditionalFormatting>
  <conditionalFormatting sqref="G522">
    <cfRule type="expression" dxfId="6785" priority="2626">
      <formula>COUNTIF(I522:DO522,"&lt;&gt;" &amp; "")&gt;0</formula>
    </cfRule>
    <cfRule type="expression" dxfId="6784" priority="2627">
      <formula>AND(COUNTIF(I522:DO522,"&lt;&gt;" &amp; "")&gt;0,NOT(ISBLANK(G522)))</formula>
    </cfRule>
  </conditionalFormatting>
  <conditionalFormatting sqref="G523">
    <cfRule type="expression" dxfId="6783" priority="2629">
      <formula>COUNTIF(I523:DO523,"&lt;&gt;" &amp; "")&gt;0</formula>
    </cfRule>
    <cfRule type="expression" dxfId="6782" priority="2630">
      <formula>AND(COUNTIF(I523:DO523,"&lt;&gt;" &amp; "")&gt;0,NOT(ISBLANK(G523)))</formula>
    </cfRule>
  </conditionalFormatting>
  <conditionalFormatting sqref="G524">
    <cfRule type="expression" dxfId="6781" priority="2632">
      <formula>COUNTIF(I524:DO524,"&lt;&gt;" &amp; "")&gt;0</formula>
    </cfRule>
    <cfRule type="expression" dxfId="6780" priority="2633">
      <formula>AND(COUNTIF(I524:DO524,"&lt;&gt;" &amp; "")&gt;0,NOT(ISBLANK(G524)))</formula>
    </cfRule>
  </conditionalFormatting>
  <conditionalFormatting sqref="G525">
    <cfRule type="expression" dxfId="6779" priority="2635">
      <formula>COUNTIF(I525:DO525,"&lt;&gt;" &amp; "")&gt;0</formula>
    </cfRule>
    <cfRule type="expression" dxfId="6778" priority="2636">
      <formula>AND(COUNTIF(I525:DO525,"&lt;&gt;" &amp; "")&gt;0,NOT(ISBLANK(G525)))</formula>
    </cfRule>
  </conditionalFormatting>
  <conditionalFormatting sqref="G526">
    <cfRule type="expression" dxfId="6777" priority="2638">
      <formula>COUNTIF(I526:DO526,"&lt;&gt;" &amp; "")&gt;0</formula>
    </cfRule>
    <cfRule type="expression" dxfId="6776" priority="2639">
      <formula>AND(COUNTIF(I526:DO526,"&lt;&gt;" &amp; "")&gt;0,NOT(ISBLANK(G526)))</formula>
    </cfRule>
  </conditionalFormatting>
  <conditionalFormatting sqref="G527">
    <cfRule type="expression" dxfId="6775" priority="2641">
      <formula>COUNTIF(I527:DO527,"&lt;&gt;" &amp; "")&gt;0</formula>
    </cfRule>
    <cfRule type="expression" dxfId="6774" priority="2642">
      <formula>AND(COUNTIF(I527:DO527,"&lt;&gt;" &amp; "")&gt;0,NOT(ISBLANK(G527)))</formula>
    </cfRule>
  </conditionalFormatting>
  <conditionalFormatting sqref="G528">
    <cfRule type="expression" dxfId="6773" priority="2644">
      <formula>COUNTIF(I528:DO528,"&lt;&gt;" &amp; "")&gt;0</formula>
    </cfRule>
    <cfRule type="expression" dxfId="6772" priority="2645">
      <formula>AND(COUNTIF(I528:DO528,"&lt;&gt;" &amp; "")&gt;0,NOT(ISBLANK(G528)))</formula>
    </cfRule>
  </conditionalFormatting>
  <conditionalFormatting sqref="G529">
    <cfRule type="expression" dxfId="6771" priority="2647">
      <formula>COUNTIF(I529:DO529,"&lt;&gt;" &amp; "")&gt;0</formula>
    </cfRule>
    <cfRule type="expression" dxfId="6770" priority="2648">
      <formula>AND(COUNTIF(I529:DO529,"&lt;&gt;" &amp; "")&gt;0,NOT(ISBLANK(G529)))</formula>
    </cfRule>
  </conditionalFormatting>
  <conditionalFormatting sqref="G53">
    <cfRule type="expression" dxfId="6769" priority="1219">
      <formula>COUNTIF(I53:DO53,"&lt;&gt;" &amp; "")&gt;0</formula>
    </cfRule>
    <cfRule type="expression" dxfId="6768" priority="1220">
      <formula>AND(COUNTIF(I53:DO53,"&lt;&gt;" &amp; "")&gt;0,NOT(ISBLANK(G53)))</formula>
    </cfRule>
  </conditionalFormatting>
  <conditionalFormatting sqref="G530">
    <cfRule type="expression" dxfId="6767" priority="2650">
      <formula>COUNTIF(I530:DO530,"&lt;&gt;" &amp; "")&gt;0</formula>
    </cfRule>
    <cfRule type="expression" dxfId="6766" priority="2651">
      <formula>AND(COUNTIF(I530:DO530,"&lt;&gt;" &amp; "")&gt;0,NOT(ISBLANK(G530)))</formula>
    </cfRule>
  </conditionalFormatting>
  <conditionalFormatting sqref="G531">
    <cfRule type="expression" dxfId="6765" priority="2653">
      <formula>COUNTIF(I531:DO531,"&lt;&gt;" &amp; "")&gt;0</formula>
    </cfRule>
    <cfRule type="expression" dxfId="6764" priority="2654">
      <formula>AND(COUNTIF(I531:DO531,"&lt;&gt;" &amp; "")&gt;0,NOT(ISBLANK(G531)))</formula>
    </cfRule>
  </conditionalFormatting>
  <conditionalFormatting sqref="G532">
    <cfRule type="expression" dxfId="6763" priority="2656">
      <formula>COUNTIF(I532:DO532,"&lt;&gt;" &amp; "")&gt;0</formula>
    </cfRule>
    <cfRule type="expression" dxfId="6762" priority="2657">
      <formula>AND(COUNTIF(I532:DO532,"&lt;&gt;" &amp; "")&gt;0,NOT(ISBLANK(G532)))</formula>
    </cfRule>
  </conditionalFormatting>
  <conditionalFormatting sqref="G533">
    <cfRule type="expression" dxfId="6761" priority="2659">
      <formula>COUNTIF(I533:DO533,"&lt;&gt;" &amp; "")&gt;0</formula>
    </cfRule>
    <cfRule type="expression" dxfId="6760" priority="2660">
      <formula>AND(COUNTIF(I533:DO533,"&lt;&gt;" &amp; "")&gt;0,NOT(ISBLANK(G533)))</formula>
    </cfRule>
  </conditionalFormatting>
  <conditionalFormatting sqref="G534">
    <cfRule type="expression" dxfId="6759" priority="2662">
      <formula>COUNTIF(I534:DO534,"&lt;&gt;" &amp; "")&gt;0</formula>
    </cfRule>
    <cfRule type="expression" dxfId="6758" priority="2663">
      <formula>AND(COUNTIF(I534:DO534,"&lt;&gt;" &amp; "")&gt;0,NOT(ISBLANK(G534)))</formula>
    </cfRule>
  </conditionalFormatting>
  <conditionalFormatting sqref="G535">
    <cfRule type="expression" dxfId="6757" priority="2665">
      <formula>COUNTIF(I535:DO535,"&lt;&gt;" &amp; "")&gt;0</formula>
    </cfRule>
    <cfRule type="expression" dxfId="6756" priority="2666">
      <formula>AND(COUNTIF(I535:DO535,"&lt;&gt;" &amp; "")&gt;0,NOT(ISBLANK(G535)))</formula>
    </cfRule>
  </conditionalFormatting>
  <conditionalFormatting sqref="G536">
    <cfRule type="expression" dxfId="6755" priority="2668">
      <formula>COUNTIF(I536:DO536,"&lt;&gt;" &amp; "")&gt;0</formula>
    </cfRule>
    <cfRule type="expression" dxfId="6754" priority="2669">
      <formula>AND(COUNTIF(I536:DO536,"&lt;&gt;" &amp; "")&gt;0,NOT(ISBLANK(G536)))</formula>
    </cfRule>
  </conditionalFormatting>
  <conditionalFormatting sqref="G537">
    <cfRule type="expression" dxfId="6753" priority="2671">
      <formula>COUNTIF(I537:DO537,"&lt;&gt;" &amp; "")&gt;0</formula>
    </cfRule>
    <cfRule type="expression" dxfId="6752" priority="2672">
      <formula>AND(COUNTIF(I537:DO537,"&lt;&gt;" &amp; "")&gt;0,NOT(ISBLANK(G537)))</formula>
    </cfRule>
  </conditionalFormatting>
  <conditionalFormatting sqref="G538">
    <cfRule type="expression" dxfId="6751" priority="2674">
      <formula>COUNTIF(I538:DO538,"&lt;&gt;" &amp; "")&gt;0</formula>
    </cfRule>
    <cfRule type="expression" dxfId="6750" priority="2675">
      <formula>AND(COUNTIF(I538:DO538,"&lt;&gt;" &amp; "")&gt;0,NOT(ISBLANK(G538)))</formula>
    </cfRule>
  </conditionalFormatting>
  <conditionalFormatting sqref="G539">
    <cfRule type="expression" dxfId="6749" priority="2677">
      <formula>COUNTIF(I539:DO539,"&lt;&gt;" &amp; "")&gt;0</formula>
    </cfRule>
    <cfRule type="expression" dxfId="6748" priority="2678">
      <formula>AND(COUNTIF(I539:DO539,"&lt;&gt;" &amp; "")&gt;0,NOT(ISBLANK(G539)))</formula>
    </cfRule>
  </conditionalFormatting>
  <conditionalFormatting sqref="G54">
    <cfRule type="expression" dxfId="6747" priority="1222">
      <formula>COUNTIF(I54:DO54,"&lt;&gt;" &amp; "")&gt;0</formula>
    </cfRule>
    <cfRule type="expression" dxfId="6746" priority="1223">
      <formula>AND(COUNTIF(I54:DO54,"&lt;&gt;" &amp; "")&gt;0,NOT(ISBLANK(G54)))</formula>
    </cfRule>
  </conditionalFormatting>
  <conditionalFormatting sqref="G540">
    <cfRule type="expression" dxfId="6745" priority="2680">
      <formula>COUNTIF(I540:DO540,"&lt;&gt;" &amp; "")&gt;0</formula>
    </cfRule>
    <cfRule type="expression" dxfId="6744" priority="2681">
      <formula>AND(COUNTIF(I540:DO540,"&lt;&gt;" &amp; "")&gt;0,NOT(ISBLANK(G540)))</formula>
    </cfRule>
  </conditionalFormatting>
  <conditionalFormatting sqref="G541">
    <cfRule type="expression" dxfId="6743" priority="2683">
      <formula>COUNTIF(I541:DO541,"&lt;&gt;" &amp; "")&gt;0</formula>
    </cfRule>
    <cfRule type="expression" dxfId="6742" priority="2684">
      <formula>AND(COUNTIF(I541:DO541,"&lt;&gt;" &amp; "")&gt;0,NOT(ISBLANK(G541)))</formula>
    </cfRule>
  </conditionalFormatting>
  <conditionalFormatting sqref="G542">
    <cfRule type="expression" dxfId="6741" priority="2686">
      <formula>COUNTIF(I542:DO542,"&lt;&gt;" &amp; "")&gt;0</formula>
    </cfRule>
    <cfRule type="expression" dxfId="6740" priority="2687">
      <formula>AND(COUNTIF(I542:DO542,"&lt;&gt;" &amp; "")&gt;0,NOT(ISBLANK(G542)))</formula>
    </cfRule>
  </conditionalFormatting>
  <conditionalFormatting sqref="G543">
    <cfRule type="expression" dxfId="6739" priority="2689">
      <formula>COUNTIF(I543:DO543,"&lt;&gt;" &amp; "")&gt;0</formula>
    </cfRule>
    <cfRule type="expression" dxfId="6738" priority="2690">
      <formula>AND(COUNTIF(I543:DO543,"&lt;&gt;" &amp; "")&gt;0,NOT(ISBLANK(G543)))</formula>
    </cfRule>
  </conditionalFormatting>
  <conditionalFormatting sqref="G544">
    <cfRule type="expression" dxfId="6737" priority="2692">
      <formula>COUNTIF(I544:DO544,"&lt;&gt;" &amp; "")&gt;0</formula>
    </cfRule>
    <cfRule type="expression" dxfId="6736" priority="2693">
      <formula>AND(COUNTIF(I544:DO544,"&lt;&gt;" &amp; "")&gt;0,NOT(ISBLANK(G544)))</formula>
    </cfRule>
  </conditionalFormatting>
  <conditionalFormatting sqref="G545">
    <cfRule type="expression" dxfId="6735" priority="2695">
      <formula>COUNTIF(I545:DO545,"&lt;&gt;" &amp; "")&gt;0</formula>
    </cfRule>
    <cfRule type="expression" dxfId="6734" priority="2696">
      <formula>AND(COUNTIF(I545:DO545,"&lt;&gt;" &amp; "")&gt;0,NOT(ISBLANK(G545)))</formula>
    </cfRule>
  </conditionalFormatting>
  <conditionalFormatting sqref="G546">
    <cfRule type="expression" dxfId="6733" priority="2698">
      <formula>COUNTIF(I546:DO546,"&lt;&gt;" &amp; "")&gt;0</formula>
    </cfRule>
    <cfRule type="expression" dxfId="6732" priority="2699">
      <formula>AND(COUNTIF(I546:DO546,"&lt;&gt;" &amp; "")&gt;0,NOT(ISBLANK(G546)))</formula>
    </cfRule>
  </conditionalFormatting>
  <conditionalFormatting sqref="G547">
    <cfRule type="expression" dxfId="6731" priority="2701">
      <formula>COUNTIF(I547:DO547,"&lt;&gt;" &amp; "")&gt;0</formula>
    </cfRule>
    <cfRule type="expression" dxfId="6730" priority="2702">
      <formula>AND(COUNTIF(I547:DO547,"&lt;&gt;" &amp; "")&gt;0,NOT(ISBLANK(G547)))</formula>
    </cfRule>
  </conditionalFormatting>
  <conditionalFormatting sqref="G548">
    <cfRule type="expression" dxfId="6729" priority="2704">
      <formula>COUNTIF(I548:DO548,"&lt;&gt;" &amp; "")&gt;0</formula>
    </cfRule>
    <cfRule type="expression" dxfId="6728" priority="2705">
      <formula>AND(COUNTIF(I548:DO548,"&lt;&gt;" &amp; "")&gt;0,NOT(ISBLANK(G548)))</formula>
    </cfRule>
  </conditionalFormatting>
  <conditionalFormatting sqref="G549">
    <cfRule type="expression" dxfId="6727" priority="2707">
      <formula>COUNTIF(I549:DO549,"&lt;&gt;" &amp; "")&gt;0</formula>
    </cfRule>
    <cfRule type="expression" dxfId="6726" priority="2708">
      <formula>AND(COUNTIF(I549:DO549,"&lt;&gt;" &amp; "")&gt;0,NOT(ISBLANK(G549)))</formula>
    </cfRule>
  </conditionalFormatting>
  <conditionalFormatting sqref="G55">
    <cfRule type="expression" dxfId="6725" priority="1225">
      <formula>COUNTIF(I55:DO55,"&lt;&gt;" &amp; "")&gt;0</formula>
    </cfRule>
    <cfRule type="expression" dxfId="6724" priority="1226">
      <formula>AND(COUNTIF(I55:DO55,"&lt;&gt;" &amp; "")&gt;0,NOT(ISBLANK(G55)))</formula>
    </cfRule>
  </conditionalFormatting>
  <conditionalFormatting sqref="G550">
    <cfRule type="expression" dxfId="6723" priority="2710">
      <formula>COUNTIF(I550:DO550,"&lt;&gt;" &amp; "")&gt;0</formula>
    </cfRule>
    <cfRule type="expression" dxfId="6722" priority="2711">
      <formula>AND(COUNTIF(I550:DO550,"&lt;&gt;" &amp; "")&gt;0,NOT(ISBLANK(G550)))</formula>
    </cfRule>
  </conditionalFormatting>
  <conditionalFormatting sqref="G551">
    <cfRule type="expression" dxfId="6721" priority="2713">
      <formula>COUNTIF(I551:DO551,"&lt;&gt;" &amp; "")&gt;0</formula>
    </cfRule>
    <cfRule type="expression" dxfId="6720" priority="2714">
      <formula>AND(COUNTIF(I551:DO551,"&lt;&gt;" &amp; "")&gt;0,NOT(ISBLANK(G551)))</formula>
    </cfRule>
  </conditionalFormatting>
  <conditionalFormatting sqref="G552">
    <cfRule type="expression" dxfId="6719" priority="2716">
      <formula>COUNTIF(I552:DO552,"&lt;&gt;" &amp; "")&gt;0</formula>
    </cfRule>
    <cfRule type="expression" dxfId="6718" priority="2717">
      <formula>AND(COUNTIF(I552:DO552,"&lt;&gt;" &amp; "")&gt;0,NOT(ISBLANK(G552)))</formula>
    </cfRule>
  </conditionalFormatting>
  <conditionalFormatting sqref="G553">
    <cfRule type="expression" dxfId="6717" priority="2719">
      <formula>COUNTIF(I553:DO553,"&lt;&gt;" &amp; "")&gt;0</formula>
    </cfRule>
    <cfRule type="expression" dxfId="6716" priority="2720">
      <formula>AND(COUNTIF(I553:DO553,"&lt;&gt;" &amp; "")&gt;0,NOT(ISBLANK(G553)))</formula>
    </cfRule>
  </conditionalFormatting>
  <conditionalFormatting sqref="G554">
    <cfRule type="expression" dxfId="6715" priority="2722">
      <formula>COUNTIF(I554:DO554,"&lt;&gt;" &amp; "")&gt;0</formula>
    </cfRule>
    <cfRule type="expression" dxfId="6714" priority="2723">
      <formula>AND(COUNTIF(I554:DO554,"&lt;&gt;" &amp; "")&gt;0,NOT(ISBLANK(G554)))</formula>
    </cfRule>
  </conditionalFormatting>
  <conditionalFormatting sqref="G555">
    <cfRule type="expression" dxfId="6713" priority="2725">
      <formula>COUNTIF(I555:DO555,"&lt;&gt;" &amp; "")&gt;0</formula>
    </cfRule>
    <cfRule type="expression" dxfId="6712" priority="2726">
      <formula>AND(COUNTIF(I555:DO555,"&lt;&gt;" &amp; "")&gt;0,NOT(ISBLANK(G555)))</formula>
    </cfRule>
  </conditionalFormatting>
  <conditionalFormatting sqref="G556">
    <cfRule type="expression" dxfId="6711" priority="2728">
      <formula>COUNTIF(I556:DO556,"&lt;&gt;" &amp; "")&gt;0</formula>
    </cfRule>
    <cfRule type="expression" dxfId="6710" priority="2729">
      <formula>AND(COUNTIF(I556:DO556,"&lt;&gt;" &amp; "")&gt;0,NOT(ISBLANK(G556)))</formula>
    </cfRule>
  </conditionalFormatting>
  <conditionalFormatting sqref="G557">
    <cfRule type="expression" dxfId="6709" priority="2731">
      <formula>COUNTIF(I557:DO557,"&lt;&gt;" &amp; "")&gt;0</formula>
    </cfRule>
    <cfRule type="expression" dxfId="6708" priority="2732">
      <formula>AND(COUNTIF(I557:DO557,"&lt;&gt;" &amp; "")&gt;0,NOT(ISBLANK(G557)))</formula>
    </cfRule>
  </conditionalFormatting>
  <conditionalFormatting sqref="G558">
    <cfRule type="expression" dxfId="6707" priority="2734">
      <formula>COUNTIF(I558:DO558,"&lt;&gt;" &amp; "")&gt;0</formula>
    </cfRule>
    <cfRule type="expression" dxfId="6706" priority="2735">
      <formula>AND(COUNTIF(I558:DO558,"&lt;&gt;" &amp; "")&gt;0,NOT(ISBLANK(G558)))</formula>
    </cfRule>
  </conditionalFormatting>
  <conditionalFormatting sqref="G559">
    <cfRule type="expression" dxfId="6705" priority="2737">
      <formula>COUNTIF(I559:DO559,"&lt;&gt;" &amp; "")&gt;0</formula>
    </cfRule>
    <cfRule type="expression" dxfId="6704" priority="2738">
      <formula>AND(COUNTIF(I559:DO559,"&lt;&gt;" &amp; "")&gt;0,NOT(ISBLANK(G559)))</formula>
    </cfRule>
  </conditionalFormatting>
  <conditionalFormatting sqref="G56">
    <cfRule type="expression" dxfId="6703" priority="1228">
      <formula>COUNTIF(I56:DO56,"&lt;&gt;" &amp; "")&gt;0</formula>
    </cfRule>
    <cfRule type="expression" dxfId="6702" priority="1229">
      <formula>AND(COUNTIF(I56:DO56,"&lt;&gt;" &amp; "")&gt;0,NOT(ISBLANK(G56)))</formula>
    </cfRule>
  </conditionalFormatting>
  <conditionalFormatting sqref="G560">
    <cfRule type="expression" dxfId="6701" priority="2740">
      <formula>COUNTIF(I560:DO560,"&lt;&gt;" &amp; "")&gt;0</formula>
    </cfRule>
    <cfRule type="expression" dxfId="6700" priority="2741">
      <formula>AND(COUNTIF(I560:DO560,"&lt;&gt;" &amp; "")&gt;0,NOT(ISBLANK(G560)))</formula>
    </cfRule>
  </conditionalFormatting>
  <conditionalFormatting sqref="G561">
    <cfRule type="expression" dxfId="6699" priority="2743">
      <formula>COUNTIF(I561:DO561,"&lt;&gt;" &amp; "")&gt;0</formula>
    </cfRule>
    <cfRule type="expression" dxfId="6698" priority="2744">
      <formula>AND(COUNTIF(I561:DO561,"&lt;&gt;" &amp; "")&gt;0,NOT(ISBLANK(G561)))</formula>
    </cfRule>
  </conditionalFormatting>
  <conditionalFormatting sqref="G562">
    <cfRule type="expression" dxfId="6697" priority="2746">
      <formula>COUNTIF(I562:DO562,"&lt;&gt;" &amp; "")&gt;0</formula>
    </cfRule>
    <cfRule type="expression" dxfId="6696" priority="2747">
      <formula>AND(COUNTIF(I562:DO562,"&lt;&gt;" &amp; "")&gt;0,NOT(ISBLANK(G562)))</formula>
    </cfRule>
  </conditionalFormatting>
  <conditionalFormatting sqref="G563">
    <cfRule type="expression" dxfId="6695" priority="2749">
      <formula>COUNTIF(I563:DO563,"&lt;&gt;" &amp; "")&gt;0</formula>
    </cfRule>
    <cfRule type="expression" dxfId="6694" priority="2750">
      <formula>AND(COUNTIF(I563:DO563,"&lt;&gt;" &amp; "")&gt;0,NOT(ISBLANK(G563)))</formula>
    </cfRule>
  </conditionalFormatting>
  <conditionalFormatting sqref="G564">
    <cfRule type="expression" dxfId="6693" priority="2752">
      <formula>COUNTIF(I564:DO564,"&lt;&gt;" &amp; "")&gt;0</formula>
    </cfRule>
    <cfRule type="expression" dxfId="6692" priority="2753">
      <formula>AND(COUNTIF(I564:DO564,"&lt;&gt;" &amp; "")&gt;0,NOT(ISBLANK(G564)))</formula>
    </cfRule>
  </conditionalFormatting>
  <conditionalFormatting sqref="G565">
    <cfRule type="expression" dxfId="6691" priority="2755">
      <formula>COUNTIF(I565:DO565,"&lt;&gt;" &amp; "")&gt;0</formula>
    </cfRule>
    <cfRule type="expression" dxfId="6690" priority="2756">
      <formula>AND(COUNTIF(I565:DO565,"&lt;&gt;" &amp; "")&gt;0,NOT(ISBLANK(G565)))</formula>
    </cfRule>
  </conditionalFormatting>
  <conditionalFormatting sqref="G566">
    <cfRule type="expression" dxfId="6689" priority="2758">
      <formula>COUNTIF(I566:DO566,"&lt;&gt;" &amp; "")&gt;0</formula>
    </cfRule>
    <cfRule type="expression" dxfId="6688" priority="2759">
      <formula>AND(COUNTIF(I566:DO566,"&lt;&gt;" &amp; "")&gt;0,NOT(ISBLANK(G566)))</formula>
    </cfRule>
  </conditionalFormatting>
  <conditionalFormatting sqref="G567">
    <cfRule type="expression" dxfId="6687" priority="2761">
      <formula>COUNTIF(I567:DO567,"&lt;&gt;" &amp; "")&gt;0</formula>
    </cfRule>
    <cfRule type="expression" dxfId="6686" priority="2762">
      <formula>AND(COUNTIF(I567:DO567,"&lt;&gt;" &amp; "")&gt;0,NOT(ISBLANK(G567)))</formula>
    </cfRule>
  </conditionalFormatting>
  <conditionalFormatting sqref="G568">
    <cfRule type="expression" dxfId="6685" priority="2764">
      <formula>COUNTIF(I568:DO568,"&lt;&gt;" &amp; "")&gt;0</formula>
    </cfRule>
    <cfRule type="expression" dxfId="6684" priority="2765">
      <formula>AND(COUNTIF(I568:DO568,"&lt;&gt;" &amp; "")&gt;0,NOT(ISBLANK(G568)))</formula>
    </cfRule>
  </conditionalFormatting>
  <conditionalFormatting sqref="G569">
    <cfRule type="expression" dxfId="6683" priority="2767">
      <formula>COUNTIF(I569:DO569,"&lt;&gt;" &amp; "")&gt;0</formula>
    </cfRule>
    <cfRule type="expression" dxfId="6682" priority="2768">
      <formula>AND(COUNTIF(I569:DO569,"&lt;&gt;" &amp; "")&gt;0,NOT(ISBLANK(G569)))</formula>
    </cfRule>
  </conditionalFormatting>
  <conditionalFormatting sqref="G57">
    <cfRule type="expression" dxfId="6681" priority="1231">
      <formula>COUNTIF(I57:DO57,"&lt;&gt;" &amp; "")&gt;0</formula>
    </cfRule>
    <cfRule type="expression" dxfId="6680" priority="1232">
      <formula>AND(COUNTIF(I57:DO57,"&lt;&gt;" &amp; "")&gt;0,NOT(ISBLANK(G57)))</formula>
    </cfRule>
  </conditionalFormatting>
  <conditionalFormatting sqref="G570">
    <cfRule type="expression" dxfId="6679" priority="2770">
      <formula>COUNTIF(I570:DO570,"&lt;&gt;" &amp; "")&gt;0</formula>
    </cfRule>
    <cfRule type="expression" dxfId="6678" priority="2771">
      <formula>AND(COUNTIF(I570:DO570,"&lt;&gt;" &amp; "")&gt;0,NOT(ISBLANK(G570)))</formula>
    </cfRule>
  </conditionalFormatting>
  <conditionalFormatting sqref="G571">
    <cfRule type="expression" dxfId="6677" priority="2773">
      <formula>COUNTIF(I571:DO571,"&lt;&gt;" &amp; "")&gt;0</formula>
    </cfRule>
    <cfRule type="expression" dxfId="6676" priority="2774">
      <formula>AND(COUNTIF(I571:DO571,"&lt;&gt;" &amp; "")&gt;0,NOT(ISBLANK(G571)))</formula>
    </cfRule>
  </conditionalFormatting>
  <conditionalFormatting sqref="G572">
    <cfRule type="expression" dxfId="6675" priority="2776">
      <formula>COUNTIF(I572:DO572,"&lt;&gt;" &amp; "")&gt;0</formula>
    </cfRule>
    <cfRule type="expression" dxfId="6674" priority="2777">
      <formula>AND(COUNTIF(I572:DO572,"&lt;&gt;" &amp; "")&gt;0,NOT(ISBLANK(G572)))</formula>
    </cfRule>
  </conditionalFormatting>
  <conditionalFormatting sqref="G573">
    <cfRule type="expression" dxfId="6673" priority="2779">
      <formula>COUNTIF(I573:DO573,"&lt;&gt;" &amp; "")&gt;0</formula>
    </cfRule>
    <cfRule type="expression" dxfId="6672" priority="2780">
      <formula>AND(COUNTIF(I573:DO573,"&lt;&gt;" &amp; "")&gt;0,NOT(ISBLANK(G573)))</formula>
    </cfRule>
  </conditionalFormatting>
  <conditionalFormatting sqref="G574">
    <cfRule type="expression" dxfId="6671" priority="2782">
      <formula>COUNTIF(I574:DO574,"&lt;&gt;" &amp; "")&gt;0</formula>
    </cfRule>
    <cfRule type="expression" dxfId="6670" priority="2783">
      <formula>AND(COUNTIF(I574:DO574,"&lt;&gt;" &amp; "")&gt;0,NOT(ISBLANK(G574)))</formula>
    </cfRule>
  </conditionalFormatting>
  <conditionalFormatting sqref="G575">
    <cfRule type="expression" dxfId="6669" priority="2785">
      <formula>COUNTIF(I575:DO575,"&lt;&gt;" &amp; "")&gt;0</formula>
    </cfRule>
    <cfRule type="expression" dxfId="6668" priority="2786">
      <formula>AND(COUNTIF(I575:DO575,"&lt;&gt;" &amp; "")&gt;0,NOT(ISBLANK(G575)))</formula>
    </cfRule>
  </conditionalFormatting>
  <conditionalFormatting sqref="G576">
    <cfRule type="expression" dxfId="6667" priority="2788">
      <formula>COUNTIF(I576:DO576,"&lt;&gt;" &amp; "")&gt;0</formula>
    </cfRule>
    <cfRule type="expression" dxfId="6666" priority="2789">
      <formula>AND(COUNTIF(I576:DO576,"&lt;&gt;" &amp; "")&gt;0,NOT(ISBLANK(G576)))</formula>
    </cfRule>
  </conditionalFormatting>
  <conditionalFormatting sqref="G577">
    <cfRule type="expression" dxfId="6665" priority="2791">
      <formula>COUNTIF(I577:DO577,"&lt;&gt;" &amp; "")&gt;0</formula>
    </cfRule>
    <cfRule type="expression" dxfId="6664" priority="2792">
      <formula>AND(COUNTIF(I577:DO577,"&lt;&gt;" &amp; "")&gt;0,NOT(ISBLANK(G577)))</formula>
    </cfRule>
  </conditionalFormatting>
  <conditionalFormatting sqref="G578">
    <cfRule type="expression" dxfId="6663" priority="2794">
      <formula>COUNTIF(I578:DO578,"&lt;&gt;" &amp; "")&gt;0</formula>
    </cfRule>
    <cfRule type="expression" dxfId="6662" priority="2795">
      <formula>AND(COUNTIF(I578:DO578,"&lt;&gt;" &amp; "")&gt;0,NOT(ISBLANK(G578)))</formula>
    </cfRule>
  </conditionalFormatting>
  <conditionalFormatting sqref="G579">
    <cfRule type="expression" dxfId="6661" priority="2797">
      <formula>COUNTIF(I579:DO579,"&lt;&gt;" &amp; "")&gt;0</formula>
    </cfRule>
    <cfRule type="expression" dxfId="6660" priority="2798">
      <formula>AND(COUNTIF(I579:DO579,"&lt;&gt;" &amp; "")&gt;0,NOT(ISBLANK(G579)))</formula>
    </cfRule>
  </conditionalFormatting>
  <conditionalFormatting sqref="G58">
    <cfRule type="expression" dxfId="6659" priority="1234">
      <formula>COUNTIF(I58:DO58,"&lt;&gt;" &amp; "")&gt;0</formula>
    </cfRule>
    <cfRule type="expression" dxfId="6658" priority="1235">
      <formula>AND(COUNTIF(I58:DO58,"&lt;&gt;" &amp; "")&gt;0,NOT(ISBLANK(G58)))</formula>
    </cfRule>
  </conditionalFormatting>
  <conditionalFormatting sqref="G580">
    <cfRule type="expression" dxfId="6657" priority="2800">
      <formula>COUNTIF(I580:DO580,"&lt;&gt;" &amp; "")&gt;0</formula>
    </cfRule>
    <cfRule type="expression" dxfId="6656" priority="2801">
      <formula>AND(COUNTIF(I580:DO580,"&lt;&gt;" &amp; "")&gt;0,NOT(ISBLANK(G580)))</formula>
    </cfRule>
  </conditionalFormatting>
  <conditionalFormatting sqref="G581">
    <cfRule type="expression" dxfId="6655" priority="2803">
      <formula>COUNTIF(I581:DO581,"&lt;&gt;" &amp; "")&gt;0</formula>
    </cfRule>
    <cfRule type="expression" dxfId="6654" priority="2804">
      <formula>AND(COUNTIF(I581:DO581,"&lt;&gt;" &amp; "")&gt;0,NOT(ISBLANK(G581)))</formula>
    </cfRule>
  </conditionalFormatting>
  <conditionalFormatting sqref="G582">
    <cfRule type="expression" dxfId="6653" priority="2806">
      <formula>COUNTIF(I582:DO582,"&lt;&gt;" &amp; "")&gt;0</formula>
    </cfRule>
    <cfRule type="expression" dxfId="6652" priority="2807">
      <formula>AND(COUNTIF(I582:DO582,"&lt;&gt;" &amp; "")&gt;0,NOT(ISBLANK(G582)))</formula>
    </cfRule>
  </conditionalFormatting>
  <conditionalFormatting sqref="G583">
    <cfRule type="expression" dxfId="6651" priority="2809">
      <formula>COUNTIF(I583:DO583,"&lt;&gt;" &amp; "")&gt;0</formula>
    </cfRule>
    <cfRule type="expression" dxfId="6650" priority="2810">
      <formula>AND(COUNTIF(I583:DO583,"&lt;&gt;" &amp; "")&gt;0,NOT(ISBLANK(G583)))</formula>
    </cfRule>
  </conditionalFormatting>
  <conditionalFormatting sqref="G584">
    <cfRule type="expression" dxfId="6649" priority="2812">
      <formula>COUNTIF(I584:DO584,"&lt;&gt;" &amp; "")&gt;0</formula>
    </cfRule>
    <cfRule type="expression" dxfId="6648" priority="2813">
      <formula>AND(COUNTIF(I584:DO584,"&lt;&gt;" &amp; "")&gt;0,NOT(ISBLANK(G584)))</formula>
    </cfRule>
  </conditionalFormatting>
  <conditionalFormatting sqref="G585">
    <cfRule type="expression" dxfId="6647" priority="2815">
      <formula>COUNTIF(I585:DO585,"&lt;&gt;" &amp; "")&gt;0</formula>
    </cfRule>
    <cfRule type="expression" dxfId="6646" priority="2816">
      <formula>AND(COUNTIF(I585:DO585,"&lt;&gt;" &amp; "")&gt;0,NOT(ISBLANK(G585)))</formula>
    </cfRule>
  </conditionalFormatting>
  <conditionalFormatting sqref="G586">
    <cfRule type="expression" dxfId="6645" priority="2818">
      <formula>COUNTIF(I586:DO586,"&lt;&gt;" &amp; "")&gt;0</formula>
    </cfRule>
    <cfRule type="expression" dxfId="6644" priority="2819">
      <formula>AND(COUNTIF(I586:DO586,"&lt;&gt;" &amp; "")&gt;0,NOT(ISBLANK(G586)))</formula>
    </cfRule>
  </conditionalFormatting>
  <conditionalFormatting sqref="G587">
    <cfRule type="expression" dxfId="6643" priority="2821">
      <formula>COUNTIF(I587:DO587,"&lt;&gt;" &amp; "")&gt;0</formula>
    </cfRule>
    <cfRule type="expression" dxfId="6642" priority="2822">
      <formula>AND(COUNTIF(I587:DO587,"&lt;&gt;" &amp; "")&gt;0,NOT(ISBLANK(G587)))</formula>
    </cfRule>
  </conditionalFormatting>
  <conditionalFormatting sqref="G588">
    <cfRule type="expression" dxfId="6641" priority="2824">
      <formula>COUNTIF(I588:DO588,"&lt;&gt;" &amp; "")&gt;0</formula>
    </cfRule>
    <cfRule type="expression" dxfId="6640" priority="2825">
      <formula>AND(COUNTIF(I588:DO588,"&lt;&gt;" &amp; "")&gt;0,NOT(ISBLANK(G588)))</formula>
    </cfRule>
  </conditionalFormatting>
  <conditionalFormatting sqref="G589">
    <cfRule type="expression" dxfId="6639" priority="2827">
      <formula>COUNTIF(I589:DO589,"&lt;&gt;" &amp; "")&gt;0</formula>
    </cfRule>
    <cfRule type="expression" dxfId="6638" priority="2828">
      <formula>AND(COUNTIF(I589:DO589,"&lt;&gt;" &amp; "")&gt;0,NOT(ISBLANK(G589)))</formula>
    </cfRule>
  </conditionalFormatting>
  <conditionalFormatting sqref="G59">
    <cfRule type="expression" dxfId="6637" priority="1237">
      <formula>COUNTIF(I59:DO59,"&lt;&gt;" &amp; "")&gt;0</formula>
    </cfRule>
    <cfRule type="expression" dxfId="6636" priority="1238">
      <formula>AND(COUNTIF(I59:DO59,"&lt;&gt;" &amp; "")&gt;0,NOT(ISBLANK(G59)))</formula>
    </cfRule>
  </conditionalFormatting>
  <conditionalFormatting sqref="G590">
    <cfRule type="expression" dxfId="6635" priority="2830">
      <formula>COUNTIF(I590:DO590,"&lt;&gt;" &amp; "")&gt;0</formula>
    </cfRule>
    <cfRule type="expression" dxfId="6634" priority="2831">
      <formula>AND(COUNTIF(I590:DO590,"&lt;&gt;" &amp; "")&gt;0,NOT(ISBLANK(G590)))</formula>
    </cfRule>
  </conditionalFormatting>
  <conditionalFormatting sqref="G591">
    <cfRule type="expression" dxfId="6633" priority="2833">
      <formula>COUNTIF(I591:DO591,"&lt;&gt;" &amp; "")&gt;0</formula>
    </cfRule>
    <cfRule type="expression" dxfId="6632" priority="2834">
      <formula>AND(COUNTIF(I591:DO591,"&lt;&gt;" &amp; "")&gt;0,NOT(ISBLANK(G591)))</formula>
    </cfRule>
  </conditionalFormatting>
  <conditionalFormatting sqref="G592">
    <cfRule type="expression" dxfId="6631" priority="2836">
      <formula>COUNTIF(I592:DO592,"&lt;&gt;" &amp; "")&gt;0</formula>
    </cfRule>
    <cfRule type="expression" dxfId="6630" priority="2837">
      <formula>AND(COUNTIF(I592:DO592,"&lt;&gt;" &amp; "")&gt;0,NOT(ISBLANK(G592)))</formula>
    </cfRule>
  </conditionalFormatting>
  <conditionalFormatting sqref="G593">
    <cfRule type="expression" dxfId="6629" priority="2839">
      <formula>COUNTIF(I593:DO593,"&lt;&gt;" &amp; "")&gt;0</formula>
    </cfRule>
    <cfRule type="expression" dxfId="6628" priority="2840">
      <formula>AND(COUNTIF(I593:DO593,"&lt;&gt;" &amp; "")&gt;0,NOT(ISBLANK(G593)))</formula>
    </cfRule>
  </conditionalFormatting>
  <conditionalFormatting sqref="G594">
    <cfRule type="expression" dxfId="6627" priority="2842">
      <formula>COUNTIF(I594:DO594,"&lt;&gt;" &amp; "")&gt;0</formula>
    </cfRule>
    <cfRule type="expression" dxfId="6626" priority="2843">
      <formula>AND(COUNTIF(I594:DO594,"&lt;&gt;" &amp; "")&gt;0,NOT(ISBLANK(G594)))</formula>
    </cfRule>
  </conditionalFormatting>
  <conditionalFormatting sqref="G595">
    <cfRule type="expression" dxfId="6625" priority="2845">
      <formula>COUNTIF(I595:DO595,"&lt;&gt;" &amp; "")&gt;0</formula>
    </cfRule>
    <cfRule type="expression" dxfId="6624" priority="2846">
      <formula>AND(COUNTIF(I595:DO595,"&lt;&gt;" &amp; "")&gt;0,NOT(ISBLANK(G595)))</formula>
    </cfRule>
  </conditionalFormatting>
  <conditionalFormatting sqref="G596">
    <cfRule type="expression" dxfId="6623" priority="2848">
      <formula>COUNTIF(I596:DO596,"&lt;&gt;" &amp; "")&gt;0</formula>
    </cfRule>
    <cfRule type="expression" dxfId="6622" priority="2849">
      <formula>AND(COUNTIF(I596:DO596,"&lt;&gt;" &amp; "")&gt;0,NOT(ISBLANK(G596)))</formula>
    </cfRule>
  </conditionalFormatting>
  <conditionalFormatting sqref="G597">
    <cfRule type="expression" dxfId="6621" priority="2851">
      <formula>COUNTIF(I597:DO597,"&lt;&gt;" &amp; "")&gt;0</formula>
    </cfRule>
    <cfRule type="expression" dxfId="6620" priority="2852">
      <formula>AND(COUNTIF(I597:DO597,"&lt;&gt;" &amp; "")&gt;0,NOT(ISBLANK(G597)))</formula>
    </cfRule>
  </conditionalFormatting>
  <conditionalFormatting sqref="G598">
    <cfRule type="expression" dxfId="6619" priority="2854">
      <formula>COUNTIF(I598:DO598,"&lt;&gt;" &amp; "")&gt;0</formula>
    </cfRule>
    <cfRule type="expression" dxfId="6618" priority="2855">
      <formula>AND(COUNTIF(I598:DO598,"&lt;&gt;" &amp; "")&gt;0,NOT(ISBLANK(G598)))</formula>
    </cfRule>
  </conditionalFormatting>
  <conditionalFormatting sqref="G599">
    <cfRule type="expression" dxfId="6617" priority="2857">
      <formula>COUNTIF(I599:DO599,"&lt;&gt;" &amp; "")&gt;0</formula>
    </cfRule>
    <cfRule type="expression" dxfId="6616" priority="2858">
      <formula>AND(COUNTIF(I599:DO599,"&lt;&gt;" &amp; "")&gt;0,NOT(ISBLANK(G599)))</formula>
    </cfRule>
  </conditionalFormatting>
  <conditionalFormatting sqref="G6">
    <cfRule type="cellIs" dxfId="6615" priority="59" operator="equal">
      <formula>"Y"</formula>
    </cfRule>
    <cfRule type="cellIs" dxfId="6614" priority="60" operator="equal">
      <formula>"N"</formula>
    </cfRule>
  </conditionalFormatting>
  <conditionalFormatting sqref="G60">
    <cfRule type="expression" dxfId="6613" priority="1240">
      <formula>COUNTIF(I60:DO60,"&lt;&gt;" &amp; "")&gt;0</formula>
    </cfRule>
    <cfRule type="expression" dxfId="6612" priority="1241">
      <formula>AND(COUNTIF(I60:DO60,"&lt;&gt;" &amp; "")&gt;0,NOT(ISBLANK(G60)))</formula>
    </cfRule>
  </conditionalFormatting>
  <conditionalFormatting sqref="G600">
    <cfRule type="expression" dxfId="6611" priority="2860">
      <formula>COUNTIF(I600:DO600,"&lt;&gt;" &amp; "")&gt;0</formula>
    </cfRule>
    <cfRule type="expression" dxfId="6610" priority="2861">
      <formula>AND(COUNTIF(I600:DO600,"&lt;&gt;" &amp; "")&gt;0,NOT(ISBLANK(G600)))</formula>
    </cfRule>
  </conditionalFormatting>
  <conditionalFormatting sqref="G601">
    <cfRule type="expression" dxfId="6609" priority="2863">
      <formula>COUNTIF(I601:DO601,"&lt;&gt;" &amp; "")&gt;0</formula>
    </cfRule>
    <cfRule type="expression" dxfId="6608" priority="2864">
      <formula>AND(COUNTIF(I601:DO601,"&lt;&gt;" &amp; "")&gt;0,NOT(ISBLANK(G601)))</formula>
    </cfRule>
  </conditionalFormatting>
  <conditionalFormatting sqref="G602">
    <cfRule type="expression" dxfId="6607" priority="2866">
      <formula>COUNTIF(I602:DO602,"&lt;&gt;" &amp; "")&gt;0</formula>
    </cfRule>
    <cfRule type="expression" dxfId="6606" priority="2867">
      <formula>AND(COUNTIF(I602:DO602,"&lt;&gt;" &amp; "")&gt;0,NOT(ISBLANK(G602)))</formula>
    </cfRule>
  </conditionalFormatting>
  <conditionalFormatting sqref="G603">
    <cfRule type="expression" dxfId="6605" priority="2869">
      <formula>COUNTIF(I603:DO603,"&lt;&gt;" &amp; "")&gt;0</formula>
    </cfRule>
    <cfRule type="expression" dxfId="6604" priority="2870">
      <formula>AND(COUNTIF(I603:DO603,"&lt;&gt;" &amp; "")&gt;0,NOT(ISBLANK(G603)))</formula>
    </cfRule>
  </conditionalFormatting>
  <conditionalFormatting sqref="G604">
    <cfRule type="expression" dxfId="6603" priority="2872">
      <formula>COUNTIF(I604:DO604,"&lt;&gt;" &amp; "")&gt;0</formula>
    </cfRule>
    <cfRule type="expression" dxfId="6602" priority="2873">
      <formula>AND(COUNTIF(I604:DO604,"&lt;&gt;" &amp; "")&gt;0,NOT(ISBLANK(G604)))</formula>
    </cfRule>
  </conditionalFormatting>
  <conditionalFormatting sqref="G605">
    <cfRule type="expression" dxfId="6601" priority="2875">
      <formula>COUNTIF(I605:DO605,"&lt;&gt;" &amp; "")&gt;0</formula>
    </cfRule>
    <cfRule type="expression" dxfId="6600" priority="2876">
      <formula>AND(COUNTIF(I605:DO605,"&lt;&gt;" &amp; "")&gt;0,NOT(ISBLANK(G605)))</formula>
    </cfRule>
  </conditionalFormatting>
  <conditionalFormatting sqref="G606">
    <cfRule type="expression" dxfId="6599" priority="2878">
      <formula>COUNTIF(I606:DO606,"&lt;&gt;" &amp; "")&gt;0</formula>
    </cfRule>
    <cfRule type="expression" dxfId="6598" priority="2879">
      <formula>AND(COUNTIF(I606:DO606,"&lt;&gt;" &amp; "")&gt;0,NOT(ISBLANK(G606)))</formula>
    </cfRule>
  </conditionalFormatting>
  <conditionalFormatting sqref="G61">
    <cfRule type="expression" dxfId="6597" priority="1243">
      <formula>COUNTIF(I61:DO61,"&lt;&gt;" &amp; "")&gt;0</formula>
    </cfRule>
    <cfRule type="expression" dxfId="6596" priority="1244">
      <formula>AND(COUNTIF(I61:DO61,"&lt;&gt;" &amp; "")&gt;0,NOT(ISBLANK(G61)))</formula>
    </cfRule>
  </conditionalFormatting>
  <conditionalFormatting sqref="G612">
    <cfRule type="cellIs" dxfId="6595" priority="2891" operator="equal">
      <formula>"Y"</formula>
    </cfRule>
    <cfRule type="cellIs" dxfId="6594" priority="2892" operator="equal">
      <formula>"N"</formula>
    </cfRule>
  </conditionalFormatting>
  <conditionalFormatting sqref="G613">
    <cfRule type="cellIs" dxfId="6593" priority="2939" operator="equal">
      <formula>"Y"</formula>
    </cfRule>
    <cfRule type="cellIs" dxfId="6592" priority="2940" operator="equal">
      <formula>"N"</formula>
    </cfRule>
  </conditionalFormatting>
  <conditionalFormatting sqref="G614">
    <cfRule type="cellIs" dxfId="6591" priority="2987" operator="equal">
      <formula>"Y"</formula>
    </cfRule>
    <cfRule type="cellIs" dxfId="6590" priority="2988" operator="equal">
      <formula>"N"</formula>
    </cfRule>
  </conditionalFormatting>
  <conditionalFormatting sqref="G615">
    <cfRule type="cellIs" dxfId="6589" priority="3035" operator="equal">
      <formula>"Y"</formula>
    </cfRule>
    <cfRule type="cellIs" dxfId="6588" priority="3036" operator="equal">
      <formula>"N"</formula>
    </cfRule>
  </conditionalFormatting>
  <conditionalFormatting sqref="G616">
    <cfRule type="cellIs" dxfId="6587" priority="3083" operator="equal">
      <formula>"Y"</formula>
    </cfRule>
    <cfRule type="cellIs" dxfId="6586" priority="3084" operator="equal">
      <formula>"N"</formula>
    </cfRule>
  </conditionalFormatting>
  <conditionalFormatting sqref="G617">
    <cfRule type="cellIs" dxfId="6585" priority="3131" operator="equal">
      <formula>"Y"</formula>
    </cfRule>
    <cfRule type="cellIs" dxfId="6584" priority="3132" operator="equal">
      <formula>"N"</formula>
    </cfRule>
  </conditionalFormatting>
  <conditionalFormatting sqref="G618">
    <cfRule type="cellIs" dxfId="6583" priority="3179" operator="equal">
      <formula>"Y"</formula>
    </cfRule>
    <cfRule type="cellIs" dxfId="6582" priority="3180" operator="equal">
      <formula>"N"</formula>
    </cfRule>
  </conditionalFormatting>
  <conditionalFormatting sqref="G619">
    <cfRule type="cellIs" dxfId="6581" priority="3227" operator="equal">
      <formula>"Y"</formula>
    </cfRule>
    <cfRule type="cellIs" dxfId="6580" priority="3228" operator="equal">
      <formula>"N"</formula>
    </cfRule>
  </conditionalFormatting>
  <conditionalFormatting sqref="G62">
    <cfRule type="expression" dxfId="6579" priority="1246">
      <formula>COUNTIF(I62:DO62,"&lt;&gt;" &amp; "")&gt;0</formula>
    </cfRule>
    <cfRule type="expression" dxfId="6578" priority="1247">
      <formula>AND(COUNTIF(I62:DO62,"&lt;&gt;" &amp; "")&gt;0,NOT(ISBLANK(G62)))</formula>
    </cfRule>
  </conditionalFormatting>
  <conditionalFormatting sqref="G620">
    <cfRule type="cellIs" dxfId="6577" priority="3275" operator="equal">
      <formula>"Y"</formula>
    </cfRule>
    <cfRule type="cellIs" dxfId="6576" priority="3276" operator="equal">
      <formula>"N"</formula>
    </cfRule>
  </conditionalFormatting>
  <conditionalFormatting sqref="G621">
    <cfRule type="cellIs" dxfId="6575" priority="3323" operator="equal">
      <formula>"Y"</formula>
    </cfRule>
    <cfRule type="cellIs" dxfId="6574" priority="3324" operator="equal">
      <formula>"N"</formula>
    </cfRule>
  </conditionalFormatting>
  <conditionalFormatting sqref="G622">
    <cfRule type="cellIs" dxfId="6573" priority="3371" operator="equal">
      <formula>"Y"</formula>
    </cfRule>
    <cfRule type="cellIs" dxfId="6572" priority="3372" operator="equal">
      <formula>"N"</formula>
    </cfRule>
  </conditionalFormatting>
  <conditionalFormatting sqref="G623">
    <cfRule type="cellIs" dxfId="6571" priority="3419" operator="equal">
      <formula>"Y"</formula>
    </cfRule>
    <cfRule type="cellIs" dxfId="6570" priority="3420" operator="equal">
      <formula>"N"</formula>
    </cfRule>
  </conditionalFormatting>
  <conditionalFormatting sqref="G624">
    <cfRule type="cellIs" dxfId="6569" priority="3467" operator="equal">
      <formula>"Y"</formula>
    </cfRule>
    <cfRule type="cellIs" dxfId="6568" priority="3468" operator="equal">
      <formula>"N"</formula>
    </cfRule>
  </conditionalFormatting>
  <conditionalFormatting sqref="G625">
    <cfRule type="cellIs" dxfId="6567" priority="3515" operator="equal">
      <formula>"Y"</formula>
    </cfRule>
    <cfRule type="cellIs" dxfId="6566" priority="3516" operator="equal">
      <formula>"N"</formula>
    </cfRule>
  </conditionalFormatting>
  <conditionalFormatting sqref="G626">
    <cfRule type="cellIs" dxfId="6565" priority="3563" operator="equal">
      <formula>"Y"</formula>
    </cfRule>
    <cfRule type="cellIs" dxfId="6564" priority="3564" operator="equal">
      <formula>"N"</formula>
    </cfRule>
  </conditionalFormatting>
  <conditionalFormatting sqref="G627">
    <cfRule type="cellIs" dxfId="6563" priority="3611" operator="equal">
      <formula>"Y"</formula>
    </cfRule>
    <cfRule type="cellIs" dxfId="6562" priority="3612" operator="equal">
      <formula>"N"</formula>
    </cfRule>
  </conditionalFormatting>
  <conditionalFormatting sqref="G628">
    <cfRule type="cellIs" dxfId="6561" priority="3659" operator="equal">
      <formula>"Y"</formula>
    </cfRule>
    <cfRule type="cellIs" dxfId="6560" priority="3660" operator="equal">
      <formula>"N"</formula>
    </cfRule>
  </conditionalFormatting>
  <conditionalFormatting sqref="G629">
    <cfRule type="cellIs" dxfId="6559" priority="3707" operator="equal">
      <formula>"Y"</formula>
    </cfRule>
    <cfRule type="cellIs" dxfId="6558" priority="3708" operator="equal">
      <formula>"N"</formula>
    </cfRule>
  </conditionalFormatting>
  <conditionalFormatting sqref="G63">
    <cfRule type="expression" dxfId="6557" priority="1249">
      <formula>COUNTIF(I63:DO63,"&lt;&gt;" &amp; "")&gt;0</formula>
    </cfRule>
    <cfRule type="expression" dxfId="6556" priority="1250">
      <formula>AND(COUNTIF(I63:DO63,"&lt;&gt;" &amp; "")&gt;0,NOT(ISBLANK(G63)))</formula>
    </cfRule>
  </conditionalFormatting>
  <conditionalFormatting sqref="G630">
    <cfRule type="cellIs" dxfId="6555" priority="3755" operator="equal">
      <formula>"Y"</formula>
    </cfRule>
    <cfRule type="cellIs" dxfId="6554" priority="3756" operator="equal">
      <formula>"N"</formula>
    </cfRule>
  </conditionalFormatting>
  <conditionalFormatting sqref="G631">
    <cfRule type="cellIs" dxfId="6553" priority="3803" operator="equal">
      <formula>"Y"</formula>
    </cfRule>
    <cfRule type="cellIs" dxfId="6552" priority="3804" operator="equal">
      <formula>"N"</formula>
    </cfRule>
  </conditionalFormatting>
  <conditionalFormatting sqref="G632">
    <cfRule type="cellIs" dxfId="6551" priority="3851" operator="equal">
      <formula>"Y"</formula>
    </cfRule>
    <cfRule type="cellIs" dxfId="6550" priority="3852" operator="equal">
      <formula>"N"</formula>
    </cfRule>
  </conditionalFormatting>
  <conditionalFormatting sqref="G633">
    <cfRule type="cellIs" dxfId="6549" priority="3899" operator="equal">
      <formula>"Y"</formula>
    </cfRule>
    <cfRule type="cellIs" dxfId="6548" priority="3900" operator="equal">
      <formula>"N"</formula>
    </cfRule>
  </conditionalFormatting>
  <conditionalFormatting sqref="G634">
    <cfRule type="cellIs" dxfId="6547" priority="3947" operator="equal">
      <formula>"Y"</formula>
    </cfRule>
    <cfRule type="cellIs" dxfId="6546" priority="3948" operator="equal">
      <formula>"N"</formula>
    </cfRule>
  </conditionalFormatting>
  <conditionalFormatting sqref="G635">
    <cfRule type="cellIs" dxfId="6545" priority="3995" operator="equal">
      <formula>"Y"</formula>
    </cfRule>
    <cfRule type="cellIs" dxfId="6544" priority="3996" operator="equal">
      <formula>"N"</formula>
    </cfRule>
  </conditionalFormatting>
  <conditionalFormatting sqref="G638">
    <cfRule type="expression" dxfId="6543" priority="4033">
      <formula>COUNTIF(I638:DO638,"&lt;&gt;" &amp; "")&gt;0</formula>
    </cfRule>
    <cfRule type="expression" dxfId="6542" priority="4034">
      <formula>AND(COUNTIF(I638:DO638,"&lt;&gt;" &amp; "")&gt;0,NOT(ISBLANK(G638)))</formula>
    </cfRule>
  </conditionalFormatting>
  <conditionalFormatting sqref="G639">
    <cfRule type="expression" dxfId="6541" priority="4036">
      <formula>COUNTIF(I639:DO639,"&lt;&gt;" &amp; "")&gt;0</formula>
    </cfRule>
    <cfRule type="expression" dxfId="6540" priority="4037">
      <formula>AND(COUNTIF(I639:DO639,"&lt;&gt;" &amp; "")&gt;0,NOT(ISBLANK(G639)))</formula>
    </cfRule>
  </conditionalFormatting>
  <conditionalFormatting sqref="G64">
    <cfRule type="expression" dxfId="6539" priority="1252">
      <formula>COUNTIF(I64:DO64,"&lt;&gt;" &amp; "")&gt;0</formula>
    </cfRule>
    <cfRule type="expression" dxfId="6538" priority="1253">
      <formula>AND(COUNTIF(I64:DO64,"&lt;&gt;" &amp; "")&gt;0,NOT(ISBLANK(G64)))</formula>
    </cfRule>
  </conditionalFormatting>
  <conditionalFormatting sqref="G640">
    <cfRule type="expression" dxfId="6537" priority="4039">
      <formula>COUNTIF(I640:DO640,"&lt;&gt;" &amp; "")&gt;0</formula>
    </cfRule>
    <cfRule type="expression" dxfId="6536" priority="4040">
      <formula>AND(COUNTIF(I640:DO640,"&lt;&gt;" &amp; "")&gt;0,NOT(ISBLANK(G640)))</formula>
    </cfRule>
  </conditionalFormatting>
  <conditionalFormatting sqref="G641">
    <cfRule type="expression" dxfId="6535" priority="4042">
      <formula>COUNTIF(I641:DO641,"&lt;&gt;" &amp; "")&gt;0</formula>
    </cfRule>
    <cfRule type="expression" dxfId="6534" priority="4043">
      <formula>AND(COUNTIF(I641:DO641,"&lt;&gt;" &amp; "")&gt;0,NOT(ISBLANK(G641)))</formula>
    </cfRule>
  </conditionalFormatting>
  <conditionalFormatting sqref="G642">
    <cfRule type="expression" dxfId="6533" priority="4045">
      <formula>COUNTIF(I642:DO642,"&lt;&gt;" &amp; "")&gt;0</formula>
    </cfRule>
    <cfRule type="expression" dxfId="6532" priority="4046">
      <formula>AND(COUNTIF(I642:DO642,"&lt;&gt;" &amp; "")&gt;0,NOT(ISBLANK(G642)))</formula>
    </cfRule>
  </conditionalFormatting>
  <conditionalFormatting sqref="G643">
    <cfRule type="expression" dxfId="6531" priority="4048">
      <formula>COUNTIF(I643:DO643,"&lt;&gt;" &amp; "")&gt;0</formula>
    </cfRule>
    <cfRule type="expression" dxfId="6530" priority="4049">
      <formula>AND(COUNTIF(I643:DO643,"&lt;&gt;" &amp; "")&gt;0,NOT(ISBLANK(G643)))</formula>
    </cfRule>
  </conditionalFormatting>
  <conditionalFormatting sqref="G644">
    <cfRule type="expression" dxfId="6529" priority="4051">
      <formula>COUNTIF(I644:DO644,"&lt;&gt;" &amp; "")&gt;0</formula>
    </cfRule>
    <cfRule type="expression" dxfId="6528" priority="4052">
      <formula>AND(COUNTIF(I644:DO644,"&lt;&gt;" &amp; "")&gt;0,NOT(ISBLANK(G644)))</formula>
    </cfRule>
  </conditionalFormatting>
  <conditionalFormatting sqref="G645">
    <cfRule type="expression" dxfId="6527" priority="4054">
      <formula>COUNTIF(I645:DO645,"&lt;&gt;" &amp; "")&gt;0</formula>
    </cfRule>
    <cfRule type="expression" dxfId="6526" priority="4055">
      <formula>AND(COUNTIF(I645:DO645,"&lt;&gt;" &amp; "")&gt;0,NOT(ISBLANK(G645)))</formula>
    </cfRule>
  </conditionalFormatting>
  <conditionalFormatting sqref="G646">
    <cfRule type="expression" dxfId="6525" priority="4057">
      <formula>COUNTIF(I646:DO646,"&lt;&gt;" &amp; "")&gt;0</formula>
    </cfRule>
    <cfRule type="expression" dxfId="6524" priority="4058">
      <formula>AND(COUNTIF(I646:DO646,"&lt;&gt;" &amp; "")&gt;0,NOT(ISBLANK(G646)))</formula>
    </cfRule>
  </conditionalFormatting>
  <conditionalFormatting sqref="G647">
    <cfRule type="expression" dxfId="6523" priority="4060">
      <formula>COUNTIF(I647:DO647,"&lt;&gt;" &amp; "")&gt;0</formula>
    </cfRule>
    <cfRule type="expression" dxfId="6522" priority="4061">
      <formula>AND(COUNTIF(I647:DO647,"&lt;&gt;" &amp; "")&gt;0,NOT(ISBLANK(G647)))</formula>
    </cfRule>
  </conditionalFormatting>
  <conditionalFormatting sqref="G648">
    <cfRule type="expression" dxfId="6521" priority="4063">
      <formula>COUNTIF(I648:DO648,"&lt;&gt;" &amp; "")&gt;0</formula>
    </cfRule>
    <cfRule type="expression" dxfId="6520" priority="4064">
      <formula>AND(COUNTIF(I648:DO648,"&lt;&gt;" &amp; "")&gt;0,NOT(ISBLANK(G648)))</formula>
    </cfRule>
  </conditionalFormatting>
  <conditionalFormatting sqref="G649">
    <cfRule type="expression" dxfId="6519" priority="4066">
      <formula>COUNTIF(I649:DO649,"&lt;&gt;" &amp; "")&gt;0</formula>
    </cfRule>
    <cfRule type="expression" dxfId="6518" priority="4067">
      <formula>AND(COUNTIF(I649:DO649,"&lt;&gt;" &amp; "")&gt;0,NOT(ISBLANK(G649)))</formula>
    </cfRule>
  </conditionalFormatting>
  <conditionalFormatting sqref="G65">
    <cfRule type="expression" dxfId="6517" priority="1255">
      <formula>COUNTIF(I65:DO65,"&lt;&gt;" &amp; "")&gt;0</formula>
    </cfRule>
    <cfRule type="expression" dxfId="6516" priority="1256">
      <formula>AND(COUNTIF(I65:DO65,"&lt;&gt;" &amp; "")&gt;0,NOT(ISBLANK(G65)))</formula>
    </cfRule>
  </conditionalFormatting>
  <conditionalFormatting sqref="G650">
    <cfRule type="expression" dxfId="6515" priority="4069">
      <formula>COUNTIF(I650:DO650,"&lt;&gt;" &amp; "")&gt;0</formula>
    </cfRule>
    <cfRule type="expression" dxfId="6514" priority="4070">
      <formula>AND(COUNTIF(I650:DO650,"&lt;&gt;" &amp; "")&gt;0,NOT(ISBLANK(G650)))</formula>
    </cfRule>
  </conditionalFormatting>
  <conditionalFormatting sqref="G651">
    <cfRule type="expression" dxfId="6513" priority="4072">
      <formula>COUNTIF(I651:DO651,"&lt;&gt;" &amp; "")&gt;0</formula>
    </cfRule>
    <cfRule type="expression" dxfId="6512" priority="4073">
      <formula>AND(COUNTIF(I651:DO651,"&lt;&gt;" &amp; "")&gt;0,NOT(ISBLANK(G651)))</formula>
    </cfRule>
  </conditionalFormatting>
  <conditionalFormatting sqref="G652">
    <cfRule type="expression" dxfId="6511" priority="4075">
      <formula>COUNTIF(I652:DO652,"&lt;&gt;" &amp; "")&gt;0</formula>
    </cfRule>
    <cfRule type="expression" dxfId="6510" priority="4076">
      <formula>AND(COUNTIF(I652:DO652,"&lt;&gt;" &amp; "")&gt;0,NOT(ISBLANK(G652)))</formula>
    </cfRule>
  </conditionalFormatting>
  <conditionalFormatting sqref="G653">
    <cfRule type="expression" dxfId="6509" priority="4078">
      <formula>COUNTIF(I653:DO653,"&lt;&gt;" &amp; "")&gt;0</formula>
    </cfRule>
    <cfRule type="expression" dxfId="6508" priority="4079">
      <formula>AND(COUNTIF(I653:DO653,"&lt;&gt;" &amp; "")&gt;0,NOT(ISBLANK(G653)))</formula>
    </cfRule>
  </conditionalFormatting>
  <conditionalFormatting sqref="G654">
    <cfRule type="expression" dxfId="6507" priority="4081">
      <formula>COUNTIF(I654:DO654,"&lt;&gt;" &amp; "")&gt;0</formula>
    </cfRule>
    <cfRule type="expression" dxfId="6506" priority="4082">
      <formula>AND(COUNTIF(I654:DO654,"&lt;&gt;" &amp; "")&gt;0,NOT(ISBLANK(G654)))</formula>
    </cfRule>
  </conditionalFormatting>
  <conditionalFormatting sqref="G655">
    <cfRule type="expression" dxfId="6505" priority="4084">
      <formula>COUNTIF(I655:DO655,"&lt;&gt;" &amp; "")&gt;0</formula>
    </cfRule>
    <cfRule type="expression" dxfId="6504" priority="4085">
      <formula>AND(COUNTIF(I655:DO655,"&lt;&gt;" &amp; "")&gt;0,NOT(ISBLANK(G655)))</formula>
    </cfRule>
  </conditionalFormatting>
  <conditionalFormatting sqref="G656">
    <cfRule type="expression" dxfId="6503" priority="4087">
      <formula>COUNTIF(I656:DO656,"&lt;&gt;" &amp; "")&gt;0</formula>
    </cfRule>
    <cfRule type="expression" dxfId="6502" priority="4088">
      <formula>AND(COUNTIF(I656:DO656,"&lt;&gt;" &amp; "")&gt;0,NOT(ISBLANK(G656)))</formula>
    </cfRule>
  </conditionalFormatting>
  <conditionalFormatting sqref="G657">
    <cfRule type="expression" dxfId="6501" priority="4090">
      <formula>COUNTIF(I657:DO657,"&lt;&gt;" &amp; "")&gt;0</formula>
    </cfRule>
    <cfRule type="expression" dxfId="6500" priority="4091">
      <formula>AND(COUNTIF(I657:DO657,"&lt;&gt;" &amp; "")&gt;0,NOT(ISBLANK(G657)))</formula>
    </cfRule>
  </conditionalFormatting>
  <conditionalFormatting sqref="G658">
    <cfRule type="expression" dxfId="6499" priority="4093">
      <formula>COUNTIF(I658:DO658,"&lt;&gt;" &amp; "")&gt;0</formula>
    </cfRule>
    <cfRule type="expression" dxfId="6498" priority="4094">
      <formula>AND(COUNTIF(I658:DO658,"&lt;&gt;" &amp; "")&gt;0,NOT(ISBLANK(G658)))</formula>
    </cfRule>
  </conditionalFormatting>
  <conditionalFormatting sqref="G659">
    <cfRule type="expression" dxfId="6497" priority="4096">
      <formula>COUNTIF(I659:DO659,"&lt;&gt;" &amp; "")&gt;0</formula>
    </cfRule>
    <cfRule type="expression" dxfId="6496" priority="4097">
      <formula>AND(COUNTIF(I659:DO659,"&lt;&gt;" &amp; "")&gt;0,NOT(ISBLANK(G659)))</formula>
    </cfRule>
  </conditionalFormatting>
  <conditionalFormatting sqref="G66">
    <cfRule type="expression" dxfId="6495" priority="1258">
      <formula>COUNTIF(I66:DO66,"&lt;&gt;" &amp; "")&gt;0</formula>
    </cfRule>
    <cfRule type="expression" dxfId="6494" priority="1259">
      <formula>AND(COUNTIF(I66:DO66,"&lt;&gt;" &amp; "")&gt;0,NOT(ISBLANK(G66)))</formula>
    </cfRule>
  </conditionalFormatting>
  <conditionalFormatting sqref="G660">
    <cfRule type="expression" dxfId="6493" priority="4099">
      <formula>COUNTIF(I660:DO660,"&lt;&gt;" &amp; "")&gt;0</formula>
    </cfRule>
    <cfRule type="expression" dxfId="6492" priority="4100">
      <formula>AND(COUNTIF(I660:DO660,"&lt;&gt;" &amp; "")&gt;0,NOT(ISBLANK(G660)))</formula>
    </cfRule>
  </conditionalFormatting>
  <conditionalFormatting sqref="G661">
    <cfRule type="expression" dxfId="6491" priority="4102">
      <formula>COUNTIF(I661:DO661,"&lt;&gt;" &amp; "")&gt;0</formula>
    </cfRule>
    <cfRule type="expression" dxfId="6490" priority="4103">
      <formula>AND(COUNTIF(I661:DO661,"&lt;&gt;" &amp; "")&gt;0,NOT(ISBLANK(G661)))</formula>
    </cfRule>
  </conditionalFormatting>
  <conditionalFormatting sqref="G662">
    <cfRule type="expression" dxfId="6489" priority="4105">
      <formula>COUNTIF(I662:DO662,"&lt;&gt;" &amp; "")&gt;0</formula>
    </cfRule>
    <cfRule type="expression" dxfId="6488" priority="4106">
      <formula>AND(COUNTIF(I662:DO662,"&lt;&gt;" &amp; "")&gt;0,NOT(ISBLANK(G662)))</formula>
    </cfRule>
  </conditionalFormatting>
  <conditionalFormatting sqref="G663">
    <cfRule type="expression" dxfId="6487" priority="4108">
      <formula>COUNTIF(I663:DO663,"&lt;&gt;" &amp; "")&gt;0</formula>
    </cfRule>
    <cfRule type="expression" dxfId="6486" priority="4109">
      <formula>AND(COUNTIF(I663:DO663,"&lt;&gt;" &amp; "")&gt;0,NOT(ISBLANK(G663)))</formula>
    </cfRule>
  </conditionalFormatting>
  <conditionalFormatting sqref="G664">
    <cfRule type="expression" dxfId="6485" priority="4111">
      <formula>COUNTIF(I664:DO664,"&lt;&gt;" &amp; "")&gt;0</formula>
    </cfRule>
    <cfRule type="expression" dxfId="6484" priority="4112">
      <formula>AND(COUNTIF(I664:DO664,"&lt;&gt;" &amp; "")&gt;0,NOT(ISBLANK(G664)))</formula>
    </cfRule>
  </conditionalFormatting>
  <conditionalFormatting sqref="G665">
    <cfRule type="expression" dxfId="6483" priority="4114">
      <formula>COUNTIF(I665:DO665,"&lt;&gt;" &amp; "")&gt;0</formula>
    </cfRule>
    <cfRule type="expression" dxfId="6482" priority="4115">
      <formula>AND(COUNTIF(I665:DO665,"&lt;&gt;" &amp; "")&gt;0,NOT(ISBLANK(G665)))</formula>
    </cfRule>
  </conditionalFormatting>
  <conditionalFormatting sqref="G666">
    <cfRule type="expression" dxfId="6481" priority="4117">
      <formula>COUNTIF(I666:DO666,"&lt;&gt;" &amp; "")&gt;0</formula>
    </cfRule>
    <cfRule type="expression" dxfId="6480" priority="4118">
      <formula>AND(COUNTIF(I666:DO666,"&lt;&gt;" &amp; "")&gt;0,NOT(ISBLANK(G666)))</formula>
    </cfRule>
  </conditionalFormatting>
  <conditionalFormatting sqref="G667">
    <cfRule type="expression" dxfId="6479" priority="4120">
      <formula>COUNTIF(I667:DO667,"&lt;&gt;" &amp; "")&gt;0</formula>
    </cfRule>
    <cfRule type="expression" dxfId="6478" priority="4121">
      <formula>AND(COUNTIF(I667:DO667,"&lt;&gt;" &amp; "")&gt;0,NOT(ISBLANK(G667)))</formula>
    </cfRule>
  </conditionalFormatting>
  <conditionalFormatting sqref="G668">
    <cfRule type="expression" dxfId="6477" priority="4123">
      <formula>COUNTIF(I668:DO668,"&lt;&gt;" &amp; "")&gt;0</formula>
    </cfRule>
    <cfRule type="expression" dxfId="6476" priority="4124">
      <formula>AND(COUNTIF(I668:DO668,"&lt;&gt;" &amp; "")&gt;0,NOT(ISBLANK(G668)))</formula>
    </cfRule>
  </conditionalFormatting>
  <conditionalFormatting sqref="G669">
    <cfRule type="expression" dxfId="6475" priority="4126">
      <formula>COUNTIF(I669:DO669,"&lt;&gt;" &amp; "")&gt;0</formula>
    </cfRule>
    <cfRule type="expression" dxfId="6474" priority="4127">
      <formula>AND(COUNTIF(I669:DO669,"&lt;&gt;" &amp; "")&gt;0,NOT(ISBLANK(G669)))</formula>
    </cfRule>
  </conditionalFormatting>
  <conditionalFormatting sqref="G67">
    <cfRule type="expression" dxfId="6473" priority="1261">
      <formula>COUNTIF(I67:DO67,"&lt;&gt;" &amp; "")&gt;0</formula>
    </cfRule>
    <cfRule type="expression" dxfId="6472" priority="1262">
      <formula>AND(COUNTIF(I67:DO67,"&lt;&gt;" &amp; "")&gt;0,NOT(ISBLANK(G67)))</formula>
    </cfRule>
  </conditionalFormatting>
  <conditionalFormatting sqref="G670">
    <cfRule type="expression" dxfId="6471" priority="4129">
      <formula>COUNTIF(I670:DO670,"&lt;&gt;" &amp; "")&gt;0</formula>
    </cfRule>
    <cfRule type="expression" dxfId="6470" priority="4130">
      <formula>AND(COUNTIF(I670:DO670,"&lt;&gt;" &amp; "")&gt;0,NOT(ISBLANK(G670)))</formula>
    </cfRule>
  </conditionalFormatting>
  <conditionalFormatting sqref="G671">
    <cfRule type="expression" dxfId="6469" priority="4132">
      <formula>COUNTIF(I671:DO671,"&lt;&gt;" &amp; "")&gt;0</formula>
    </cfRule>
    <cfRule type="expression" dxfId="6468" priority="4133">
      <formula>AND(COUNTIF(I671:DO671,"&lt;&gt;" &amp; "")&gt;0,NOT(ISBLANK(G671)))</formula>
    </cfRule>
  </conditionalFormatting>
  <conditionalFormatting sqref="G672">
    <cfRule type="expression" dxfId="6467" priority="4135">
      <formula>COUNTIF(I672:DO672,"&lt;&gt;" &amp; "")&gt;0</formula>
    </cfRule>
    <cfRule type="expression" dxfId="6466" priority="4136">
      <formula>AND(COUNTIF(I672:DO672,"&lt;&gt;" &amp; "")&gt;0,NOT(ISBLANK(G672)))</formula>
    </cfRule>
  </conditionalFormatting>
  <conditionalFormatting sqref="G673">
    <cfRule type="expression" dxfId="6465" priority="4138">
      <formula>COUNTIF(I673:DO673,"&lt;&gt;" &amp; "")&gt;0</formula>
    </cfRule>
    <cfRule type="expression" dxfId="6464" priority="4139">
      <formula>AND(COUNTIF(I673:DO673,"&lt;&gt;" &amp; "")&gt;0,NOT(ISBLANK(G673)))</formula>
    </cfRule>
  </conditionalFormatting>
  <conditionalFormatting sqref="G674">
    <cfRule type="expression" dxfId="6463" priority="4141">
      <formula>COUNTIF(I674:DO674,"&lt;&gt;" &amp; "")&gt;0</formula>
    </cfRule>
    <cfRule type="expression" dxfId="6462" priority="4142">
      <formula>AND(COUNTIF(I674:DO674,"&lt;&gt;" &amp; "")&gt;0,NOT(ISBLANK(G674)))</formula>
    </cfRule>
  </conditionalFormatting>
  <conditionalFormatting sqref="G675">
    <cfRule type="expression" dxfId="6461" priority="4144">
      <formula>COUNTIF(I675:DO675,"&lt;&gt;" &amp; "")&gt;0</formula>
    </cfRule>
    <cfRule type="expression" dxfId="6460" priority="4145">
      <formula>AND(COUNTIF(I675:DO675,"&lt;&gt;" &amp; "")&gt;0,NOT(ISBLANK(G675)))</formula>
    </cfRule>
  </conditionalFormatting>
  <conditionalFormatting sqref="G676">
    <cfRule type="expression" dxfId="6459" priority="4147">
      <formula>COUNTIF(I676:DO676,"&lt;&gt;" &amp; "")&gt;0</formula>
    </cfRule>
    <cfRule type="expression" dxfId="6458" priority="4148">
      <formula>AND(COUNTIF(I676:DO676,"&lt;&gt;" &amp; "")&gt;0,NOT(ISBLANK(G676)))</formula>
    </cfRule>
  </conditionalFormatting>
  <conditionalFormatting sqref="G677">
    <cfRule type="expression" dxfId="6457" priority="4150">
      <formula>COUNTIF(I677:DO677,"&lt;&gt;" &amp; "")&gt;0</formula>
    </cfRule>
    <cfRule type="expression" dxfId="6456" priority="4151">
      <formula>AND(COUNTIF(I677:DO677,"&lt;&gt;" &amp; "")&gt;0,NOT(ISBLANK(G677)))</formula>
    </cfRule>
  </conditionalFormatting>
  <conditionalFormatting sqref="G678">
    <cfRule type="expression" dxfId="6455" priority="4153">
      <formula>COUNTIF(I678:DO678,"&lt;&gt;" &amp; "")&gt;0</formula>
    </cfRule>
    <cfRule type="expression" dxfId="6454" priority="4154">
      <formula>AND(COUNTIF(I678:DO678,"&lt;&gt;" &amp; "")&gt;0,NOT(ISBLANK(G678)))</formula>
    </cfRule>
  </conditionalFormatting>
  <conditionalFormatting sqref="G679">
    <cfRule type="expression" dxfId="6453" priority="4156">
      <formula>COUNTIF(I679:DO679,"&lt;&gt;" &amp; "")&gt;0</formula>
    </cfRule>
    <cfRule type="expression" dxfId="6452" priority="4157">
      <formula>AND(COUNTIF(I679:DO679,"&lt;&gt;" &amp; "")&gt;0,NOT(ISBLANK(G679)))</formula>
    </cfRule>
  </conditionalFormatting>
  <conditionalFormatting sqref="G68">
    <cfRule type="expression" dxfId="6451" priority="1264">
      <formula>COUNTIF(I68:DO68,"&lt;&gt;" &amp; "")&gt;0</formula>
    </cfRule>
    <cfRule type="expression" dxfId="6450" priority="1265">
      <formula>AND(COUNTIF(I68:DO68,"&lt;&gt;" &amp; "")&gt;0,NOT(ISBLANK(G68)))</formula>
    </cfRule>
  </conditionalFormatting>
  <conditionalFormatting sqref="G680">
    <cfRule type="expression" dxfId="6449" priority="4159">
      <formula>COUNTIF(I680:DO680,"&lt;&gt;" &amp; "")&gt;0</formula>
    </cfRule>
    <cfRule type="expression" dxfId="6448" priority="4160">
      <formula>AND(COUNTIF(I680:DO680,"&lt;&gt;" &amp; "")&gt;0,NOT(ISBLANK(G680)))</formula>
    </cfRule>
  </conditionalFormatting>
  <conditionalFormatting sqref="G681">
    <cfRule type="expression" dxfId="6447" priority="4162">
      <formula>COUNTIF(I681:DO681,"&lt;&gt;" &amp; "")&gt;0</formula>
    </cfRule>
    <cfRule type="expression" dxfId="6446" priority="4163">
      <formula>AND(COUNTIF(I681:DO681,"&lt;&gt;" &amp; "")&gt;0,NOT(ISBLANK(G681)))</formula>
    </cfRule>
  </conditionalFormatting>
  <conditionalFormatting sqref="G682">
    <cfRule type="expression" dxfId="6445" priority="4165">
      <formula>COUNTIF(I682:DO682,"&lt;&gt;" &amp; "")&gt;0</formula>
    </cfRule>
    <cfRule type="expression" dxfId="6444" priority="4166">
      <formula>AND(COUNTIF(I682:DO682,"&lt;&gt;" &amp; "")&gt;0,NOT(ISBLANK(G682)))</formula>
    </cfRule>
  </conditionalFormatting>
  <conditionalFormatting sqref="G683">
    <cfRule type="expression" dxfId="6443" priority="4168">
      <formula>COUNTIF(I683:DO683,"&lt;&gt;" &amp; "")&gt;0</formula>
    </cfRule>
    <cfRule type="expression" dxfId="6442" priority="4169">
      <formula>AND(COUNTIF(I683:DO683,"&lt;&gt;" &amp; "")&gt;0,NOT(ISBLANK(G683)))</formula>
    </cfRule>
  </conditionalFormatting>
  <conditionalFormatting sqref="G684">
    <cfRule type="expression" dxfId="6441" priority="4171">
      <formula>COUNTIF(I684:DO684,"&lt;&gt;" &amp; "")&gt;0</formula>
    </cfRule>
    <cfRule type="expression" dxfId="6440" priority="4172">
      <formula>AND(COUNTIF(I684:DO684,"&lt;&gt;" &amp; "")&gt;0,NOT(ISBLANK(G684)))</formula>
    </cfRule>
  </conditionalFormatting>
  <conditionalFormatting sqref="G685">
    <cfRule type="expression" dxfId="6439" priority="4174">
      <formula>COUNTIF(I685:DO685,"&lt;&gt;" &amp; "")&gt;0</formula>
    </cfRule>
    <cfRule type="expression" dxfId="6438" priority="4175">
      <formula>AND(COUNTIF(I685:DO685,"&lt;&gt;" &amp; "")&gt;0,NOT(ISBLANK(G685)))</formula>
    </cfRule>
  </conditionalFormatting>
  <conditionalFormatting sqref="G686">
    <cfRule type="expression" dxfId="6437" priority="4177">
      <formula>COUNTIF(I686:DO686,"&lt;&gt;" &amp; "")&gt;0</formula>
    </cfRule>
    <cfRule type="expression" dxfId="6436" priority="4178">
      <formula>AND(COUNTIF(I686:DO686,"&lt;&gt;" &amp; "")&gt;0,NOT(ISBLANK(G686)))</formula>
    </cfRule>
  </conditionalFormatting>
  <conditionalFormatting sqref="G687">
    <cfRule type="expression" dxfId="6435" priority="4180">
      <formula>COUNTIF(I687:DO687,"&lt;&gt;" &amp; "")&gt;0</formula>
    </cfRule>
    <cfRule type="expression" dxfId="6434" priority="4181">
      <formula>AND(COUNTIF(I687:DO687,"&lt;&gt;" &amp; "")&gt;0,NOT(ISBLANK(G687)))</formula>
    </cfRule>
  </conditionalFormatting>
  <conditionalFormatting sqref="G688">
    <cfRule type="expression" dxfId="6433" priority="4183">
      <formula>COUNTIF(I688:DO688,"&lt;&gt;" &amp; "")&gt;0</formula>
    </cfRule>
    <cfRule type="expression" dxfId="6432" priority="4184">
      <formula>AND(COUNTIF(I688:DO688,"&lt;&gt;" &amp; "")&gt;0,NOT(ISBLANK(G688)))</formula>
    </cfRule>
  </conditionalFormatting>
  <conditionalFormatting sqref="G689">
    <cfRule type="expression" dxfId="6431" priority="4186">
      <formula>COUNTIF(I689:DO689,"&lt;&gt;" &amp; "")&gt;0</formula>
    </cfRule>
    <cfRule type="expression" dxfId="6430" priority="4187">
      <formula>AND(COUNTIF(I689:DO689,"&lt;&gt;" &amp; "")&gt;0,NOT(ISBLANK(G689)))</formula>
    </cfRule>
  </conditionalFormatting>
  <conditionalFormatting sqref="G69">
    <cfRule type="expression" dxfId="6429" priority="1267">
      <formula>COUNTIF(I69:DO69,"&lt;&gt;" &amp; "")&gt;0</formula>
    </cfRule>
    <cfRule type="expression" dxfId="6428" priority="1268">
      <formula>AND(COUNTIF(I69:DO69,"&lt;&gt;" &amp; "")&gt;0,NOT(ISBLANK(G69)))</formula>
    </cfRule>
  </conditionalFormatting>
  <conditionalFormatting sqref="G690">
    <cfRule type="expression" dxfId="6427" priority="4189">
      <formula>COUNTIF(I690:DO690,"&lt;&gt;" &amp; "")&gt;0</formula>
    </cfRule>
    <cfRule type="expression" dxfId="6426" priority="4190">
      <formula>AND(COUNTIF(I690:DO690,"&lt;&gt;" &amp; "")&gt;0,NOT(ISBLANK(G690)))</formula>
    </cfRule>
  </conditionalFormatting>
  <conditionalFormatting sqref="G691">
    <cfRule type="expression" dxfId="6425" priority="4192">
      <formula>COUNTIF(I691:DO691,"&lt;&gt;" &amp; "")&gt;0</formula>
    </cfRule>
    <cfRule type="expression" dxfId="6424" priority="4193">
      <formula>AND(COUNTIF(I691:DO691,"&lt;&gt;" &amp; "")&gt;0,NOT(ISBLANK(G691)))</formula>
    </cfRule>
  </conditionalFormatting>
  <conditionalFormatting sqref="G692">
    <cfRule type="expression" dxfId="6423" priority="4195">
      <formula>COUNTIF(I692:DO692,"&lt;&gt;" &amp; "")&gt;0</formula>
    </cfRule>
    <cfRule type="expression" dxfId="6422" priority="4196">
      <formula>AND(COUNTIF(I692:DO692,"&lt;&gt;" &amp; "")&gt;0,NOT(ISBLANK(G692)))</formula>
    </cfRule>
  </conditionalFormatting>
  <conditionalFormatting sqref="G693">
    <cfRule type="expression" dxfId="6421" priority="4198">
      <formula>COUNTIF(I693:DO693,"&lt;&gt;" &amp; "")&gt;0</formula>
    </cfRule>
    <cfRule type="expression" dxfId="6420" priority="4199">
      <formula>AND(COUNTIF(I693:DO693,"&lt;&gt;" &amp; "")&gt;0,NOT(ISBLANK(G693)))</formula>
    </cfRule>
  </conditionalFormatting>
  <conditionalFormatting sqref="G694">
    <cfRule type="expression" dxfId="6419" priority="4201">
      <formula>COUNTIF(I694:DO694,"&lt;&gt;" &amp; "")&gt;0</formula>
    </cfRule>
    <cfRule type="expression" dxfId="6418" priority="4202">
      <formula>AND(COUNTIF(I694:DO694,"&lt;&gt;" &amp; "")&gt;0,NOT(ISBLANK(G694)))</formula>
    </cfRule>
  </conditionalFormatting>
  <conditionalFormatting sqref="G695">
    <cfRule type="expression" dxfId="6417" priority="4204">
      <formula>COUNTIF(I695:DO695,"&lt;&gt;" &amp; "")&gt;0</formula>
    </cfRule>
    <cfRule type="expression" dxfId="6416" priority="4205">
      <formula>AND(COUNTIF(I695:DO695,"&lt;&gt;" &amp; "")&gt;0,NOT(ISBLANK(G695)))</formula>
    </cfRule>
  </conditionalFormatting>
  <conditionalFormatting sqref="G696">
    <cfRule type="expression" dxfId="6415" priority="4207">
      <formula>COUNTIF(I696:DO696,"&lt;&gt;" &amp; "")&gt;0</formula>
    </cfRule>
    <cfRule type="expression" dxfId="6414" priority="4208">
      <formula>AND(COUNTIF(I696:DO696,"&lt;&gt;" &amp; "")&gt;0,NOT(ISBLANK(G696)))</formula>
    </cfRule>
  </conditionalFormatting>
  <conditionalFormatting sqref="G697">
    <cfRule type="expression" dxfId="6413" priority="4210">
      <formula>COUNTIF(I697:DO697,"&lt;&gt;" &amp; "")&gt;0</formula>
    </cfRule>
    <cfRule type="expression" dxfId="6412" priority="4211">
      <formula>AND(COUNTIF(I697:DO697,"&lt;&gt;" &amp; "")&gt;0,NOT(ISBLANK(G697)))</formula>
    </cfRule>
  </conditionalFormatting>
  <conditionalFormatting sqref="G698">
    <cfRule type="expression" dxfId="6411" priority="4213">
      <formula>COUNTIF(I698:DO698,"&lt;&gt;" &amp; "")&gt;0</formula>
    </cfRule>
    <cfRule type="expression" dxfId="6410" priority="4214">
      <formula>AND(COUNTIF(I698:DO698,"&lt;&gt;" &amp; "")&gt;0,NOT(ISBLANK(G698)))</formula>
    </cfRule>
  </conditionalFormatting>
  <conditionalFormatting sqref="G699">
    <cfRule type="expression" dxfId="6409" priority="4216">
      <formula>COUNTIF(I699:DO699,"&lt;&gt;" &amp; "")&gt;0</formula>
    </cfRule>
    <cfRule type="expression" dxfId="6408" priority="4217">
      <formula>AND(COUNTIF(I699:DO699,"&lt;&gt;" &amp; "")&gt;0,NOT(ISBLANK(G699)))</formula>
    </cfRule>
  </conditionalFormatting>
  <conditionalFormatting sqref="G7">
    <cfRule type="cellIs" dxfId="6407" priority="107" operator="equal">
      <formula>"Y"</formula>
    </cfRule>
    <cfRule type="cellIs" dxfId="6406" priority="108" operator="equal">
      <formula>"N"</formula>
    </cfRule>
  </conditionalFormatting>
  <conditionalFormatting sqref="G70">
    <cfRule type="expression" dxfId="6405" priority="1270">
      <formula>COUNTIF(I70:DO70,"&lt;&gt;" &amp; "")&gt;0</formula>
    </cfRule>
    <cfRule type="expression" dxfId="6404" priority="1271">
      <formula>AND(COUNTIF(I70:DO70,"&lt;&gt;" &amp; "")&gt;0,NOT(ISBLANK(G70)))</formula>
    </cfRule>
  </conditionalFormatting>
  <conditionalFormatting sqref="G700">
    <cfRule type="expression" dxfId="6403" priority="4219">
      <formula>COUNTIF(I700:DO700,"&lt;&gt;" &amp; "")&gt;0</formula>
    </cfRule>
    <cfRule type="expression" dxfId="6402" priority="4220">
      <formula>AND(COUNTIF(I700:DO700,"&lt;&gt;" &amp; "")&gt;0,NOT(ISBLANK(G700)))</formula>
    </cfRule>
  </conditionalFormatting>
  <conditionalFormatting sqref="G701">
    <cfRule type="expression" dxfId="6401" priority="4222">
      <formula>COUNTIF(I701:DO701,"&lt;&gt;" &amp; "")&gt;0</formula>
    </cfRule>
    <cfRule type="expression" dxfId="6400" priority="4223">
      <formula>AND(COUNTIF(I701:DO701,"&lt;&gt;" &amp; "")&gt;0,NOT(ISBLANK(G701)))</formula>
    </cfRule>
  </conditionalFormatting>
  <conditionalFormatting sqref="G702">
    <cfRule type="expression" dxfId="6399" priority="4225">
      <formula>COUNTIF(I702:DO702,"&lt;&gt;" &amp; "")&gt;0</formula>
    </cfRule>
    <cfRule type="expression" dxfId="6398" priority="4226">
      <formula>AND(COUNTIF(I702:DO702,"&lt;&gt;" &amp; "")&gt;0,NOT(ISBLANK(G702)))</formula>
    </cfRule>
  </conditionalFormatting>
  <conditionalFormatting sqref="G703">
    <cfRule type="expression" dxfId="6397" priority="4228">
      <formula>COUNTIF(I703:DO703,"&lt;&gt;" &amp; "")&gt;0</formula>
    </cfRule>
    <cfRule type="expression" dxfId="6396" priority="4229">
      <formula>AND(COUNTIF(I703:DO703,"&lt;&gt;" &amp; "")&gt;0,NOT(ISBLANK(G703)))</formula>
    </cfRule>
  </conditionalFormatting>
  <conditionalFormatting sqref="G704">
    <cfRule type="expression" dxfId="6395" priority="4231">
      <formula>COUNTIF(I704:DO704,"&lt;&gt;" &amp; "")&gt;0</formula>
    </cfRule>
    <cfRule type="expression" dxfId="6394" priority="4232">
      <formula>AND(COUNTIF(I704:DO704,"&lt;&gt;" &amp; "")&gt;0,NOT(ISBLANK(G704)))</formula>
    </cfRule>
  </conditionalFormatting>
  <conditionalFormatting sqref="G705">
    <cfRule type="expression" dxfId="6393" priority="4234">
      <formula>COUNTIF(I705:DO705,"&lt;&gt;" &amp; "")&gt;0</formula>
    </cfRule>
    <cfRule type="expression" dxfId="6392" priority="4235">
      <formula>AND(COUNTIF(I705:DO705,"&lt;&gt;" &amp; "")&gt;0,NOT(ISBLANK(G705)))</formula>
    </cfRule>
  </conditionalFormatting>
  <conditionalFormatting sqref="G706">
    <cfRule type="expression" dxfId="6391" priority="4237">
      <formula>COUNTIF(I706:DO706,"&lt;&gt;" &amp; "")&gt;0</formula>
    </cfRule>
    <cfRule type="expression" dxfId="6390" priority="4238">
      <formula>AND(COUNTIF(I706:DO706,"&lt;&gt;" &amp; "")&gt;0,NOT(ISBLANK(G706)))</formula>
    </cfRule>
  </conditionalFormatting>
  <conditionalFormatting sqref="G707">
    <cfRule type="expression" dxfId="6389" priority="4240">
      <formula>COUNTIF(I707:DO707,"&lt;&gt;" &amp; "")&gt;0</formula>
    </cfRule>
    <cfRule type="expression" dxfId="6388" priority="4241">
      <formula>AND(COUNTIF(I707:DO707,"&lt;&gt;" &amp; "")&gt;0,NOT(ISBLANK(G707)))</formula>
    </cfRule>
  </conditionalFormatting>
  <conditionalFormatting sqref="G708">
    <cfRule type="expression" dxfId="6387" priority="4243">
      <formula>COUNTIF(I708:DO708,"&lt;&gt;" &amp; "")&gt;0</formula>
    </cfRule>
    <cfRule type="expression" dxfId="6386" priority="4244">
      <formula>AND(COUNTIF(I708:DO708,"&lt;&gt;" &amp; "")&gt;0,NOT(ISBLANK(G708)))</formula>
    </cfRule>
  </conditionalFormatting>
  <conditionalFormatting sqref="G709">
    <cfRule type="expression" dxfId="6385" priority="4246">
      <formula>COUNTIF(I709:DO709,"&lt;&gt;" &amp; "")&gt;0</formula>
    </cfRule>
    <cfRule type="expression" dxfId="6384" priority="4247">
      <formula>AND(COUNTIF(I709:DO709,"&lt;&gt;" &amp; "")&gt;0,NOT(ISBLANK(G709)))</formula>
    </cfRule>
  </conditionalFormatting>
  <conditionalFormatting sqref="G71">
    <cfRule type="expression" dxfId="6383" priority="1273">
      <formula>COUNTIF(I71:DO71,"&lt;&gt;" &amp; "")&gt;0</formula>
    </cfRule>
    <cfRule type="expression" dxfId="6382" priority="1274">
      <formula>AND(COUNTIF(I71:DO71,"&lt;&gt;" &amp; "")&gt;0,NOT(ISBLANK(G71)))</formula>
    </cfRule>
  </conditionalFormatting>
  <conditionalFormatting sqref="G710">
    <cfRule type="expression" dxfId="6381" priority="4249">
      <formula>COUNTIF(I710:DO710,"&lt;&gt;" &amp; "")&gt;0</formula>
    </cfRule>
    <cfRule type="expression" dxfId="6380" priority="4250">
      <formula>AND(COUNTIF(I710:DO710,"&lt;&gt;" &amp; "")&gt;0,NOT(ISBLANK(G710)))</formula>
    </cfRule>
  </conditionalFormatting>
  <conditionalFormatting sqref="G711">
    <cfRule type="expression" dxfId="6379" priority="4252">
      <formula>COUNTIF(I711:DO711,"&lt;&gt;" &amp; "")&gt;0</formula>
    </cfRule>
    <cfRule type="expression" dxfId="6378" priority="4253">
      <formula>AND(COUNTIF(I711:DO711,"&lt;&gt;" &amp; "")&gt;0,NOT(ISBLANK(G711)))</formula>
    </cfRule>
  </conditionalFormatting>
  <conditionalFormatting sqref="G712">
    <cfRule type="expression" dxfId="6377" priority="4255">
      <formula>COUNTIF(I712:DO712,"&lt;&gt;" &amp; "")&gt;0</formula>
    </cfRule>
    <cfRule type="expression" dxfId="6376" priority="4256">
      <formula>AND(COUNTIF(I712:DO712,"&lt;&gt;" &amp; "")&gt;0,NOT(ISBLANK(G712)))</formula>
    </cfRule>
  </conditionalFormatting>
  <conditionalFormatting sqref="G713">
    <cfRule type="expression" dxfId="6375" priority="4258">
      <formula>COUNTIF(I713:DO713,"&lt;&gt;" &amp; "")&gt;0</formula>
    </cfRule>
    <cfRule type="expression" dxfId="6374" priority="4259">
      <formula>AND(COUNTIF(I713:DO713,"&lt;&gt;" &amp; "")&gt;0,NOT(ISBLANK(G713)))</formula>
    </cfRule>
  </conditionalFormatting>
  <conditionalFormatting sqref="G714">
    <cfRule type="expression" dxfId="6373" priority="4261">
      <formula>COUNTIF(I714:DO714,"&lt;&gt;" &amp; "")&gt;0</formula>
    </cfRule>
    <cfRule type="expression" dxfId="6372" priority="4262">
      <formula>AND(COUNTIF(I714:DO714,"&lt;&gt;" &amp; "")&gt;0,NOT(ISBLANK(G714)))</formula>
    </cfRule>
  </conditionalFormatting>
  <conditionalFormatting sqref="G715">
    <cfRule type="expression" dxfId="6371" priority="4264">
      <formula>COUNTIF(I715:DO715,"&lt;&gt;" &amp; "")&gt;0</formula>
    </cfRule>
    <cfRule type="expression" dxfId="6370" priority="4265">
      <formula>AND(COUNTIF(I715:DO715,"&lt;&gt;" &amp; "")&gt;0,NOT(ISBLANK(G715)))</formula>
    </cfRule>
  </conditionalFormatting>
  <conditionalFormatting sqref="G716">
    <cfRule type="expression" dxfId="6369" priority="4267">
      <formula>COUNTIF(I716:DO716,"&lt;&gt;" &amp; "")&gt;0</formula>
    </cfRule>
    <cfRule type="expression" dxfId="6368" priority="4268">
      <formula>AND(COUNTIF(I716:DO716,"&lt;&gt;" &amp; "")&gt;0,NOT(ISBLANK(G716)))</formula>
    </cfRule>
  </conditionalFormatting>
  <conditionalFormatting sqref="G717">
    <cfRule type="expression" dxfId="6367" priority="4270">
      <formula>COUNTIF(I717:DO717,"&lt;&gt;" &amp; "")&gt;0</formula>
    </cfRule>
    <cfRule type="expression" dxfId="6366" priority="4271">
      <formula>AND(COUNTIF(I717:DO717,"&lt;&gt;" &amp; "")&gt;0,NOT(ISBLANK(G717)))</formula>
    </cfRule>
  </conditionalFormatting>
  <conditionalFormatting sqref="G718">
    <cfRule type="expression" dxfId="6365" priority="4273">
      <formula>COUNTIF(I718:DO718,"&lt;&gt;" &amp; "")&gt;0</formula>
    </cfRule>
    <cfRule type="expression" dxfId="6364" priority="4274">
      <formula>AND(COUNTIF(I718:DO718,"&lt;&gt;" &amp; "")&gt;0,NOT(ISBLANK(G718)))</formula>
    </cfRule>
  </conditionalFormatting>
  <conditionalFormatting sqref="G719">
    <cfRule type="expression" dxfId="6363" priority="4276">
      <formula>COUNTIF(I719:DO719,"&lt;&gt;" &amp; "")&gt;0</formula>
    </cfRule>
    <cfRule type="expression" dxfId="6362" priority="4277">
      <formula>AND(COUNTIF(I719:DO719,"&lt;&gt;" &amp; "")&gt;0,NOT(ISBLANK(G719)))</formula>
    </cfRule>
  </conditionalFormatting>
  <conditionalFormatting sqref="G72">
    <cfRule type="expression" dxfId="6361" priority="1276">
      <formula>COUNTIF(I72:DO72,"&lt;&gt;" &amp; "")&gt;0</formula>
    </cfRule>
    <cfRule type="expression" dxfId="6360" priority="1277">
      <formula>AND(COUNTIF(I72:DO72,"&lt;&gt;" &amp; "")&gt;0,NOT(ISBLANK(G72)))</formula>
    </cfRule>
  </conditionalFormatting>
  <conditionalFormatting sqref="G720">
    <cfRule type="expression" dxfId="6359" priority="4279">
      <formula>COUNTIF(I720:DO720,"&lt;&gt;" &amp; "")&gt;0</formula>
    </cfRule>
    <cfRule type="expression" dxfId="6358" priority="4280">
      <formula>AND(COUNTIF(I720:DO720,"&lt;&gt;" &amp; "")&gt;0,NOT(ISBLANK(G720)))</formula>
    </cfRule>
  </conditionalFormatting>
  <conditionalFormatting sqref="G721">
    <cfRule type="expression" dxfId="6357" priority="4282">
      <formula>COUNTIF(I721:DO721,"&lt;&gt;" &amp; "")&gt;0</formula>
    </cfRule>
    <cfRule type="expression" dxfId="6356" priority="4283">
      <formula>AND(COUNTIF(I721:DO721,"&lt;&gt;" &amp; "")&gt;0,NOT(ISBLANK(G721)))</formula>
    </cfRule>
  </conditionalFormatting>
  <conditionalFormatting sqref="G722">
    <cfRule type="expression" dxfId="6355" priority="4285">
      <formula>COUNTIF(I722:DO722,"&lt;&gt;" &amp; "")&gt;0</formula>
    </cfRule>
    <cfRule type="expression" dxfId="6354" priority="4286">
      <formula>AND(COUNTIF(I722:DO722,"&lt;&gt;" &amp; "")&gt;0,NOT(ISBLANK(G722)))</formula>
    </cfRule>
  </conditionalFormatting>
  <conditionalFormatting sqref="G723">
    <cfRule type="expression" dxfId="6353" priority="4288">
      <formula>COUNTIF(I723:DO723,"&lt;&gt;" &amp; "")&gt;0</formula>
    </cfRule>
    <cfRule type="expression" dxfId="6352" priority="4289">
      <formula>AND(COUNTIF(I723:DO723,"&lt;&gt;" &amp; "")&gt;0,NOT(ISBLANK(G723)))</formula>
    </cfRule>
  </conditionalFormatting>
  <conditionalFormatting sqref="G724">
    <cfRule type="expression" dxfId="6351" priority="4291">
      <formula>COUNTIF(I724:DO724,"&lt;&gt;" &amp; "")&gt;0</formula>
    </cfRule>
    <cfRule type="expression" dxfId="6350" priority="4292">
      <formula>AND(COUNTIF(I724:DO724,"&lt;&gt;" &amp; "")&gt;0,NOT(ISBLANK(G724)))</formula>
    </cfRule>
  </conditionalFormatting>
  <conditionalFormatting sqref="G725">
    <cfRule type="expression" dxfId="6349" priority="4294">
      <formula>COUNTIF(I725:DO725,"&lt;&gt;" &amp; "")&gt;0</formula>
    </cfRule>
    <cfRule type="expression" dxfId="6348" priority="4295">
      <formula>AND(COUNTIF(I725:DO725,"&lt;&gt;" &amp; "")&gt;0,NOT(ISBLANK(G725)))</formula>
    </cfRule>
  </conditionalFormatting>
  <conditionalFormatting sqref="G726">
    <cfRule type="expression" dxfId="6347" priority="4297">
      <formula>COUNTIF(I726:DO726,"&lt;&gt;" &amp; "")&gt;0</formula>
    </cfRule>
    <cfRule type="expression" dxfId="6346" priority="4298">
      <formula>AND(COUNTIF(I726:DO726,"&lt;&gt;" &amp; "")&gt;0,NOT(ISBLANK(G726)))</formula>
    </cfRule>
  </conditionalFormatting>
  <conditionalFormatting sqref="G727">
    <cfRule type="expression" dxfId="6345" priority="4300">
      <formula>COUNTIF(I727:DO727,"&lt;&gt;" &amp; "")&gt;0</formula>
    </cfRule>
    <cfRule type="expression" dxfId="6344" priority="4301">
      <formula>AND(COUNTIF(I727:DO727,"&lt;&gt;" &amp; "")&gt;0,NOT(ISBLANK(G727)))</formula>
    </cfRule>
  </conditionalFormatting>
  <conditionalFormatting sqref="G728">
    <cfRule type="expression" dxfId="6343" priority="4303">
      <formula>COUNTIF(I728:DO728,"&lt;&gt;" &amp; "")&gt;0</formula>
    </cfRule>
    <cfRule type="expression" dxfId="6342" priority="4304">
      <formula>AND(COUNTIF(I728:DO728,"&lt;&gt;" &amp; "")&gt;0,NOT(ISBLANK(G728)))</formula>
    </cfRule>
  </conditionalFormatting>
  <conditionalFormatting sqref="G729">
    <cfRule type="expression" dxfId="6341" priority="4306">
      <formula>COUNTIF(I729:DO729,"&lt;&gt;" &amp; "")&gt;0</formula>
    </cfRule>
    <cfRule type="expression" dxfId="6340" priority="4307">
      <formula>AND(COUNTIF(I729:DO729,"&lt;&gt;" &amp; "")&gt;0,NOT(ISBLANK(G729)))</formula>
    </cfRule>
  </conditionalFormatting>
  <conditionalFormatting sqref="G73">
    <cfRule type="expression" dxfId="6339" priority="1279">
      <formula>COUNTIF(I73:DO73,"&lt;&gt;" &amp; "")&gt;0</formula>
    </cfRule>
    <cfRule type="expression" dxfId="6338" priority="1280">
      <formula>AND(COUNTIF(I73:DO73,"&lt;&gt;" &amp; "")&gt;0,NOT(ISBLANK(G73)))</formula>
    </cfRule>
  </conditionalFormatting>
  <conditionalFormatting sqref="G730">
    <cfRule type="expression" dxfId="6337" priority="4309">
      <formula>COUNTIF(I730:DO730,"&lt;&gt;" &amp; "")&gt;0</formula>
    </cfRule>
    <cfRule type="expression" dxfId="6336" priority="4310">
      <formula>AND(COUNTIF(I730:DO730,"&lt;&gt;" &amp; "")&gt;0,NOT(ISBLANK(G730)))</formula>
    </cfRule>
  </conditionalFormatting>
  <conditionalFormatting sqref="G731">
    <cfRule type="expression" dxfId="6335" priority="4312">
      <formula>COUNTIF(I731:DO731,"&lt;&gt;" &amp; "")&gt;0</formula>
    </cfRule>
    <cfRule type="expression" dxfId="6334" priority="4313">
      <formula>AND(COUNTIF(I731:DO731,"&lt;&gt;" &amp; "")&gt;0,NOT(ISBLANK(G731)))</formula>
    </cfRule>
  </conditionalFormatting>
  <conditionalFormatting sqref="G732">
    <cfRule type="expression" dxfId="6333" priority="4315">
      <formula>COUNTIF(I732:DO732,"&lt;&gt;" &amp; "")&gt;0</formula>
    </cfRule>
    <cfRule type="expression" dxfId="6332" priority="4316">
      <formula>AND(COUNTIF(I732:DO732,"&lt;&gt;" &amp; "")&gt;0,NOT(ISBLANK(G732)))</formula>
    </cfRule>
  </conditionalFormatting>
  <conditionalFormatting sqref="G733">
    <cfRule type="expression" dxfId="6331" priority="4318">
      <formula>COUNTIF(I733:DO733,"&lt;&gt;" &amp; "")&gt;0</formula>
    </cfRule>
    <cfRule type="expression" dxfId="6330" priority="4319">
      <formula>AND(COUNTIF(I733:DO733,"&lt;&gt;" &amp; "")&gt;0,NOT(ISBLANK(G733)))</formula>
    </cfRule>
  </conditionalFormatting>
  <conditionalFormatting sqref="G734">
    <cfRule type="expression" dxfId="6329" priority="4321">
      <formula>COUNTIF(I734:DO734,"&lt;&gt;" &amp; "")&gt;0</formula>
    </cfRule>
    <cfRule type="expression" dxfId="6328" priority="4322">
      <formula>AND(COUNTIF(I734:DO734,"&lt;&gt;" &amp; "")&gt;0,NOT(ISBLANK(G734)))</formula>
    </cfRule>
  </conditionalFormatting>
  <conditionalFormatting sqref="G735">
    <cfRule type="expression" dxfId="6327" priority="4324">
      <formula>COUNTIF(I735:DO735,"&lt;&gt;" &amp; "")&gt;0</formula>
    </cfRule>
    <cfRule type="expression" dxfId="6326" priority="4325">
      <formula>AND(COUNTIF(I735:DO735,"&lt;&gt;" &amp; "")&gt;0,NOT(ISBLANK(G735)))</formula>
    </cfRule>
  </conditionalFormatting>
  <conditionalFormatting sqref="G736">
    <cfRule type="expression" dxfId="6325" priority="4327">
      <formula>COUNTIF(I736:DO736,"&lt;&gt;" &amp; "")&gt;0</formula>
    </cfRule>
    <cfRule type="expression" dxfId="6324" priority="4328">
      <formula>AND(COUNTIF(I736:DO736,"&lt;&gt;" &amp; "")&gt;0,NOT(ISBLANK(G736)))</formula>
    </cfRule>
  </conditionalFormatting>
  <conditionalFormatting sqref="G737">
    <cfRule type="expression" dxfId="6323" priority="4330">
      <formula>COUNTIF(I737:DO737,"&lt;&gt;" &amp; "")&gt;0</formula>
    </cfRule>
    <cfRule type="expression" dxfId="6322" priority="4331">
      <formula>AND(COUNTIF(I737:DO737,"&lt;&gt;" &amp; "")&gt;0,NOT(ISBLANK(G737)))</formula>
    </cfRule>
  </conditionalFormatting>
  <conditionalFormatting sqref="G738">
    <cfRule type="expression" dxfId="6321" priority="4333">
      <formula>COUNTIF(I738:DO738,"&lt;&gt;" &amp; "")&gt;0</formula>
    </cfRule>
    <cfRule type="expression" dxfId="6320" priority="4334">
      <formula>AND(COUNTIF(I738:DO738,"&lt;&gt;" &amp; "")&gt;0,NOT(ISBLANK(G738)))</formula>
    </cfRule>
  </conditionalFormatting>
  <conditionalFormatting sqref="G739">
    <cfRule type="expression" dxfId="6319" priority="4336">
      <formula>COUNTIF(I739:DO739,"&lt;&gt;" &amp; "")&gt;0</formula>
    </cfRule>
    <cfRule type="expression" dxfId="6318" priority="4337">
      <formula>AND(COUNTIF(I739:DO739,"&lt;&gt;" &amp; "")&gt;0,NOT(ISBLANK(G739)))</formula>
    </cfRule>
  </conditionalFormatting>
  <conditionalFormatting sqref="G74">
    <cfRule type="expression" dxfId="6317" priority="1282">
      <formula>COUNTIF(I74:DO74,"&lt;&gt;" &amp; "")&gt;0</formula>
    </cfRule>
    <cfRule type="expression" dxfId="6316" priority="1283">
      <formula>AND(COUNTIF(I74:DO74,"&lt;&gt;" &amp; "")&gt;0,NOT(ISBLANK(G74)))</formula>
    </cfRule>
  </conditionalFormatting>
  <conditionalFormatting sqref="G740">
    <cfRule type="expression" dxfId="6315" priority="4339">
      <formula>COUNTIF(I740:DO740,"&lt;&gt;" &amp; "")&gt;0</formula>
    </cfRule>
    <cfRule type="expression" dxfId="6314" priority="4340">
      <formula>AND(COUNTIF(I740:DO740,"&lt;&gt;" &amp; "")&gt;0,NOT(ISBLANK(G740)))</formula>
    </cfRule>
  </conditionalFormatting>
  <conditionalFormatting sqref="G741">
    <cfRule type="expression" dxfId="6313" priority="4342">
      <formula>COUNTIF(I741:DO741,"&lt;&gt;" &amp; "")&gt;0</formula>
    </cfRule>
    <cfRule type="expression" dxfId="6312" priority="4343">
      <formula>AND(COUNTIF(I741:DO741,"&lt;&gt;" &amp; "")&gt;0,NOT(ISBLANK(G741)))</formula>
    </cfRule>
  </conditionalFormatting>
  <conditionalFormatting sqref="G742">
    <cfRule type="expression" dxfId="6311" priority="4345">
      <formula>COUNTIF(I742:DO742,"&lt;&gt;" &amp; "")&gt;0</formula>
    </cfRule>
    <cfRule type="expression" dxfId="6310" priority="4346">
      <formula>AND(COUNTIF(I742:DO742,"&lt;&gt;" &amp; "")&gt;0,NOT(ISBLANK(G742)))</formula>
    </cfRule>
  </conditionalFormatting>
  <conditionalFormatting sqref="G743">
    <cfRule type="expression" dxfId="6309" priority="4348">
      <formula>COUNTIF(I743:DO743,"&lt;&gt;" &amp; "")&gt;0</formula>
    </cfRule>
    <cfRule type="expression" dxfId="6308" priority="4349">
      <formula>AND(COUNTIF(I743:DO743,"&lt;&gt;" &amp; "")&gt;0,NOT(ISBLANK(G743)))</formula>
    </cfRule>
  </conditionalFormatting>
  <conditionalFormatting sqref="G744">
    <cfRule type="expression" dxfId="6307" priority="4351">
      <formula>COUNTIF(I744:DO744,"&lt;&gt;" &amp; "")&gt;0</formula>
    </cfRule>
    <cfRule type="expression" dxfId="6306" priority="4352">
      <formula>AND(COUNTIF(I744:DO744,"&lt;&gt;" &amp; "")&gt;0,NOT(ISBLANK(G744)))</formula>
    </cfRule>
  </conditionalFormatting>
  <conditionalFormatting sqref="G745">
    <cfRule type="expression" dxfId="6305" priority="4354">
      <formula>COUNTIF(I745:DO745,"&lt;&gt;" &amp; "")&gt;0</formula>
    </cfRule>
    <cfRule type="expression" dxfId="6304" priority="4355">
      <formula>AND(COUNTIF(I745:DO745,"&lt;&gt;" &amp; "")&gt;0,NOT(ISBLANK(G745)))</formula>
    </cfRule>
  </conditionalFormatting>
  <conditionalFormatting sqref="G746">
    <cfRule type="expression" dxfId="6303" priority="4357">
      <formula>COUNTIF(I746:DO746,"&lt;&gt;" &amp; "")&gt;0</formula>
    </cfRule>
    <cfRule type="expression" dxfId="6302" priority="4358">
      <formula>AND(COUNTIF(I746:DO746,"&lt;&gt;" &amp; "")&gt;0,NOT(ISBLANK(G746)))</formula>
    </cfRule>
  </conditionalFormatting>
  <conditionalFormatting sqref="G747">
    <cfRule type="expression" dxfId="6301" priority="4360">
      <formula>COUNTIF(I747:DO747,"&lt;&gt;" &amp; "")&gt;0</formula>
    </cfRule>
    <cfRule type="expression" dxfId="6300" priority="4361">
      <formula>AND(COUNTIF(I747:DO747,"&lt;&gt;" &amp; "")&gt;0,NOT(ISBLANK(G747)))</formula>
    </cfRule>
  </conditionalFormatting>
  <conditionalFormatting sqref="G748">
    <cfRule type="expression" dxfId="6299" priority="4363">
      <formula>COUNTIF(I748:DO748,"&lt;&gt;" &amp; "")&gt;0</formula>
    </cfRule>
    <cfRule type="expression" dxfId="6298" priority="4364">
      <formula>AND(COUNTIF(I748:DO748,"&lt;&gt;" &amp; "")&gt;0,NOT(ISBLANK(G748)))</formula>
    </cfRule>
  </conditionalFormatting>
  <conditionalFormatting sqref="G749">
    <cfRule type="expression" dxfId="6297" priority="4366">
      <formula>COUNTIF(I749:DO749,"&lt;&gt;" &amp; "")&gt;0</formula>
    </cfRule>
    <cfRule type="expression" dxfId="6296" priority="4367">
      <formula>AND(COUNTIF(I749:DO749,"&lt;&gt;" &amp; "")&gt;0,NOT(ISBLANK(G749)))</formula>
    </cfRule>
  </conditionalFormatting>
  <conditionalFormatting sqref="G75">
    <cfRule type="expression" dxfId="6295" priority="1285">
      <formula>COUNTIF(I75:DO75,"&lt;&gt;" &amp; "")&gt;0</formula>
    </cfRule>
    <cfRule type="expression" dxfId="6294" priority="1286">
      <formula>AND(COUNTIF(I75:DO75,"&lt;&gt;" &amp; "")&gt;0,NOT(ISBLANK(G75)))</formula>
    </cfRule>
  </conditionalFormatting>
  <conditionalFormatting sqref="G750">
    <cfRule type="expression" dxfId="6293" priority="4369">
      <formula>COUNTIF(I750:DO750,"&lt;&gt;" &amp; "")&gt;0</formula>
    </cfRule>
    <cfRule type="expression" dxfId="6292" priority="4370">
      <formula>AND(COUNTIF(I750:DO750,"&lt;&gt;" &amp; "")&gt;0,NOT(ISBLANK(G750)))</formula>
    </cfRule>
  </conditionalFormatting>
  <conditionalFormatting sqref="G751">
    <cfRule type="expression" dxfId="6291" priority="4372">
      <formula>COUNTIF(I751:DO751,"&lt;&gt;" &amp; "")&gt;0</formula>
    </cfRule>
    <cfRule type="expression" dxfId="6290" priority="4373">
      <formula>AND(COUNTIF(I751:DO751,"&lt;&gt;" &amp; "")&gt;0,NOT(ISBLANK(G751)))</formula>
    </cfRule>
  </conditionalFormatting>
  <conditionalFormatting sqref="G752">
    <cfRule type="expression" dxfId="6289" priority="4375">
      <formula>COUNTIF(I752:DO752,"&lt;&gt;" &amp; "")&gt;0</formula>
    </cfRule>
    <cfRule type="expression" dxfId="6288" priority="4376">
      <formula>AND(COUNTIF(I752:DO752,"&lt;&gt;" &amp; "")&gt;0,NOT(ISBLANK(G752)))</formula>
    </cfRule>
  </conditionalFormatting>
  <conditionalFormatting sqref="G753">
    <cfRule type="expression" dxfId="6287" priority="4378">
      <formula>COUNTIF(I753:DO753,"&lt;&gt;" &amp; "")&gt;0</formula>
    </cfRule>
    <cfRule type="expression" dxfId="6286" priority="4379">
      <formula>AND(COUNTIF(I753:DO753,"&lt;&gt;" &amp; "")&gt;0,NOT(ISBLANK(G753)))</formula>
    </cfRule>
  </conditionalFormatting>
  <conditionalFormatting sqref="G754">
    <cfRule type="expression" dxfId="6285" priority="4381">
      <formula>COUNTIF(I754:DO754,"&lt;&gt;" &amp; "")&gt;0</formula>
    </cfRule>
    <cfRule type="expression" dxfId="6284" priority="4382">
      <formula>AND(COUNTIF(I754:DO754,"&lt;&gt;" &amp; "")&gt;0,NOT(ISBLANK(G754)))</formula>
    </cfRule>
  </conditionalFormatting>
  <conditionalFormatting sqref="G755">
    <cfRule type="expression" dxfId="6283" priority="4384">
      <formula>COUNTIF(I755:DO755,"&lt;&gt;" &amp; "")&gt;0</formula>
    </cfRule>
    <cfRule type="expression" dxfId="6282" priority="4385">
      <formula>AND(COUNTIF(I755:DO755,"&lt;&gt;" &amp; "")&gt;0,NOT(ISBLANK(G755)))</formula>
    </cfRule>
  </conditionalFormatting>
  <conditionalFormatting sqref="G756">
    <cfRule type="expression" dxfId="6281" priority="4387">
      <formula>COUNTIF(I756:DO756,"&lt;&gt;" &amp; "")&gt;0</formula>
    </cfRule>
    <cfRule type="expression" dxfId="6280" priority="4388">
      <formula>AND(COUNTIF(I756:DO756,"&lt;&gt;" &amp; "")&gt;0,NOT(ISBLANK(G756)))</formula>
    </cfRule>
  </conditionalFormatting>
  <conditionalFormatting sqref="G757">
    <cfRule type="expression" dxfId="6279" priority="4390">
      <formula>COUNTIF(I757:DO757,"&lt;&gt;" &amp; "")&gt;0</formula>
    </cfRule>
    <cfRule type="expression" dxfId="6278" priority="4391">
      <formula>AND(COUNTIF(I757:DO757,"&lt;&gt;" &amp; "")&gt;0,NOT(ISBLANK(G757)))</formula>
    </cfRule>
  </conditionalFormatting>
  <conditionalFormatting sqref="G758">
    <cfRule type="expression" dxfId="6277" priority="4393">
      <formula>COUNTIF(I758:DO758,"&lt;&gt;" &amp; "")&gt;0</formula>
    </cfRule>
    <cfRule type="expression" dxfId="6276" priority="4394">
      <formula>AND(COUNTIF(I758:DO758,"&lt;&gt;" &amp; "")&gt;0,NOT(ISBLANK(G758)))</formula>
    </cfRule>
  </conditionalFormatting>
  <conditionalFormatting sqref="G759">
    <cfRule type="expression" dxfId="6275" priority="4396">
      <formula>COUNTIF(I759:DO759,"&lt;&gt;" &amp; "")&gt;0</formula>
    </cfRule>
    <cfRule type="expression" dxfId="6274" priority="4397">
      <formula>AND(COUNTIF(I759:DO759,"&lt;&gt;" &amp; "")&gt;0,NOT(ISBLANK(G759)))</formula>
    </cfRule>
  </conditionalFormatting>
  <conditionalFormatting sqref="G76">
    <cfRule type="expression" dxfId="6273" priority="1288">
      <formula>COUNTIF(I76:DO76,"&lt;&gt;" &amp; "")&gt;0</formula>
    </cfRule>
    <cfRule type="expression" dxfId="6272" priority="1289">
      <formula>AND(COUNTIF(I76:DO76,"&lt;&gt;" &amp; "")&gt;0,NOT(ISBLANK(G76)))</formula>
    </cfRule>
  </conditionalFormatting>
  <conditionalFormatting sqref="G760">
    <cfRule type="expression" dxfId="6271" priority="4399">
      <formula>COUNTIF(I760:DO760,"&lt;&gt;" &amp; "")&gt;0</formula>
    </cfRule>
    <cfRule type="expression" dxfId="6270" priority="4400">
      <formula>AND(COUNTIF(I760:DO760,"&lt;&gt;" &amp; "")&gt;0,NOT(ISBLANK(G760)))</formula>
    </cfRule>
  </conditionalFormatting>
  <conditionalFormatting sqref="G761">
    <cfRule type="expression" dxfId="6269" priority="4402">
      <formula>COUNTIF(I761:DO761,"&lt;&gt;" &amp; "")&gt;0</formula>
    </cfRule>
    <cfRule type="expression" dxfId="6268" priority="4403">
      <formula>AND(COUNTIF(I761:DO761,"&lt;&gt;" &amp; "")&gt;0,NOT(ISBLANK(G761)))</formula>
    </cfRule>
  </conditionalFormatting>
  <conditionalFormatting sqref="G762">
    <cfRule type="expression" dxfId="6267" priority="4405">
      <formula>COUNTIF(I762:DO762,"&lt;&gt;" &amp; "")&gt;0</formula>
    </cfRule>
    <cfRule type="expression" dxfId="6266" priority="4406">
      <formula>AND(COUNTIF(I762:DO762,"&lt;&gt;" &amp; "")&gt;0,NOT(ISBLANK(G762)))</formula>
    </cfRule>
  </conditionalFormatting>
  <conditionalFormatting sqref="G763">
    <cfRule type="expression" dxfId="6265" priority="4408">
      <formula>COUNTIF(I763:DO763,"&lt;&gt;" &amp; "")&gt;0</formula>
    </cfRule>
    <cfRule type="expression" dxfId="6264" priority="4409">
      <formula>AND(COUNTIF(I763:DO763,"&lt;&gt;" &amp; "")&gt;0,NOT(ISBLANK(G763)))</formula>
    </cfRule>
  </conditionalFormatting>
  <conditionalFormatting sqref="G764">
    <cfRule type="expression" dxfId="6263" priority="4411">
      <formula>COUNTIF(I764:DO764,"&lt;&gt;" &amp; "")&gt;0</formula>
    </cfRule>
    <cfRule type="expression" dxfId="6262" priority="4412">
      <formula>AND(COUNTIF(I764:DO764,"&lt;&gt;" &amp; "")&gt;0,NOT(ISBLANK(G764)))</formula>
    </cfRule>
  </conditionalFormatting>
  <conditionalFormatting sqref="G765">
    <cfRule type="expression" dxfId="6261" priority="4414">
      <formula>COUNTIF(I765:DO765,"&lt;&gt;" &amp; "")&gt;0</formula>
    </cfRule>
    <cfRule type="expression" dxfId="6260" priority="4415">
      <formula>AND(COUNTIF(I765:DO765,"&lt;&gt;" &amp; "")&gt;0,NOT(ISBLANK(G765)))</formula>
    </cfRule>
  </conditionalFormatting>
  <conditionalFormatting sqref="G766">
    <cfRule type="expression" dxfId="6259" priority="4417">
      <formula>COUNTIF(I766:DO766,"&lt;&gt;" &amp; "")&gt;0</formula>
    </cfRule>
    <cfRule type="expression" dxfId="6258" priority="4418">
      <formula>AND(COUNTIF(I766:DO766,"&lt;&gt;" &amp; "")&gt;0,NOT(ISBLANK(G766)))</formula>
    </cfRule>
  </conditionalFormatting>
  <conditionalFormatting sqref="G767">
    <cfRule type="expression" dxfId="6257" priority="4420">
      <formula>COUNTIF(I767:DO767,"&lt;&gt;" &amp; "")&gt;0</formula>
    </cfRule>
    <cfRule type="expression" dxfId="6256" priority="4421">
      <formula>AND(COUNTIF(I767:DO767,"&lt;&gt;" &amp; "")&gt;0,NOT(ISBLANK(G767)))</formula>
    </cfRule>
  </conditionalFormatting>
  <conditionalFormatting sqref="G768">
    <cfRule type="expression" dxfId="6255" priority="4423">
      <formula>COUNTIF(I768:DO768,"&lt;&gt;" &amp; "")&gt;0</formula>
    </cfRule>
    <cfRule type="expression" dxfId="6254" priority="4424">
      <formula>AND(COUNTIF(I768:DO768,"&lt;&gt;" &amp; "")&gt;0,NOT(ISBLANK(G768)))</formula>
    </cfRule>
  </conditionalFormatting>
  <conditionalFormatting sqref="G769">
    <cfRule type="expression" dxfId="6253" priority="4426">
      <formula>COUNTIF(I769:DO769,"&lt;&gt;" &amp; "")&gt;0</formula>
    </cfRule>
    <cfRule type="expression" dxfId="6252" priority="4427">
      <formula>AND(COUNTIF(I769:DO769,"&lt;&gt;" &amp; "")&gt;0,NOT(ISBLANK(G769)))</formula>
    </cfRule>
  </conditionalFormatting>
  <conditionalFormatting sqref="G77">
    <cfRule type="expression" dxfId="6251" priority="1291">
      <formula>COUNTIF(I77:DO77,"&lt;&gt;" &amp; "")&gt;0</formula>
    </cfRule>
    <cfRule type="expression" dxfId="6250" priority="1292">
      <formula>AND(COUNTIF(I77:DO77,"&lt;&gt;" &amp; "")&gt;0,NOT(ISBLANK(G77)))</formula>
    </cfRule>
  </conditionalFormatting>
  <conditionalFormatting sqref="G770">
    <cfRule type="expression" dxfId="6249" priority="4429">
      <formula>COUNTIF(I770:DO770,"&lt;&gt;" &amp; "")&gt;0</formula>
    </cfRule>
    <cfRule type="expression" dxfId="6248" priority="4430">
      <formula>AND(COUNTIF(I770:DO770,"&lt;&gt;" &amp; "")&gt;0,NOT(ISBLANK(G770)))</formula>
    </cfRule>
  </conditionalFormatting>
  <conditionalFormatting sqref="G771">
    <cfRule type="expression" dxfId="6247" priority="4432">
      <formula>COUNTIF(I771:DO771,"&lt;&gt;" &amp; "")&gt;0</formula>
    </cfRule>
    <cfRule type="expression" dxfId="6246" priority="4433">
      <formula>AND(COUNTIF(I771:DO771,"&lt;&gt;" &amp; "")&gt;0,NOT(ISBLANK(G771)))</formula>
    </cfRule>
  </conditionalFormatting>
  <conditionalFormatting sqref="G772">
    <cfRule type="expression" dxfId="6245" priority="4435">
      <formula>COUNTIF(I772:DO772,"&lt;&gt;" &amp; "")&gt;0</formula>
    </cfRule>
    <cfRule type="expression" dxfId="6244" priority="4436">
      <formula>AND(COUNTIF(I772:DO772,"&lt;&gt;" &amp; "")&gt;0,NOT(ISBLANK(G772)))</formula>
    </cfRule>
  </conditionalFormatting>
  <conditionalFormatting sqref="G773">
    <cfRule type="expression" dxfId="6243" priority="4438">
      <formula>COUNTIF(I773:DO773,"&lt;&gt;" &amp; "")&gt;0</formula>
    </cfRule>
    <cfRule type="expression" dxfId="6242" priority="4439">
      <formula>AND(COUNTIF(I773:DO773,"&lt;&gt;" &amp; "")&gt;0,NOT(ISBLANK(G773)))</formula>
    </cfRule>
  </conditionalFormatting>
  <conditionalFormatting sqref="G774">
    <cfRule type="expression" dxfId="6241" priority="4441">
      <formula>COUNTIF(I774:DO774,"&lt;&gt;" &amp; "")&gt;0</formula>
    </cfRule>
    <cfRule type="expression" dxfId="6240" priority="4442">
      <formula>AND(COUNTIF(I774:DO774,"&lt;&gt;" &amp; "")&gt;0,NOT(ISBLANK(G774)))</formula>
    </cfRule>
  </conditionalFormatting>
  <conditionalFormatting sqref="G775">
    <cfRule type="expression" dxfId="6239" priority="4444">
      <formula>COUNTIF(I775:DO775,"&lt;&gt;" &amp; "")&gt;0</formula>
    </cfRule>
    <cfRule type="expression" dxfId="6238" priority="4445">
      <formula>AND(COUNTIF(I775:DO775,"&lt;&gt;" &amp; "")&gt;0,NOT(ISBLANK(G775)))</formula>
    </cfRule>
  </conditionalFormatting>
  <conditionalFormatting sqref="G776">
    <cfRule type="expression" dxfId="6237" priority="4447">
      <formula>COUNTIF(I776:DO776,"&lt;&gt;" &amp; "")&gt;0</formula>
    </cfRule>
    <cfRule type="expression" dxfId="6236" priority="4448">
      <formula>AND(COUNTIF(I776:DO776,"&lt;&gt;" &amp; "")&gt;0,NOT(ISBLANK(G776)))</formula>
    </cfRule>
  </conditionalFormatting>
  <conditionalFormatting sqref="G777">
    <cfRule type="expression" dxfId="6235" priority="4450">
      <formula>COUNTIF(I777:DO777,"&lt;&gt;" &amp; "")&gt;0</formula>
    </cfRule>
    <cfRule type="expression" dxfId="6234" priority="4451">
      <formula>AND(COUNTIF(I777:DO777,"&lt;&gt;" &amp; "")&gt;0,NOT(ISBLANK(G777)))</formula>
    </cfRule>
  </conditionalFormatting>
  <conditionalFormatting sqref="G778">
    <cfRule type="expression" dxfId="6233" priority="4453">
      <formula>COUNTIF(I778:DO778,"&lt;&gt;" &amp; "")&gt;0</formula>
    </cfRule>
    <cfRule type="expression" dxfId="6232" priority="4454">
      <formula>AND(COUNTIF(I778:DO778,"&lt;&gt;" &amp; "")&gt;0,NOT(ISBLANK(G778)))</formula>
    </cfRule>
  </conditionalFormatting>
  <conditionalFormatting sqref="G779">
    <cfRule type="expression" dxfId="6231" priority="4456">
      <formula>COUNTIF(I779:DO779,"&lt;&gt;" &amp; "")&gt;0</formula>
    </cfRule>
    <cfRule type="expression" dxfId="6230" priority="4457">
      <formula>AND(COUNTIF(I779:DO779,"&lt;&gt;" &amp; "")&gt;0,NOT(ISBLANK(G779)))</formula>
    </cfRule>
  </conditionalFormatting>
  <conditionalFormatting sqref="G78">
    <cfRule type="expression" dxfId="6229" priority="1294">
      <formula>COUNTIF(I78:DO78,"&lt;&gt;" &amp; "")&gt;0</formula>
    </cfRule>
    <cfRule type="expression" dxfId="6228" priority="1295">
      <formula>AND(COUNTIF(I78:DO78,"&lt;&gt;" &amp; "")&gt;0,NOT(ISBLANK(G78)))</formula>
    </cfRule>
  </conditionalFormatting>
  <conditionalFormatting sqref="G780">
    <cfRule type="expression" dxfId="6227" priority="4459">
      <formula>COUNTIF(I780:DO780,"&lt;&gt;" &amp; "")&gt;0</formula>
    </cfRule>
    <cfRule type="expression" dxfId="6226" priority="4460">
      <formula>AND(COUNTIF(I780:DO780,"&lt;&gt;" &amp; "")&gt;0,NOT(ISBLANK(G780)))</formula>
    </cfRule>
  </conditionalFormatting>
  <conditionalFormatting sqref="G781">
    <cfRule type="expression" dxfId="6225" priority="4462">
      <formula>COUNTIF(I781:DO781,"&lt;&gt;" &amp; "")&gt;0</formula>
    </cfRule>
    <cfRule type="expression" dxfId="6224" priority="4463">
      <formula>AND(COUNTIF(I781:DO781,"&lt;&gt;" &amp; "")&gt;0,NOT(ISBLANK(G781)))</formula>
    </cfRule>
  </conditionalFormatting>
  <conditionalFormatting sqref="G782">
    <cfRule type="expression" dxfId="6223" priority="4465">
      <formula>COUNTIF(I782:DO782,"&lt;&gt;" &amp; "")&gt;0</formula>
    </cfRule>
    <cfRule type="expression" dxfId="6222" priority="4466">
      <formula>AND(COUNTIF(I782:DO782,"&lt;&gt;" &amp; "")&gt;0,NOT(ISBLANK(G782)))</formula>
    </cfRule>
  </conditionalFormatting>
  <conditionalFormatting sqref="G783">
    <cfRule type="expression" dxfId="6221" priority="4468">
      <formula>COUNTIF(I783:DO783,"&lt;&gt;" &amp; "")&gt;0</formula>
    </cfRule>
    <cfRule type="expression" dxfId="6220" priority="4469">
      <formula>AND(COUNTIF(I783:DO783,"&lt;&gt;" &amp; "")&gt;0,NOT(ISBLANK(G783)))</formula>
    </cfRule>
  </conditionalFormatting>
  <conditionalFormatting sqref="G784">
    <cfRule type="expression" dxfId="6219" priority="4471">
      <formula>COUNTIF(I784:DO784,"&lt;&gt;" &amp; "")&gt;0</formula>
    </cfRule>
    <cfRule type="expression" dxfId="6218" priority="4472">
      <formula>AND(COUNTIF(I784:DO784,"&lt;&gt;" &amp; "")&gt;0,NOT(ISBLANK(G784)))</formula>
    </cfRule>
  </conditionalFormatting>
  <conditionalFormatting sqref="G785">
    <cfRule type="expression" dxfId="6217" priority="4474">
      <formula>COUNTIF(I785:DO785,"&lt;&gt;" &amp; "")&gt;0</formula>
    </cfRule>
    <cfRule type="expression" dxfId="6216" priority="4475">
      <formula>AND(COUNTIF(I785:DO785,"&lt;&gt;" &amp; "")&gt;0,NOT(ISBLANK(G785)))</formula>
    </cfRule>
  </conditionalFormatting>
  <conditionalFormatting sqref="G786">
    <cfRule type="expression" dxfId="6215" priority="4477">
      <formula>COUNTIF(I786:DO786,"&lt;&gt;" &amp; "")&gt;0</formula>
    </cfRule>
    <cfRule type="expression" dxfId="6214" priority="4478">
      <formula>AND(COUNTIF(I786:DO786,"&lt;&gt;" &amp; "")&gt;0,NOT(ISBLANK(G786)))</formula>
    </cfRule>
  </conditionalFormatting>
  <conditionalFormatting sqref="G787">
    <cfRule type="expression" dxfId="6213" priority="4480">
      <formula>COUNTIF(I787:DO787,"&lt;&gt;" &amp; "")&gt;0</formula>
    </cfRule>
    <cfRule type="expression" dxfId="6212" priority="4481">
      <formula>AND(COUNTIF(I787:DO787,"&lt;&gt;" &amp; "")&gt;0,NOT(ISBLANK(G787)))</formula>
    </cfRule>
  </conditionalFormatting>
  <conditionalFormatting sqref="G788">
    <cfRule type="expression" dxfId="6211" priority="4483">
      <formula>COUNTIF(I788:DO788,"&lt;&gt;" &amp; "")&gt;0</formula>
    </cfRule>
    <cfRule type="expression" dxfId="6210" priority="4484">
      <formula>AND(COUNTIF(I788:DO788,"&lt;&gt;" &amp; "")&gt;0,NOT(ISBLANK(G788)))</formula>
    </cfRule>
  </conditionalFormatting>
  <conditionalFormatting sqref="G789">
    <cfRule type="expression" dxfId="6209" priority="4486">
      <formula>COUNTIF(I789:DO789,"&lt;&gt;" &amp; "")&gt;0</formula>
    </cfRule>
    <cfRule type="expression" dxfId="6208" priority="4487">
      <formula>AND(COUNTIF(I789:DO789,"&lt;&gt;" &amp; "")&gt;0,NOT(ISBLANK(G789)))</formula>
    </cfRule>
  </conditionalFormatting>
  <conditionalFormatting sqref="G79">
    <cfRule type="expression" dxfId="6207" priority="1297">
      <formula>COUNTIF(I79:DO79,"&lt;&gt;" &amp; "")&gt;0</formula>
    </cfRule>
    <cfRule type="expression" dxfId="6206" priority="1298">
      <formula>AND(COUNTIF(I79:DO79,"&lt;&gt;" &amp; "")&gt;0,NOT(ISBLANK(G79)))</formula>
    </cfRule>
  </conditionalFormatting>
  <conditionalFormatting sqref="G790">
    <cfRule type="expression" dxfId="6205" priority="4489">
      <formula>COUNTIF(I790:DO790,"&lt;&gt;" &amp; "")&gt;0</formula>
    </cfRule>
    <cfRule type="expression" dxfId="6204" priority="4490">
      <formula>AND(COUNTIF(I790:DO790,"&lt;&gt;" &amp; "")&gt;0,NOT(ISBLANK(G790)))</formula>
    </cfRule>
  </conditionalFormatting>
  <conditionalFormatting sqref="G791">
    <cfRule type="expression" dxfId="6203" priority="4492">
      <formula>COUNTIF(I791:DO791,"&lt;&gt;" &amp; "")&gt;0</formula>
    </cfRule>
    <cfRule type="expression" dxfId="6202" priority="4493">
      <formula>AND(COUNTIF(I791:DO791,"&lt;&gt;" &amp; "")&gt;0,NOT(ISBLANK(G791)))</formula>
    </cfRule>
  </conditionalFormatting>
  <conditionalFormatting sqref="G792">
    <cfRule type="expression" dxfId="6201" priority="4495">
      <formula>COUNTIF(I792:DO792,"&lt;&gt;" &amp; "")&gt;0</formula>
    </cfRule>
    <cfRule type="expression" dxfId="6200" priority="4496">
      <formula>AND(COUNTIF(I792:DO792,"&lt;&gt;" &amp; "")&gt;0,NOT(ISBLANK(G792)))</formula>
    </cfRule>
  </conditionalFormatting>
  <conditionalFormatting sqref="G793">
    <cfRule type="expression" dxfId="6199" priority="4498">
      <formula>COUNTIF(I793:DO793,"&lt;&gt;" &amp; "")&gt;0</formula>
    </cfRule>
    <cfRule type="expression" dxfId="6198" priority="4499">
      <formula>AND(COUNTIF(I793:DO793,"&lt;&gt;" &amp; "")&gt;0,NOT(ISBLANK(G793)))</formula>
    </cfRule>
  </conditionalFormatting>
  <conditionalFormatting sqref="G794">
    <cfRule type="expression" dxfId="6197" priority="4501">
      <formula>COUNTIF(I794:DO794,"&lt;&gt;" &amp; "")&gt;0</formula>
    </cfRule>
    <cfRule type="expression" dxfId="6196" priority="4502">
      <formula>AND(COUNTIF(I794:DO794,"&lt;&gt;" &amp; "")&gt;0,NOT(ISBLANK(G794)))</formula>
    </cfRule>
  </conditionalFormatting>
  <conditionalFormatting sqref="G795">
    <cfRule type="expression" dxfId="6195" priority="4504">
      <formula>COUNTIF(I795:DO795,"&lt;&gt;" &amp; "")&gt;0</formula>
    </cfRule>
    <cfRule type="expression" dxfId="6194" priority="4505">
      <formula>AND(COUNTIF(I795:DO795,"&lt;&gt;" &amp; "")&gt;0,NOT(ISBLANK(G795)))</formula>
    </cfRule>
  </conditionalFormatting>
  <conditionalFormatting sqref="G796">
    <cfRule type="expression" dxfId="6193" priority="4507">
      <formula>COUNTIF(I796:DO796,"&lt;&gt;" &amp; "")&gt;0</formula>
    </cfRule>
    <cfRule type="expression" dxfId="6192" priority="4508">
      <formula>AND(COUNTIF(I796:DO796,"&lt;&gt;" &amp; "")&gt;0,NOT(ISBLANK(G796)))</formula>
    </cfRule>
  </conditionalFormatting>
  <conditionalFormatting sqref="G797">
    <cfRule type="expression" dxfId="6191" priority="4510">
      <formula>COUNTIF(I797:DO797,"&lt;&gt;" &amp; "")&gt;0</formula>
    </cfRule>
    <cfRule type="expression" dxfId="6190" priority="4511">
      <formula>AND(COUNTIF(I797:DO797,"&lt;&gt;" &amp; "")&gt;0,NOT(ISBLANK(G797)))</formula>
    </cfRule>
  </conditionalFormatting>
  <conditionalFormatting sqref="G798">
    <cfRule type="expression" dxfId="6189" priority="4513">
      <formula>COUNTIF(I798:DO798,"&lt;&gt;" &amp; "")&gt;0</formula>
    </cfRule>
    <cfRule type="expression" dxfId="6188" priority="4514">
      <formula>AND(COUNTIF(I798:DO798,"&lt;&gt;" &amp; "")&gt;0,NOT(ISBLANK(G798)))</formula>
    </cfRule>
  </conditionalFormatting>
  <conditionalFormatting sqref="G799">
    <cfRule type="expression" dxfId="6187" priority="4516">
      <formula>COUNTIF(I799:DO799,"&lt;&gt;" &amp; "")&gt;0</formula>
    </cfRule>
    <cfRule type="expression" dxfId="6186" priority="4517">
      <formula>AND(COUNTIF(I799:DO799,"&lt;&gt;" &amp; "")&gt;0,NOT(ISBLANK(G799)))</formula>
    </cfRule>
  </conditionalFormatting>
  <conditionalFormatting sqref="G8">
    <cfRule type="cellIs" dxfId="6185" priority="155" operator="equal">
      <formula>"Y"</formula>
    </cfRule>
    <cfRule type="cellIs" dxfId="6184" priority="156" operator="equal">
      <formula>"N"</formula>
    </cfRule>
  </conditionalFormatting>
  <conditionalFormatting sqref="G80">
    <cfRule type="expression" dxfId="6183" priority="1300">
      <formula>COUNTIF(I80:DO80,"&lt;&gt;" &amp; "")&gt;0</formula>
    </cfRule>
    <cfRule type="expression" dxfId="6182" priority="1301">
      <formula>AND(COUNTIF(I80:DO80,"&lt;&gt;" &amp; "")&gt;0,NOT(ISBLANK(G80)))</formula>
    </cfRule>
  </conditionalFormatting>
  <conditionalFormatting sqref="G800">
    <cfRule type="expression" dxfId="6181" priority="4519">
      <formula>COUNTIF(I800:DO800,"&lt;&gt;" &amp; "")&gt;0</formula>
    </cfRule>
    <cfRule type="expression" dxfId="6180" priority="4520">
      <formula>AND(COUNTIF(I800:DO800,"&lt;&gt;" &amp; "")&gt;0,NOT(ISBLANK(G800)))</formula>
    </cfRule>
  </conditionalFormatting>
  <conditionalFormatting sqref="G801">
    <cfRule type="expression" dxfId="6179" priority="4522">
      <formula>COUNTIF(I801:DO801,"&lt;&gt;" &amp; "")&gt;0</formula>
    </cfRule>
    <cfRule type="expression" dxfId="6178" priority="4523">
      <formula>AND(COUNTIF(I801:DO801,"&lt;&gt;" &amp; "")&gt;0,NOT(ISBLANK(G801)))</formula>
    </cfRule>
  </conditionalFormatting>
  <conditionalFormatting sqref="G802">
    <cfRule type="expression" dxfId="6177" priority="4525">
      <formula>COUNTIF(I802:DO802,"&lt;&gt;" &amp; "")&gt;0</formula>
    </cfRule>
    <cfRule type="expression" dxfId="6176" priority="4526">
      <formula>AND(COUNTIF(I802:DO802,"&lt;&gt;" &amp; "")&gt;0,NOT(ISBLANK(G802)))</formula>
    </cfRule>
  </conditionalFormatting>
  <conditionalFormatting sqref="G803">
    <cfRule type="expression" dxfId="6175" priority="4528">
      <formula>COUNTIF(I803:DO803,"&lt;&gt;" &amp; "")&gt;0</formula>
    </cfRule>
    <cfRule type="expression" dxfId="6174" priority="4529">
      <formula>AND(COUNTIF(I803:DO803,"&lt;&gt;" &amp; "")&gt;0,NOT(ISBLANK(G803)))</formula>
    </cfRule>
  </conditionalFormatting>
  <conditionalFormatting sqref="G804">
    <cfRule type="expression" dxfId="6173" priority="4531">
      <formula>COUNTIF(I804:DO804,"&lt;&gt;" &amp; "")&gt;0</formula>
    </cfRule>
    <cfRule type="expression" dxfId="6172" priority="4532">
      <formula>AND(COUNTIF(I804:DO804,"&lt;&gt;" &amp; "")&gt;0,NOT(ISBLANK(G804)))</formula>
    </cfRule>
  </conditionalFormatting>
  <conditionalFormatting sqref="G805">
    <cfRule type="expression" dxfId="6171" priority="4534">
      <formula>COUNTIF(I805:DO805,"&lt;&gt;" &amp; "")&gt;0</formula>
    </cfRule>
    <cfRule type="expression" dxfId="6170" priority="4535">
      <formula>AND(COUNTIF(I805:DO805,"&lt;&gt;" &amp; "")&gt;0,NOT(ISBLANK(G805)))</formula>
    </cfRule>
  </conditionalFormatting>
  <conditionalFormatting sqref="G806">
    <cfRule type="expression" dxfId="6169" priority="4537">
      <formula>COUNTIF(I806:DO806,"&lt;&gt;" &amp; "")&gt;0</formula>
    </cfRule>
    <cfRule type="expression" dxfId="6168" priority="4538">
      <formula>AND(COUNTIF(I806:DO806,"&lt;&gt;" &amp; "")&gt;0,NOT(ISBLANK(G806)))</formula>
    </cfRule>
  </conditionalFormatting>
  <conditionalFormatting sqref="G807">
    <cfRule type="expression" dxfId="6167" priority="4540">
      <formula>COUNTIF(I807:DO807,"&lt;&gt;" &amp; "")&gt;0</formula>
    </cfRule>
    <cfRule type="expression" dxfId="6166" priority="4541">
      <formula>AND(COUNTIF(I807:DO807,"&lt;&gt;" &amp; "")&gt;0,NOT(ISBLANK(G807)))</formula>
    </cfRule>
  </conditionalFormatting>
  <conditionalFormatting sqref="G808">
    <cfRule type="expression" dxfId="6165" priority="4543">
      <formula>COUNTIF(I808:DO808,"&lt;&gt;" &amp; "")&gt;0</formula>
    </cfRule>
    <cfRule type="expression" dxfId="6164" priority="4544">
      <formula>AND(COUNTIF(I808:DO808,"&lt;&gt;" &amp; "")&gt;0,NOT(ISBLANK(G808)))</formula>
    </cfRule>
  </conditionalFormatting>
  <conditionalFormatting sqref="G809">
    <cfRule type="expression" dxfId="6163" priority="4546">
      <formula>COUNTIF(I809:DO809,"&lt;&gt;" &amp; "")&gt;0</formula>
    </cfRule>
    <cfRule type="expression" dxfId="6162" priority="4547">
      <formula>AND(COUNTIF(I809:DO809,"&lt;&gt;" &amp; "")&gt;0,NOT(ISBLANK(G809)))</formula>
    </cfRule>
  </conditionalFormatting>
  <conditionalFormatting sqref="G81">
    <cfRule type="expression" dxfId="6161" priority="1303">
      <formula>COUNTIF(I81:DO81,"&lt;&gt;" &amp; "")&gt;0</formula>
    </cfRule>
    <cfRule type="expression" dxfId="6160" priority="1304">
      <formula>AND(COUNTIF(I81:DO81,"&lt;&gt;" &amp; "")&gt;0,NOT(ISBLANK(G81)))</formula>
    </cfRule>
  </conditionalFormatting>
  <conditionalFormatting sqref="G810">
    <cfRule type="expression" dxfId="6159" priority="4549">
      <formula>COUNTIF(I810:DO810,"&lt;&gt;" &amp; "")&gt;0</formula>
    </cfRule>
    <cfRule type="expression" dxfId="6158" priority="4550">
      <formula>AND(COUNTIF(I810:DO810,"&lt;&gt;" &amp; "")&gt;0,NOT(ISBLANK(G810)))</formula>
    </cfRule>
  </conditionalFormatting>
  <conditionalFormatting sqref="G811">
    <cfRule type="expression" dxfId="6157" priority="4552">
      <formula>COUNTIF(I811:DO811,"&lt;&gt;" &amp; "")&gt;0</formula>
    </cfRule>
    <cfRule type="expression" dxfId="6156" priority="4553">
      <formula>AND(COUNTIF(I811:DO811,"&lt;&gt;" &amp; "")&gt;0,NOT(ISBLANK(G811)))</formula>
    </cfRule>
  </conditionalFormatting>
  <conditionalFormatting sqref="G812">
    <cfRule type="expression" dxfId="6155" priority="4555">
      <formula>COUNTIF(I812:DO812,"&lt;&gt;" &amp; "")&gt;0</formula>
    </cfRule>
    <cfRule type="expression" dxfId="6154" priority="4556">
      <formula>AND(COUNTIF(I812:DO812,"&lt;&gt;" &amp; "")&gt;0,NOT(ISBLANK(G812)))</formula>
    </cfRule>
  </conditionalFormatting>
  <conditionalFormatting sqref="G813">
    <cfRule type="expression" dxfId="6153" priority="4558">
      <formula>COUNTIF(I813:DO813,"&lt;&gt;" &amp; "")&gt;0</formula>
    </cfRule>
    <cfRule type="expression" dxfId="6152" priority="4559">
      <formula>AND(COUNTIF(I813:DO813,"&lt;&gt;" &amp; "")&gt;0,NOT(ISBLANK(G813)))</formula>
    </cfRule>
  </conditionalFormatting>
  <conditionalFormatting sqref="G814">
    <cfRule type="expression" dxfId="6151" priority="4561">
      <formula>COUNTIF(I814:DO814,"&lt;&gt;" &amp; "")&gt;0</formula>
    </cfRule>
    <cfRule type="expression" dxfId="6150" priority="4562">
      <formula>AND(COUNTIF(I814:DO814,"&lt;&gt;" &amp; "")&gt;0,NOT(ISBLANK(G814)))</formula>
    </cfRule>
  </conditionalFormatting>
  <conditionalFormatting sqref="G815">
    <cfRule type="expression" dxfId="6149" priority="4564">
      <formula>COUNTIF(I815:DO815,"&lt;&gt;" &amp; "")&gt;0</formula>
    </cfRule>
    <cfRule type="expression" dxfId="6148" priority="4565">
      <formula>AND(COUNTIF(I815:DO815,"&lt;&gt;" &amp; "")&gt;0,NOT(ISBLANK(G815)))</formula>
    </cfRule>
  </conditionalFormatting>
  <conditionalFormatting sqref="G816">
    <cfRule type="expression" dxfId="6147" priority="4567">
      <formula>COUNTIF(I816:DO816,"&lt;&gt;" &amp; "")&gt;0</formula>
    </cfRule>
    <cfRule type="expression" dxfId="6146" priority="4568">
      <formula>AND(COUNTIF(I816:DO816,"&lt;&gt;" &amp; "")&gt;0,NOT(ISBLANK(G816)))</formula>
    </cfRule>
  </conditionalFormatting>
  <conditionalFormatting sqref="G817">
    <cfRule type="expression" dxfId="6145" priority="4570">
      <formula>COUNTIF(I817:DO817,"&lt;&gt;" &amp; "")&gt;0</formula>
    </cfRule>
    <cfRule type="expression" dxfId="6144" priority="4571">
      <formula>AND(COUNTIF(I817:DO817,"&lt;&gt;" &amp; "")&gt;0,NOT(ISBLANK(G817)))</formula>
    </cfRule>
  </conditionalFormatting>
  <conditionalFormatting sqref="G818">
    <cfRule type="expression" dxfId="6143" priority="4573">
      <formula>COUNTIF(I818:DO818,"&lt;&gt;" &amp; "")&gt;0</formula>
    </cfRule>
    <cfRule type="expression" dxfId="6142" priority="4574">
      <formula>AND(COUNTIF(I818:DO818,"&lt;&gt;" &amp; "")&gt;0,NOT(ISBLANK(G818)))</formula>
    </cfRule>
  </conditionalFormatting>
  <conditionalFormatting sqref="G819">
    <cfRule type="expression" dxfId="6141" priority="4576">
      <formula>COUNTIF(I819:DO819,"&lt;&gt;" &amp; "")&gt;0</formula>
    </cfRule>
    <cfRule type="expression" dxfId="6140" priority="4577">
      <formula>AND(COUNTIF(I819:DO819,"&lt;&gt;" &amp; "")&gt;0,NOT(ISBLANK(G819)))</formula>
    </cfRule>
  </conditionalFormatting>
  <conditionalFormatting sqref="G82">
    <cfRule type="expression" dxfId="6139" priority="1306">
      <formula>COUNTIF(I82:DO82,"&lt;&gt;" &amp; "")&gt;0</formula>
    </cfRule>
    <cfRule type="expression" dxfId="6138" priority="1307">
      <formula>AND(COUNTIF(I82:DO82,"&lt;&gt;" &amp; "")&gt;0,NOT(ISBLANK(G82)))</formula>
    </cfRule>
  </conditionalFormatting>
  <conditionalFormatting sqref="G820">
    <cfRule type="expression" dxfId="6137" priority="4579">
      <formula>COUNTIF(I820:DO820,"&lt;&gt;" &amp; "")&gt;0</formula>
    </cfRule>
    <cfRule type="expression" dxfId="6136" priority="4580">
      <formula>AND(COUNTIF(I820:DO820,"&lt;&gt;" &amp; "")&gt;0,NOT(ISBLANK(G820)))</formula>
    </cfRule>
  </conditionalFormatting>
  <conditionalFormatting sqref="G821">
    <cfRule type="expression" dxfId="6135" priority="4582">
      <formula>COUNTIF(I821:DO821,"&lt;&gt;" &amp; "")&gt;0</formula>
    </cfRule>
    <cfRule type="expression" dxfId="6134" priority="4583">
      <formula>AND(COUNTIF(I821:DO821,"&lt;&gt;" &amp; "")&gt;0,NOT(ISBLANK(G821)))</formula>
    </cfRule>
  </conditionalFormatting>
  <conditionalFormatting sqref="G822">
    <cfRule type="expression" dxfId="6133" priority="4585">
      <formula>COUNTIF(I822:DO822,"&lt;&gt;" &amp; "")&gt;0</formula>
    </cfRule>
    <cfRule type="expression" dxfId="6132" priority="4586">
      <formula>AND(COUNTIF(I822:DO822,"&lt;&gt;" &amp; "")&gt;0,NOT(ISBLANK(G822)))</formula>
    </cfRule>
  </conditionalFormatting>
  <conditionalFormatting sqref="G823">
    <cfRule type="expression" dxfId="6131" priority="4588">
      <formula>COUNTIF(I823:DO823,"&lt;&gt;" &amp; "")&gt;0</formula>
    </cfRule>
    <cfRule type="expression" dxfId="6130" priority="4589">
      <formula>AND(COUNTIF(I823:DO823,"&lt;&gt;" &amp; "")&gt;0,NOT(ISBLANK(G823)))</formula>
    </cfRule>
  </conditionalFormatting>
  <conditionalFormatting sqref="G824">
    <cfRule type="expression" dxfId="6129" priority="4591">
      <formula>COUNTIF(I824:DO824,"&lt;&gt;" &amp; "")&gt;0</formula>
    </cfRule>
    <cfRule type="expression" dxfId="6128" priority="4592">
      <formula>AND(COUNTIF(I824:DO824,"&lt;&gt;" &amp; "")&gt;0,NOT(ISBLANK(G824)))</formula>
    </cfRule>
  </conditionalFormatting>
  <conditionalFormatting sqref="G825">
    <cfRule type="expression" dxfId="6127" priority="4594">
      <formula>COUNTIF(I825:DO825,"&lt;&gt;" &amp; "")&gt;0</formula>
    </cfRule>
    <cfRule type="expression" dxfId="6126" priority="4595">
      <formula>AND(COUNTIF(I825:DO825,"&lt;&gt;" &amp; "")&gt;0,NOT(ISBLANK(G825)))</formula>
    </cfRule>
  </conditionalFormatting>
  <conditionalFormatting sqref="G826">
    <cfRule type="expression" dxfId="6125" priority="4597">
      <formula>COUNTIF(I826:DO826,"&lt;&gt;" &amp; "")&gt;0</formula>
    </cfRule>
    <cfRule type="expression" dxfId="6124" priority="4598">
      <formula>AND(COUNTIF(I826:DO826,"&lt;&gt;" &amp; "")&gt;0,NOT(ISBLANK(G826)))</formula>
    </cfRule>
  </conditionalFormatting>
  <conditionalFormatting sqref="G827">
    <cfRule type="expression" dxfId="6123" priority="4600">
      <formula>COUNTIF(I827:DO827,"&lt;&gt;" &amp; "")&gt;0</formula>
    </cfRule>
    <cfRule type="expression" dxfId="6122" priority="4601">
      <formula>AND(COUNTIF(I827:DO827,"&lt;&gt;" &amp; "")&gt;0,NOT(ISBLANK(G827)))</formula>
    </cfRule>
  </conditionalFormatting>
  <conditionalFormatting sqref="G828">
    <cfRule type="expression" dxfId="6121" priority="4603">
      <formula>COUNTIF(I828:DO828,"&lt;&gt;" &amp; "")&gt;0</formula>
    </cfRule>
    <cfRule type="expression" dxfId="6120" priority="4604">
      <formula>AND(COUNTIF(I828:DO828,"&lt;&gt;" &amp; "")&gt;0,NOT(ISBLANK(G828)))</formula>
    </cfRule>
  </conditionalFormatting>
  <conditionalFormatting sqref="G829">
    <cfRule type="expression" dxfId="6119" priority="4606">
      <formula>COUNTIF(I829:DO829,"&lt;&gt;" &amp; "")&gt;0</formula>
    </cfRule>
    <cfRule type="expression" dxfId="6118" priority="4607">
      <formula>AND(COUNTIF(I829:DO829,"&lt;&gt;" &amp; "")&gt;0,NOT(ISBLANK(G829)))</formula>
    </cfRule>
  </conditionalFormatting>
  <conditionalFormatting sqref="G83">
    <cfRule type="expression" dxfId="6117" priority="1309">
      <formula>COUNTIF(I83:DO83,"&lt;&gt;" &amp; "")&gt;0</formula>
    </cfRule>
    <cfRule type="expression" dxfId="6116" priority="1310">
      <formula>AND(COUNTIF(I83:DO83,"&lt;&gt;" &amp; "")&gt;0,NOT(ISBLANK(G83)))</formula>
    </cfRule>
  </conditionalFormatting>
  <conditionalFormatting sqref="G830">
    <cfRule type="expression" dxfId="6115" priority="4609">
      <formula>COUNTIF(I830:DO830,"&lt;&gt;" &amp; "")&gt;0</formula>
    </cfRule>
    <cfRule type="expression" dxfId="6114" priority="4610">
      <formula>AND(COUNTIF(I830:DO830,"&lt;&gt;" &amp; "")&gt;0,NOT(ISBLANK(G830)))</formula>
    </cfRule>
  </conditionalFormatting>
  <conditionalFormatting sqref="G831">
    <cfRule type="expression" dxfId="6113" priority="4612">
      <formula>COUNTIF(I831:DO831,"&lt;&gt;" &amp; "")&gt;0</formula>
    </cfRule>
    <cfRule type="expression" dxfId="6112" priority="4613">
      <formula>AND(COUNTIF(I831:DO831,"&lt;&gt;" &amp; "")&gt;0,NOT(ISBLANK(G831)))</formula>
    </cfRule>
  </conditionalFormatting>
  <conditionalFormatting sqref="G832">
    <cfRule type="expression" dxfId="6111" priority="4615">
      <formula>COUNTIF(I832:DO832,"&lt;&gt;" &amp; "")&gt;0</formula>
    </cfRule>
    <cfRule type="expression" dxfId="6110" priority="4616">
      <formula>AND(COUNTIF(I832:DO832,"&lt;&gt;" &amp; "")&gt;0,NOT(ISBLANK(G832)))</formula>
    </cfRule>
  </conditionalFormatting>
  <conditionalFormatting sqref="G833">
    <cfRule type="expression" dxfId="6109" priority="4618">
      <formula>COUNTIF(I833:DO833,"&lt;&gt;" &amp; "")&gt;0</formula>
    </cfRule>
    <cfRule type="expression" dxfId="6108" priority="4619">
      <formula>AND(COUNTIF(I833:DO833,"&lt;&gt;" &amp; "")&gt;0,NOT(ISBLANK(G833)))</formula>
    </cfRule>
  </conditionalFormatting>
  <conditionalFormatting sqref="G834">
    <cfRule type="expression" dxfId="6107" priority="4621">
      <formula>COUNTIF(I834:DO834,"&lt;&gt;" &amp; "")&gt;0</formula>
    </cfRule>
    <cfRule type="expression" dxfId="6106" priority="4622">
      <formula>AND(COUNTIF(I834:DO834,"&lt;&gt;" &amp; "")&gt;0,NOT(ISBLANK(G834)))</formula>
    </cfRule>
  </conditionalFormatting>
  <conditionalFormatting sqref="G835">
    <cfRule type="expression" dxfId="6105" priority="4624">
      <formula>COUNTIF(I835:DO835,"&lt;&gt;" &amp; "")&gt;0</formula>
    </cfRule>
    <cfRule type="expression" dxfId="6104" priority="4625">
      <formula>AND(COUNTIF(I835:DO835,"&lt;&gt;" &amp; "")&gt;0,NOT(ISBLANK(G835)))</formula>
    </cfRule>
  </conditionalFormatting>
  <conditionalFormatting sqref="G836">
    <cfRule type="expression" dxfId="6103" priority="4627">
      <formula>COUNTIF(I836:DO836,"&lt;&gt;" &amp; "")&gt;0</formula>
    </cfRule>
    <cfRule type="expression" dxfId="6102" priority="4628">
      <formula>AND(COUNTIF(I836:DO836,"&lt;&gt;" &amp; "")&gt;0,NOT(ISBLANK(G836)))</formula>
    </cfRule>
  </conditionalFormatting>
  <conditionalFormatting sqref="G837">
    <cfRule type="expression" dxfId="6101" priority="4630">
      <formula>COUNTIF(I837:DO837,"&lt;&gt;" &amp; "")&gt;0</formula>
    </cfRule>
    <cfRule type="expression" dxfId="6100" priority="4631">
      <formula>AND(COUNTIF(I837:DO837,"&lt;&gt;" &amp; "")&gt;0,NOT(ISBLANK(G837)))</formula>
    </cfRule>
  </conditionalFormatting>
  <conditionalFormatting sqref="G838">
    <cfRule type="expression" dxfId="6099" priority="4633">
      <formula>COUNTIF(I838:DO838,"&lt;&gt;" &amp; "")&gt;0</formula>
    </cfRule>
    <cfRule type="expression" dxfId="6098" priority="4634">
      <formula>AND(COUNTIF(I838:DO838,"&lt;&gt;" &amp; "")&gt;0,NOT(ISBLANK(G838)))</formula>
    </cfRule>
  </conditionalFormatting>
  <conditionalFormatting sqref="G839">
    <cfRule type="expression" dxfId="6097" priority="4636">
      <formula>COUNTIF(I839:DO839,"&lt;&gt;" &amp; "")&gt;0</formula>
    </cfRule>
    <cfRule type="expression" dxfId="6096" priority="4637">
      <formula>AND(COUNTIF(I839:DO839,"&lt;&gt;" &amp; "")&gt;0,NOT(ISBLANK(G839)))</formula>
    </cfRule>
  </conditionalFormatting>
  <conditionalFormatting sqref="G84">
    <cfRule type="expression" dxfId="6095" priority="1312">
      <formula>COUNTIF(I84:DO84,"&lt;&gt;" &amp; "")&gt;0</formula>
    </cfRule>
    <cfRule type="expression" dxfId="6094" priority="1313">
      <formula>AND(COUNTIF(I84:DO84,"&lt;&gt;" &amp; "")&gt;0,NOT(ISBLANK(G84)))</formula>
    </cfRule>
  </conditionalFormatting>
  <conditionalFormatting sqref="G840">
    <cfRule type="expression" dxfId="6093" priority="4639">
      <formula>COUNTIF(I840:DO840,"&lt;&gt;" &amp; "")&gt;0</formula>
    </cfRule>
    <cfRule type="expression" dxfId="6092" priority="4640">
      <formula>AND(COUNTIF(I840:DO840,"&lt;&gt;" &amp; "")&gt;0,NOT(ISBLANK(G840)))</formula>
    </cfRule>
  </conditionalFormatting>
  <conditionalFormatting sqref="G841">
    <cfRule type="expression" dxfId="6091" priority="4642">
      <formula>COUNTIF(I841:DO841,"&lt;&gt;" &amp; "")&gt;0</formula>
    </cfRule>
    <cfRule type="expression" dxfId="6090" priority="4643">
      <formula>AND(COUNTIF(I841:DO841,"&lt;&gt;" &amp; "")&gt;0,NOT(ISBLANK(G841)))</formula>
    </cfRule>
  </conditionalFormatting>
  <conditionalFormatting sqref="G842">
    <cfRule type="expression" dxfId="6089" priority="4645">
      <formula>COUNTIF(I842:DO842,"&lt;&gt;" &amp; "")&gt;0</formula>
    </cfRule>
    <cfRule type="expression" dxfId="6088" priority="4646">
      <formula>AND(COUNTIF(I842:DO842,"&lt;&gt;" &amp; "")&gt;0,NOT(ISBLANK(G842)))</formula>
    </cfRule>
  </conditionalFormatting>
  <conditionalFormatting sqref="G843">
    <cfRule type="expression" dxfId="6087" priority="4648">
      <formula>COUNTIF(I843:DO843,"&lt;&gt;" &amp; "")&gt;0</formula>
    </cfRule>
    <cfRule type="expression" dxfId="6086" priority="4649">
      <formula>AND(COUNTIF(I843:DO843,"&lt;&gt;" &amp; "")&gt;0,NOT(ISBLANK(G843)))</formula>
    </cfRule>
  </conditionalFormatting>
  <conditionalFormatting sqref="G844">
    <cfRule type="expression" dxfId="6085" priority="4651">
      <formula>COUNTIF(I844:DO844,"&lt;&gt;" &amp; "")&gt;0</formula>
    </cfRule>
    <cfRule type="expression" dxfId="6084" priority="4652">
      <formula>AND(COUNTIF(I844:DO844,"&lt;&gt;" &amp; "")&gt;0,NOT(ISBLANK(G844)))</formula>
    </cfRule>
  </conditionalFormatting>
  <conditionalFormatting sqref="G845">
    <cfRule type="expression" dxfId="6083" priority="4654">
      <formula>COUNTIF(I845:DO845,"&lt;&gt;" &amp; "")&gt;0</formula>
    </cfRule>
    <cfRule type="expression" dxfId="6082" priority="4655">
      <formula>AND(COUNTIF(I845:DO845,"&lt;&gt;" &amp; "")&gt;0,NOT(ISBLANK(G845)))</formula>
    </cfRule>
  </conditionalFormatting>
  <conditionalFormatting sqref="G846">
    <cfRule type="expression" dxfId="6081" priority="4657">
      <formula>COUNTIF(I846:DO846,"&lt;&gt;" &amp; "")&gt;0</formula>
    </cfRule>
    <cfRule type="expression" dxfId="6080" priority="4658">
      <formula>AND(COUNTIF(I846:DO846,"&lt;&gt;" &amp; "")&gt;0,NOT(ISBLANK(G846)))</formula>
    </cfRule>
  </conditionalFormatting>
  <conditionalFormatting sqref="G847">
    <cfRule type="expression" dxfId="6079" priority="4660">
      <formula>COUNTIF(I847:DO847,"&lt;&gt;" &amp; "")&gt;0</formula>
    </cfRule>
    <cfRule type="expression" dxfId="6078" priority="4661">
      <formula>AND(COUNTIF(I847:DO847,"&lt;&gt;" &amp; "")&gt;0,NOT(ISBLANK(G847)))</formula>
    </cfRule>
  </conditionalFormatting>
  <conditionalFormatting sqref="G848">
    <cfRule type="expression" dxfId="6077" priority="4663">
      <formula>COUNTIF(I848:DO848,"&lt;&gt;" &amp; "")&gt;0</formula>
    </cfRule>
    <cfRule type="expression" dxfId="6076" priority="4664">
      <formula>AND(COUNTIF(I848:DO848,"&lt;&gt;" &amp; "")&gt;0,NOT(ISBLANK(G848)))</formula>
    </cfRule>
  </conditionalFormatting>
  <conditionalFormatting sqref="G849">
    <cfRule type="expression" dxfId="6075" priority="4666">
      <formula>COUNTIF(I849:DO849,"&lt;&gt;" &amp; "")&gt;0</formula>
    </cfRule>
    <cfRule type="expression" dxfId="6074" priority="4667">
      <formula>AND(COUNTIF(I849:DO849,"&lt;&gt;" &amp; "")&gt;0,NOT(ISBLANK(G849)))</formula>
    </cfRule>
  </conditionalFormatting>
  <conditionalFormatting sqref="G85">
    <cfRule type="expression" dxfId="6073" priority="1315">
      <formula>COUNTIF(I85:DO85,"&lt;&gt;" &amp; "")&gt;0</formula>
    </cfRule>
    <cfRule type="expression" dxfId="6072" priority="1316">
      <formula>AND(COUNTIF(I85:DO85,"&lt;&gt;" &amp; "")&gt;0,NOT(ISBLANK(G85)))</formula>
    </cfRule>
  </conditionalFormatting>
  <conditionalFormatting sqref="G850">
    <cfRule type="expression" dxfId="6071" priority="4669">
      <formula>COUNTIF(I850:DO850,"&lt;&gt;" &amp; "")&gt;0</formula>
    </cfRule>
    <cfRule type="expression" dxfId="6070" priority="4670">
      <formula>AND(COUNTIF(I850:DO850,"&lt;&gt;" &amp; "")&gt;0,NOT(ISBLANK(G850)))</formula>
    </cfRule>
  </conditionalFormatting>
  <conditionalFormatting sqref="G851">
    <cfRule type="expression" dxfId="6069" priority="4672">
      <formula>COUNTIF(I851:DO851,"&lt;&gt;" &amp; "")&gt;0</formula>
    </cfRule>
    <cfRule type="expression" dxfId="6068" priority="4673">
      <formula>AND(COUNTIF(I851:DO851,"&lt;&gt;" &amp; "")&gt;0,NOT(ISBLANK(G851)))</formula>
    </cfRule>
  </conditionalFormatting>
  <conditionalFormatting sqref="G852">
    <cfRule type="expression" dxfId="6067" priority="4675">
      <formula>COUNTIF(I852:DO852,"&lt;&gt;" &amp; "")&gt;0</formula>
    </cfRule>
    <cfRule type="expression" dxfId="6066" priority="4676">
      <formula>AND(COUNTIF(I852:DO852,"&lt;&gt;" &amp; "")&gt;0,NOT(ISBLANK(G852)))</formula>
    </cfRule>
  </conditionalFormatting>
  <conditionalFormatting sqref="G853">
    <cfRule type="expression" dxfId="6065" priority="4678">
      <formula>COUNTIF(I853:DO853,"&lt;&gt;" &amp; "")&gt;0</formula>
    </cfRule>
    <cfRule type="expression" dxfId="6064" priority="4679">
      <formula>AND(COUNTIF(I853:DO853,"&lt;&gt;" &amp; "")&gt;0,NOT(ISBLANK(G853)))</formula>
    </cfRule>
  </conditionalFormatting>
  <conditionalFormatting sqref="G854">
    <cfRule type="expression" dxfId="6063" priority="4681">
      <formula>COUNTIF(I854:DO854,"&lt;&gt;" &amp; "")&gt;0</formula>
    </cfRule>
    <cfRule type="expression" dxfId="6062" priority="4682">
      <formula>AND(COUNTIF(I854:DO854,"&lt;&gt;" &amp; "")&gt;0,NOT(ISBLANK(G854)))</formula>
    </cfRule>
  </conditionalFormatting>
  <conditionalFormatting sqref="G855">
    <cfRule type="expression" dxfId="6061" priority="4684">
      <formula>COUNTIF(I855:DO855,"&lt;&gt;" &amp; "")&gt;0</formula>
    </cfRule>
    <cfRule type="expression" dxfId="6060" priority="4685">
      <formula>AND(COUNTIF(I855:DO855,"&lt;&gt;" &amp; "")&gt;0,NOT(ISBLANK(G855)))</formula>
    </cfRule>
  </conditionalFormatting>
  <conditionalFormatting sqref="G856">
    <cfRule type="expression" dxfId="6059" priority="4687">
      <formula>COUNTIF(I856:DO856,"&lt;&gt;" &amp; "")&gt;0</formula>
    </cfRule>
    <cfRule type="expression" dxfId="6058" priority="4688">
      <formula>AND(COUNTIF(I856:DO856,"&lt;&gt;" &amp; "")&gt;0,NOT(ISBLANK(G856)))</formula>
    </cfRule>
  </conditionalFormatting>
  <conditionalFormatting sqref="G857">
    <cfRule type="expression" dxfId="6057" priority="4690">
      <formula>COUNTIF(I857:DO857,"&lt;&gt;" &amp; "")&gt;0</formula>
    </cfRule>
    <cfRule type="expression" dxfId="6056" priority="4691">
      <formula>AND(COUNTIF(I857:DO857,"&lt;&gt;" &amp; "")&gt;0,NOT(ISBLANK(G857)))</formula>
    </cfRule>
  </conditionalFormatting>
  <conditionalFormatting sqref="G858">
    <cfRule type="expression" dxfId="6055" priority="4693">
      <formula>COUNTIF(I858:DO858,"&lt;&gt;" &amp; "")&gt;0</formula>
    </cfRule>
    <cfRule type="expression" dxfId="6054" priority="4694">
      <formula>AND(COUNTIF(I858:DO858,"&lt;&gt;" &amp; "")&gt;0,NOT(ISBLANK(G858)))</formula>
    </cfRule>
  </conditionalFormatting>
  <conditionalFormatting sqref="G859">
    <cfRule type="expression" dxfId="6053" priority="4696">
      <formula>COUNTIF(I859:DO859,"&lt;&gt;" &amp; "")&gt;0</formula>
    </cfRule>
    <cfRule type="expression" dxfId="6052" priority="4697">
      <formula>AND(COUNTIF(I859:DO859,"&lt;&gt;" &amp; "")&gt;0,NOT(ISBLANK(G859)))</formula>
    </cfRule>
  </conditionalFormatting>
  <conditionalFormatting sqref="G86">
    <cfRule type="expression" dxfId="6051" priority="1318">
      <formula>COUNTIF(I86:DO86,"&lt;&gt;" &amp; "")&gt;0</formula>
    </cfRule>
    <cfRule type="expression" dxfId="6050" priority="1319">
      <formula>AND(COUNTIF(I86:DO86,"&lt;&gt;" &amp; "")&gt;0,NOT(ISBLANK(G86)))</formula>
    </cfRule>
  </conditionalFormatting>
  <conditionalFormatting sqref="G860">
    <cfRule type="expression" dxfId="6049" priority="4699">
      <formula>COUNTIF(I860:DO860,"&lt;&gt;" &amp; "")&gt;0</formula>
    </cfRule>
    <cfRule type="expression" dxfId="6048" priority="4700">
      <formula>AND(COUNTIF(I860:DO860,"&lt;&gt;" &amp; "")&gt;0,NOT(ISBLANK(G860)))</formula>
    </cfRule>
  </conditionalFormatting>
  <conditionalFormatting sqref="G861">
    <cfRule type="expression" dxfId="6047" priority="4702">
      <formula>COUNTIF(I861:DO861,"&lt;&gt;" &amp; "")&gt;0</formula>
    </cfRule>
    <cfRule type="expression" dxfId="6046" priority="4703">
      <formula>AND(COUNTIF(I861:DO861,"&lt;&gt;" &amp; "")&gt;0,NOT(ISBLANK(G861)))</formula>
    </cfRule>
  </conditionalFormatting>
  <conditionalFormatting sqref="G862">
    <cfRule type="expression" dxfId="6045" priority="4705">
      <formula>COUNTIF(I862:DO862,"&lt;&gt;" &amp; "")&gt;0</formula>
    </cfRule>
    <cfRule type="expression" dxfId="6044" priority="4706">
      <formula>AND(COUNTIF(I862:DO862,"&lt;&gt;" &amp; "")&gt;0,NOT(ISBLANK(G862)))</formula>
    </cfRule>
  </conditionalFormatting>
  <conditionalFormatting sqref="G863">
    <cfRule type="expression" dxfId="6043" priority="4708">
      <formula>COUNTIF(I863:DO863,"&lt;&gt;" &amp; "")&gt;0</formula>
    </cfRule>
    <cfRule type="expression" dxfId="6042" priority="4709">
      <formula>AND(COUNTIF(I863:DO863,"&lt;&gt;" &amp; "")&gt;0,NOT(ISBLANK(G863)))</formula>
    </cfRule>
  </conditionalFormatting>
  <conditionalFormatting sqref="G864">
    <cfRule type="expression" dxfId="6041" priority="4711">
      <formula>COUNTIF(I864:DO864,"&lt;&gt;" &amp; "")&gt;0</formula>
    </cfRule>
    <cfRule type="expression" dxfId="6040" priority="4712">
      <formula>AND(COUNTIF(I864:DO864,"&lt;&gt;" &amp; "")&gt;0,NOT(ISBLANK(G864)))</formula>
    </cfRule>
  </conditionalFormatting>
  <conditionalFormatting sqref="G865">
    <cfRule type="expression" dxfId="6039" priority="4714">
      <formula>COUNTIF(I865:DO865,"&lt;&gt;" &amp; "")&gt;0</formula>
    </cfRule>
    <cfRule type="expression" dxfId="6038" priority="4715">
      <formula>AND(COUNTIF(I865:DO865,"&lt;&gt;" &amp; "")&gt;0,NOT(ISBLANK(G865)))</formula>
    </cfRule>
  </conditionalFormatting>
  <conditionalFormatting sqref="G866">
    <cfRule type="expression" dxfId="6037" priority="4717">
      <formula>COUNTIF(I866:DO866,"&lt;&gt;" &amp; "")&gt;0</formula>
    </cfRule>
    <cfRule type="expression" dxfId="6036" priority="4718">
      <formula>AND(COUNTIF(I866:DO866,"&lt;&gt;" &amp; "")&gt;0,NOT(ISBLANK(G866)))</formula>
    </cfRule>
  </conditionalFormatting>
  <conditionalFormatting sqref="G867">
    <cfRule type="expression" dxfId="6035" priority="4720">
      <formula>COUNTIF(I867:DO867,"&lt;&gt;" &amp; "")&gt;0</formula>
    </cfRule>
    <cfRule type="expression" dxfId="6034" priority="4721">
      <formula>AND(COUNTIF(I867:DO867,"&lt;&gt;" &amp; "")&gt;0,NOT(ISBLANK(G867)))</formula>
    </cfRule>
  </conditionalFormatting>
  <conditionalFormatting sqref="G868">
    <cfRule type="expression" dxfId="6033" priority="4723">
      <formula>COUNTIF(I868:DO868,"&lt;&gt;" &amp; "")&gt;0</formula>
    </cfRule>
    <cfRule type="expression" dxfId="6032" priority="4724">
      <formula>AND(COUNTIF(I868:DO868,"&lt;&gt;" &amp; "")&gt;0,NOT(ISBLANK(G868)))</formula>
    </cfRule>
  </conditionalFormatting>
  <conditionalFormatting sqref="G869">
    <cfRule type="expression" dxfId="6031" priority="4726">
      <formula>COUNTIF(I869:DO869,"&lt;&gt;" &amp; "")&gt;0</formula>
    </cfRule>
    <cfRule type="expression" dxfId="6030" priority="4727">
      <formula>AND(COUNTIF(I869:DO869,"&lt;&gt;" &amp; "")&gt;0,NOT(ISBLANK(G869)))</formula>
    </cfRule>
  </conditionalFormatting>
  <conditionalFormatting sqref="G87">
    <cfRule type="expression" dxfId="6029" priority="1321">
      <formula>COUNTIF(I87:DO87,"&lt;&gt;" &amp; "")&gt;0</formula>
    </cfRule>
    <cfRule type="expression" dxfId="6028" priority="1322">
      <formula>AND(COUNTIF(I87:DO87,"&lt;&gt;" &amp; "")&gt;0,NOT(ISBLANK(G87)))</formula>
    </cfRule>
  </conditionalFormatting>
  <conditionalFormatting sqref="G870">
    <cfRule type="expression" dxfId="6027" priority="4729">
      <formula>COUNTIF(I870:DO870,"&lt;&gt;" &amp; "")&gt;0</formula>
    </cfRule>
    <cfRule type="expression" dxfId="6026" priority="4730">
      <formula>AND(COUNTIF(I870:DO870,"&lt;&gt;" &amp; "")&gt;0,NOT(ISBLANK(G870)))</formula>
    </cfRule>
  </conditionalFormatting>
  <conditionalFormatting sqref="G871">
    <cfRule type="expression" dxfId="6025" priority="4732">
      <formula>COUNTIF(I871:DO871,"&lt;&gt;" &amp; "")&gt;0</formula>
    </cfRule>
    <cfRule type="expression" dxfId="6024" priority="4733">
      <formula>AND(COUNTIF(I871:DO871,"&lt;&gt;" &amp; "")&gt;0,NOT(ISBLANK(G871)))</formula>
    </cfRule>
  </conditionalFormatting>
  <conditionalFormatting sqref="G872">
    <cfRule type="expression" dxfId="6023" priority="4735">
      <formula>COUNTIF(I872:DO872,"&lt;&gt;" &amp; "")&gt;0</formula>
    </cfRule>
    <cfRule type="expression" dxfId="6022" priority="4736">
      <formula>AND(COUNTIF(I872:DO872,"&lt;&gt;" &amp; "")&gt;0,NOT(ISBLANK(G872)))</formula>
    </cfRule>
  </conditionalFormatting>
  <conditionalFormatting sqref="G873">
    <cfRule type="expression" dxfId="6021" priority="4738">
      <formula>COUNTIF(I873:DO873,"&lt;&gt;" &amp; "")&gt;0</formula>
    </cfRule>
    <cfRule type="expression" dxfId="6020" priority="4739">
      <formula>AND(COUNTIF(I873:DO873,"&lt;&gt;" &amp; "")&gt;0,NOT(ISBLANK(G873)))</formula>
    </cfRule>
  </conditionalFormatting>
  <conditionalFormatting sqref="G874">
    <cfRule type="expression" dxfId="6019" priority="4741">
      <formula>COUNTIF(I874:DO874,"&lt;&gt;" &amp; "")&gt;0</formula>
    </cfRule>
    <cfRule type="expression" dxfId="6018" priority="4742">
      <formula>AND(COUNTIF(I874:DO874,"&lt;&gt;" &amp; "")&gt;0,NOT(ISBLANK(G874)))</formula>
    </cfRule>
  </conditionalFormatting>
  <conditionalFormatting sqref="G875">
    <cfRule type="expression" dxfId="6017" priority="4744">
      <formula>COUNTIF(I875:DO875,"&lt;&gt;" &amp; "")&gt;0</formula>
    </cfRule>
    <cfRule type="expression" dxfId="6016" priority="4745">
      <formula>AND(COUNTIF(I875:DO875,"&lt;&gt;" &amp; "")&gt;0,NOT(ISBLANK(G875)))</formula>
    </cfRule>
  </conditionalFormatting>
  <conditionalFormatting sqref="G876">
    <cfRule type="expression" dxfId="6015" priority="4747">
      <formula>COUNTIF(I876:DO876,"&lt;&gt;" &amp; "")&gt;0</formula>
    </cfRule>
    <cfRule type="expression" dxfId="6014" priority="4748">
      <formula>AND(COUNTIF(I876:DO876,"&lt;&gt;" &amp; "")&gt;0,NOT(ISBLANK(G876)))</formula>
    </cfRule>
  </conditionalFormatting>
  <conditionalFormatting sqref="G877">
    <cfRule type="expression" dxfId="6013" priority="4750">
      <formula>COUNTIF(I877:DO877,"&lt;&gt;" &amp; "")&gt;0</formula>
    </cfRule>
    <cfRule type="expression" dxfId="6012" priority="4751">
      <formula>AND(COUNTIF(I877:DO877,"&lt;&gt;" &amp; "")&gt;0,NOT(ISBLANK(G877)))</formula>
    </cfRule>
  </conditionalFormatting>
  <conditionalFormatting sqref="G878">
    <cfRule type="expression" dxfId="6011" priority="4753">
      <formula>COUNTIF(I878:DO878,"&lt;&gt;" &amp; "")&gt;0</formula>
    </cfRule>
    <cfRule type="expression" dxfId="6010" priority="4754">
      <formula>AND(COUNTIF(I878:DO878,"&lt;&gt;" &amp; "")&gt;0,NOT(ISBLANK(G878)))</formula>
    </cfRule>
  </conditionalFormatting>
  <conditionalFormatting sqref="G879">
    <cfRule type="expression" dxfId="6009" priority="4756">
      <formula>COUNTIF(I879:DO879,"&lt;&gt;" &amp; "")&gt;0</formula>
    </cfRule>
    <cfRule type="expression" dxfId="6008" priority="4757">
      <formula>AND(COUNTIF(I879:DO879,"&lt;&gt;" &amp; "")&gt;0,NOT(ISBLANK(G879)))</formula>
    </cfRule>
  </conditionalFormatting>
  <conditionalFormatting sqref="G88">
    <cfRule type="expression" dxfId="6007" priority="1324">
      <formula>COUNTIF(I88:DO88,"&lt;&gt;" &amp; "")&gt;0</formula>
    </cfRule>
    <cfRule type="expression" dxfId="6006" priority="1325">
      <formula>AND(COUNTIF(I88:DO88,"&lt;&gt;" &amp; "")&gt;0,NOT(ISBLANK(G88)))</formula>
    </cfRule>
  </conditionalFormatting>
  <conditionalFormatting sqref="G880">
    <cfRule type="expression" dxfId="6005" priority="4759">
      <formula>COUNTIF(I880:DO880,"&lt;&gt;" &amp; "")&gt;0</formula>
    </cfRule>
    <cfRule type="expression" dxfId="6004" priority="4760">
      <formula>AND(COUNTIF(I880:DO880,"&lt;&gt;" &amp; "")&gt;0,NOT(ISBLANK(G880)))</formula>
    </cfRule>
  </conditionalFormatting>
  <conditionalFormatting sqref="G881">
    <cfRule type="expression" dxfId="6003" priority="4762">
      <formula>COUNTIF(I881:DO881,"&lt;&gt;" &amp; "")&gt;0</formula>
    </cfRule>
    <cfRule type="expression" dxfId="6002" priority="4763">
      <formula>AND(COUNTIF(I881:DO881,"&lt;&gt;" &amp; "")&gt;0,NOT(ISBLANK(G881)))</formula>
    </cfRule>
  </conditionalFormatting>
  <conditionalFormatting sqref="G882">
    <cfRule type="expression" dxfId="6001" priority="4765">
      <formula>COUNTIF(I882:DO882,"&lt;&gt;" &amp; "")&gt;0</formula>
    </cfRule>
    <cfRule type="expression" dxfId="6000" priority="4766">
      <formula>AND(COUNTIF(I882:DO882,"&lt;&gt;" &amp; "")&gt;0,NOT(ISBLANK(G882)))</formula>
    </cfRule>
  </conditionalFormatting>
  <conditionalFormatting sqref="G883">
    <cfRule type="expression" dxfId="5999" priority="4768">
      <formula>COUNTIF(I883:DO883,"&lt;&gt;" &amp; "")&gt;0</formula>
    </cfRule>
    <cfRule type="expression" dxfId="5998" priority="4769">
      <formula>AND(COUNTIF(I883:DO883,"&lt;&gt;" &amp; "")&gt;0,NOT(ISBLANK(G883)))</formula>
    </cfRule>
  </conditionalFormatting>
  <conditionalFormatting sqref="G884">
    <cfRule type="expression" dxfId="5997" priority="4771">
      <formula>COUNTIF(I884:DO884,"&lt;&gt;" &amp; "")&gt;0</formula>
    </cfRule>
    <cfRule type="expression" dxfId="5996" priority="4772">
      <formula>AND(COUNTIF(I884:DO884,"&lt;&gt;" &amp; "")&gt;0,NOT(ISBLANK(G884)))</formula>
    </cfRule>
  </conditionalFormatting>
  <conditionalFormatting sqref="G885">
    <cfRule type="expression" dxfId="5995" priority="4774">
      <formula>COUNTIF(I885:DO885,"&lt;&gt;" &amp; "")&gt;0</formula>
    </cfRule>
    <cfRule type="expression" dxfId="5994" priority="4775">
      <formula>AND(COUNTIF(I885:DO885,"&lt;&gt;" &amp; "")&gt;0,NOT(ISBLANK(G885)))</formula>
    </cfRule>
  </conditionalFormatting>
  <conditionalFormatting sqref="G886">
    <cfRule type="expression" dxfId="5993" priority="4777">
      <formula>COUNTIF(I886:DO886,"&lt;&gt;" &amp; "")&gt;0</formula>
    </cfRule>
    <cfRule type="expression" dxfId="5992" priority="4778">
      <formula>AND(COUNTIF(I886:DO886,"&lt;&gt;" &amp; "")&gt;0,NOT(ISBLANK(G886)))</formula>
    </cfRule>
  </conditionalFormatting>
  <conditionalFormatting sqref="G887">
    <cfRule type="expression" dxfId="5991" priority="4780">
      <formula>COUNTIF(I887:DO887,"&lt;&gt;" &amp; "")&gt;0</formula>
    </cfRule>
    <cfRule type="expression" dxfId="5990" priority="4781">
      <formula>AND(COUNTIF(I887:DO887,"&lt;&gt;" &amp; "")&gt;0,NOT(ISBLANK(G887)))</formula>
    </cfRule>
  </conditionalFormatting>
  <conditionalFormatting sqref="G888">
    <cfRule type="expression" dxfId="5989" priority="4783">
      <formula>COUNTIF(I888:DO888,"&lt;&gt;" &amp; "")&gt;0</formula>
    </cfRule>
    <cfRule type="expression" dxfId="5988" priority="4784">
      <formula>AND(COUNTIF(I888:DO888,"&lt;&gt;" &amp; "")&gt;0,NOT(ISBLANK(G888)))</formula>
    </cfRule>
  </conditionalFormatting>
  <conditionalFormatting sqref="G889">
    <cfRule type="expression" dxfId="5987" priority="4786">
      <formula>COUNTIF(I889:DO889,"&lt;&gt;" &amp; "")&gt;0</formula>
    </cfRule>
    <cfRule type="expression" dxfId="5986" priority="4787">
      <formula>AND(COUNTIF(I889:DO889,"&lt;&gt;" &amp; "")&gt;0,NOT(ISBLANK(G889)))</formula>
    </cfRule>
  </conditionalFormatting>
  <conditionalFormatting sqref="G89">
    <cfRule type="expression" dxfId="5985" priority="1327">
      <formula>COUNTIF(I89:DO89,"&lt;&gt;" &amp; "")&gt;0</formula>
    </cfRule>
    <cfRule type="expression" dxfId="5984" priority="1328">
      <formula>AND(COUNTIF(I89:DO89,"&lt;&gt;" &amp; "")&gt;0,NOT(ISBLANK(G89)))</formula>
    </cfRule>
  </conditionalFormatting>
  <conditionalFormatting sqref="G890">
    <cfRule type="expression" dxfId="5983" priority="4789">
      <formula>COUNTIF(I890:DO890,"&lt;&gt;" &amp; "")&gt;0</formula>
    </cfRule>
    <cfRule type="expression" dxfId="5982" priority="4790">
      <formula>AND(COUNTIF(I890:DO890,"&lt;&gt;" &amp; "")&gt;0,NOT(ISBLANK(G890)))</formula>
    </cfRule>
  </conditionalFormatting>
  <conditionalFormatting sqref="G891">
    <cfRule type="expression" dxfId="5981" priority="4792">
      <formula>COUNTIF(I891:DO891,"&lt;&gt;" &amp; "")&gt;0</formula>
    </cfRule>
    <cfRule type="expression" dxfId="5980" priority="4793">
      <formula>AND(COUNTIF(I891:DO891,"&lt;&gt;" &amp; "")&gt;0,NOT(ISBLANK(G891)))</formula>
    </cfRule>
  </conditionalFormatting>
  <conditionalFormatting sqref="G892">
    <cfRule type="expression" dxfId="5979" priority="4795">
      <formula>COUNTIF(I892:DO892,"&lt;&gt;" &amp; "")&gt;0</formula>
    </cfRule>
    <cfRule type="expression" dxfId="5978" priority="4796">
      <formula>AND(COUNTIF(I892:DO892,"&lt;&gt;" &amp; "")&gt;0,NOT(ISBLANK(G892)))</formula>
    </cfRule>
  </conditionalFormatting>
  <conditionalFormatting sqref="G893">
    <cfRule type="expression" dxfId="5977" priority="4798">
      <formula>COUNTIF(I893:DO893,"&lt;&gt;" &amp; "")&gt;0</formula>
    </cfRule>
    <cfRule type="expression" dxfId="5976" priority="4799">
      <formula>AND(COUNTIF(I893:DO893,"&lt;&gt;" &amp; "")&gt;0,NOT(ISBLANK(G893)))</formula>
    </cfRule>
  </conditionalFormatting>
  <conditionalFormatting sqref="G894">
    <cfRule type="expression" dxfId="5975" priority="4801">
      <formula>COUNTIF(I894:DO894,"&lt;&gt;" &amp; "")&gt;0</formula>
    </cfRule>
    <cfRule type="expression" dxfId="5974" priority="4802">
      <formula>AND(COUNTIF(I894:DO894,"&lt;&gt;" &amp; "")&gt;0,NOT(ISBLANK(G894)))</formula>
    </cfRule>
  </conditionalFormatting>
  <conditionalFormatting sqref="G895">
    <cfRule type="expression" dxfId="5973" priority="4804">
      <formula>COUNTIF(I895:DO895,"&lt;&gt;" &amp; "")&gt;0</formula>
    </cfRule>
    <cfRule type="expression" dxfId="5972" priority="4805">
      <formula>AND(COUNTIF(I895:DO895,"&lt;&gt;" &amp; "")&gt;0,NOT(ISBLANK(G895)))</formula>
    </cfRule>
  </conditionalFormatting>
  <conditionalFormatting sqref="G896">
    <cfRule type="expression" dxfId="5971" priority="4807">
      <formula>COUNTIF(I896:DO896,"&lt;&gt;" &amp; "")&gt;0</formula>
    </cfRule>
    <cfRule type="expression" dxfId="5970" priority="4808">
      <formula>AND(COUNTIF(I896:DO896,"&lt;&gt;" &amp; "")&gt;0,NOT(ISBLANK(G896)))</formula>
    </cfRule>
  </conditionalFormatting>
  <conditionalFormatting sqref="G897">
    <cfRule type="expression" dxfId="5969" priority="4810">
      <formula>COUNTIF(I897:DO897,"&lt;&gt;" &amp; "")&gt;0</formula>
    </cfRule>
    <cfRule type="expression" dxfId="5968" priority="4811">
      <formula>AND(COUNTIF(I897:DO897,"&lt;&gt;" &amp; "")&gt;0,NOT(ISBLANK(G897)))</formula>
    </cfRule>
  </conditionalFormatting>
  <conditionalFormatting sqref="G898">
    <cfRule type="expression" dxfId="5967" priority="4813">
      <formula>COUNTIF(I898:DO898,"&lt;&gt;" &amp; "")&gt;0</formula>
    </cfRule>
    <cfRule type="expression" dxfId="5966" priority="4814">
      <formula>AND(COUNTIF(I898:DO898,"&lt;&gt;" &amp; "")&gt;0,NOT(ISBLANK(G898)))</formula>
    </cfRule>
  </conditionalFormatting>
  <conditionalFormatting sqref="G899">
    <cfRule type="expression" dxfId="5965" priority="4816">
      <formula>COUNTIF(I899:DO899,"&lt;&gt;" &amp; "")&gt;0</formula>
    </cfRule>
    <cfRule type="expression" dxfId="5964" priority="4817">
      <formula>AND(COUNTIF(I899:DO899,"&lt;&gt;" &amp; "")&gt;0,NOT(ISBLANK(G899)))</formula>
    </cfRule>
  </conditionalFormatting>
  <conditionalFormatting sqref="G9">
    <cfRule type="cellIs" dxfId="5963" priority="203" operator="equal">
      <formula>"Y"</formula>
    </cfRule>
    <cfRule type="cellIs" dxfId="5962" priority="204" operator="equal">
      <formula>"N"</formula>
    </cfRule>
  </conditionalFormatting>
  <conditionalFormatting sqref="G90">
    <cfRule type="expression" dxfId="5961" priority="1330">
      <formula>COUNTIF(I90:DO90,"&lt;&gt;" &amp; "")&gt;0</formula>
    </cfRule>
    <cfRule type="expression" dxfId="5960" priority="1331">
      <formula>AND(COUNTIF(I90:DO90,"&lt;&gt;" &amp; "")&gt;0,NOT(ISBLANK(G90)))</formula>
    </cfRule>
  </conditionalFormatting>
  <conditionalFormatting sqref="G900">
    <cfRule type="expression" dxfId="5959" priority="4819">
      <formula>COUNTIF(I900:DO900,"&lt;&gt;" &amp; "")&gt;0</formula>
    </cfRule>
    <cfRule type="expression" dxfId="5958" priority="4820">
      <formula>AND(COUNTIF(I900:DO900,"&lt;&gt;" &amp; "")&gt;0,NOT(ISBLANK(G900)))</formula>
    </cfRule>
  </conditionalFormatting>
  <conditionalFormatting sqref="G901">
    <cfRule type="expression" dxfId="5957" priority="4822">
      <formula>COUNTIF(I901:DO901,"&lt;&gt;" &amp; "")&gt;0</formula>
    </cfRule>
    <cfRule type="expression" dxfId="5956" priority="4823">
      <formula>AND(COUNTIF(I901:DO901,"&lt;&gt;" &amp; "")&gt;0,NOT(ISBLANK(G901)))</formula>
    </cfRule>
  </conditionalFormatting>
  <conditionalFormatting sqref="G902">
    <cfRule type="expression" dxfId="5955" priority="4825">
      <formula>COUNTIF(I902:DO902,"&lt;&gt;" &amp; "")&gt;0</formula>
    </cfRule>
    <cfRule type="expression" dxfId="5954" priority="4826">
      <formula>AND(COUNTIF(I902:DO902,"&lt;&gt;" &amp; "")&gt;0,NOT(ISBLANK(G902)))</formula>
    </cfRule>
  </conditionalFormatting>
  <conditionalFormatting sqref="G903">
    <cfRule type="expression" dxfId="5953" priority="4828">
      <formula>COUNTIF(I903:DO903,"&lt;&gt;" &amp; "")&gt;0</formula>
    </cfRule>
    <cfRule type="expression" dxfId="5952" priority="4829">
      <formula>AND(COUNTIF(I903:DO903,"&lt;&gt;" &amp; "")&gt;0,NOT(ISBLANK(G903)))</formula>
    </cfRule>
  </conditionalFormatting>
  <conditionalFormatting sqref="G904">
    <cfRule type="expression" dxfId="5951" priority="4831">
      <formula>COUNTIF(I904:DO904,"&lt;&gt;" &amp; "")&gt;0</formula>
    </cfRule>
    <cfRule type="expression" dxfId="5950" priority="4832">
      <formula>AND(COUNTIF(I904:DO904,"&lt;&gt;" &amp; "")&gt;0,NOT(ISBLANK(G904)))</formula>
    </cfRule>
  </conditionalFormatting>
  <conditionalFormatting sqref="G905">
    <cfRule type="expression" dxfId="5949" priority="4834">
      <formula>COUNTIF(I905:DO905,"&lt;&gt;" &amp; "")&gt;0</formula>
    </cfRule>
    <cfRule type="expression" dxfId="5948" priority="4835">
      <formula>AND(COUNTIF(I905:DO905,"&lt;&gt;" &amp; "")&gt;0,NOT(ISBLANK(G905)))</formula>
    </cfRule>
  </conditionalFormatting>
  <conditionalFormatting sqref="G906">
    <cfRule type="expression" dxfId="5947" priority="4837">
      <formula>COUNTIF(I906:DO906,"&lt;&gt;" &amp; "")&gt;0</formula>
    </cfRule>
    <cfRule type="expression" dxfId="5946" priority="4838">
      <formula>AND(COUNTIF(I906:DO906,"&lt;&gt;" &amp; "")&gt;0,NOT(ISBLANK(G906)))</formula>
    </cfRule>
  </conditionalFormatting>
  <conditionalFormatting sqref="G907">
    <cfRule type="expression" dxfId="5945" priority="4840">
      <formula>COUNTIF(I907:DO907,"&lt;&gt;" &amp; "")&gt;0</formula>
    </cfRule>
    <cfRule type="expression" dxfId="5944" priority="4841">
      <formula>AND(COUNTIF(I907:DO907,"&lt;&gt;" &amp; "")&gt;0,NOT(ISBLANK(G907)))</formula>
    </cfRule>
  </conditionalFormatting>
  <conditionalFormatting sqref="G908">
    <cfRule type="expression" dxfId="5943" priority="4843">
      <formula>COUNTIF(I908:DO908,"&lt;&gt;" &amp; "")&gt;0</formula>
    </cfRule>
    <cfRule type="expression" dxfId="5942" priority="4844">
      <formula>AND(COUNTIF(I908:DO908,"&lt;&gt;" &amp; "")&gt;0,NOT(ISBLANK(G908)))</formula>
    </cfRule>
  </conditionalFormatting>
  <conditionalFormatting sqref="G909">
    <cfRule type="expression" dxfId="5941" priority="4846">
      <formula>COUNTIF(I909:DO909,"&lt;&gt;" &amp; "")&gt;0</formula>
    </cfRule>
    <cfRule type="expression" dxfId="5940" priority="4847">
      <formula>AND(COUNTIF(I909:DO909,"&lt;&gt;" &amp; "")&gt;0,NOT(ISBLANK(G909)))</formula>
    </cfRule>
  </conditionalFormatting>
  <conditionalFormatting sqref="G91">
    <cfRule type="expression" dxfId="5939" priority="1333">
      <formula>COUNTIF(I91:DO91,"&lt;&gt;" &amp; "")&gt;0</formula>
    </cfRule>
    <cfRule type="expression" dxfId="5938" priority="1334">
      <formula>AND(COUNTIF(I91:DO91,"&lt;&gt;" &amp; "")&gt;0,NOT(ISBLANK(G91)))</formula>
    </cfRule>
  </conditionalFormatting>
  <conditionalFormatting sqref="G910">
    <cfRule type="expression" dxfId="5937" priority="4849">
      <formula>COUNTIF(I910:DO910,"&lt;&gt;" &amp; "")&gt;0</formula>
    </cfRule>
    <cfRule type="expression" dxfId="5936" priority="4850">
      <formula>AND(COUNTIF(I910:DO910,"&lt;&gt;" &amp; "")&gt;0,NOT(ISBLANK(G910)))</formula>
    </cfRule>
  </conditionalFormatting>
  <conditionalFormatting sqref="G911">
    <cfRule type="expression" dxfId="5935" priority="4852">
      <formula>COUNTIF(I911:DO911,"&lt;&gt;" &amp; "")&gt;0</formula>
    </cfRule>
    <cfRule type="expression" dxfId="5934" priority="4853">
      <formula>AND(COUNTIF(I911:DO911,"&lt;&gt;" &amp; "")&gt;0,NOT(ISBLANK(G911)))</formula>
    </cfRule>
  </conditionalFormatting>
  <conditionalFormatting sqref="G912">
    <cfRule type="expression" dxfId="5933" priority="4855">
      <formula>COUNTIF(I912:DO912,"&lt;&gt;" &amp; "")&gt;0</formula>
    </cfRule>
    <cfRule type="expression" dxfId="5932" priority="4856">
      <formula>AND(COUNTIF(I912:DO912,"&lt;&gt;" &amp; "")&gt;0,NOT(ISBLANK(G912)))</formula>
    </cfRule>
  </conditionalFormatting>
  <conditionalFormatting sqref="G913">
    <cfRule type="expression" dxfId="5931" priority="4858">
      <formula>COUNTIF(I913:DO913,"&lt;&gt;" &amp; "")&gt;0</formula>
    </cfRule>
    <cfRule type="expression" dxfId="5930" priority="4859">
      <formula>AND(COUNTIF(I913:DO913,"&lt;&gt;" &amp; "")&gt;0,NOT(ISBLANK(G913)))</formula>
    </cfRule>
  </conditionalFormatting>
  <conditionalFormatting sqref="G914">
    <cfRule type="expression" dxfId="5929" priority="4861">
      <formula>COUNTIF(I914:DO914,"&lt;&gt;" &amp; "")&gt;0</formula>
    </cfRule>
    <cfRule type="expression" dxfId="5928" priority="4862">
      <formula>AND(COUNTIF(I914:DO914,"&lt;&gt;" &amp; "")&gt;0,NOT(ISBLANK(G914)))</formula>
    </cfRule>
  </conditionalFormatting>
  <conditionalFormatting sqref="G915">
    <cfRule type="expression" dxfId="5927" priority="4864">
      <formula>COUNTIF(I915:DO915,"&lt;&gt;" &amp; "")&gt;0</formula>
    </cfRule>
    <cfRule type="expression" dxfId="5926" priority="4865">
      <formula>AND(COUNTIF(I915:DO915,"&lt;&gt;" &amp; "")&gt;0,NOT(ISBLANK(G915)))</formula>
    </cfRule>
  </conditionalFormatting>
  <conditionalFormatting sqref="G916">
    <cfRule type="expression" dxfId="5925" priority="4867">
      <formula>COUNTIF(I916:DO916,"&lt;&gt;" &amp; "")&gt;0</formula>
    </cfRule>
    <cfRule type="expression" dxfId="5924" priority="4868">
      <formula>AND(COUNTIF(I916:DO916,"&lt;&gt;" &amp; "")&gt;0,NOT(ISBLANK(G916)))</formula>
    </cfRule>
  </conditionalFormatting>
  <conditionalFormatting sqref="G917">
    <cfRule type="expression" dxfId="5923" priority="4870">
      <formula>COUNTIF(I917:DO917,"&lt;&gt;" &amp; "")&gt;0</formula>
    </cfRule>
    <cfRule type="expression" dxfId="5922" priority="4871">
      <formula>AND(COUNTIF(I917:DO917,"&lt;&gt;" &amp; "")&gt;0,NOT(ISBLANK(G917)))</formula>
    </cfRule>
  </conditionalFormatting>
  <conditionalFormatting sqref="G918">
    <cfRule type="expression" dxfId="5921" priority="4873">
      <formula>COUNTIF(I918:DO918,"&lt;&gt;" &amp; "")&gt;0</formula>
    </cfRule>
    <cfRule type="expression" dxfId="5920" priority="4874">
      <formula>AND(COUNTIF(I918:DO918,"&lt;&gt;" &amp; "")&gt;0,NOT(ISBLANK(G918)))</formula>
    </cfRule>
  </conditionalFormatting>
  <conditionalFormatting sqref="G919">
    <cfRule type="expression" dxfId="5919" priority="4876">
      <formula>COUNTIF(I919:DO919,"&lt;&gt;" &amp; "")&gt;0</formula>
    </cfRule>
    <cfRule type="expression" dxfId="5918" priority="4877">
      <formula>AND(COUNTIF(I919:DO919,"&lt;&gt;" &amp; "")&gt;0,NOT(ISBLANK(G919)))</formula>
    </cfRule>
  </conditionalFormatting>
  <conditionalFormatting sqref="G92">
    <cfRule type="expression" dxfId="5917" priority="1336">
      <formula>COUNTIF(I92:DO92,"&lt;&gt;" &amp; "")&gt;0</formula>
    </cfRule>
    <cfRule type="expression" dxfId="5916" priority="1337">
      <formula>AND(COUNTIF(I92:DO92,"&lt;&gt;" &amp; "")&gt;0,NOT(ISBLANK(G92)))</formula>
    </cfRule>
  </conditionalFormatting>
  <conditionalFormatting sqref="G920">
    <cfRule type="expression" dxfId="5915" priority="4879">
      <formula>COUNTIF(I920:DO920,"&lt;&gt;" &amp; "")&gt;0</formula>
    </cfRule>
    <cfRule type="expression" dxfId="5914" priority="4880">
      <formula>AND(COUNTIF(I920:DO920,"&lt;&gt;" &amp; "")&gt;0,NOT(ISBLANK(G920)))</formula>
    </cfRule>
  </conditionalFormatting>
  <conditionalFormatting sqref="G921">
    <cfRule type="expression" dxfId="5913" priority="4882">
      <formula>COUNTIF(I921:DO921,"&lt;&gt;" &amp; "")&gt;0</formula>
    </cfRule>
    <cfRule type="expression" dxfId="5912" priority="4883">
      <formula>AND(COUNTIF(I921:DO921,"&lt;&gt;" &amp; "")&gt;0,NOT(ISBLANK(G921)))</formula>
    </cfRule>
  </conditionalFormatting>
  <conditionalFormatting sqref="G922">
    <cfRule type="expression" dxfId="5911" priority="4885">
      <formula>COUNTIF(I922:DO922,"&lt;&gt;" &amp; "")&gt;0</formula>
    </cfRule>
    <cfRule type="expression" dxfId="5910" priority="4886">
      <formula>AND(COUNTIF(I922:DO922,"&lt;&gt;" &amp; "")&gt;0,NOT(ISBLANK(G922)))</formula>
    </cfRule>
  </conditionalFormatting>
  <conditionalFormatting sqref="G923">
    <cfRule type="expression" dxfId="5909" priority="4888">
      <formula>COUNTIF(I923:DO923,"&lt;&gt;" &amp; "")&gt;0</formula>
    </cfRule>
    <cfRule type="expression" dxfId="5908" priority="4889">
      <formula>AND(COUNTIF(I923:DO923,"&lt;&gt;" &amp; "")&gt;0,NOT(ISBLANK(G923)))</formula>
    </cfRule>
  </conditionalFormatting>
  <conditionalFormatting sqref="G924">
    <cfRule type="expression" dxfId="5907" priority="4891">
      <formula>COUNTIF(I924:DO924,"&lt;&gt;" &amp; "")&gt;0</formula>
    </cfRule>
    <cfRule type="expression" dxfId="5906" priority="4892">
      <formula>AND(COUNTIF(I924:DO924,"&lt;&gt;" &amp; "")&gt;0,NOT(ISBLANK(G924)))</formula>
    </cfRule>
  </conditionalFormatting>
  <conditionalFormatting sqref="G925">
    <cfRule type="expression" dxfId="5905" priority="4894">
      <formula>COUNTIF(I925:DO925,"&lt;&gt;" &amp; "")&gt;0</formula>
    </cfRule>
    <cfRule type="expression" dxfId="5904" priority="4895">
      <formula>AND(COUNTIF(I925:DO925,"&lt;&gt;" &amp; "")&gt;0,NOT(ISBLANK(G925)))</formula>
    </cfRule>
  </conditionalFormatting>
  <conditionalFormatting sqref="G926">
    <cfRule type="expression" dxfId="5903" priority="4897">
      <formula>COUNTIF(I926:DO926,"&lt;&gt;" &amp; "")&gt;0</formula>
    </cfRule>
    <cfRule type="expression" dxfId="5902" priority="4898">
      <formula>AND(COUNTIF(I926:DO926,"&lt;&gt;" &amp; "")&gt;0,NOT(ISBLANK(G926)))</formula>
    </cfRule>
  </conditionalFormatting>
  <conditionalFormatting sqref="G927">
    <cfRule type="expression" dxfId="5901" priority="4900">
      <formula>COUNTIF(I927:DO927,"&lt;&gt;" &amp; "")&gt;0</formula>
    </cfRule>
    <cfRule type="expression" dxfId="5900" priority="4901">
      <formula>AND(COUNTIF(I927:DO927,"&lt;&gt;" &amp; "")&gt;0,NOT(ISBLANK(G927)))</formula>
    </cfRule>
  </conditionalFormatting>
  <conditionalFormatting sqref="G928">
    <cfRule type="expression" dxfId="5899" priority="4903">
      <formula>COUNTIF(I928:DO928,"&lt;&gt;" &amp; "")&gt;0</formula>
    </cfRule>
    <cfRule type="expression" dxfId="5898" priority="4904">
      <formula>AND(COUNTIF(I928:DO928,"&lt;&gt;" &amp; "")&gt;0,NOT(ISBLANK(G928)))</formula>
    </cfRule>
  </conditionalFormatting>
  <conditionalFormatting sqref="G929">
    <cfRule type="expression" dxfId="5897" priority="4906">
      <formula>COUNTIF(I929:DO929,"&lt;&gt;" &amp; "")&gt;0</formula>
    </cfRule>
    <cfRule type="expression" dxfId="5896" priority="4907">
      <formula>AND(COUNTIF(I929:DO929,"&lt;&gt;" &amp; "")&gt;0,NOT(ISBLANK(G929)))</formula>
    </cfRule>
  </conditionalFormatting>
  <conditionalFormatting sqref="G93">
    <cfRule type="expression" dxfId="5895" priority="1339">
      <formula>COUNTIF(I93:DO93,"&lt;&gt;" &amp; "")&gt;0</formula>
    </cfRule>
    <cfRule type="expression" dxfId="5894" priority="1340">
      <formula>AND(COUNTIF(I93:DO93,"&lt;&gt;" &amp; "")&gt;0,NOT(ISBLANK(G93)))</formula>
    </cfRule>
  </conditionalFormatting>
  <conditionalFormatting sqref="G930">
    <cfRule type="expression" dxfId="5893" priority="4909">
      <formula>COUNTIF(I930:DO930,"&lt;&gt;" &amp; "")&gt;0</formula>
    </cfRule>
    <cfRule type="expression" dxfId="5892" priority="4910">
      <formula>AND(COUNTIF(I930:DO930,"&lt;&gt;" &amp; "")&gt;0,NOT(ISBLANK(G930)))</formula>
    </cfRule>
  </conditionalFormatting>
  <conditionalFormatting sqref="G931">
    <cfRule type="expression" dxfId="5891" priority="4912">
      <formula>COUNTIF(I931:DO931,"&lt;&gt;" &amp; "")&gt;0</formula>
    </cfRule>
    <cfRule type="expression" dxfId="5890" priority="4913">
      <formula>AND(COUNTIF(I931:DO931,"&lt;&gt;" &amp; "")&gt;0,NOT(ISBLANK(G931)))</formula>
    </cfRule>
  </conditionalFormatting>
  <conditionalFormatting sqref="G932">
    <cfRule type="expression" dxfId="5889" priority="4915">
      <formula>COUNTIF(I932:DO932,"&lt;&gt;" &amp; "")&gt;0</formula>
    </cfRule>
    <cfRule type="expression" dxfId="5888" priority="4916">
      <formula>AND(COUNTIF(I932:DO932,"&lt;&gt;" &amp; "")&gt;0,NOT(ISBLANK(G932)))</formula>
    </cfRule>
  </conditionalFormatting>
  <conditionalFormatting sqref="G933">
    <cfRule type="expression" dxfId="5887" priority="4918">
      <formula>COUNTIF(I933:DO933,"&lt;&gt;" &amp; "")&gt;0</formula>
    </cfRule>
    <cfRule type="expression" dxfId="5886" priority="4919">
      <formula>AND(COUNTIF(I933:DO933,"&lt;&gt;" &amp; "")&gt;0,NOT(ISBLANK(G933)))</formula>
    </cfRule>
  </conditionalFormatting>
  <conditionalFormatting sqref="G934">
    <cfRule type="expression" dxfId="5885" priority="4921">
      <formula>COUNTIF(I934:DO934,"&lt;&gt;" &amp; "")&gt;0</formula>
    </cfRule>
    <cfRule type="expression" dxfId="5884" priority="4922">
      <formula>AND(COUNTIF(I934:DO934,"&lt;&gt;" &amp; "")&gt;0,NOT(ISBLANK(G934)))</formula>
    </cfRule>
  </conditionalFormatting>
  <conditionalFormatting sqref="G935">
    <cfRule type="expression" dxfId="5883" priority="4924">
      <formula>COUNTIF(I935:DO935,"&lt;&gt;" &amp; "")&gt;0</formula>
    </cfRule>
    <cfRule type="expression" dxfId="5882" priority="4925">
      <formula>AND(COUNTIF(I935:DO935,"&lt;&gt;" &amp; "")&gt;0,NOT(ISBLANK(G935)))</formula>
    </cfRule>
  </conditionalFormatting>
  <conditionalFormatting sqref="G936">
    <cfRule type="expression" dxfId="5881" priority="4927">
      <formula>COUNTIF(I936:DO936,"&lt;&gt;" &amp; "")&gt;0</formula>
    </cfRule>
    <cfRule type="expression" dxfId="5880" priority="4928">
      <formula>AND(COUNTIF(I936:DO936,"&lt;&gt;" &amp; "")&gt;0,NOT(ISBLANK(G936)))</formula>
    </cfRule>
  </conditionalFormatting>
  <conditionalFormatting sqref="G937">
    <cfRule type="expression" dxfId="5879" priority="4930">
      <formula>COUNTIF(I937:DO937,"&lt;&gt;" &amp; "")&gt;0</formula>
    </cfRule>
    <cfRule type="expression" dxfId="5878" priority="4931">
      <formula>AND(COUNTIF(I937:DO937,"&lt;&gt;" &amp; "")&gt;0,NOT(ISBLANK(G937)))</formula>
    </cfRule>
  </conditionalFormatting>
  <conditionalFormatting sqref="G938">
    <cfRule type="expression" dxfId="5877" priority="4933">
      <formula>COUNTIF(I938:DO938,"&lt;&gt;" &amp; "")&gt;0</formula>
    </cfRule>
    <cfRule type="expression" dxfId="5876" priority="4934">
      <formula>AND(COUNTIF(I938:DO938,"&lt;&gt;" &amp; "")&gt;0,NOT(ISBLANK(G938)))</formula>
    </cfRule>
  </conditionalFormatting>
  <conditionalFormatting sqref="G939">
    <cfRule type="expression" dxfId="5875" priority="4936">
      <formula>COUNTIF(I939:DO939,"&lt;&gt;" &amp; "")&gt;0</formula>
    </cfRule>
    <cfRule type="expression" dxfId="5874" priority="4937">
      <formula>AND(COUNTIF(I939:DO939,"&lt;&gt;" &amp; "")&gt;0,NOT(ISBLANK(G939)))</formula>
    </cfRule>
  </conditionalFormatting>
  <conditionalFormatting sqref="G94">
    <cfRule type="expression" dxfId="5873" priority="1342">
      <formula>COUNTIF(I94:DO94,"&lt;&gt;" &amp; "")&gt;0</formula>
    </cfRule>
    <cfRule type="expression" dxfId="5872" priority="1343">
      <formula>AND(COUNTIF(I94:DO94,"&lt;&gt;" &amp; "")&gt;0,NOT(ISBLANK(G94)))</formula>
    </cfRule>
  </conditionalFormatting>
  <conditionalFormatting sqref="G940">
    <cfRule type="expression" dxfId="5871" priority="4939">
      <formula>COUNTIF(I940:DO940,"&lt;&gt;" &amp; "")&gt;0</formula>
    </cfRule>
    <cfRule type="expression" dxfId="5870" priority="4940">
      <formula>AND(COUNTIF(I940:DO940,"&lt;&gt;" &amp; "")&gt;0,NOT(ISBLANK(G940)))</formula>
    </cfRule>
  </conditionalFormatting>
  <conditionalFormatting sqref="G941">
    <cfRule type="expression" dxfId="5869" priority="4942">
      <formula>COUNTIF(I941:DO941,"&lt;&gt;" &amp; "")&gt;0</formula>
    </cfRule>
    <cfRule type="expression" dxfId="5868" priority="4943">
      <formula>AND(COUNTIF(I941:DO941,"&lt;&gt;" &amp; "")&gt;0,NOT(ISBLANK(G941)))</formula>
    </cfRule>
  </conditionalFormatting>
  <conditionalFormatting sqref="G942">
    <cfRule type="expression" dxfId="5867" priority="4945">
      <formula>COUNTIF(I942:DO942,"&lt;&gt;" &amp; "")&gt;0</formula>
    </cfRule>
    <cfRule type="expression" dxfId="5866" priority="4946">
      <formula>AND(COUNTIF(I942:DO942,"&lt;&gt;" &amp; "")&gt;0,NOT(ISBLANK(G942)))</formula>
    </cfRule>
  </conditionalFormatting>
  <conditionalFormatting sqref="G943">
    <cfRule type="expression" dxfId="5865" priority="4948">
      <formula>COUNTIF(I943:DO943,"&lt;&gt;" &amp; "")&gt;0</formula>
    </cfRule>
    <cfRule type="expression" dxfId="5864" priority="4949">
      <formula>AND(COUNTIF(I943:DO943,"&lt;&gt;" &amp; "")&gt;0,NOT(ISBLANK(G943)))</formula>
    </cfRule>
  </conditionalFormatting>
  <conditionalFormatting sqref="G944">
    <cfRule type="expression" dxfId="5863" priority="4951">
      <formula>COUNTIF(I944:DO944,"&lt;&gt;" &amp; "")&gt;0</formula>
    </cfRule>
    <cfRule type="expression" dxfId="5862" priority="4952">
      <formula>AND(COUNTIF(I944:DO944,"&lt;&gt;" &amp; "")&gt;0,NOT(ISBLANK(G944)))</formula>
    </cfRule>
  </conditionalFormatting>
  <conditionalFormatting sqref="G945">
    <cfRule type="expression" dxfId="5861" priority="4954">
      <formula>COUNTIF(I945:DO945,"&lt;&gt;" &amp; "")&gt;0</formula>
    </cfRule>
    <cfRule type="expression" dxfId="5860" priority="4955">
      <formula>AND(COUNTIF(I945:DO945,"&lt;&gt;" &amp; "")&gt;0,NOT(ISBLANK(G945)))</formula>
    </cfRule>
  </conditionalFormatting>
  <conditionalFormatting sqref="G946">
    <cfRule type="expression" dxfId="5859" priority="4957">
      <formula>COUNTIF(I946:DO946,"&lt;&gt;" &amp; "")&gt;0</formula>
    </cfRule>
    <cfRule type="expression" dxfId="5858" priority="4958">
      <formula>AND(COUNTIF(I946:DO946,"&lt;&gt;" &amp; "")&gt;0,NOT(ISBLANK(G946)))</formula>
    </cfRule>
  </conditionalFormatting>
  <conditionalFormatting sqref="G947">
    <cfRule type="expression" dxfId="5857" priority="4960">
      <formula>COUNTIF(I947:DO947,"&lt;&gt;" &amp; "")&gt;0</formula>
    </cfRule>
    <cfRule type="expression" dxfId="5856" priority="4961">
      <formula>AND(COUNTIF(I947:DO947,"&lt;&gt;" &amp; "")&gt;0,NOT(ISBLANK(G947)))</formula>
    </cfRule>
  </conditionalFormatting>
  <conditionalFormatting sqref="G948">
    <cfRule type="expression" dxfId="5855" priority="4963">
      <formula>COUNTIF(I948:DO948,"&lt;&gt;" &amp; "")&gt;0</formula>
    </cfRule>
    <cfRule type="expression" dxfId="5854" priority="4964">
      <formula>AND(COUNTIF(I948:DO948,"&lt;&gt;" &amp; "")&gt;0,NOT(ISBLANK(G948)))</formula>
    </cfRule>
  </conditionalFormatting>
  <conditionalFormatting sqref="G949">
    <cfRule type="expression" dxfId="5853" priority="4966">
      <formula>COUNTIF(I949:DO949,"&lt;&gt;" &amp; "")&gt;0</formula>
    </cfRule>
    <cfRule type="expression" dxfId="5852" priority="4967">
      <formula>AND(COUNTIF(I949:DO949,"&lt;&gt;" &amp; "")&gt;0,NOT(ISBLANK(G949)))</formula>
    </cfRule>
  </conditionalFormatting>
  <conditionalFormatting sqref="G95">
    <cfRule type="expression" dxfId="5851" priority="1345">
      <formula>COUNTIF(I95:DO95,"&lt;&gt;" &amp; "")&gt;0</formula>
    </cfRule>
    <cfRule type="expression" dxfId="5850" priority="1346">
      <formula>AND(COUNTIF(I95:DO95,"&lt;&gt;" &amp; "")&gt;0,NOT(ISBLANK(G95)))</formula>
    </cfRule>
  </conditionalFormatting>
  <conditionalFormatting sqref="G950">
    <cfRule type="expression" dxfId="5849" priority="4969">
      <formula>COUNTIF(I950:DO950,"&lt;&gt;" &amp; "")&gt;0</formula>
    </cfRule>
    <cfRule type="expression" dxfId="5848" priority="4970">
      <formula>AND(COUNTIF(I950:DO950,"&lt;&gt;" &amp; "")&gt;0,NOT(ISBLANK(G950)))</formula>
    </cfRule>
  </conditionalFormatting>
  <conditionalFormatting sqref="G951">
    <cfRule type="expression" dxfId="5847" priority="4972">
      <formula>COUNTIF(I951:DO951,"&lt;&gt;" &amp; "")&gt;0</formula>
    </cfRule>
    <cfRule type="expression" dxfId="5846" priority="4973">
      <formula>AND(COUNTIF(I951:DO951,"&lt;&gt;" &amp; "")&gt;0,NOT(ISBLANK(G951)))</formula>
    </cfRule>
  </conditionalFormatting>
  <conditionalFormatting sqref="G952">
    <cfRule type="expression" dxfId="5845" priority="4975">
      <formula>COUNTIF(I952:DO952,"&lt;&gt;" &amp; "")&gt;0</formula>
    </cfRule>
    <cfRule type="expression" dxfId="5844" priority="4976">
      <formula>AND(COUNTIF(I952:DO952,"&lt;&gt;" &amp; "")&gt;0,NOT(ISBLANK(G952)))</formula>
    </cfRule>
  </conditionalFormatting>
  <conditionalFormatting sqref="G953">
    <cfRule type="expression" dxfId="5843" priority="4978">
      <formula>COUNTIF(I953:DO953,"&lt;&gt;" &amp; "")&gt;0</formula>
    </cfRule>
    <cfRule type="expression" dxfId="5842" priority="4979">
      <formula>AND(COUNTIF(I953:DO953,"&lt;&gt;" &amp; "")&gt;0,NOT(ISBLANK(G953)))</formula>
    </cfRule>
  </conditionalFormatting>
  <conditionalFormatting sqref="G954">
    <cfRule type="expression" dxfId="5841" priority="4981">
      <formula>COUNTIF(I954:DO954,"&lt;&gt;" &amp; "")&gt;0</formula>
    </cfRule>
    <cfRule type="expression" dxfId="5840" priority="4982">
      <formula>AND(COUNTIF(I954:DO954,"&lt;&gt;" &amp; "")&gt;0,NOT(ISBLANK(G954)))</formula>
    </cfRule>
  </conditionalFormatting>
  <conditionalFormatting sqref="G955">
    <cfRule type="expression" dxfId="5839" priority="4984">
      <formula>COUNTIF(I955:DO955,"&lt;&gt;" &amp; "")&gt;0</formula>
    </cfRule>
    <cfRule type="expression" dxfId="5838" priority="4985">
      <formula>AND(COUNTIF(I955:DO955,"&lt;&gt;" &amp; "")&gt;0,NOT(ISBLANK(G955)))</formula>
    </cfRule>
  </conditionalFormatting>
  <conditionalFormatting sqref="G956">
    <cfRule type="expression" dxfId="5837" priority="4987">
      <formula>COUNTIF(I956:DO956,"&lt;&gt;" &amp; "")&gt;0</formula>
    </cfRule>
    <cfRule type="expression" dxfId="5836" priority="4988">
      <formula>AND(COUNTIF(I956:DO956,"&lt;&gt;" &amp; "")&gt;0,NOT(ISBLANK(G956)))</formula>
    </cfRule>
  </conditionalFormatting>
  <conditionalFormatting sqref="G957">
    <cfRule type="expression" dxfId="5835" priority="4990">
      <formula>COUNTIF(I957:DO957,"&lt;&gt;" &amp; "")&gt;0</formula>
    </cfRule>
    <cfRule type="expression" dxfId="5834" priority="4991">
      <formula>AND(COUNTIF(I957:DO957,"&lt;&gt;" &amp; "")&gt;0,NOT(ISBLANK(G957)))</formula>
    </cfRule>
  </conditionalFormatting>
  <conditionalFormatting sqref="G958">
    <cfRule type="expression" dxfId="5833" priority="4993">
      <formula>COUNTIF(I958:DO958,"&lt;&gt;" &amp; "")&gt;0</formula>
    </cfRule>
    <cfRule type="expression" dxfId="5832" priority="4994">
      <formula>AND(COUNTIF(I958:DO958,"&lt;&gt;" &amp; "")&gt;0,NOT(ISBLANK(G958)))</formula>
    </cfRule>
  </conditionalFormatting>
  <conditionalFormatting sqref="G959">
    <cfRule type="expression" dxfId="5831" priority="4996">
      <formula>COUNTIF(I959:DO959,"&lt;&gt;" &amp; "")&gt;0</formula>
    </cfRule>
    <cfRule type="expression" dxfId="5830" priority="4997">
      <formula>AND(COUNTIF(I959:DO959,"&lt;&gt;" &amp; "")&gt;0,NOT(ISBLANK(G959)))</formula>
    </cfRule>
  </conditionalFormatting>
  <conditionalFormatting sqref="G96">
    <cfRule type="expression" dxfId="5829" priority="1348">
      <formula>COUNTIF(I96:DO96,"&lt;&gt;" &amp; "")&gt;0</formula>
    </cfRule>
    <cfRule type="expression" dxfId="5828" priority="1349">
      <formula>AND(COUNTIF(I96:DO96,"&lt;&gt;" &amp; "")&gt;0,NOT(ISBLANK(G96)))</formula>
    </cfRule>
  </conditionalFormatting>
  <conditionalFormatting sqref="G960">
    <cfRule type="expression" dxfId="5827" priority="4999">
      <formula>COUNTIF(I960:DO960,"&lt;&gt;" &amp; "")&gt;0</formula>
    </cfRule>
    <cfRule type="expression" dxfId="5826" priority="5000">
      <formula>AND(COUNTIF(I960:DO960,"&lt;&gt;" &amp; "")&gt;0,NOT(ISBLANK(G960)))</formula>
    </cfRule>
  </conditionalFormatting>
  <conditionalFormatting sqref="G961">
    <cfRule type="expression" dxfId="5825" priority="5002">
      <formula>COUNTIF(I961:DO961,"&lt;&gt;" &amp; "")&gt;0</formula>
    </cfRule>
    <cfRule type="expression" dxfId="5824" priority="5003">
      <formula>AND(COUNTIF(I961:DO961,"&lt;&gt;" &amp; "")&gt;0,NOT(ISBLANK(G961)))</formula>
    </cfRule>
  </conditionalFormatting>
  <conditionalFormatting sqref="G962">
    <cfRule type="expression" dxfId="5823" priority="5005">
      <formula>COUNTIF(I962:DO962,"&lt;&gt;" &amp; "")&gt;0</formula>
    </cfRule>
    <cfRule type="expression" dxfId="5822" priority="5006">
      <formula>AND(COUNTIF(I962:DO962,"&lt;&gt;" &amp; "")&gt;0,NOT(ISBLANK(G962)))</formula>
    </cfRule>
  </conditionalFormatting>
  <conditionalFormatting sqref="G963">
    <cfRule type="expression" dxfId="5821" priority="5008">
      <formula>COUNTIF(I963:DO963,"&lt;&gt;" &amp; "")&gt;0</formula>
    </cfRule>
    <cfRule type="expression" dxfId="5820" priority="5009">
      <formula>AND(COUNTIF(I963:DO963,"&lt;&gt;" &amp; "")&gt;0,NOT(ISBLANK(G963)))</formula>
    </cfRule>
  </conditionalFormatting>
  <conditionalFormatting sqref="G964">
    <cfRule type="expression" dxfId="5819" priority="5011">
      <formula>COUNTIF(I964:DO964,"&lt;&gt;" &amp; "")&gt;0</formula>
    </cfRule>
    <cfRule type="expression" dxfId="5818" priority="5012">
      <formula>AND(COUNTIF(I964:DO964,"&lt;&gt;" &amp; "")&gt;0,NOT(ISBLANK(G964)))</formula>
    </cfRule>
  </conditionalFormatting>
  <conditionalFormatting sqref="G965">
    <cfRule type="expression" dxfId="5817" priority="5014">
      <formula>COUNTIF(I965:DO965,"&lt;&gt;" &amp; "")&gt;0</formula>
    </cfRule>
    <cfRule type="expression" dxfId="5816" priority="5015">
      <formula>AND(COUNTIF(I965:DO965,"&lt;&gt;" &amp; "")&gt;0,NOT(ISBLANK(G965)))</formula>
    </cfRule>
  </conditionalFormatting>
  <conditionalFormatting sqref="G966">
    <cfRule type="expression" dxfId="5815" priority="5017">
      <formula>COUNTIF(I966:DO966,"&lt;&gt;" &amp; "")&gt;0</formula>
    </cfRule>
    <cfRule type="expression" dxfId="5814" priority="5018">
      <formula>AND(COUNTIF(I966:DO966,"&lt;&gt;" &amp; "")&gt;0,NOT(ISBLANK(G966)))</formula>
    </cfRule>
  </conditionalFormatting>
  <conditionalFormatting sqref="G967">
    <cfRule type="expression" dxfId="5813" priority="5020">
      <formula>COUNTIF(I967:DO967,"&lt;&gt;" &amp; "")&gt;0</formula>
    </cfRule>
    <cfRule type="expression" dxfId="5812" priority="5021">
      <formula>AND(COUNTIF(I967:DO967,"&lt;&gt;" &amp; "")&gt;0,NOT(ISBLANK(G967)))</formula>
    </cfRule>
  </conditionalFormatting>
  <conditionalFormatting sqref="G968">
    <cfRule type="expression" dxfId="5811" priority="5023">
      <formula>COUNTIF(I968:DO968,"&lt;&gt;" &amp; "")&gt;0</formula>
    </cfRule>
    <cfRule type="expression" dxfId="5810" priority="5024">
      <formula>AND(COUNTIF(I968:DO968,"&lt;&gt;" &amp; "")&gt;0,NOT(ISBLANK(G968)))</formula>
    </cfRule>
  </conditionalFormatting>
  <conditionalFormatting sqref="G969">
    <cfRule type="expression" dxfId="5809" priority="5026">
      <formula>COUNTIF(I969:DO969,"&lt;&gt;" &amp; "")&gt;0</formula>
    </cfRule>
    <cfRule type="expression" dxfId="5808" priority="5027">
      <formula>AND(COUNTIF(I969:DO969,"&lt;&gt;" &amp; "")&gt;0,NOT(ISBLANK(G969)))</formula>
    </cfRule>
  </conditionalFormatting>
  <conditionalFormatting sqref="G97">
    <cfRule type="expression" dxfId="5807" priority="1351">
      <formula>COUNTIF(I97:DO97,"&lt;&gt;" &amp; "")&gt;0</formula>
    </cfRule>
    <cfRule type="expression" dxfId="5806" priority="1352">
      <formula>AND(COUNTIF(I97:DO97,"&lt;&gt;" &amp; "")&gt;0,NOT(ISBLANK(G97)))</formula>
    </cfRule>
  </conditionalFormatting>
  <conditionalFormatting sqref="G970">
    <cfRule type="expression" dxfId="5805" priority="5029">
      <formula>COUNTIF(I970:DO970,"&lt;&gt;" &amp; "")&gt;0</formula>
    </cfRule>
    <cfRule type="expression" dxfId="5804" priority="5030">
      <formula>AND(COUNTIF(I970:DO970,"&lt;&gt;" &amp; "")&gt;0,NOT(ISBLANK(G970)))</formula>
    </cfRule>
  </conditionalFormatting>
  <conditionalFormatting sqref="G971">
    <cfRule type="expression" dxfId="5803" priority="5032">
      <formula>COUNTIF(I971:DO971,"&lt;&gt;" &amp; "")&gt;0</formula>
    </cfRule>
    <cfRule type="expression" dxfId="5802" priority="5033">
      <formula>AND(COUNTIF(I971:DO971,"&lt;&gt;" &amp; "")&gt;0,NOT(ISBLANK(G971)))</formula>
    </cfRule>
  </conditionalFormatting>
  <conditionalFormatting sqref="G972">
    <cfRule type="expression" dxfId="5801" priority="5035">
      <formula>COUNTIF(I972:DO972,"&lt;&gt;" &amp; "")&gt;0</formula>
    </cfRule>
    <cfRule type="expression" dxfId="5800" priority="5036">
      <formula>AND(COUNTIF(I972:DO972,"&lt;&gt;" &amp; "")&gt;0,NOT(ISBLANK(G972)))</formula>
    </cfRule>
  </conditionalFormatting>
  <conditionalFormatting sqref="G973">
    <cfRule type="expression" dxfId="5799" priority="5038">
      <formula>COUNTIF(I973:DO973,"&lt;&gt;" &amp; "")&gt;0</formula>
    </cfRule>
    <cfRule type="expression" dxfId="5798" priority="5039">
      <formula>AND(COUNTIF(I973:DO973,"&lt;&gt;" &amp; "")&gt;0,NOT(ISBLANK(G973)))</formula>
    </cfRule>
  </conditionalFormatting>
  <conditionalFormatting sqref="G974">
    <cfRule type="expression" dxfId="5797" priority="5041">
      <formula>COUNTIF(I974:DO974,"&lt;&gt;" &amp; "")&gt;0</formula>
    </cfRule>
    <cfRule type="expression" dxfId="5796" priority="5042">
      <formula>AND(COUNTIF(I974:DO974,"&lt;&gt;" &amp; "")&gt;0,NOT(ISBLANK(G974)))</formula>
    </cfRule>
  </conditionalFormatting>
  <conditionalFormatting sqref="G975">
    <cfRule type="expression" dxfId="5795" priority="5044">
      <formula>COUNTIF(I975:DO975,"&lt;&gt;" &amp; "")&gt;0</formula>
    </cfRule>
    <cfRule type="expression" dxfId="5794" priority="5045">
      <formula>AND(COUNTIF(I975:DO975,"&lt;&gt;" &amp; "")&gt;0,NOT(ISBLANK(G975)))</formula>
    </cfRule>
  </conditionalFormatting>
  <conditionalFormatting sqref="G976">
    <cfRule type="expression" dxfId="5793" priority="5047">
      <formula>COUNTIF(I976:DO976,"&lt;&gt;" &amp; "")&gt;0</formula>
    </cfRule>
    <cfRule type="expression" dxfId="5792" priority="5048">
      <formula>AND(COUNTIF(I976:DO976,"&lt;&gt;" &amp; "")&gt;0,NOT(ISBLANK(G976)))</formula>
    </cfRule>
  </conditionalFormatting>
  <conditionalFormatting sqref="G977">
    <cfRule type="expression" dxfId="5791" priority="5050">
      <formula>COUNTIF(I977:DO977,"&lt;&gt;" &amp; "")&gt;0</formula>
    </cfRule>
    <cfRule type="expression" dxfId="5790" priority="5051">
      <formula>AND(COUNTIF(I977:DO977,"&lt;&gt;" &amp; "")&gt;0,NOT(ISBLANK(G977)))</formula>
    </cfRule>
  </conditionalFormatting>
  <conditionalFormatting sqref="G978">
    <cfRule type="expression" dxfId="5789" priority="5053">
      <formula>COUNTIF(I978:DO978,"&lt;&gt;" &amp; "")&gt;0</formula>
    </cfRule>
    <cfRule type="expression" dxfId="5788" priority="5054">
      <formula>AND(COUNTIF(I978:DO978,"&lt;&gt;" &amp; "")&gt;0,NOT(ISBLANK(G978)))</formula>
    </cfRule>
  </conditionalFormatting>
  <conditionalFormatting sqref="G979">
    <cfRule type="expression" dxfId="5787" priority="5056">
      <formula>COUNTIF(I979:DO979,"&lt;&gt;" &amp; "")&gt;0</formula>
    </cfRule>
    <cfRule type="expression" dxfId="5786" priority="5057">
      <formula>AND(COUNTIF(I979:DO979,"&lt;&gt;" &amp; "")&gt;0,NOT(ISBLANK(G979)))</formula>
    </cfRule>
  </conditionalFormatting>
  <conditionalFormatting sqref="G98">
    <cfRule type="expression" dxfId="5785" priority="1354">
      <formula>COUNTIF(I98:DO98,"&lt;&gt;" &amp; "")&gt;0</formula>
    </cfRule>
    <cfRule type="expression" dxfId="5784" priority="1355">
      <formula>AND(COUNTIF(I98:DO98,"&lt;&gt;" &amp; "")&gt;0,NOT(ISBLANK(G98)))</formula>
    </cfRule>
  </conditionalFormatting>
  <conditionalFormatting sqref="G980">
    <cfRule type="expression" dxfId="5783" priority="5059">
      <formula>COUNTIF(I980:DO980,"&lt;&gt;" &amp; "")&gt;0</formula>
    </cfRule>
    <cfRule type="expression" dxfId="5782" priority="5060">
      <formula>AND(COUNTIF(I980:DO980,"&lt;&gt;" &amp; "")&gt;0,NOT(ISBLANK(G980)))</formula>
    </cfRule>
  </conditionalFormatting>
  <conditionalFormatting sqref="G981">
    <cfRule type="expression" dxfId="5781" priority="5062">
      <formula>COUNTIF(I981:DO981,"&lt;&gt;" &amp; "")&gt;0</formula>
    </cfRule>
    <cfRule type="expression" dxfId="5780" priority="5063">
      <formula>AND(COUNTIF(I981:DO981,"&lt;&gt;" &amp; "")&gt;0,NOT(ISBLANK(G981)))</formula>
    </cfRule>
  </conditionalFormatting>
  <conditionalFormatting sqref="G982">
    <cfRule type="expression" dxfId="5779" priority="5065">
      <formula>COUNTIF(I982:DO982,"&lt;&gt;" &amp; "")&gt;0</formula>
    </cfRule>
    <cfRule type="expression" dxfId="5778" priority="5066">
      <formula>AND(COUNTIF(I982:DO982,"&lt;&gt;" &amp; "")&gt;0,NOT(ISBLANK(G982)))</formula>
    </cfRule>
  </conditionalFormatting>
  <conditionalFormatting sqref="G983">
    <cfRule type="expression" dxfId="5777" priority="5068">
      <formula>COUNTIF(I983:DO983,"&lt;&gt;" &amp; "")&gt;0</formula>
    </cfRule>
    <cfRule type="expression" dxfId="5776" priority="5069">
      <formula>AND(COUNTIF(I983:DO983,"&lt;&gt;" &amp; "")&gt;0,NOT(ISBLANK(G983)))</formula>
    </cfRule>
  </conditionalFormatting>
  <conditionalFormatting sqref="G984">
    <cfRule type="expression" dxfId="5775" priority="5071">
      <formula>COUNTIF(I984:DO984,"&lt;&gt;" &amp; "")&gt;0</formula>
    </cfRule>
    <cfRule type="expression" dxfId="5774" priority="5072">
      <formula>AND(COUNTIF(I984:DO984,"&lt;&gt;" &amp; "")&gt;0,NOT(ISBLANK(G984)))</formula>
    </cfRule>
  </conditionalFormatting>
  <conditionalFormatting sqref="G985">
    <cfRule type="expression" dxfId="5773" priority="5074">
      <formula>COUNTIF(I985:DO985,"&lt;&gt;" &amp; "")&gt;0</formula>
    </cfRule>
    <cfRule type="expression" dxfId="5772" priority="5075">
      <formula>AND(COUNTIF(I985:DO985,"&lt;&gt;" &amp; "")&gt;0,NOT(ISBLANK(G985)))</formula>
    </cfRule>
  </conditionalFormatting>
  <conditionalFormatting sqref="G986">
    <cfRule type="expression" dxfId="5771" priority="5077">
      <formula>COUNTIF(I986:DO986,"&lt;&gt;" &amp; "")&gt;0</formula>
    </cfRule>
    <cfRule type="expression" dxfId="5770" priority="5078">
      <formula>AND(COUNTIF(I986:DO986,"&lt;&gt;" &amp; "")&gt;0,NOT(ISBLANK(G986)))</formula>
    </cfRule>
  </conditionalFormatting>
  <conditionalFormatting sqref="G987">
    <cfRule type="expression" dxfId="5769" priority="5080">
      <formula>COUNTIF(I987:DO987,"&lt;&gt;" &amp; "")&gt;0</formula>
    </cfRule>
    <cfRule type="expression" dxfId="5768" priority="5081">
      <formula>AND(COUNTIF(I987:DO987,"&lt;&gt;" &amp; "")&gt;0,NOT(ISBLANK(G987)))</formula>
    </cfRule>
  </conditionalFormatting>
  <conditionalFormatting sqref="G988">
    <cfRule type="expression" dxfId="5767" priority="5083">
      <formula>COUNTIF(I988:DO988,"&lt;&gt;" &amp; "")&gt;0</formula>
    </cfRule>
    <cfRule type="expression" dxfId="5766" priority="5084">
      <formula>AND(COUNTIF(I988:DO988,"&lt;&gt;" &amp; "")&gt;0,NOT(ISBLANK(G988)))</formula>
    </cfRule>
  </conditionalFormatting>
  <conditionalFormatting sqref="G989">
    <cfRule type="expression" dxfId="5765" priority="5086">
      <formula>COUNTIF(I989:DO989,"&lt;&gt;" &amp; "")&gt;0</formula>
    </cfRule>
    <cfRule type="expression" dxfId="5764" priority="5087">
      <formula>AND(COUNTIF(I989:DO989,"&lt;&gt;" &amp; "")&gt;0,NOT(ISBLANK(G989)))</formula>
    </cfRule>
  </conditionalFormatting>
  <conditionalFormatting sqref="G99">
    <cfRule type="expression" dxfId="5763" priority="1357">
      <formula>COUNTIF(I99:DO99,"&lt;&gt;" &amp; "")&gt;0</formula>
    </cfRule>
    <cfRule type="expression" dxfId="5762" priority="1358">
      <formula>AND(COUNTIF(I99:DO99,"&lt;&gt;" &amp; "")&gt;0,NOT(ISBLANK(G99)))</formula>
    </cfRule>
  </conditionalFormatting>
  <conditionalFormatting sqref="G990">
    <cfRule type="expression" dxfId="5761" priority="5089">
      <formula>COUNTIF(I990:DO990,"&lt;&gt;" &amp; "")&gt;0</formula>
    </cfRule>
    <cfRule type="expression" dxfId="5760" priority="5090">
      <formula>AND(COUNTIF(I990:DO990,"&lt;&gt;" &amp; "")&gt;0,NOT(ISBLANK(G990)))</formula>
    </cfRule>
  </conditionalFormatting>
  <conditionalFormatting sqref="G991">
    <cfRule type="expression" dxfId="5759" priority="5092">
      <formula>COUNTIF(I991:DO991,"&lt;&gt;" &amp; "")&gt;0</formula>
    </cfRule>
    <cfRule type="expression" dxfId="5758" priority="5093">
      <formula>AND(COUNTIF(I991:DO991,"&lt;&gt;" &amp; "")&gt;0,NOT(ISBLANK(G991)))</formula>
    </cfRule>
  </conditionalFormatting>
  <conditionalFormatting sqref="G992">
    <cfRule type="expression" dxfId="5757" priority="5095">
      <formula>COUNTIF(I992:DO992,"&lt;&gt;" &amp; "")&gt;0</formula>
    </cfRule>
    <cfRule type="expression" dxfId="5756" priority="5096">
      <formula>AND(COUNTIF(I992:DO992,"&lt;&gt;" &amp; "")&gt;0,NOT(ISBLANK(G992)))</formula>
    </cfRule>
  </conditionalFormatting>
  <conditionalFormatting sqref="G993">
    <cfRule type="expression" dxfId="5755" priority="5098">
      <formula>COUNTIF(I993:DO993,"&lt;&gt;" &amp; "")&gt;0</formula>
    </cfRule>
    <cfRule type="expression" dxfId="5754" priority="5099">
      <formula>AND(COUNTIF(I993:DO993,"&lt;&gt;" &amp; "")&gt;0,NOT(ISBLANK(G993)))</formula>
    </cfRule>
  </conditionalFormatting>
  <conditionalFormatting sqref="G994">
    <cfRule type="expression" dxfId="5753" priority="5101">
      <formula>COUNTIF(I994:DO994,"&lt;&gt;" &amp; "")&gt;0</formula>
    </cfRule>
    <cfRule type="expression" dxfId="5752" priority="5102">
      <formula>AND(COUNTIF(I994:DO994,"&lt;&gt;" &amp; "")&gt;0,NOT(ISBLANK(G994)))</formula>
    </cfRule>
  </conditionalFormatting>
  <conditionalFormatting sqref="G995">
    <cfRule type="expression" dxfId="5751" priority="5104">
      <formula>COUNTIF(I995:DO995,"&lt;&gt;" &amp; "")&gt;0</formula>
    </cfRule>
    <cfRule type="expression" dxfId="5750" priority="5105">
      <formula>AND(COUNTIF(I995:DO995,"&lt;&gt;" &amp; "")&gt;0,NOT(ISBLANK(G995)))</formula>
    </cfRule>
  </conditionalFormatting>
  <conditionalFormatting sqref="G996">
    <cfRule type="expression" dxfId="5749" priority="5107">
      <formula>COUNTIF(I996:DO996,"&lt;&gt;" &amp; "")&gt;0</formula>
    </cfRule>
    <cfRule type="expression" dxfId="5748" priority="5108">
      <formula>AND(COUNTIF(I996:DO996,"&lt;&gt;" &amp; "")&gt;0,NOT(ISBLANK(G996)))</formula>
    </cfRule>
  </conditionalFormatting>
  <conditionalFormatting sqref="G997">
    <cfRule type="expression" dxfId="5747" priority="5110">
      <formula>COUNTIF(I997:DO997,"&lt;&gt;" &amp; "")&gt;0</formula>
    </cfRule>
    <cfRule type="expression" dxfId="5746" priority="5111">
      <formula>AND(COUNTIF(I997:DO997,"&lt;&gt;" &amp; "")&gt;0,NOT(ISBLANK(G997)))</formula>
    </cfRule>
  </conditionalFormatting>
  <conditionalFormatting sqref="G998">
    <cfRule type="expression" dxfId="5745" priority="5113">
      <formula>COUNTIF(I998:DO998,"&lt;&gt;" &amp; "")&gt;0</formula>
    </cfRule>
    <cfRule type="expression" dxfId="5744" priority="5114">
      <formula>AND(COUNTIF(I998:DO998,"&lt;&gt;" &amp; "")&gt;0,NOT(ISBLANK(G998)))</formula>
    </cfRule>
  </conditionalFormatting>
  <conditionalFormatting sqref="G999">
    <cfRule type="expression" dxfId="5743" priority="5116">
      <formula>COUNTIF(I999:DO999,"&lt;&gt;" &amp; "")&gt;0</formula>
    </cfRule>
    <cfRule type="expression" dxfId="5742" priority="5117">
      <formula>AND(COUNTIF(I999:DO999,"&lt;&gt;" &amp; "")&gt;0,NOT(ISBLANK(G999)))</formula>
    </cfRule>
  </conditionalFormatting>
  <conditionalFormatting sqref="H10">
    <cfRule type="cellIs" dxfId="5741" priority="253" operator="equal">
      <formula>"Y"</formula>
    </cfRule>
    <cfRule type="cellIs" dxfId="5740" priority="254" operator="equal">
      <formula>"N"</formula>
    </cfRule>
  </conditionalFormatting>
  <conditionalFormatting sqref="H11">
    <cfRule type="cellIs" dxfId="5739" priority="301" operator="equal">
      <formula>"Y"</formula>
    </cfRule>
    <cfRule type="cellIs" dxfId="5738" priority="302" operator="equal">
      <formula>"N"</formula>
    </cfRule>
  </conditionalFormatting>
  <conditionalFormatting sqref="H12">
    <cfRule type="cellIs" dxfId="5737" priority="349" operator="equal">
      <formula>"Y"</formula>
    </cfRule>
    <cfRule type="cellIs" dxfId="5736" priority="350" operator="equal">
      <formula>"N"</formula>
    </cfRule>
  </conditionalFormatting>
  <conditionalFormatting sqref="H1219">
    <cfRule type="cellIs" dxfId="5735" priority="5773" operator="equal">
      <formula>"Y"</formula>
    </cfRule>
    <cfRule type="cellIs" dxfId="5734" priority="5774" operator="equal">
      <formula>"N"</formula>
    </cfRule>
  </conditionalFormatting>
  <conditionalFormatting sqref="H1220">
    <cfRule type="cellIs" dxfId="5733" priority="5821" operator="equal">
      <formula>"Y"</formula>
    </cfRule>
    <cfRule type="cellIs" dxfId="5732" priority="5822" operator="equal">
      <formula>"N"</formula>
    </cfRule>
  </conditionalFormatting>
  <conditionalFormatting sqref="H1221">
    <cfRule type="cellIs" dxfId="5731" priority="5869" operator="equal">
      <formula>"Y"</formula>
    </cfRule>
    <cfRule type="cellIs" dxfId="5730" priority="5870" operator="equal">
      <formula>"N"</formula>
    </cfRule>
  </conditionalFormatting>
  <conditionalFormatting sqref="H1222">
    <cfRule type="cellIs" dxfId="5729" priority="5917" operator="equal">
      <formula>"Y"</formula>
    </cfRule>
    <cfRule type="cellIs" dxfId="5728" priority="5918" operator="equal">
      <formula>"N"</formula>
    </cfRule>
  </conditionalFormatting>
  <conditionalFormatting sqref="H1223">
    <cfRule type="cellIs" dxfId="5727" priority="5965" operator="equal">
      <formula>"Y"</formula>
    </cfRule>
    <cfRule type="cellIs" dxfId="5726" priority="5966" operator="equal">
      <formula>"N"</formula>
    </cfRule>
  </conditionalFormatting>
  <conditionalFormatting sqref="H1224">
    <cfRule type="cellIs" dxfId="5725" priority="6013" operator="equal">
      <formula>"Y"</formula>
    </cfRule>
    <cfRule type="cellIs" dxfId="5724" priority="6014" operator="equal">
      <formula>"N"</formula>
    </cfRule>
  </conditionalFormatting>
  <conditionalFormatting sqref="H1225">
    <cfRule type="cellIs" dxfId="5723" priority="6061" operator="equal">
      <formula>"Y"</formula>
    </cfRule>
    <cfRule type="cellIs" dxfId="5722" priority="6062" operator="equal">
      <formula>"N"</formula>
    </cfRule>
  </conditionalFormatting>
  <conditionalFormatting sqref="H1226">
    <cfRule type="cellIs" dxfId="5721" priority="6109" operator="equal">
      <formula>"Y"</formula>
    </cfRule>
    <cfRule type="cellIs" dxfId="5720" priority="6110" operator="equal">
      <formula>"N"</formula>
    </cfRule>
  </conditionalFormatting>
  <conditionalFormatting sqref="H1227">
    <cfRule type="cellIs" dxfId="5719" priority="6157" operator="equal">
      <formula>"Y"</formula>
    </cfRule>
    <cfRule type="cellIs" dxfId="5718" priority="6158" operator="equal">
      <formula>"N"</formula>
    </cfRule>
  </conditionalFormatting>
  <conditionalFormatting sqref="H1228">
    <cfRule type="cellIs" dxfId="5717" priority="6205" operator="equal">
      <formula>"Y"</formula>
    </cfRule>
    <cfRule type="cellIs" dxfId="5716" priority="6206" operator="equal">
      <formula>"N"</formula>
    </cfRule>
  </conditionalFormatting>
  <conditionalFormatting sqref="H1229">
    <cfRule type="cellIs" dxfId="5715" priority="6253" operator="equal">
      <formula>"Y"</formula>
    </cfRule>
    <cfRule type="cellIs" dxfId="5714" priority="6254" operator="equal">
      <formula>"N"</formula>
    </cfRule>
  </conditionalFormatting>
  <conditionalFormatting sqref="H1230">
    <cfRule type="cellIs" dxfId="5713" priority="6301" operator="equal">
      <formula>"Y"</formula>
    </cfRule>
    <cfRule type="cellIs" dxfId="5712" priority="6302" operator="equal">
      <formula>"N"</formula>
    </cfRule>
  </conditionalFormatting>
  <conditionalFormatting sqref="H1231">
    <cfRule type="cellIs" dxfId="5711" priority="6349" operator="equal">
      <formula>"Y"</formula>
    </cfRule>
    <cfRule type="cellIs" dxfId="5710" priority="6350" operator="equal">
      <formula>"N"</formula>
    </cfRule>
  </conditionalFormatting>
  <conditionalFormatting sqref="H1232">
    <cfRule type="cellIs" dxfId="5709" priority="6397" operator="equal">
      <formula>"Y"</formula>
    </cfRule>
    <cfRule type="cellIs" dxfId="5708" priority="6398" operator="equal">
      <formula>"N"</formula>
    </cfRule>
  </conditionalFormatting>
  <conditionalFormatting sqref="H1233">
    <cfRule type="cellIs" dxfId="5707" priority="6445" operator="equal">
      <formula>"Y"</formula>
    </cfRule>
    <cfRule type="cellIs" dxfId="5706" priority="6446" operator="equal">
      <formula>"N"</formula>
    </cfRule>
  </conditionalFormatting>
  <conditionalFormatting sqref="H1234">
    <cfRule type="cellIs" dxfId="5705" priority="6493" operator="equal">
      <formula>"Y"</formula>
    </cfRule>
    <cfRule type="cellIs" dxfId="5704" priority="6494" operator="equal">
      <formula>"N"</formula>
    </cfRule>
  </conditionalFormatting>
  <conditionalFormatting sqref="H1235">
    <cfRule type="cellIs" dxfId="5703" priority="6541" operator="equal">
      <formula>"Y"</formula>
    </cfRule>
    <cfRule type="cellIs" dxfId="5702" priority="6542" operator="equal">
      <formula>"N"</formula>
    </cfRule>
  </conditionalFormatting>
  <conditionalFormatting sqref="H1236">
    <cfRule type="cellIs" dxfId="5701" priority="6589" operator="equal">
      <formula>"Y"</formula>
    </cfRule>
    <cfRule type="cellIs" dxfId="5700" priority="6590" operator="equal">
      <formula>"N"</formula>
    </cfRule>
  </conditionalFormatting>
  <conditionalFormatting sqref="H1237">
    <cfRule type="cellIs" dxfId="5699" priority="6637" operator="equal">
      <formula>"Y"</formula>
    </cfRule>
    <cfRule type="cellIs" dxfId="5698" priority="6638" operator="equal">
      <formula>"N"</formula>
    </cfRule>
  </conditionalFormatting>
  <conditionalFormatting sqref="H1238">
    <cfRule type="cellIs" dxfId="5697" priority="6685" operator="equal">
      <formula>"Y"</formula>
    </cfRule>
    <cfRule type="cellIs" dxfId="5696" priority="6686" operator="equal">
      <formula>"N"</formula>
    </cfRule>
  </conditionalFormatting>
  <conditionalFormatting sqref="H1239">
    <cfRule type="cellIs" dxfId="5695" priority="6733" operator="equal">
      <formula>"Y"</formula>
    </cfRule>
    <cfRule type="cellIs" dxfId="5694" priority="6734" operator="equal">
      <formula>"N"</formula>
    </cfRule>
  </conditionalFormatting>
  <conditionalFormatting sqref="H1240">
    <cfRule type="cellIs" dxfId="5693" priority="6781" operator="equal">
      <formula>"Y"</formula>
    </cfRule>
    <cfRule type="cellIs" dxfId="5692" priority="6782" operator="equal">
      <formula>"N"</formula>
    </cfRule>
  </conditionalFormatting>
  <conditionalFormatting sqref="H1241">
    <cfRule type="cellIs" dxfId="5691" priority="6829" operator="equal">
      <formula>"Y"</formula>
    </cfRule>
    <cfRule type="cellIs" dxfId="5690" priority="6830" operator="equal">
      <formula>"N"</formula>
    </cfRule>
  </conditionalFormatting>
  <conditionalFormatting sqref="H1242">
    <cfRule type="cellIs" dxfId="5689" priority="6877" operator="equal">
      <formula>"Y"</formula>
    </cfRule>
    <cfRule type="cellIs" dxfId="5688" priority="6878" operator="equal">
      <formula>"N"</formula>
    </cfRule>
  </conditionalFormatting>
  <conditionalFormatting sqref="H13">
    <cfRule type="cellIs" dxfId="5687" priority="397" operator="equal">
      <formula>"Y"</formula>
    </cfRule>
    <cfRule type="cellIs" dxfId="5686" priority="398" operator="equal">
      <formula>"N"</formula>
    </cfRule>
  </conditionalFormatting>
  <conditionalFormatting sqref="H14">
    <cfRule type="cellIs" dxfId="5685" priority="445" operator="equal">
      <formula>"Y"</formula>
    </cfRule>
    <cfRule type="cellIs" dxfId="5684" priority="446" operator="equal">
      <formula>"N"</formula>
    </cfRule>
  </conditionalFormatting>
  <conditionalFormatting sqref="H15">
    <cfRule type="cellIs" dxfId="5683" priority="493" operator="equal">
      <formula>"Y"</formula>
    </cfRule>
    <cfRule type="cellIs" dxfId="5682" priority="494" operator="equal">
      <formula>"N"</formula>
    </cfRule>
  </conditionalFormatting>
  <conditionalFormatting sqref="H16">
    <cfRule type="cellIs" dxfId="5681" priority="541" operator="equal">
      <formula>"Y"</formula>
    </cfRule>
    <cfRule type="cellIs" dxfId="5680" priority="542" operator="equal">
      <formula>"N"</formula>
    </cfRule>
  </conditionalFormatting>
  <conditionalFormatting sqref="H17">
    <cfRule type="cellIs" dxfId="5679" priority="589" operator="equal">
      <formula>"Y"</formula>
    </cfRule>
    <cfRule type="cellIs" dxfId="5678" priority="590" operator="equal">
      <formula>"N"</formula>
    </cfRule>
  </conditionalFormatting>
  <conditionalFormatting sqref="H18">
    <cfRule type="cellIs" dxfId="5677" priority="637" operator="equal">
      <formula>"Y"</formula>
    </cfRule>
    <cfRule type="cellIs" dxfId="5676" priority="638" operator="equal">
      <formula>"N"</formula>
    </cfRule>
  </conditionalFormatting>
  <conditionalFormatting sqref="H19">
    <cfRule type="cellIs" dxfId="5675" priority="685" operator="equal">
      <formula>"Y"</formula>
    </cfRule>
    <cfRule type="cellIs" dxfId="5674" priority="686" operator="equal">
      <formula>"N"</formula>
    </cfRule>
  </conditionalFormatting>
  <conditionalFormatting sqref="H20">
    <cfRule type="cellIs" dxfId="5673" priority="733" operator="equal">
      <formula>"Y"</formula>
    </cfRule>
    <cfRule type="cellIs" dxfId="5672" priority="734" operator="equal">
      <formula>"N"</formula>
    </cfRule>
  </conditionalFormatting>
  <conditionalFormatting sqref="H21">
    <cfRule type="cellIs" dxfId="5671" priority="781" operator="equal">
      <formula>"Y"</formula>
    </cfRule>
    <cfRule type="cellIs" dxfId="5670" priority="782" operator="equal">
      <formula>"N"</formula>
    </cfRule>
  </conditionalFormatting>
  <conditionalFormatting sqref="H22">
    <cfRule type="cellIs" dxfId="5669" priority="829" operator="equal">
      <formula>"Y"</formula>
    </cfRule>
    <cfRule type="cellIs" dxfId="5668" priority="830" operator="equal">
      <formula>"N"</formula>
    </cfRule>
  </conditionalFormatting>
  <conditionalFormatting sqref="H23">
    <cfRule type="cellIs" dxfId="5667" priority="877" operator="equal">
      <formula>"Y"</formula>
    </cfRule>
    <cfRule type="cellIs" dxfId="5666" priority="878" operator="equal">
      <formula>"N"</formula>
    </cfRule>
  </conditionalFormatting>
  <conditionalFormatting sqref="H24">
    <cfRule type="cellIs" dxfId="5665" priority="925" operator="equal">
      <formula>"Y"</formula>
    </cfRule>
    <cfRule type="cellIs" dxfId="5664" priority="926" operator="equal">
      <formula>"N"</formula>
    </cfRule>
  </conditionalFormatting>
  <conditionalFormatting sqref="H25">
    <cfRule type="cellIs" dxfId="5663" priority="973" operator="equal">
      <formula>"Y"</formula>
    </cfRule>
    <cfRule type="cellIs" dxfId="5662" priority="974" operator="equal">
      <formula>"N"</formula>
    </cfRule>
  </conditionalFormatting>
  <conditionalFormatting sqref="H26">
    <cfRule type="cellIs" dxfId="5661" priority="1021" operator="equal">
      <formula>"Y"</formula>
    </cfRule>
    <cfRule type="cellIs" dxfId="5660" priority="1022" operator="equal">
      <formula>"N"</formula>
    </cfRule>
  </conditionalFormatting>
  <conditionalFormatting sqref="H27">
    <cfRule type="cellIs" dxfId="5659" priority="1069" operator="equal">
      <formula>"Y"</formula>
    </cfRule>
    <cfRule type="cellIs" dxfId="5658" priority="1070" operator="equal">
      <formula>"N"</formula>
    </cfRule>
  </conditionalFormatting>
  <conditionalFormatting sqref="H28">
    <cfRule type="cellIs" dxfId="5657" priority="1117" operator="equal">
      <formula>"Y"</formula>
    </cfRule>
    <cfRule type="cellIs" dxfId="5656" priority="1118" operator="equal">
      <formula>"N"</formula>
    </cfRule>
  </conditionalFormatting>
  <conditionalFormatting sqref="H5">
    <cfRule type="cellIs" dxfId="5655" priority="13" operator="equal">
      <formula>"Y"</formula>
    </cfRule>
    <cfRule type="cellIs" dxfId="5654" priority="14" operator="equal">
      <formula>"N"</formula>
    </cfRule>
  </conditionalFormatting>
  <conditionalFormatting sqref="H6">
    <cfRule type="cellIs" dxfId="5653" priority="61" operator="equal">
      <formula>"Y"</formula>
    </cfRule>
    <cfRule type="cellIs" dxfId="5652" priority="62" operator="equal">
      <formula>"N"</formula>
    </cfRule>
  </conditionalFormatting>
  <conditionalFormatting sqref="H612">
    <cfRule type="cellIs" dxfId="5651" priority="2893" operator="equal">
      <formula>"Y"</formula>
    </cfRule>
    <cfRule type="cellIs" dxfId="5650" priority="2894" operator="equal">
      <formula>"N"</formula>
    </cfRule>
  </conditionalFormatting>
  <conditionalFormatting sqref="H613">
    <cfRule type="cellIs" dxfId="5649" priority="2941" operator="equal">
      <formula>"Y"</formula>
    </cfRule>
    <cfRule type="cellIs" dxfId="5648" priority="2942" operator="equal">
      <formula>"N"</formula>
    </cfRule>
  </conditionalFormatting>
  <conditionalFormatting sqref="H614">
    <cfRule type="cellIs" dxfId="5647" priority="2989" operator="equal">
      <formula>"Y"</formula>
    </cfRule>
    <cfRule type="cellIs" dxfId="5646" priority="2990" operator="equal">
      <formula>"N"</formula>
    </cfRule>
  </conditionalFormatting>
  <conditionalFormatting sqref="H615">
    <cfRule type="cellIs" dxfId="5645" priority="3037" operator="equal">
      <formula>"Y"</formula>
    </cfRule>
    <cfRule type="cellIs" dxfId="5644" priority="3038" operator="equal">
      <formula>"N"</formula>
    </cfRule>
  </conditionalFormatting>
  <conditionalFormatting sqref="H616">
    <cfRule type="cellIs" dxfId="5643" priority="3085" operator="equal">
      <formula>"Y"</formula>
    </cfRule>
    <cfRule type="cellIs" dxfId="5642" priority="3086" operator="equal">
      <formula>"N"</formula>
    </cfRule>
  </conditionalFormatting>
  <conditionalFormatting sqref="H617">
    <cfRule type="cellIs" dxfId="5641" priority="3133" operator="equal">
      <formula>"Y"</formula>
    </cfRule>
    <cfRule type="cellIs" dxfId="5640" priority="3134" operator="equal">
      <formula>"N"</formula>
    </cfRule>
  </conditionalFormatting>
  <conditionalFormatting sqref="H618">
    <cfRule type="cellIs" dxfId="5639" priority="3181" operator="equal">
      <formula>"Y"</formula>
    </cfRule>
    <cfRule type="cellIs" dxfId="5638" priority="3182" operator="equal">
      <formula>"N"</formula>
    </cfRule>
  </conditionalFormatting>
  <conditionalFormatting sqref="H619">
    <cfRule type="cellIs" dxfId="5637" priority="3229" operator="equal">
      <formula>"Y"</formula>
    </cfRule>
    <cfRule type="cellIs" dxfId="5636" priority="3230" operator="equal">
      <formula>"N"</formula>
    </cfRule>
  </conditionalFormatting>
  <conditionalFormatting sqref="H620">
    <cfRule type="cellIs" dxfId="5635" priority="3277" operator="equal">
      <formula>"Y"</formula>
    </cfRule>
    <cfRule type="cellIs" dxfId="5634" priority="3278" operator="equal">
      <formula>"N"</formula>
    </cfRule>
  </conditionalFormatting>
  <conditionalFormatting sqref="H621">
    <cfRule type="cellIs" dxfId="5633" priority="3325" operator="equal">
      <formula>"Y"</formula>
    </cfRule>
    <cfRule type="cellIs" dxfId="5632" priority="3326" operator="equal">
      <formula>"N"</formula>
    </cfRule>
  </conditionalFormatting>
  <conditionalFormatting sqref="H622">
    <cfRule type="cellIs" dxfId="5631" priority="3373" operator="equal">
      <formula>"Y"</formula>
    </cfRule>
    <cfRule type="cellIs" dxfId="5630" priority="3374" operator="equal">
      <formula>"N"</formula>
    </cfRule>
  </conditionalFormatting>
  <conditionalFormatting sqref="H623">
    <cfRule type="cellIs" dxfId="5629" priority="3421" operator="equal">
      <formula>"Y"</formula>
    </cfRule>
    <cfRule type="cellIs" dxfId="5628" priority="3422" operator="equal">
      <formula>"N"</formula>
    </cfRule>
  </conditionalFormatting>
  <conditionalFormatting sqref="H624">
    <cfRule type="cellIs" dxfId="5627" priority="3469" operator="equal">
      <formula>"Y"</formula>
    </cfRule>
    <cfRule type="cellIs" dxfId="5626" priority="3470" operator="equal">
      <formula>"N"</formula>
    </cfRule>
  </conditionalFormatting>
  <conditionalFormatting sqref="H625">
    <cfRule type="cellIs" dxfId="5625" priority="3517" operator="equal">
      <formula>"Y"</formula>
    </cfRule>
    <cfRule type="cellIs" dxfId="5624" priority="3518" operator="equal">
      <formula>"N"</formula>
    </cfRule>
  </conditionalFormatting>
  <conditionalFormatting sqref="H626">
    <cfRule type="cellIs" dxfId="5623" priority="3565" operator="equal">
      <formula>"Y"</formula>
    </cfRule>
    <cfRule type="cellIs" dxfId="5622" priority="3566" operator="equal">
      <formula>"N"</formula>
    </cfRule>
  </conditionalFormatting>
  <conditionalFormatting sqref="H627">
    <cfRule type="cellIs" dxfId="5621" priority="3613" operator="equal">
      <formula>"Y"</formula>
    </cfRule>
    <cfRule type="cellIs" dxfId="5620" priority="3614" operator="equal">
      <formula>"N"</formula>
    </cfRule>
  </conditionalFormatting>
  <conditionalFormatting sqref="H628">
    <cfRule type="cellIs" dxfId="5619" priority="3661" operator="equal">
      <formula>"Y"</formula>
    </cfRule>
    <cfRule type="cellIs" dxfId="5618" priority="3662" operator="equal">
      <formula>"N"</formula>
    </cfRule>
  </conditionalFormatting>
  <conditionalFormatting sqref="H629">
    <cfRule type="cellIs" dxfId="5617" priority="3709" operator="equal">
      <formula>"Y"</formula>
    </cfRule>
    <cfRule type="cellIs" dxfId="5616" priority="3710" operator="equal">
      <formula>"N"</formula>
    </cfRule>
  </conditionalFormatting>
  <conditionalFormatting sqref="H630">
    <cfRule type="cellIs" dxfId="5615" priority="3757" operator="equal">
      <formula>"Y"</formula>
    </cfRule>
    <cfRule type="cellIs" dxfId="5614" priority="3758" operator="equal">
      <formula>"N"</formula>
    </cfRule>
  </conditionalFormatting>
  <conditionalFormatting sqref="H631">
    <cfRule type="cellIs" dxfId="5613" priority="3805" operator="equal">
      <formula>"Y"</formula>
    </cfRule>
    <cfRule type="cellIs" dxfId="5612" priority="3806" operator="equal">
      <formula>"N"</formula>
    </cfRule>
  </conditionalFormatting>
  <conditionalFormatting sqref="H632">
    <cfRule type="cellIs" dxfId="5611" priority="3853" operator="equal">
      <formula>"Y"</formula>
    </cfRule>
    <cfRule type="cellIs" dxfId="5610" priority="3854" operator="equal">
      <formula>"N"</formula>
    </cfRule>
  </conditionalFormatting>
  <conditionalFormatting sqref="H633">
    <cfRule type="cellIs" dxfId="5609" priority="3901" operator="equal">
      <formula>"Y"</formula>
    </cfRule>
    <cfRule type="cellIs" dxfId="5608" priority="3902" operator="equal">
      <formula>"N"</formula>
    </cfRule>
  </conditionalFormatting>
  <conditionalFormatting sqref="H634">
    <cfRule type="cellIs" dxfId="5607" priority="3949" operator="equal">
      <formula>"Y"</formula>
    </cfRule>
    <cfRule type="cellIs" dxfId="5606" priority="3950" operator="equal">
      <formula>"N"</formula>
    </cfRule>
  </conditionalFormatting>
  <conditionalFormatting sqref="H635">
    <cfRule type="cellIs" dxfId="5605" priority="3997" operator="equal">
      <formula>"Y"</formula>
    </cfRule>
    <cfRule type="cellIs" dxfId="5604" priority="3998" operator="equal">
      <formula>"N"</formula>
    </cfRule>
  </conditionalFormatting>
  <conditionalFormatting sqref="H7">
    <cfRule type="cellIs" dxfId="5603" priority="109" operator="equal">
      <formula>"Y"</formula>
    </cfRule>
    <cfRule type="cellIs" dxfId="5602" priority="110" operator="equal">
      <formula>"N"</formula>
    </cfRule>
  </conditionalFormatting>
  <conditionalFormatting sqref="H8">
    <cfRule type="cellIs" dxfId="5601" priority="157" operator="equal">
      <formula>"Y"</formula>
    </cfRule>
    <cfRule type="cellIs" dxfId="5600" priority="158" operator="equal">
      <formula>"N"</formula>
    </cfRule>
  </conditionalFormatting>
  <conditionalFormatting sqref="H9">
    <cfRule type="cellIs" dxfId="5599" priority="205" operator="equal">
      <formula>"Y"</formula>
    </cfRule>
    <cfRule type="cellIs" dxfId="5598" priority="206" operator="equal">
      <formula>"N"</formula>
    </cfRule>
  </conditionalFormatting>
  <conditionalFormatting sqref="I10">
    <cfRule type="cellIs" dxfId="5597" priority="255" operator="equal">
      <formula>"Y"</formula>
    </cfRule>
    <cfRule type="cellIs" dxfId="5596" priority="256" operator="equal">
      <formula>"N"</formula>
    </cfRule>
  </conditionalFormatting>
  <conditionalFormatting sqref="I11">
    <cfRule type="cellIs" dxfId="5595" priority="303" operator="equal">
      <formula>"Y"</formula>
    </cfRule>
    <cfRule type="cellIs" dxfId="5594" priority="304" operator="equal">
      <formula>"N"</formula>
    </cfRule>
  </conditionalFormatting>
  <conditionalFormatting sqref="I12">
    <cfRule type="cellIs" dxfId="5593" priority="351" operator="equal">
      <formula>"Y"</formula>
    </cfRule>
    <cfRule type="cellIs" dxfId="5592" priority="352" operator="equal">
      <formula>"N"</formula>
    </cfRule>
  </conditionalFormatting>
  <conditionalFormatting sqref="I1219">
    <cfRule type="cellIs" dxfId="5591" priority="5775" operator="equal">
      <formula>"Y"</formula>
    </cfRule>
    <cfRule type="cellIs" dxfId="5590" priority="5776" operator="equal">
      <formula>"N"</formula>
    </cfRule>
  </conditionalFormatting>
  <conditionalFormatting sqref="I1220">
    <cfRule type="cellIs" dxfId="5589" priority="5823" operator="equal">
      <formula>"Y"</formula>
    </cfRule>
    <cfRule type="cellIs" dxfId="5588" priority="5824" operator="equal">
      <formula>"N"</formula>
    </cfRule>
  </conditionalFormatting>
  <conditionalFormatting sqref="I1221">
    <cfRule type="cellIs" dxfId="5587" priority="5871" operator="equal">
      <formula>"Y"</formula>
    </cfRule>
    <cfRule type="cellIs" dxfId="5586" priority="5872" operator="equal">
      <formula>"N"</formula>
    </cfRule>
  </conditionalFormatting>
  <conditionalFormatting sqref="I1222">
    <cfRule type="cellIs" dxfId="5585" priority="5919" operator="equal">
      <formula>"Y"</formula>
    </cfRule>
    <cfRule type="cellIs" dxfId="5584" priority="5920" operator="equal">
      <formula>"N"</formula>
    </cfRule>
  </conditionalFormatting>
  <conditionalFormatting sqref="I1223">
    <cfRule type="cellIs" dxfId="5583" priority="5967" operator="equal">
      <formula>"Y"</formula>
    </cfRule>
    <cfRule type="cellIs" dxfId="5582" priority="5968" operator="equal">
      <formula>"N"</formula>
    </cfRule>
  </conditionalFormatting>
  <conditionalFormatting sqref="I1224">
    <cfRule type="cellIs" dxfId="5581" priority="6015" operator="equal">
      <formula>"Y"</formula>
    </cfRule>
    <cfRule type="cellIs" dxfId="5580" priority="6016" operator="equal">
      <formula>"N"</formula>
    </cfRule>
  </conditionalFormatting>
  <conditionalFormatting sqref="I1225">
    <cfRule type="cellIs" dxfId="5579" priority="6063" operator="equal">
      <formula>"Y"</formula>
    </cfRule>
    <cfRule type="cellIs" dxfId="5578" priority="6064" operator="equal">
      <formula>"N"</formula>
    </cfRule>
  </conditionalFormatting>
  <conditionalFormatting sqref="I1226">
    <cfRule type="cellIs" dxfId="5577" priority="6111" operator="equal">
      <formula>"Y"</formula>
    </cfRule>
    <cfRule type="cellIs" dxfId="5576" priority="6112" operator="equal">
      <formula>"N"</formula>
    </cfRule>
  </conditionalFormatting>
  <conditionalFormatting sqref="I1227">
    <cfRule type="cellIs" dxfId="5575" priority="6159" operator="equal">
      <formula>"Y"</formula>
    </cfRule>
    <cfRule type="cellIs" dxfId="5574" priority="6160" operator="equal">
      <formula>"N"</formula>
    </cfRule>
  </conditionalFormatting>
  <conditionalFormatting sqref="I1228">
    <cfRule type="cellIs" dxfId="5573" priority="6207" operator="equal">
      <formula>"Y"</formula>
    </cfRule>
    <cfRule type="cellIs" dxfId="5572" priority="6208" operator="equal">
      <formula>"N"</formula>
    </cfRule>
  </conditionalFormatting>
  <conditionalFormatting sqref="I1229">
    <cfRule type="cellIs" dxfId="5571" priority="6255" operator="equal">
      <formula>"Y"</formula>
    </cfRule>
    <cfRule type="cellIs" dxfId="5570" priority="6256" operator="equal">
      <formula>"N"</formula>
    </cfRule>
  </conditionalFormatting>
  <conditionalFormatting sqref="I1230">
    <cfRule type="cellIs" dxfId="5569" priority="6303" operator="equal">
      <formula>"Y"</formula>
    </cfRule>
    <cfRule type="cellIs" dxfId="5568" priority="6304" operator="equal">
      <formula>"N"</formula>
    </cfRule>
  </conditionalFormatting>
  <conditionalFormatting sqref="I1231">
    <cfRule type="cellIs" dxfId="5567" priority="6351" operator="equal">
      <formula>"Y"</formula>
    </cfRule>
    <cfRule type="cellIs" dxfId="5566" priority="6352" operator="equal">
      <formula>"N"</formula>
    </cfRule>
  </conditionalFormatting>
  <conditionalFormatting sqref="I1232">
    <cfRule type="cellIs" dxfId="5565" priority="6399" operator="equal">
      <formula>"Y"</formula>
    </cfRule>
    <cfRule type="cellIs" dxfId="5564" priority="6400" operator="equal">
      <formula>"N"</formula>
    </cfRule>
  </conditionalFormatting>
  <conditionalFormatting sqref="I1233">
    <cfRule type="cellIs" dxfId="5563" priority="6447" operator="equal">
      <formula>"Y"</formula>
    </cfRule>
    <cfRule type="cellIs" dxfId="5562" priority="6448" operator="equal">
      <formula>"N"</formula>
    </cfRule>
  </conditionalFormatting>
  <conditionalFormatting sqref="I1234">
    <cfRule type="cellIs" dxfId="5561" priority="6495" operator="equal">
      <formula>"Y"</formula>
    </cfRule>
    <cfRule type="cellIs" dxfId="5560" priority="6496" operator="equal">
      <formula>"N"</formula>
    </cfRule>
  </conditionalFormatting>
  <conditionalFormatting sqref="I1235">
    <cfRule type="cellIs" dxfId="5559" priority="6543" operator="equal">
      <formula>"Y"</formula>
    </cfRule>
    <cfRule type="cellIs" dxfId="5558" priority="6544" operator="equal">
      <formula>"N"</formula>
    </cfRule>
  </conditionalFormatting>
  <conditionalFormatting sqref="I1236">
    <cfRule type="cellIs" dxfId="5557" priority="6591" operator="equal">
      <formula>"Y"</formula>
    </cfRule>
    <cfRule type="cellIs" dxfId="5556" priority="6592" operator="equal">
      <formula>"N"</formula>
    </cfRule>
  </conditionalFormatting>
  <conditionalFormatting sqref="I1237">
    <cfRule type="cellIs" dxfId="5555" priority="6639" operator="equal">
      <formula>"Y"</formula>
    </cfRule>
    <cfRule type="cellIs" dxfId="5554" priority="6640" operator="equal">
      <formula>"N"</formula>
    </cfRule>
  </conditionalFormatting>
  <conditionalFormatting sqref="I1238">
    <cfRule type="cellIs" dxfId="5553" priority="6687" operator="equal">
      <formula>"Y"</formula>
    </cfRule>
    <cfRule type="cellIs" dxfId="5552" priority="6688" operator="equal">
      <formula>"N"</formula>
    </cfRule>
  </conditionalFormatting>
  <conditionalFormatting sqref="I1239">
    <cfRule type="cellIs" dxfId="5551" priority="6735" operator="equal">
      <formula>"Y"</formula>
    </cfRule>
    <cfRule type="cellIs" dxfId="5550" priority="6736" operator="equal">
      <formula>"N"</formula>
    </cfRule>
  </conditionalFormatting>
  <conditionalFormatting sqref="I1240">
    <cfRule type="cellIs" dxfId="5549" priority="6783" operator="equal">
      <formula>"Y"</formula>
    </cfRule>
    <cfRule type="cellIs" dxfId="5548" priority="6784" operator="equal">
      <formula>"N"</formula>
    </cfRule>
  </conditionalFormatting>
  <conditionalFormatting sqref="I1241">
    <cfRule type="cellIs" dxfId="5547" priority="6831" operator="equal">
      <formula>"Y"</formula>
    </cfRule>
    <cfRule type="cellIs" dxfId="5546" priority="6832" operator="equal">
      <formula>"N"</formula>
    </cfRule>
  </conditionalFormatting>
  <conditionalFormatting sqref="I1242">
    <cfRule type="cellIs" dxfId="5545" priority="6879" operator="equal">
      <formula>"Y"</formula>
    </cfRule>
    <cfRule type="cellIs" dxfId="5544" priority="6880" operator="equal">
      <formula>"N"</formula>
    </cfRule>
  </conditionalFormatting>
  <conditionalFormatting sqref="I13">
    <cfRule type="cellIs" dxfId="5543" priority="399" operator="equal">
      <formula>"Y"</formula>
    </cfRule>
    <cfRule type="cellIs" dxfId="5542" priority="400" operator="equal">
      <formula>"N"</formula>
    </cfRule>
  </conditionalFormatting>
  <conditionalFormatting sqref="I14">
    <cfRule type="cellIs" dxfId="5541" priority="447" operator="equal">
      <formula>"Y"</formula>
    </cfRule>
    <cfRule type="cellIs" dxfId="5540" priority="448" operator="equal">
      <formula>"N"</formula>
    </cfRule>
  </conditionalFormatting>
  <conditionalFormatting sqref="I15">
    <cfRule type="cellIs" dxfId="5539" priority="495" operator="equal">
      <formula>"Y"</formula>
    </cfRule>
    <cfRule type="cellIs" dxfId="5538" priority="496" operator="equal">
      <formula>"N"</formula>
    </cfRule>
  </conditionalFormatting>
  <conditionalFormatting sqref="I16">
    <cfRule type="cellIs" dxfId="5537" priority="543" operator="equal">
      <formula>"Y"</formula>
    </cfRule>
    <cfRule type="cellIs" dxfId="5536" priority="544" operator="equal">
      <formula>"N"</formula>
    </cfRule>
  </conditionalFormatting>
  <conditionalFormatting sqref="I17">
    <cfRule type="cellIs" dxfId="5535" priority="591" operator="equal">
      <formula>"Y"</formula>
    </cfRule>
    <cfRule type="cellIs" dxfId="5534" priority="592" operator="equal">
      <formula>"N"</formula>
    </cfRule>
  </conditionalFormatting>
  <conditionalFormatting sqref="I18">
    <cfRule type="cellIs" dxfId="5533" priority="639" operator="equal">
      <formula>"Y"</formula>
    </cfRule>
    <cfRule type="cellIs" dxfId="5532" priority="640" operator="equal">
      <formula>"N"</formula>
    </cfRule>
  </conditionalFormatting>
  <conditionalFormatting sqref="I19">
    <cfRule type="cellIs" dxfId="5531" priority="687" operator="equal">
      <formula>"Y"</formula>
    </cfRule>
    <cfRule type="cellIs" dxfId="5530" priority="688" operator="equal">
      <formula>"N"</formula>
    </cfRule>
  </conditionalFormatting>
  <conditionalFormatting sqref="I20">
    <cfRule type="cellIs" dxfId="5529" priority="735" operator="equal">
      <formula>"Y"</formula>
    </cfRule>
    <cfRule type="cellIs" dxfId="5528" priority="736" operator="equal">
      <formula>"N"</formula>
    </cfRule>
  </conditionalFormatting>
  <conditionalFormatting sqref="I21">
    <cfRule type="cellIs" dxfId="5527" priority="783" operator="equal">
      <formula>"Y"</formula>
    </cfRule>
    <cfRule type="cellIs" dxfId="5526" priority="784" operator="equal">
      <formula>"N"</formula>
    </cfRule>
  </conditionalFormatting>
  <conditionalFormatting sqref="I22">
    <cfRule type="cellIs" dxfId="5525" priority="831" operator="equal">
      <formula>"Y"</formula>
    </cfRule>
    <cfRule type="cellIs" dxfId="5524" priority="832" operator="equal">
      <formula>"N"</formula>
    </cfRule>
  </conditionalFormatting>
  <conditionalFormatting sqref="I23">
    <cfRule type="cellIs" dxfId="5523" priority="879" operator="equal">
      <formula>"Y"</formula>
    </cfRule>
    <cfRule type="cellIs" dxfId="5522" priority="880" operator="equal">
      <formula>"N"</formula>
    </cfRule>
  </conditionalFormatting>
  <conditionalFormatting sqref="I24">
    <cfRule type="cellIs" dxfId="5521" priority="927" operator="equal">
      <formula>"Y"</formula>
    </cfRule>
    <cfRule type="cellIs" dxfId="5520" priority="928" operator="equal">
      <formula>"N"</formula>
    </cfRule>
  </conditionalFormatting>
  <conditionalFormatting sqref="I25">
    <cfRule type="cellIs" dxfId="5519" priority="975" operator="equal">
      <formula>"Y"</formula>
    </cfRule>
    <cfRule type="cellIs" dxfId="5518" priority="976" operator="equal">
      <formula>"N"</formula>
    </cfRule>
  </conditionalFormatting>
  <conditionalFormatting sqref="I26">
    <cfRule type="cellIs" dxfId="5517" priority="1023" operator="equal">
      <formula>"Y"</formula>
    </cfRule>
    <cfRule type="cellIs" dxfId="5516" priority="1024" operator="equal">
      <formula>"N"</formula>
    </cfRule>
  </conditionalFormatting>
  <conditionalFormatting sqref="I27">
    <cfRule type="cellIs" dxfId="5515" priority="1071" operator="equal">
      <formula>"Y"</formula>
    </cfRule>
    <cfRule type="cellIs" dxfId="5514" priority="1072" operator="equal">
      <formula>"N"</formula>
    </cfRule>
  </conditionalFormatting>
  <conditionalFormatting sqref="I28">
    <cfRule type="cellIs" dxfId="5513" priority="1119" operator="equal">
      <formula>"Y"</formula>
    </cfRule>
    <cfRule type="cellIs" dxfId="5512" priority="1120" operator="equal">
      <formula>"N"</formula>
    </cfRule>
  </conditionalFormatting>
  <conditionalFormatting sqref="I5">
    <cfRule type="cellIs" dxfId="5511" priority="15" operator="equal">
      <formula>"Y"</formula>
    </cfRule>
    <cfRule type="cellIs" dxfId="5510" priority="16" operator="equal">
      <formula>"N"</formula>
    </cfRule>
  </conditionalFormatting>
  <conditionalFormatting sqref="I6">
    <cfRule type="cellIs" dxfId="5509" priority="63" operator="equal">
      <formula>"Y"</formula>
    </cfRule>
    <cfRule type="cellIs" dxfId="5508" priority="64" operator="equal">
      <formula>"N"</formula>
    </cfRule>
  </conditionalFormatting>
  <conditionalFormatting sqref="I612">
    <cfRule type="cellIs" dxfId="5507" priority="2895" operator="equal">
      <formula>"Y"</formula>
    </cfRule>
    <cfRule type="cellIs" dxfId="5506" priority="2896" operator="equal">
      <formula>"N"</formula>
    </cfRule>
  </conditionalFormatting>
  <conditionalFormatting sqref="I613">
    <cfRule type="cellIs" dxfId="5505" priority="2943" operator="equal">
      <formula>"Y"</formula>
    </cfRule>
    <cfRule type="cellIs" dxfId="5504" priority="2944" operator="equal">
      <formula>"N"</formula>
    </cfRule>
  </conditionalFormatting>
  <conditionalFormatting sqref="I614">
    <cfRule type="cellIs" dxfId="5503" priority="2991" operator="equal">
      <formula>"Y"</formula>
    </cfRule>
    <cfRule type="cellIs" dxfId="5502" priority="2992" operator="equal">
      <formula>"N"</formula>
    </cfRule>
  </conditionalFormatting>
  <conditionalFormatting sqref="I615">
    <cfRule type="cellIs" dxfId="5501" priority="3039" operator="equal">
      <formula>"Y"</formula>
    </cfRule>
    <cfRule type="cellIs" dxfId="5500" priority="3040" operator="equal">
      <formula>"N"</formula>
    </cfRule>
  </conditionalFormatting>
  <conditionalFormatting sqref="I616">
    <cfRule type="cellIs" dxfId="5499" priority="3087" operator="equal">
      <formula>"Y"</formula>
    </cfRule>
    <cfRule type="cellIs" dxfId="5498" priority="3088" operator="equal">
      <formula>"N"</formula>
    </cfRule>
  </conditionalFormatting>
  <conditionalFormatting sqref="I617">
    <cfRule type="cellIs" dxfId="5497" priority="3135" operator="equal">
      <formula>"Y"</formula>
    </cfRule>
    <cfRule type="cellIs" dxfId="5496" priority="3136" operator="equal">
      <formula>"N"</formula>
    </cfRule>
  </conditionalFormatting>
  <conditionalFormatting sqref="I618">
    <cfRule type="cellIs" dxfId="5495" priority="3183" operator="equal">
      <formula>"Y"</formula>
    </cfRule>
    <cfRule type="cellIs" dxfId="5494" priority="3184" operator="equal">
      <formula>"N"</formula>
    </cfRule>
  </conditionalFormatting>
  <conditionalFormatting sqref="I619">
    <cfRule type="cellIs" dxfId="5493" priority="3231" operator="equal">
      <formula>"Y"</formula>
    </cfRule>
    <cfRule type="cellIs" dxfId="5492" priority="3232" operator="equal">
      <formula>"N"</formula>
    </cfRule>
  </conditionalFormatting>
  <conditionalFormatting sqref="I620">
    <cfRule type="cellIs" dxfId="5491" priority="3279" operator="equal">
      <formula>"Y"</formula>
    </cfRule>
    <cfRule type="cellIs" dxfId="5490" priority="3280" operator="equal">
      <formula>"N"</formula>
    </cfRule>
  </conditionalFormatting>
  <conditionalFormatting sqref="I621">
    <cfRule type="cellIs" dxfId="5489" priority="3327" operator="equal">
      <formula>"Y"</formula>
    </cfRule>
    <cfRule type="cellIs" dxfId="5488" priority="3328" operator="equal">
      <formula>"N"</formula>
    </cfRule>
  </conditionalFormatting>
  <conditionalFormatting sqref="I622">
    <cfRule type="cellIs" dxfId="5487" priority="3375" operator="equal">
      <formula>"Y"</formula>
    </cfRule>
    <cfRule type="cellIs" dxfId="5486" priority="3376" operator="equal">
      <formula>"N"</formula>
    </cfRule>
  </conditionalFormatting>
  <conditionalFormatting sqref="I623">
    <cfRule type="cellIs" dxfId="5485" priority="3423" operator="equal">
      <formula>"Y"</formula>
    </cfRule>
    <cfRule type="cellIs" dxfId="5484" priority="3424" operator="equal">
      <formula>"N"</formula>
    </cfRule>
  </conditionalFormatting>
  <conditionalFormatting sqref="I624">
    <cfRule type="cellIs" dxfId="5483" priority="3471" operator="equal">
      <formula>"Y"</formula>
    </cfRule>
    <cfRule type="cellIs" dxfId="5482" priority="3472" operator="equal">
      <formula>"N"</formula>
    </cfRule>
  </conditionalFormatting>
  <conditionalFormatting sqref="I625">
    <cfRule type="cellIs" dxfId="5481" priority="3519" operator="equal">
      <formula>"Y"</formula>
    </cfRule>
    <cfRule type="cellIs" dxfId="5480" priority="3520" operator="equal">
      <formula>"N"</formula>
    </cfRule>
  </conditionalFormatting>
  <conditionalFormatting sqref="I626">
    <cfRule type="cellIs" dxfId="5479" priority="3567" operator="equal">
      <formula>"Y"</formula>
    </cfRule>
    <cfRule type="cellIs" dxfId="5478" priority="3568" operator="equal">
      <formula>"N"</formula>
    </cfRule>
  </conditionalFormatting>
  <conditionalFormatting sqref="I627">
    <cfRule type="cellIs" dxfId="5477" priority="3615" operator="equal">
      <formula>"Y"</formula>
    </cfRule>
    <cfRule type="cellIs" dxfId="5476" priority="3616" operator="equal">
      <formula>"N"</formula>
    </cfRule>
  </conditionalFormatting>
  <conditionalFormatting sqref="I628">
    <cfRule type="cellIs" dxfId="5475" priority="3663" operator="equal">
      <formula>"Y"</formula>
    </cfRule>
    <cfRule type="cellIs" dxfId="5474" priority="3664" operator="equal">
      <formula>"N"</formula>
    </cfRule>
  </conditionalFormatting>
  <conditionalFormatting sqref="I629">
    <cfRule type="cellIs" dxfId="5473" priority="3711" operator="equal">
      <formula>"Y"</formula>
    </cfRule>
    <cfRule type="cellIs" dxfId="5472" priority="3712" operator="equal">
      <formula>"N"</formula>
    </cfRule>
  </conditionalFormatting>
  <conditionalFormatting sqref="I630">
    <cfRule type="cellIs" dxfId="5471" priority="3759" operator="equal">
      <formula>"Y"</formula>
    </cfRule>
    <cfRule type="cellIs" dxfId="5470" priority="3760" operator="equal">
      <formula>"N"</formula>
    </cfRule>
  </conditionalFormatting>
  <conditionalFormatting sqref="I631">
    <cfRule type="cellIs" dxfId="5469" priority="3807" operator="equal">
      <formula>"Y"</formula>
    </cfRule>
    <cfRule type="cellIs" dxfId="5468" priority="3808" operator="equal">
      <formula>"N"</formula>
    </cfRule>
  </conditionalFormatting>
  <conditionalFormatting sqref="I632">
    <cfRule type="cellIs" dxfId="5467" priority="3855" operator="equal">
      <formula>"Y"</formula>
    </cfRule>
    <cfRule type="cellIs" dxfId="5466" priority="3856" operator="equal">
      <formula>"N"</formula>
    </cfRule>
  </conditionalFormatting>
  <conditionalFormatting sqref="I633">
    <cfRule type="cellIs" dxfId="5465" priority="3903" operator="equal">
      <formula>"Y"</formula>
    </cfRule>
    <cfRule type="cellIs" dxfId="5464" priority="3904" operator="equal">
      <formula>"N"</formula>
    </cfRule>
  </conditionalFormatting>
  <conditionalFormatting sqref="I634">
    <cfRule type="cellIs" dxfId="5463" priority="3951" operator="equal">
      <formula>"Y"</formula>
    </cfRule>
    <cfRule type="cellIs" dxfId="5462" priority="3952" operator="equal">
      <formula>"N"</formula>
    </cfRule>
  </conditionalFormatting>
  <conditionalFormatting sqref="I635">
    <cfRule type="cellIs" dxfId="5461" priority="3999" operator="equal">
      <formula>"Y"</formula>
    </cfRule>
    <cfRule type="cellIs" dxfId="5460" priority="4000" operator="equal">
      <formula>"N"</formula>
    </cfRule>
  </conditionalFormatting>
  <conditionalFormatting sqref="I7">
    <cfRule type="cellIs" dxfId="5459" priority="111" operator="equal">
      <formula>"Y"</formula>
    </cfRule>
    <cfRule type="cellIs" dxfId="5458" priority="112" operator="equal">
      <formula>"N"</formula>
    </cfRule>
  </conditionalFormatting>
  <conditionalFormatting sqref="I8">
    <cfRule type="cellIs" dxfId="5457" priority="159" operator="equal">
      <formula>"Y"</formula>
    </cfRule>
    <cfRule type="cellIs" dxfId="5456" priority="160" operator="equal">
      <formula>"N"</formula>
    </cfRule>
  </conditionalFormatting>
  <conditionalFormatting sqref="I9">
    <cfRule type="cellIs" dxfId="5455" priority="207" operator="equal">
      <formula>"Y"</formula>
    </cfRule>
    <cfRule type="cellIs" dxfId="5454" priority="208" operator="equal">
      <formula>"N"</formula>
    </cfRule>
  </conditionalFormatting>
  <conditionalFormatting sqref="J10">
    <cfRule type="cellIs" dxfId="5453" priority="257" operator="equal">
      <formula>"Y"</formula>
    </cfRule>
    <cfRule type="cellIs" dxfId="5452" priority="258" operator="equal">
      <formula>"N"</formula>
    </cfRule>
  </conditionalFormatting>
  <conditionalFormatting sqref="J11">
    <cfRule type="cellIs" dxfId="5451" priority="305" operator="equal">
      <formula>"Y"</formula>
    </cfRule>
    <cfRule type="cellIs" dxfId="5450" priority="306" operator="equal">
      <formula>"N"</formula>
    </cfRule>
  </conditionalFormatting>
  <conditionalFormatting sqref="J12">
    <cfRule type="cellIs" dxfId="5449" priority="353" operator="equal">
      <formula>"Y"</formula>
    </cfRule>
    <cfRule type="cellIs" dxfId="5448" priority="354" operator="equal">
      <formula>"N"</formula>
    </cfRule>
  </conditionalFormatting>
  <conditionalFormatting sqref="J1219">
    <cfRule type="cellIs" dxfId="5447" priority="5777" operator="equal">
      <formula>"Y"</formula>
    </cfRule>
    <cfRule type="cellIs" dxfId="5446" priority="5778" operator="equal">
      <formula>"N"</formula>
    </cfRule>
  </conditionalFormatting>
  <conditionalFormatting sqref="J1220">
    <cfRule type="cellIs" dxfId="5445" priority="5825" operator="equal">
      <formula>"Y"</formula>
    </cfRule>
    <cfRule type="cellIs" dxfId="5444" priority="5826" operator="equal">
      <formula>"N"</formula>
    </cfRule>
  </conditionalFormatting>
  <conditionalFormatting sqref="J1221">
    <cfRule type="cellIs" dxfId="5443" priority="5873" operator="equal">
      <formula>"Y"</formula>
    </cfRule>
    <cfRule type="cellIs" dxfId="5442" priority="5874" operator="equal">
      <formula>"N"</formula>
    </cfRule>
  </conditionalFormatting>
  <conditionalFormatting sqref="J1222">
    <cfRule type="cellIs" dxfId="5441" priority="5921" operator="equal">
      <formula>"Y"</formula>
    </cfRule>
    <cfRule type="cellIs" dxfId="5440" priority="5922" operator="equal">
      <formula>"N"</formula>
    </cfRule>
  </conditionalFormatting>
  <conditionalFormatting sqref="J1223">
    <cfRule type="cellIs" dxfId="5439" priority="5969" operator="equal">
      <formula>"Y"</formula>
    </cfRule>
    <cfRule type="cellIs" dxfId="5438" priority="5970" operator="equal">
      <formula>"N"</formula>
    </cfRule>
  </conditionalFormatting>
  <conditionalFormatting sqref="J1224">
    <cfRule type="cellIs" dxfId="5437" priority="6017" operator="equal">
      <formula>"Y"</formula>
    </cfRule>
    <cfRule type="cellIs" dxfId="5436" priority="6018" operator="equal">
      <formula>"N"</formula>
    </cfRule>
  </conditionalFormatting>
  <conditionalFormatting sqref="J1225">
    <cfRule type="cellIs" dxfId="5435" priority="6065" operator="equal">
      <formula>"Y"</formula>
    </cfRule>
    <cfRule type="cellIs" dxfId="5434" priority="6066" operator="equal">
      <formula>"N"</formula>
    </cfRule>
  </conditionalFormatting>
  <conditionalFormatting sqref="J1226">
    <cfRule type="cellIs" dxfId="5433" priority="6113" operator="equal">
      <formula>"Y"</formula>
    </cfRule>
    <cfRule type="cellIs" dxfId="5432" priority="6114" operator="equal">
      <formula>"N"</formula>
    </cfRule>
  </conditionalFormatting>
  <conditionalFormatting sqref="J1227">
    <cfRule type="cellIs" dxfId="5431" priority="6161" operator="equal">
      <formula>"Y"</formula>
    </cfRule>
    <cfRule type="cellIs" dxfId="5430" priority="6162" operator="equal">
      <formula>"N"</formula>
    </cfRule>
  </conditionalFormatting>
  <conditionalFormatting sqref="J1228">
    <cfRule type="cellIs" dxfId="5429" priority="6209" operator="equal">
      <formula>"Y"</formula>
    </cfRule>
    <cfRule type="cellIs" dxfId="5428" priority="6210" operator="equal">
      <formula>"N"</formula>
    </cfRule>
  </conditionalFormatting>
  <conditionalFormatting sqref="J1229">
    <cfRule type="cellIs" dxfId="5427" priority="6257" operator="equal">
      <formula>"Y"</formula>
    </cfRule>
    <cfRule type="cellIs" dxfId="5426" priority="6258" operator="equal">
      <formula>"N"</formula>
    </cfRule>
  </conditionalFormatting>
  <conditionalFormatting sqref="J1230">
    <cfRule type="cellIs" dxfId="5425" priority="6305" operator="equal">
      <formula>"Y"</formula>
    </cfRule>
    <cfRule type="cellIs" dxfId="5424" priority="6306" operator="equal">
      <formula>"N"</formula>
    </cfRule>
  </conditionalFormatting>
  <conditionalFormatting sqref="J1231">
    <cfRule type="cellIs" dxfId="5423" priority="6353" operator="equal">
      <formula>"Y"</formula>
    </cfRule>
    <cfRule type="cellIs" dxfId="5422" priority="6354" operator="equal">
      <formula>"N"</formula>
    </cfRule>
  </conditionalFormatting>
  <conditionalFormatting sqref="J1232">
    <cfRule type="cellIs" dxfId="5421" priority="6401" operator="equal">
      <formula>"Y"</formula>
    </cfRule>
    <cfRule type="cellIs" dxfId="5420" priority="6402" operator="equal">
      <formula>"N"</formula>
    </cfRule>
  </conditionalFormatting>
  <conditionalFormatting sqref="J1233">
    <cfRule type="cellIs" dxfId="5419" priority="6449" operator="equal">
      <formula>"Y"</formula>
    </cfRule>
    <cfRule type="cellIs" dxfId="5418" priority="6450" operator="equal">
      <formula>"N"</formula>
    </cfRule>
  </conditionalFormatting>
  <conditionalFormatting sqref="J1234">
    <cfRule type="cellIs" dxfId="5417" priority="6497" operator="equal">
      <formula>"Y"</formula>
    </cfRule>
    <cfRule type="cellIs" dxfId="5416" priority="6498" operator="equal">
      <formula>"N"</formula>
    </cfRule>
  </conditionalFormatting>
  <conditionalFormatting sqref="J1235">
    <cfRule type="cellIs" dxfId="5415" priority="6545" operator="equal">
      <formula>"Y"</formula>
    </cfRule>
    <cfRule type="cellIs" dxfId="5414" priority="6546" operator="equal">
      <formula>"N"</formula>
    </cfRule>
  </conditionalFormatting>
  <conditionalFormatting sqref="J1236">
    <cfRule type="cellIs" dxfId="5413" priority="6593" operator="equal">
      <formula>"Y"</formula>
    </cfRule>
    <cfRule type="cellIs" dxfId="5412" priority="6594" operator="equal">
      <formula>"N"</formula>
    </cfRule>
  </conditionalFormatting>
  <conditionalFormatting sqref="J1237">
    <cfRule type="cellIs" dxfId="5411" priority="6641" operator="equal">
      <formula>"Y"</formula>
    </cfRule>
    <cfRule type="cellIs" dxfId="5410" priority="6642" operator="equal">
      <formula>"N"</formula>
    </cfRule>
  </conditionalFormatting>
  <conditionalFormatting sqref="J1238">
    <cfRule type="cellIs" dxfId="5409" priority="6689" operator="equal">
      <formula>"Y"</formula>
    </cfRule>
    <cfRule type="cellIs" dxfId="5408" priority="6690" operator="equal">
      <formula>"N"</formula>
    </cfRule>
  </conditionalFormatting>
  <conditionalFormatting sqref="J1239">
    <cfRule type="cellIs" dxfId="5407" priority="6737" operator="equal">
      <formula>"Y"</formula>
    </cfRule>
    <cfRule type="cellIs" dxfId="5406" priority="6738" operator="equal">
      <formula>"N"</formula>
    </cfRule>
  </conditionalFormatting>
  <conditionalFormatting sqref="J1240">
    <cfRule type="cellIs" dxfId="5405" priority="6785" operator="equal">
      <formula>"Y"</formula>
    </cfRule>
    <cfRule type="cellIs" dxfId="5404" priority="6786" operator="equal">
      <formula>"N"</formula>
    </cfRule>
  </conditionalFormatting>
  <conditionalFormatting sqref="J1241">
    <cfRule type="cellIs" dxfId="5403" priority="6833" operator="equal">
      <formula>"Y"</formula>
    </cfRule>
    <cfRule type="cellIs" dxfId="5402" priority="6834" operator="equal">
      <formula>"N"</formula>
    </cfRule>
  </conditionalFormatting>
  <conditionalFormatting sqref="J1242">
    <cfRule type="cellIs" dxfId="5401" priority="6881" operator="equal">
      <formula>"Y"</formula>
    </cfRule>
    <cfRule type="cellIs" dxfId="5400" priority="6882" operator="equal">
      <formula>"N"</formula>
    </cfRule>
  </conditionalFormatting>
  <conditionalFormatting sqref="J13">
    <cfRule type="cellIs" dxfId="5399" priority="401" operator="equal">
      <formula>"Y"</formula>
    </cfRule>
    <cfRule type="cellIs" dxfId="5398" priority="402" operator="equal">
      <formula>"N"</formula>
    </cfRule>
  </conditionalFormatting>
  <conditionalFormatting sqref="J14">
    <cfRule type="cellIs" dxfId="5397" priority="449" operator="equal">
      <formula>"Y"</formula>
    </cfRule>
    <cfRule type="cellIs" dxfId="5396" priority="450" operator="equal">
      <formula>"N"</formula>
    </cfRule>
  </conditionalFormatting>
  <conditionalFormatting sqref="J15">
    <cfRule type="cellIs" dxfId="5395" priority="497" operator="equal">
      <formula>"Y"</formula>
    </cfRule>
    <cfRule type="cellIs" dxfId="5394" priority="498" operator="equal">
      <formula>"N"</formula>
    </cfRule>
  </conditionalFormatting>
  <conditionalFormatting sqref="J16">
    <cfRule type="cellIs" dxfId="5393" priority="545" operator="equal">
      <formula>"Y"</formula>
    </cfRule>
    <cfRule type="cellIs" dxfId="5392" priority="546" operator="equal">
      <formula>"N"</formula>
    </cfRule>
  </conditionalFormatting>
  <conditionalFormatting sqref="J17">
    <cfRule type="cellIs" dxfId="5391" priority="593" operator="equal">
      <formula>"Y"</formula>
    </cfRule>
    <cfRule type="cellIs" dxfId="5390" priority="594" operator="equal">
      <formula>"N"</formula>
    </cfRule>
  </conditionalFormatting>
  <conditionalFormatting sqref="J18">
    <cfRule type="cellIs" dxfId="5389" priority="641" operator="equal">
      <formula>"Y"</formula>
    </cfRule>
    <cfRule type="cellIs" dxfId="5388" priority="642" operator="equal">
      <formula>"N"</formula>
    </cfRule>
  </conditionalFormatting>
  <conditionalFormatting sqref="J19">
    <cfRule type="cellIs" dxfId="5387" priority="689" operator="equal">
      <formula>"Y"</formula>
    </cfRule>
    <cfRule type="cellIs" dxfId="5386" priority="690" operator="equal">
      <formula>"N"</formula>
    </cfRule>
  </conditionalFormatting>
  <conditionalFormatting sqref="J20">
    <cfRule type="cellIs" dxfId="5385" priority="737" operator="equal">
      <formula>"Y"</formula>
    </cfRule>
    <cfRule type="cellIs" dxfId="5384" priority="738" operator="equal">
      <formula>"N"</formula>
    </cfRule>
  </conditionalFormatting>
  <conditionalFormatting sqref="J21">
    <cfRule type="cellIs" dxfId="5383" priority="785" operator="equal">
      <formula>"Y"</formula>
    </cfRule>
    <cfRule type="cellIs" dxfId="5382" priority="786" operator="equal">
      <formula>"N"</formula>
    </cfRule>
  </conditionalFormatting>
  <conditionalFormatting sqref="J22">
    <cfRule type="cellIs" dxfId="5381" priority="833" operator="equal">
      <formula>"Y"</formula>
    </cfRule>
    <cfRule type="cellIs" dxfId="5380" priority="834" operator="equal">
      <formula>"N"</formula>
    </cfRule>
  </conditionalFormatting>
  <conditionalFormatting sqref="J23">
    <cfRule type="cellIs" dxfId="5379" priority="881" operator="equal">
      <formula>"Y"</formula>
    </cfRule>
    <cfRule type="cellIs" dxfId="5378" priority="882" operator="equal">
      <formula>"N"</formula>
    </cfRule>
  </conditionalFormatting>
  <conditionalFormatting sqref="J24">
    <cfRule type="cellIs" dxfId="5377" priority="929" operator="equal">
      <formula>"Y"</formula>
    </cfRule>
    <cfRule type="cellIs" dxfId="5376" priority="930" operator="equal">
      <formula>"N"</formula>
    </cfRule>
  </conditionalFormatting>
  <conditionalFormatting sqref="J25">
    <cfRule type="cellIs" dxfId="5375" priority="977" operator="equal">
      <formula>"Y"</formula>
    </cfRule>
    <cfRule type="cellIs" dxfId="5374" priority="978" operator="equal">
      <formula>"N"</formula>
    </cfRule>
  </conditionalFormatting>
  <conditionalFormatting sqref="J26">
    <cfRule type="cellIs" dxfId="5373" priority="1025" operator="equal">
      <formula>"Y"</formula>
    </cfRule>
    <cfRule type="cellIs" dxfId="5372" priority="1026" operator="equal">
      <formula>"N"</formula>
    </cfRule>
  </conditionalFormatting>
  <conditionalFormatting sqref="J27">
    <cfRule type="cellIs" dxfId="5371" priority="1073" operator="equal">
      <formula>"Y"</formula>
    </cfRule>
    <cfRule type="cellIs" dxfId="5370" priority="1074" operator="equal">
      <formula>"N"</formula>
    </cfRule>
  </conditionalFormatting>
  <conditionalFormatting sqref="J28">
    <cfRule type="cellIs" dxfId="5369" priority="1121" operator="equal">
      <formula>"Y"</formula>
    </cfRule>
    <cfRule type="cellIs" dxfId="5368" priority="1122" operator="equal">
      <formula>"N"</formula>
    </cfRule>
  </conditionalFormatting>
  <conditionalFormatting sqref="J5">
    <cfRule type="cellIs" dxfId="5367" priority="17" operator="equal">
      <formula>"Y"</formula>
    </cfRule>
    <cfRule type="cellIs" dxfId="5366" priority="18" operator="equal">
      <formula>"N"</formula>
    </cfRule>
  </conditionalFormatting>
  <conditionalFormatting sqref="J6">
    <cfRule type="cellIs" dxfId="5365" priority="65" operator="equal">
      <formula>"Y"</formula>
    </cfRule>
    <cfRule type="cellIs" dxfId="5364" priority="66" operator="equal">
      <formula>"N"</formula>
    </cfRule>
  </conditionalFormatting>
  <conditionalFormatting sqref="J612">
    <cfRule type="cellIs" dxfId="5363" priority="2897" operator="equal">
      <formula>"Y"</formula>
    </cfRule>
    <cfRule type="cellIs" dxfId="5362" priority="2898" operator="equal">
      <formula>"N"</formula>
    </cfRule>
  </conditionalFormatting>
  <conditionalFormatting sqref="J613">
    <cfRule type="cellIs" dxfId="5361" priority="2945" operator="equal">
      <formula>"Y"</formula>
    </cfRule>
    <cfRule type="cellIs" dxfId="5360" priority="2946" operator="equal">
      <formula>"N"</formula>
    </cfRule>
  </conditionalFormatting>
  <conditionalFormatting sqref="J614">
    <cfRule type="cellIs" dxfId="5359" priority="2993" operator="equal">
      <formula>"Y"</formula>
    </cfRule>
    <cfRule type="cellIs" dxfId="5358" priority="2994" operator="equal">
      <formula>"N"</formula>
    </cfRule>
  </conditionalFormatting>
  <conditionalFormatting sqref="J615">
    <cfRule type="cellIs" dxfId="5357" priority="3041" operator="equal">
      <formula>"Y"</formula>
    </cfRule>
    <cfRule type="cellIs" dxfId="5356" priority="3042" operator="equal">
      <formula>"N"</formula>
    </cfRule>
  </conditionalFormatting>
  <conditionalFormatting sqref="J616">
    <cfRule type="cellIs" dxfId="5355" priority="3089" operator="equal">
      <formula>"Y"</formula>
    </cfRule>
    <cfRule type="cellIs" dxfId="5354" priority="3090" operator="equal">
      <formula>"N"</formula>
    </cfRule>
  </conditionalFormatting>
  <conditionalFormatting sqref="J617">
    <cfRule type="cellIs" dxfId="5353" priority="3137" operator="equal">
      <formula>"Y"</formula>
    </cfRule>
    <cfRule type="cellIs" dxfId="5352" priority="3138" operator="equal">
      <formula>"N"</formula>
    </cfRule>
  </conditionalFormatting>
  <conditionalFormatting sqref="J618">
    <cfRule type="cellIs" dxfId="5351" priority="3185" operator="equal">
      <formula>"Y"</formula>
    </cfRule>
    <cfRule type="cellIs" dxfId="5350" priority="3186" operator="equal">
      <formula>"N"</formula>
    </cfRule>
  </conditionalFormatting>
  <conditionalFormatting sqref="J619">
    <cfRule type="cellIs" dxfId="5349" priority="3233" operator="equal">
      <formula>"Y"</formula>
    </cfRule>
    <cfRule type="cellIs" dxfId="5348" priority="3234" operator="equal">
      <formula>"N"</formula>
    </cfRule>
  </conditionalFormatting>
  <conditionalFormatting sqref="J620">
    <cfRule type="cellIs" dxfId="5347" priority="3281" operator="equal">
      <formula>"Y"</formula>
    </cfRule>
    <cfRule type="cellIs" dxfId="5346" priority="3282" operator="equal">
      <formula>"N"</formula>
    </cfRule>
  </conditionalFormatting>
  <conditionalFormatting sqref="J621">
    <cfRule type="cellIs" dxfId="5345" priority="3329" operator="equal">
      <formula>"Y"</formula>
    </cfRule>
    <cfRule type="cellIs" dxfId="5344" priority="3330" operator="equal">
      <formula>"N"</formula>
    </cfRule>
  </conditionalFormatting>
  <conditionalFormatting sqref="J622">
    <cfRule type="cellIs" dxfId="5343" priority="3377" operator="equal">
      <formula>"Y"</formula>
    </cfRule>
    <cfRule type="cellIs" dxfId="5342" priority="3378" operator="equal">
      <formula>"N"</formula>
    </cfRule>
  </conditionalFormatting>
  <conditionalFormatting sqref="J623">
    <cfRule type="cellIs" dxfId="5341" priority="3425" operator="equal">
      <formula>"Y"</formula>
    </cfRule>
    <cfRule type="cellIs" dxfId="5340" priority="3426" operator="equal">
      <formula>"N"</formula>
    </cfRule>
  </conditionalFormatting>
  <conditionalFormatting sqref="J624">
    <cfRule type="cellIs" dxfId="5339" priority="3473" operator="equal">
      <formula>"Y"</formula>
    </cfRule>
    <cfRule type="cellIs" dxfId="5338" priority="3474" operator="equal">
      <formula>"N"</formula>
    </cfRule>
  </conditionalFormatting>
  <conditionalFormatting sqref="J625">
    <cfRule type="cellIs" dxfId="5337" priority="3521" operator="equal">
      <formula>"Y"</formula>
    </cfRule>
    <cfRule type="cellIs" dxfId="5336" priority="3522" operator="equal">
      <formula>"N"</formula>
    </cfRule>
  </conditionalFormatting>
  <conditionalFormatting sqref="J626">
    <cfRule type="cellIs" dxfId="5335" priority="3569" operator="equal">
      <formula>"Y"</formula>
    </cfRule>
    <cfRule type="cellIs" dxfId="5334" priority="3570" operator="equal">
      <formula>"N"</formula>
    </cfRule>
  </conditionalFormatting>
  <conditionalFormatting sqref="J627">
    <cfRule type="cellIs" dxfId="5333" priority="3617" operator="equal">
      <formula>"Y"</formula>
    </cfRule>
    <cfRule type="cellIs" dxfId="5332" priority="3618" operator="equal">
      <formula>"N"</formula>
    </cfRule>
  </conditionalFormatting>
  <conditionalFormatting sqref="J628">
    <cfRule type="cellIs" dxfId="5331" priority="3665" operator="equal">
      <formula>"Y"</formula>
    </cfRule>
    <cfRule type="cellIs" dxfId="5330" priority="3666" operator="equal">
      <formula>"N"</formula>
    </cfRule>
  </conditionalFormatting>
  <conditionalFormatting sqref="J629">
    <cfRule type="cellIs" dxfId="5329" priority="3713" operator="equal">
      <formula>"Y"</formula>
    </cfRule>
    <cfRule type="cellIs" dxfId="5328" priority="3714" operator="equal">
      <formula>"N"</formula>
    </cfRule>
  </conditionalFormatting>
  <conditionalFormatting sqref="J630">
    <cfRule type="cellIs" dxfId="5327" priority="3761" operator="equal">
      <formula>"Y"</formula>
    </cfRule>
    <cfRule type="cellIs" dxfId="5326" priority="3762" operator="equal">
      <formula>"N"</formula>
    </cfRule>
  </conditionalFormatting>
  <conditionalFormatting sqref="J631">
    <cfRule type="cellIs" dxfId="5325" priority="3809" operator="equal">
      <formula>"Y"</formula>
    </cfRule>
    <cfRule type="cellIs" dxfId="5324" priority="3810" operator="equal">
      <formula>"N"</formula>
    </cfRule>
  </conditionalFormatting>
  <conditionalFormatting sqref="J632">
    <cfRule type="cellIs" dxfId="5323" priority="3857" operator="equal">
      <formula>"Y"</formula>
    </cfRule>
    <cfRule type="cellIs" dxfId="5322" priority="3858" operator="equal">
      <formula>"N"</formula>
    </cfRule>
  </conditionalFormatting>
  <conditionalFormatting sqref="J633">
    <cfRule type="cellIs" dxfId="5321" priority="3905" operator="equal">
      <formula>"Y"</formula>
    </cfRule>
    <cfRule type="cellIs" dxfId="5320" priority="3906" operator="equal">
      <formula>"N"</formula>
    </cfRule>
  </conditionalFormatting>
  <conditionalFormatting sqref="J634">
    <cfRule type="cellIs" dxfId="5319" priority="3953" operator="equal">
      <formula>"Y"</formula>
    </cfRule>
    <cfRule type="cellIs" dxfId="5318" priority="3954" operator="equal">
      <formula>"N"</formula>
    </cfRule>
  </conditionalFormatting>
  <conditionalFormatting sqref="J635">
    <cfRule type="cellIs" dxfId="5317" priority="4001" operator="equal">
      <formula>"Y"</formula>
    </cfRule>
    <cfRule type="cellIs" dxfId="5316" priority="4002" operator="equal">
      <formula>"N"</formula>
    </cfRule>
  </conditionalFormatting>
  <conditionalFormatting sqref="J7">
    <cfRule type="cellIs" dxfId="5315" priority="113" operator="equal">
      <formula>"Y"</formula>
    </cfRule>
    <cfRule type="cellIs" dxfId="5314" priority="114" operator="equal">
      <formula>"N"</formula>
    </cfRule>
  </conditionalFormatting>
  <conditionalFormatting sqref="J8">
    <cfRule type="cellIs" dxfId="5313" priority="161" operator="equal">
      <formula>"Y"</formula>
    </cfRule>
    <cfRule type="cellIs" dxfId="5312" priority="162" operator="equal">
      <formula>"N"</formula>
    </cfRule>
  </conditionalFormatting>
  <conditionalFormatting sqref="J9">
    <cfRule type="cellIs" dxfId="5311" priority="209" operator="equal">
      <formula>"Y"</formula>
    </cfRule>
    <cfRule type="cellIs" dxfId="5310" priority="210" operator="equal">
      <formula>"N"</formula>
    </cfRule>
  </conditionalFormatting>
  <conditionalFormatting sqref="K10">
    <cfRule type="cellIs" dxfId="5309" priority="259" operator="equal">
      <formula>"Y"</formula>
    </cfRule>
    <cfRule type="cellIs" dxfId="5308" priority="260" operator="equal">
      <formula>"N"</formula>
    </cfRule>
  </conditionalFormatting>
  <conditionalFormatting sqref="K11">
    <cfRule type="cellIs" dxfId="5307" priority="307" operator="equal">
      <formula>"Y"</formula>
    </cfRule>
    <cfRule type="cellIs" dxfId="5306" priority="308" operator="equal">
      <formula>"N"</formula>
    </cfRule>
  </conditionalFormatting>
  <conditionalFormatting sqref="K12">
    <cfRule type="cellIs" dxfId="5305" priority="355" operator="equal">
      <formula>"Y"</formula>
    </cfRule>
    <cfRule type="cellIs" dxfId="5304" priority="356" operator="equal">
      <formula>"N"</formula>
    </cfRule>
  </conditionalFormatting>
  <conditionalFormatting sqref="K1219">
    <cfRule type="cellIs" dxfId="5303" priority="5779" operator="equal">
      <formula>"Y"</formula>
    </cfRule>
    <cfRule type="cellIs" dxfId="5302" priority="5780" operator="equal">
      <formula>"N"</formula>
    </cfRule>
  </conditionalFormatting>
  <conditionalFormatting sqref="K1220">
    <cfRule type="cellIs" dxfId="5301" priority="5827" operator="equal">
      <formula>"Y"</formula>
    </cfRule>
    <cfRule type="cellIs" dxfId="5300" priority="5828" operator="equal">
      <formula>"N"</formula>
    </cfRule>
  </conditionalFormatting>
  <conditionalFormatting sqref="K1221">
    <cfRule type="cellIs" dxfId="5299" priority="5875" operator="equal">
      <formula>"Y"</formula>
    </cfRule>
    <cfRule type="cellIs" dxfId="5298" priority="5876" operator="equal">
      <formula>"N"</formula>
    </cfRule>
  </conditionalFormatting>
  <conditionalFormatting sqref="K1222">
    <cfRule type="cellIs" dxfId="5297" priority="5923" operator="equal">
      <formula>"Y"</formula>
    </cfRule>
    <cfRule type="cellIs" dxfId="5296" priority="5924" operator="equal">
      <formula>"N"</formula>
    </cfRule>
  </conditionalFormatting>
  <conditionalFormatting sqref="K1223">
    <cfRule type="cellIs" dxfId="5295" priority="5971" operator="equal">
      <formula>"Y"</formula>
    </cfRule>
    <cfRule type="cellIs" dxfId="5294" priority="5972" operator="equal">
      <formula>"N"</formula>
    </cfRule>
  </conditionalFormatting>
  <conditionalFormatting sqref="K1224">
    <cfRule type="cellIs" dxfId="5293" priority="6019" operator="equal">
      <formula>"Y"</formula>
    </cfRule>
    <cfRule type="cellIs" dxfId="5292" priority="6020" operator="equal">
      <formula>"N"</formula>
    </cfRule>
  </conditionalFormatting>
  <conditionalFormatting sqref="K1225">
    <cfRule type="cellIs" dxfId="5291" priority="6067" operator="equal">
      <formula>"Y"</formula>
    </cfRule>
    <cfRule type="cellIs" dxfId="5290" priority="6068" operator="equal">
      <formula>"N"</formula>
    </cfRule>
  </conditionalFormatting>
  <conditionalFormatting sqref="K1226">
    <cfRule type="cellIs" dxfId="5289" priority="6115" operator="equal">
      <formula>"Y"</formula>
    </cfRule>
    <cfRule type="cellIs" dxfId="5288" priority="6116" operator="equal">
      <formula>"N"</formula>
    </cfRule>
  </conditionalFormatting>
  <conditionalFormatting sqref="K1227">
    <cfRule type="cellIs" dxfId="5287" priority="6163" operator="equal">
      <formula>"Y"</formula>
    </cfRule>
    <cfRule type="cellIs" dxfId="5286" priority="6164" operator="equal">
      <formula>"N"</formula>
    </cfRule>
  </conditionalFormatting>
  <conditionalFormatting sqref="K1228">
    <cfRule type="cellIs" dxfId="5285" priority="6211" operator="equal">
      <formula>"Y"</formula>
    </cfRule>
    <cfRule type="cellIs" dxfId="5284" priority="6212" operator="equal">
      <formula>"N"</formula>
    </cfRule>
  </conditionalFormatting>
  <conditionalFormatting sqref="K1229">
    <cfRule type="cellIs" dxfId="5283" priority="6259" operator="equal">
      <formula>"Y"</formula>
    </cfRule>
    <cfRule type="cellIs" dxfId="5282" priority="6260" operator="equal">
      <formula>"N"</formula>
    </cfRule>
  </conditionalFormatting>
  <conditionalFormatting sqref="K1230">
    <cfRule type="cellIs" dxfId="5281" priority="6307" operator="equal">
      <formula>"Y"</formula>
    </cfRule>
    <cfRule type="cellIs" dxfId="5280" priority="6308" operator="equal">
      <formula>"N"</formula>
    </cfRule>
  </conditionalFormatting>
  <conditionalFormatting sqref="K1231">
    <cfRule type="cellIs" dxfId="5279" priority="6355" operator="equal">
      <formula>"Y"</formula>
    </cfRule>
    <cfRule type="cellIs" dxfId="5278" priority="6356" operator="equal">
      <formula>"N"</formula>
    </cfRule>
  </conditionalFormatting>
  <conditionalFormatting sqref="K1232">
    <cfRule type="cellIs" dxfId="5277" priority="6403" operator="equal">
      <formula>"Y"</formula>
    </cfRule>
    <cfRule type="cellIs" dxfId="5276" priority="6404" operator="equal">
      <formula>"N"</formula>
    </cfRule>
  </conditionalFormatting>
  <conditionalFormatting sqref="K1233">
    <cfRule type="cellIs" dxfId="5275" priority="6451" operator="equal">
      <formula>"Y"</formula>
    </cfRule>
    <cfRule type="cellIs" dxfId="5274" priority="6452" operator="equal">
      <formula>"N"</formula>
    </cfRule>
  </conditionalFormatting>
  <conditionalFormatting sqref="K1234">
    <cfRule type="cellIs" dxfId="5273" priority="6499" operator="equal">
      <formula>"Y"</formula>
    </cfRule>
    <cfRule type="cellIs" dxfId="5272" priority="6500" operator="equal">
      <formula>"N"</formula>
    </cfRule>
  </conditionalFormatting>
  <conditionalFormatting sqref="K1235">
    <cfRule type="cellIs" dxfId="5271" priority="6547" operator="equal">
      <formula>"Y"</formula>
    </cfRule>
    <cfRule type="cellIs" dxfId="5270" priority="6548" operator="equal">
      <formula>"N"</formula>
    </cfRule>
  </conditionalFormatting>
  <conditionalFormatting sqref="K1236">
    <cfRule type="cellIs" dxfId="5269" priority="6595" operator="equal">
      <formula>"Y"</formula>
    </cfRule>
    <cfRule type="cellIs" dxfId="5268" priority="6596" operator="equal">
      <formula>"N"</formula>
    </cfRule>
  </conditionalFormatting>
  <conditionalFormatting sqref="K1237">
    <cfRule type="cellIs" dxfId="5267" priority="6643" operator="equal">
      <formula>"Y"</formula>
    </cfRule>
    <cfRule type="cellIs" dxfId="5266" priority="6644" operator="equal">
      <formula>"N"</formula>
    </cfRule>
  </conditionalFormatting>
  <conditionalFormatting sqref="K1238">
    <cfRule type="cellIs" dxfId="5265" priority="6691" operator="equal">
      <formula>"Y"</formula>
    </cfRule>
    <cfRule type="cellIs" dxfId="5264" priority="6692" operator="equal">
      <formula>"N"</formula>
    </cfRule>
  </conditionalFormatting>
  <conditionalFormatting sqref="K1239">
    <cfRule type="cellIs" dxfId="5263" priority="6739" operator="equal">
      <formula>"Y"</formula>
    </cfRule>
    <cfRule type="cellIs" dxfId="5262" priority="6740" operator="equal">
      <formula>"N"</formula>
    </cfRule>
  </conditionalFormatting>
  <conditionalFormatting sqref="K1240">
    <cfRule type="cellIs" dxfId="5261" priority="6787" operator="equal">
      <formula>"Y"</formula>
    </cfRule>
    <cfRule type="cellIs" dxfId="5260" priority="6788" operator="equal">
      <formula>"N"</formula>
    </cfRule>
  </conditionalFormatting>
  <conditionalFormatting sqref="K1241">
    <cfRule type="cellIs" dxfId="5259" priority="6835" operator="equal">
      <formula>"Y"</formula>
    </cfRule>
    <cfRule type="cellIs" dxfId="5258" priority="6836" operator="equal">
      <formula>"N"</formula>
    </cfRule>
  </conditionalFormatting>
  <conditionalFormatting sqref="K1242">
    <cfRule type="cellIs" dxfId="5257" priority="6883" operator="equal">
      <formula>"Y"</formula>
    </cfRule>
    <cfRule type="cellIs" dxfId="5256" priority="6884" operator="equal">
      <formula>"N"</formula>
    </cfRule>
  </conditionalFormatting>
  <conditionalFormatting sqref="K13">
    <cfRule type="cellIs" dxfId="5255" priority="403" operator="equal">
      <formula>"Y"</formula>
    </cfRule>
    <cfRule type="cellIs" dxfId="5254" priority="404" operator="equal">
      <formula>"N"</formula>
    </cfRule>
  </conditionalFormatting>
  <conditionalFormatting sqref="K14">
    <cfRule type="cellIs" dxfId="5253" priority="451" operator="equal">
      <formula>"Y"</formula>
    </cfRule>
    <cfRule type="cellIs" dxfId="5252" priority="452" operator="equal">
      <formula>"N"</formula>
    </cfRule>
  </conditionalFormatting>
  <conditionalFormatting sqref="K15">
    <cfRule type="cellIs" dxfId="5251" priority="499" operator="equal">
      <formula>"Y"</formula>
    </cfRule>
    <cfRule type="cellIs" dxfId="5250" priority="500" operator="equal">
      <formula>"N"</formula>
    </cfRule>
  </conditionalFormatting>
  <conditionalFormatting sqref="K16">
    <cfRule type="cellIs" dxfId="5249" priority="547" operator="equal">
      <formula>"Y"</formula>
    </cfRule>
    <cfRule type="cellIs" dxfId="5248" priority="548" operator="equal">
      <formula>"N"</formula>
    </cfRule>
  </conditionalFormatting>
  <conditionalFormatting sqref="K17">
    <cfRule type="cellIs" dxfId="5247" priority="595" operator="equal">
      <formula>"Y"</formula>
    </cfRule>
    <cfRule type="cellIs" dxfId="5246" priority="596" operator="equal">
      <formula>"N"</formula>
    </cfRule>
  </conditionalFormatting>
  <conditionalFormatting sqref="K18">
    <cfRule type="cellIs" dxfId="5245" priority="643" operator="equal">
      <formula>"Y"</formula>
    </cfRule>
    <cfRule type="cellIs" dxfId="5244" priority="644" operator="equal">
      <formula>"N"</formula>
    </cfRule>
  </conditionalFormatting>
  <conditionalFormatting sqref="K19">
    <cfRule type="cellIs" dxfId="5243" priority="691" operator="equal">
      <formula>"Y"</formula>
    </cfRule>
    <cfRule type="cellIs" dxfId="5242" priority="692" operator="equal">
      <formula>"N"</formula>
    </cfRule>
  </conditionalFormatting>
  <conditionalFormatting sqref="K20">
    <cfRule type="cellIs" dxfId="5241" priority="739" operator="equal">
      <formula>"Y"</formula>
    </cfRule>
    <cfRule type="cellIs" dxfId="5240" priority="740" operator="equal">
      <formula>"N"</formula>
    </cfRule>
  </conditionalFormatting>
  <conditionalFormatting sqref="K21">
    <cfRule type="cellIs" dxfId="5239" priority="787" operator="equal">
      <formula>"Y"</formula>
    </cfRule>
    <cfRule type="cellIs" dxfId="5238" priority="788" operator="equal">
      <formula>"N"</formula>
    </cfRule>
  </conditionalFormatting>
  <conditionalFormatting sqref="K22">
    <cfRule type="cellIs" dxfId="5237" priority="835" operator="equal">
      <formula>"Y"</formula>
    </cfRule>
    <cfRule type="cellIs" dxfId="5236" priority="836" operator="equal">
      <formula>"N"</formula>
    </cfRule>
  </conditionalFormatting>
  <conditionalFormatting sqref="K23">
    <cfRule type="cellIs" dxfId="5235" priority="883" operator="equal">
      <formula>"Y"</formula>
    </cfRule>
    <cfRule type="cellIs" dxfId="5234" priority="884" operator="equal">
      <formula>"N"</formula>
    </cfRule>
  </conditionalFormatting>
  <conditionalFormatting sqref="K24">
    <cfRule type="cellIs" dxfId="5233" priority="931" operator="equal">
      <formula>"Y"</formula>
    </cfRule>
    <cfRule type="cellIs" dxfId="5232" priority="932" operator="equal">
      <formula>"N"</formula>
    </cfRule>
  </conditionalFormatting>
  <conditionalFormatting sqref="K25">
    <cfRule type="cellIs" dxfId="5231" priority="979" operator="equal">
      <formula>"Y"</formula>
    </cfRule>
    <cfRule type="cellIs" dxfId="5230" priority="980" operator="equal">
      <formula>"N"</formula>
    </cfRule>
  </conditionalFormatting>
  <conditionalFormatting sqref="K26">
    <cfRule type="cellIs" dxfId="5229" priority="1027" operator="equal">
      <formula>"Y"</formula>
    </cfRule>
    <cfRule type="cellIs" dxfId="5228" priority="1028" operator="equal">
      <formula>"N"</formula>
    </cfRule>
  </conditionalFormatting>
  <conditionalFormatting sqref="K27">
    <cfRule type="cellIs" dxfId="5227" priority="1075" operator="equal">
      <formula>"Y"</formula>
    </cfRule>
    <cfRule type="cellIs" dxfId="5226" priority="1076" operator="equal">
      <formula>"N"</formula>
    </cfRule>
  </conditionalFormatting>
  <conditionalFormatting sqref="K28">
    <cfRule type="cellIs" dxfId="5225" priority="1123" operator="equal">
      <formula>"Y"</formula>
    </cfRule>
    <cfRule type="cellIs" dxfId="5224" priority="1124" operator="equal">
      <formula>"N"</formula>
    </cfRule>
  </conditionalFormatting>
  <conditionalFormatting sqref="K5">
    <cfRule type="cellIs" dxfId="5223" priority="19" operator="equal">
      <formula>"Y"</formula>
    </cfRule>
    <cfRule type="cellIs" dxfId="5222" priority="20" operator="equal">
      <formula>"N"</formula>
    </cfRule>
  </conditionalFormatting>
  <conditionalFormatting sqref="K6">
    <cfRule type="cellIs" dxfId="5221" priority="67" operator="equal">
      <formula>"Y"</formula>
    </cfRule>
    <cfRule type="cellIs" dxfId="5220" priority="68" operator="equal">
      <formula>"N"</formula>
    </cfRule>
  </conditionalFormatting>
  <conditionalFormatting sqref="K612">
    <cfRule type="cellIs" dxfId="5219" priority="2899" operator="equal">
      <formula>"Y"</formula>
    </cfRule>
    <cfRule type="cellIs" dxfId="5218" priority="2900" operator="equal">
      <formula>"N"</formula>
    </cfRule>
  </conditionalFormatting>
  <conditionalFormatting sqref="K613">
    <cfRule type="cellIs" dxfId="5217" priority="2947" operator="equal">
      <formula>"Y"</formula>
    </cfRule>
    <cfRule type="cellIs" dxfId="5216" priority="2948" operator="equal">
      <formula>"N"</formula>
    </cfRule>
  </conditionalFormatting>
  <conditionalFormatting sqref="K614">
    <cfRule type="cellIs" dxfId="5215" priority="2995" operator="equal">
      <formula>"Y"</formula>
    </cfRule>
    <cfRule type="cellIs" dxfId="5214" priority="2996" operator="equal">
      <formula>"N"</formula>
    </cfRule>
  </conditionalFormatting>
  <conditionalFormatting sqref="K615">
    <cfRule type="cellIs" dxfId="5213" priority="3043" operator="equal">
      <formula>"Y"</formula>
    </cfRule>
    <cfRule type="cellIs" dxfId="5212" priority="3044" operator="equal">
      <formula>"N"</formula>
    </cfRule>
  </conditionalFormatting>
  <conditionalFormatting sqref="K616">
    <cfRule type="cellIs" dxfId="5211" priority="3091" operator="equal">
      <formula>"Y"</formula>
    </cfRule>
    <cfRule type="cellIs" dxfId="5210" priority="3092" operator="equal">
      <formula>"N"</formula>
    </cfRule>
  </conditionalFormatting>
  <conditionalFormatting sqref="K617">
    <cfRule type="cellIs" dxfId="5209" priority="3139" operator="equal">
      <formula>"Y"</formula>
    </cfRule>
    <cfRule type="cellIs" dxfId="5208" priority="3140" operator="equal">
      <formula>"N"</formula>
    </cfRule>
  </conditionalFormatting>
  <conditionalFormatting sqref="K618">
    <cfRule type="cellIs" dxfId="5207" priority="3187" operator="equal">
      <formula>"Y"</formula>
    </cfRule>
    <cfRule type="cellIs" dxfId="5206" priority="3188" operator="equal">
      <formula>"N"</formula>
    </cfRule>
  </conditionalFormatting>
  <conditionalFormatting sqref="K619">
    <cfRule type="cellIs" dxfId="5205" priority="3235" operator="equal">
      <formula>"Y"</formula>
    </cfRule>
    <cfRule type="cellIs" dxfId="5204" priority="3236" operator="equal">
      <formula>"N"</formula>
    </cfRule>
  </conditionalFormatting>
  <conditionalFormatting sqref="K620">
    <cfRule type="cellIs" dxfId="5203" priority="3283" operator="equal">
      <formula>"Y"</formula>
    </cfRule>
    <cfRule type="cellIs" dxfId="5202" priority="3284" operator="equal">
      <formula>"N"</formula>
    </cfRule>
  </conditionalFormatting>
  <conditionalFormatting sqref="K621">
    <cfRule type="cellIs" dxfId="5201" priority="3331" operator="equal">
      <formula>"Y"</formula>
    </cfRule>
    <cfRule type="cellIs" dxfId="5200" priority="3332" operator="equal">
      <formula>"N"</formula>
    </cfRule>
  </conditionalFormatting>
  <conditionalFormatting sqref="K622">
    <cfRule type="cellIs" dxfId="5199" priority="3379" operator="equal">
      <formula>"Y"</formula>
    </cfRule>
    <cfRule type="cellIs" dxfId="5198" priority="3380" operator="equal">
      <formula>"N"</formula>
    </cfRule>
  </conditionalFormatting>
  <conditionalFormatting sqref="K623">
    <cfRule type="cellIs" dxfId="5197" priority="3427" operator="equal">
      <formula>"Y"</formula>
    </cfRule>
    <cfRule type="cellIs" dxfId="5196" priority="3428" operator="equal">
      <formula>"N"</formula>
    </cfRule>
  </conditionalFormatting>
  <conditionalFormatting sqref="K624">
    <cfRule type="cellIs" dxfId="5195" priority="3475" operator="equal">
      <formula>"Y"</formula>
    </cfRule>
    <cfRule type="cellIs" dxfId="5194" priority="3476" operator="equal">
      <formula>"N"</formula>
    </cfRule>
  </conditionalFormatting>
  <conditionalFormatting sqref="K625">
    <cfRule type="cellIs" dxfId="5193" priority="3523" operator="equal">
      <formula>"Y"</formula>
    </cfRule>
    <cfRule type="cellIs" dxfId="5192" priority="3524" operator="equal">
      <formula>"N"</formula>
    </cfRule>
  </conditionalFormatting>
  <conditionalFormatting sqref="K626">
    <cfRule type="cellIs" dxfId="5191" priority="3571" operator="equal">
      <formula>"Y"</formula>
    </cfRule>
    <cfRule type="cellIs" dxfId="5190" priority="3572" operator="equal">
      <formula>"N"</formula>
    </cfRule>
  </conditionalFormatting>
  <conditionalFormatting sqref="K627">
    <cfRule type="cellIs" dxfId="5189" priority="3619" operator="equal">
      <formula>"Y"</formula>
    </cfRule>
    <cfRule type="cellIs" dxfId="5188" priority="3620" operator="equal">
      <formula>"N"</formula>
    </cfRule>
  </conditionalFormatting>
  <conditionalFormatting sqref="K628">
    <cfRule type="cellIs" dxfId="5187" priority="3667" operator="equal">
      <formula>"Y"</formula>
    </cfRule>
    <cfRule type="cellIs" dxfId="5186" priority="3668" operator="equal">
      <formula>"N"</formula>
    </cfRule>
  </conditionalFormatting>
  <conditionalFormatting sqref="K629">
    <cfRule type="cellIs" dxfId="5185" priority="3715" operator="equal">
      <formula>"Y"</formula>
    </cfRule>
    <cfRule type="cellIs" dxfId="5184" priority="3716" operator="equal">
      <formula>"N"</formula>
    </cfRule>
  </conditionalFormatting>
  <conditionalFormatting sqref="K630">
    <cfRule type="cellIs" dxfId="5183" priority="3763" operator="equal">
      <formula>"Y"</formula>
    </cfRule>
    <cfRule type="cellIs" dxfId="5182" priority="3764" operator="equal">
      <formula>"N"</formula>
    </cfRule>
  </conditionalFormatting>
  <conditionalFormatting sqref="K631">
    <cfRule type="cellIs" dxfId="5181" priority="3811" operator="equal">
      <formula>"Y"</formula>
    </cfRule>
    <cfRule type="cellIs" dxfId="5180" priority="3812" operator="equal">
      <formula>"N"</formula>
    </cfRule>
  </conditionalFormatting>
  <conditionalFormatting sqref="K632">
    <cfRule type="cellIs" dxfId="5179" priority="3859" operator="equal">
      <formula>"Y"</formula>
    </cfRule>
    <cfRule type="cellIs" dxfId="5178" priority="3860" operator="equal">
      <formula>"N"</formula>
    </cfRule>
  </conditionalFormatting>
  <conditionalFormatting sqref="K633">
    <cfRule type="cellIs" dxfId="5177" priority="3907" operator="equal">
      <formula>"Y"</formula>
    </cfRule>
    <cfRule type="cellIs" dxfId="5176" priority="3908" operator="equal">
      <formula>"N"</formula>
    </cfRule>
  </conditionalFormatting>
  <conditionalFormatting sqref="K634">
    <cfRule type="cellIs" dxfId="5175" priority="3955" operator="equal">
      <formula>"Y"</formula>
    </cfRule>
    <cfRule type="cellIs" dxfId="5174" priority="3956" operator="equal">
      <formula>"N"</formula>
    </cfRule>
  </conditionalFormatting>
  <conditionalFormatting sqref="K635">
    <cfRule type="cellIs" dxfId="5173" priority="4003" operator="equal">
      <formula>"Y"</formula>
    </cfRule>
    <cfRule type="cellIs" dxfId="5172" priority="4004" operator="equal">
      <formula>"N"</formula>
    </cfRule>
  </conditionalFormatting>
  <conditionalFormatting sqref="K7">
    <cfRule type="cellIs" dxfId="5171" priority="115" operator="equal">
      <formula>"Y"</formula>
    </cfRule>
    <cfRule type="cellIs" dxfId="5170" priority="116" operator="equal">
      <formula>"N"</formula>
    </cfRule>
  </conditionalFormatting>
  <conditionalFormatting sqref="K8">
    <cfRule type="cellIs" dxfId="5169" priority="163" operator="equal">
      <formula>"Y"</formula>
    </cfRule>
    <cfRule type="cellIs" dxfId="5168" priority="164" operator="equal">
      <formula>"N"</formula>
    </cfRule>
  </conditionalFormatting>
  <conditionalFormatting sqref="K9">
    <cfRule type="cellIs" dxfId="5167" priority="211" operator="equal">
      <formula>"Y"</formula>
    </cfRule>
    <cfRule type="cellIs" dxfId="5166" priority="212" operator="equal">
      <formula>"N"</formula>
    </cfRule>
  </conditionalFormatting>
  <conditionalFormatting sqref="L10">
    <cfRule type="cellIs" dxfId="5165" priority="261" operator="equal">
      <formula>"Y"</formula>
    </cfRule>
    <cfRule type="cellIs" dxfId="5164" priority="262" operator="equal">
      <formula>"N"</formula>
    </cfRule>
  </conditionalFormatting>
  <conditionalFormatting sqref="L11">
    <cfRule type="cellIs" dxfId="5163" priority="309" operator="equal">
      <formula>"Y"</formula>
    </cfRule>
    <cfRule type="cellIs" dxfId="5162" priority="310" operator="equal">
      <formula>"N"</formula>
    </cfRule>
  </conditionalFormatting>
  <conditionalFormatting sqref="L12">
    <cfRule type="cellIs" dxfId="5161" priority="357" operator="equal">
      <formula>"Y"</formula>
    </cfRule>
    <cfRule type="cellIs" dxfId="5160" priority="358" operator="equal">
      <formula>"N"</formula>
    </cfRule>
  </conditionalFormatting>
  <conditionalFormatting sqref="L1219">
    <cfRule type="cellIs" dxfId="5159" priority="5781" operator="equal">
      <formula>"Y"</formula>
    </cfRule>
    <cfRule type="cellIs" dxfId="5158" priority="5782" operator="equal">
      <formula>"N"</formula>
    </cfRule>
  </conditionalFormatting>
  <conditionalFormatting sqref="L1220">
    <cfRule type="cellIs" dxfId="5157" priority="5829" operator="equal">
      <formula>"Y"</formula>
    </cfRule>
    <cfRule type="cellIs" dxfId="5156" priority="5830" operator="equal">
      <formula>"N"</formula>
    </cfRule>
  </conditionalFormatting>
  <conditionalFormatting sqref="L1221">
    <cfRule type="cellIs" dxfId="5155" priority="5877" operator="equal">
      <formula>"Y"</formula>
    </cfRule>
    <cfRule type="cellIs" dxfId="5154" priority="5878" operator="equal">
      <formula>"N"</formula>
    </cfRule>
  </conditionalFormatting>
  <conditionalFormatting sqref="L1222">
    <cfRule type="cellIs" dxfId="5153" priority="5925" operator="equal">
      <formula>"Y"</formula>
    </cfRule>
    <cfRule type="cellIs" dxfId="5152" priority="5926" operator="equal">
      <formula>"N"</formula>
    </cfRule>
  </conditionalFormatting>
  <conditionalFormatting sqref="L1223">
    <cfRule type="cellIs" dxfId="5151" priority="5973" operator="equal">
      <formula>"Y"</formula>
    </cfRule>
    <cfRule type="cellIs" dxfId="5150" priority="5974" operator="equal">
      <formula>"N"</formula>
    </cfRule>
  </conditionalFormatting>
  <conditionalFormatting sqref="L1224">
    <cfRule type="cellIs" dxfId="5149" priority="6021" operator="equal">
      <formula>"Y"</formula>
    </cfRule>
    <cfRule type="cellIs" dxfId="5148" priority="6022" operator="equal">
      <formula>"N"</formula>
    </cfRule>
  </conditionalFormatting>
  <conditionalFormatting sqref="L1225">
    <cfRule type="cellIs" dxfId="5147" priority="6069" operator="equal">
      <formula>"Y"</formula>
    </cfRule>
    <cfRule type="cellIs" dxfId="5146" priority="6070" operator="equal">
      <formula>"N"</formula>
    </cfRule>
  </conditionalFormatting>
  <conditionalFormatting sqref="L1226">
    <cfRule type="cellIs" dxfId="5145" priority="6117" operator="equal">
      <formula>"Y"</formula>
    </cfRule>
    <cfRule type="cellIs" dxfId="5144" priority="6118" operator="equal">
      <formula>"N"</formula>
    </cfRule>
  </conditionalFormatting>
  <conditionalFormatting sqref="L1227">
    <cfRule type="cellIs" dxfId="5143" priority="6165" operator="equal">
      <formula>"Y"</formula>
    </cfRule>
    <cfRule type="cellIs" dxfId="5142" priority="6166" operator="equal">
      <formula>"N"</formula>
    </cfRule>
  </conditionalFormatting>
  <conditionalFormatting sqref="L1228">
    <cfRule type="cellIs" dxfId="5141" priority="6213" operator="equal">
      <formula>"Y"</formula>
    </cfRule>
    <cfRule type="cellIs" dxfId="5140" priority="6214" operator="equal">
      <formula>"N"</formula>
    </cfRule>
  </conditionalFormatting>
  <conditionalFormatting sqref="L1229">
    <cfRule type="cellIs" dxfId="5139" priority="6261" operator="equal">
      <formula>"Y"</formula>
    </cfRule>
    <cfRule type="cellIs" dxfId="5138" priority="6262" operator="equal">
      <formula>"N"</formula>
    </cfRule>
  </conditionalFormatting>
  <conditionalFormatting sqref="L1230">
    <cfRule type="cellIs" dxfId="5137" priority="6309" operator="equal">
      <formula>"Y"</formula>
    </cfRule>
    <cfRule type="cellIs" dxfId="5136" priority="6310" operator="equal">
      <formula>"N"</formula>
    </cfRule>
  </conditionalFormatting>
  <conditionalFormatting sqref="L1231">
    <cfRule type="cellIs" dxfId="5135" priority="6357" operator="equal">
      <formula>"Y"</formula>
    </cfRule>
    <cfRule type="cellIs" dxfId="5134" priority="6358" operator="equal">
      <formula>"N"</formula>
    </cfRule>
  </conditionalFormatting>
  <conditionalFormatting sqref="L1232">
    <cfRule type="cellIs" dxfId="5133" priority="6405" operator="equal">
      <formula>"Y"</formula>
    </cfRule>
    <cfRule type="cellIs" dxfId="5132" priority="6406" operator="equal">
      <formula>"N"</formula>
    </cfRule>
  </conditionalFormatting>
  <conditionalFormatting sqref="L1233">
    <cfRule type="cellIs" dxfId="5131" priority="6453" operator="equal">
      <formula>"Y"</formula>
    </cfRule>
    <cfRule type="cellIs" dxfId="5130" priority="6454" operator="equal">
      <formula>"N"</formula>
    </cfRule>
  </conditionalFormatting>
  <conditionalFormatting sqref="L1234">
    <cfRule type="cellIs" dxfId="5129" priority="6501" operator="equal">
      <formula>"Y"</formula>
    </cfRule>
    <cfRule type="cellIs" dxfId="5128" priority="6502" operator="equal">
      <formula>"N"</formula>
    </cfRule>
  </conditionalFormatting>
  <conditionalFormatting sqref="L1235">
    <cfRule type="cellIs" dxfId="5127" priority="6549" operator="equal">
      <formula>"Y"</formula>
    </cfRule>
    <cfRule type="cellIs" dxfId="5126" priority="6550" operator="equal">
      <formula>"N"</formula>
    </cfRule>
  </conditionalFormatting>
  <conditionalFormatting sqref="L1236">
    <cfRule type="cellIs" dxfId="5125" priority="6597" operator="equal">
      <formula>"Y"</formula>
    </cfRule>
    <cfRule type="cellIs" dxfId="5124" priority="6598" operator="equal">
      <formula>"N"</formula>
    </cfRule>
  </conditionalFormatting>
  <conditionalFormatting sqref="L1237">
    <cfRule type="cellIs" dxfId="5123" priority="6645" operator="equal">
      <formula>"Y"</formula>
    </cfRule>
    <cfRule type="cellIs" dxfId="5122" priority="6646" operator="equal">
      <formula>"N"</formula>
    </cfRule>
  </conditionalFormatting>
  <conditionalFormatting sqref="L1238">
    <cfRule type="cellIs" dxfId="5121" priority="6693" operator="equal">
      <formula>"Y"</formula>
    </cfRule>
    <cfRule type="cellIs" dxfId="5120" priority="6694" operator="equal">
      <formula>"N"</formula>
    </cfRule>
  </conditionalFormatting>
  <conditionalFormatting sqref="L1239">
    <cfRule type="cellIs" dxfId="5119" priority="6741" operator="equal">
      <formula>"Y"</formula>
    </cfRule>
    <cfRule type="cellIs" dxfId="5118" priority="6742" operator="equal">
      <formula>"N"</formula>
    </cfRule>
  </conditionalFormatting>
  <conditionalFormatting sqref="L1240">
    <cfRule type="cellIs" dxfId="5117" priority="6789" operator="equal">
      <formula>"Y"</formula>
    </cfRule>
    <cfRule type="cellIs" dxfId="5116" priority="6790" operator="equal">
      <formula>"N"</formula>
    </cfRule>
  </conditionalFormatting>
  <conditionalFormatting sqref="L1241">
    <cfRule type="cellIs" dxfId="5115" priority="6837" operator="equal">
      <formula>"Y"</formula>
    </cfRule>
    <cfRule type="cellIs" dxfId="5114" priority="6838" operator="equal">
      <formula>"N"</formula>
    </cfRule>
  </conditionalFormatting>
  <conditionalFormatting sqref="L1242">
    <cfRule type="cellIs" dxfId="5113" priority="6885" operator="equal">
      <formula>"Y"</formula>
    </cfRule>
    <cfRule type="cellIs" dxfId="5112" priority="6886" operator="equal">
      <formula>"N"</formula>
    </cfRule>
  </conditionalFormatting>
  <conditionalFormatting sqref="L13">
    <cfRule type="cellIs" dxfId="5111" priority="405" operator="equal">
      <formula>"Y"</formula>
    </cfRule>
    <cfRule type="cellIs" dxfId="5110" priority="406" operator="equal">
      <formula>"N"</formula>
    </cfRule>
  </conditionalFormatting>
  <conditionalFormatting sqref="L14">
    <cfRule type="cellIs" dxfId="5109" priority="453" operator="equal">
      <formula>"Y"</formula>
    </cfRule>
    <cfRule type="cellIs" dxfId="5108" priority="454" operator="equal">
      <formula>"N"</formula>
    </cfRule>
  </conditionalFormatting>
  <conditionalFormatting sqref="L15">
    <cfRule type="cellIs" dxfId="5107" priority="501" operator="equal">
      <formula>"Y"</formula>
    </cfRule>
    <cfRule type="cellIs" dxfId="5106" priority="502" operator="equal">
      <formula>"N"</formula>
    </cfRule>
  </conditionalFormatting>
  <conditionalFormatting sqref="L16">
    <cfRule type="cellIs" dxfId="5105" priority="549" operator="equal">
      <formula>"Y"</formula>
    </cfRule>
    <cfRule type="cellIs" dxfId="5104" priority="550" operator="equal">
      <formula>"N"</formula>
    </cfRule>
  </conditionalFormatting>
  <conditionalFormatting sqref="L17">
    <cfRule type="cellIs" dxfId="5103" priority="597" operator="equal">
      <formula>"Y"</formula>
    </cfRule>
    <cfRule type="cellIs" dxfId="5102" priority="598" operator="equal">
      <formula>"N"</formula>
    </cfRule>
  </conditionalFormatting>
  <conditionalFormatting sqref="L18">
    <cfRule type="cellIs" dxfId="5101" priority="645" operator="equal">
      <formula>"Y"</formula>
    </cfRule>
    <cfRule type="cellIs" dxfId="5100" priority="646" operator="equal">
      <formula>"N"</formula>
    </cfRule>
  </conditionalFormatting>
  <conditionalFormatting sqref="L19">
    <cfRule type="cellIs" dxfId="5099" priority="693" operator="equal">
      <formula>"Y"</formula>
    </cfRule>
    <cfRule type="cellIs" dxfId="5098" priority="694" operator="equal">
      <formula>"N"</formula>
    </cfRule>
  </conditionalFormatting>
  <conditionalFormatting sqref="L20">
    <cfRule type="cellIs" dxfId="5097" priority="741" operator="equal">
      <formula>"Y"</formula>
    </cfRule>
    <cfRule type="cellIs" dxfId="5096" priority="742" operator="equal">
      <formula>"N"</formula>
    </cfRule>
  </conditionalFormatting>
  <conditionalFormatting sqref="L21">
    <cfRule type="cellIs" dxfId="5095" priority="789" operator="equal">
      <formula>"Y"</formula>
    </cfRule>
    <cfRule type="cellIs" dxfId="5094" priority="790" operator="equal">
      <formula>"N"</formula>
    </cfRule>
  </conditionalFormatting>
  <conditionalFormatting sqref="L22">
    <cfRule type="cellIs" dxfId="5093" priority="837" operator="equal">
      <formula>"Y"</formula>
    </cfRule>
    <cfRule type="cellIs" dxfId="5092" priority="838" operator="equal">
      <formula>"N"</formula>
    </cfRule>
  </conditionalFormatting>
  <conditionalFormatting sqref="L23">
    <cfRule type="cellIs" dxfId="5091" priority="885" operator="equal">
      <formula>"Y"</formula>
    </cfRule>
    <cfRule type="cellIs" dxfId="5090" priority="886" operator="equal">
      <formula>"N"</formula>
    </cfRule>
  </conditionalFormatting>
  <conditionalFormatting sqref="L24">
    <cfRule type="cellIs" dxfId="5089" priority="933" operator="equal">
      <formula>"Y"</formula>
    </cfRule>
    <cfRule type="cellIs" dxfId="5088" priority="934" operator="equal">
      <formula>"N"</formula>
    </cfRule>
  </conditionalFormatting>
  <conditionalFormatting sqref="L25">
    <cfRule type="cellIs" dxfId="5087" priority="981" operator="equal">
      <formula>"Y"</formula>
    </cfRule>
    <cfRule type="cellIs" dxfId="5086" priority="982" operator="equal">
      <formula>"N"</formula>
    </cfRule>
  </conditionalFormatting>
  <conditionalFormatting sqref="L26">
    <cfRule type="cellIs" dxfId="5085" priority="1029" operator="equal">
      <formula>"Y"</formula>
    </cfRule>
    <cfRule type="cellIs" dxfId="5084" priority="1030" operator="equal">
      <formula>"N"</formula>
    </cfRule>
  </conditionalFormatting>
  <conditionalFormatting sqref="L27">
    <cfRule type="cellIs" dxfId="5083" priority="1077" operator="equal">
      <formula>"Y"</formula>
    </cfRule>
    <cfRule type="cellIs" dxfId="5082" priority="1078" operator="equal">
      <formula>"N"</formula>
    </cfRule>
  </conditionalFormatting>
  <conditionalFormatting sqref="L28">
    <cfRule type="cellIs" dxfId="5081" priority="1125" operator="equal">
      <formula>"Y"</formula>
    </cfRule>
    <cfRule type="cellIs" dxfId="5080" priority="1126" operator="equal">
      <formula>"N"</formula>
    </cfRule>
  </conditionalFormatting>
  <conditionalFormatting sqref="L5">
    <cfRule type="cellIs" dxfId="5079" priority="21" operator="equal">
      <formula>"Y"</formula>
    </cfRule>
    <cfRule type="cellIs" dxfId="5078" priority="22" operator="equal">
      <formula>"N"</formula>
    </cfRule>
  </conditionalFormatting>
  <conditionalFormatting sqref="L6">
    <cfRule type="cellIs" dxfId="5077" priority="69" operator="equal">
      <formula>"Y"</formula>
    </cfRule>
    <cfRule type="cellIs" dxfId="5076" priority="70" operator="equal">
      <formula>"N"</formula>
    </cfRule>
  </conditionalFormatting>
  <conditionalFormatting sqref="L612">
    <cfRule type="cellIs" dxfId="5075" priority="2901" operator="equal">
      <formula>"Y"</formula>
    </cfRule>
    <cfRule type="cellIs" dxfId="5074" priority="2902" operator="equal">
      <formula>"N"</formula>
    </cfRule>
  </conditionalFormatting>
  <conditionalFormatting sqref="L613">
    <cfRule type="cellIs" dxfId="5073" priority="2949" operator="equal">
      <formula>"Y"</formula>
    </cfRule>
    <cfRule type="cellIs" dxfId="5072" priority="2950" operator="equal">
      <formula>"N"</formula>
    </cfRule>
  </conditionalFormatting>
  <conditionalFormatting sqref="L614">
    <cfRule type="cellIs" dxfId="5071" priority="2997" operator="equal">
      <formula>"Y"</formula>
    </cfRule>
    <cfRule type="cellIs" dxfId="5070" priority="2998" operator="equal">
      <formula>"N"</formula>
    </cfRule>
  </conditionalFormatting>
  <conditionalFormatting sqref="L615">
    <cfRule type="cellIs" dxfId="5069" priority="3045" operator="equal">
      <formula>"Y"</formula>
    </cfRule>
    <cfRule type="cellIs" dxfId="5068" priority="3046" operator="equal">
      <formula>"N"</formula>
    </cfRule>
  </conditionalFormatting>
  <conditionalFormatting sqref="L616">
    <cfRule type="cellIs" dxfId="5067" priority="3093" operator="equal">
      <formula>"Y"</formula>
    </cfRule>
    <cfRule type="cellIs" dxfId="5066" priority="3094" operator="equal">
      <formula>"N"</formula>
    </cfRule>
  </conditionalFormatting>
  <conditionalFormatting sqref="L617">
    <cfRule type="cellIs" dxfId="5065" priority="3141" operator="equal">
      <formula>"Y"</formula>
    </cfRule>
    <cfRule type="cellIs" dxfId="5064" priority="3142" operator="equal">
      <formula>"N"</formula>
    </cfRule>
  </conditionalFormatting>
  <conditionalFormatting sqref="L618">
    <cfRule type="cellIs" dxfId="5063" priority="3189" operator="equal">
      <formula>"Y"</formula>
    </cfRule>
    <cfRule type="cellIs" dxfId="5062" priority="3190" operator="equal">
      <formula>"N"</formula>
    </cfRule>
  </conditionalFormatting>
  <conditionalFormatting sqref="L619">
    <cfRule type="cellIs" dxfId="5061" priority="3237" operator="equal">
      <formula>"Y"</formula>
    </cfRule>
    <cfRule type="cellIs" dxfId="5060" priority="3238" operator="equal">
      <formula>"N"</formula>
    </cfRule>
  </conditionalFormatting>
  <conditionalFormatting sqref="L620">
    <cfRule type="cellIs" dxfId="5059" priority="3285" operator="equal">
      <formula>"Y"</formula>
    </cfRule>
    <cfRule type="cellIs" dxfId="5058" priority="3286" operator="equal">
      <formula>"N"</formula>
    </cfRule>
  </conditionalFormatting>
  <conditionalFormatting sqref="L621">
    <cfRule type="cellIs" dxfId="5057" priority="3333" operator="equal">
      <formula>"Y"</formula>
    </cfRule>
    <cfRule type="cellIs" dxfId="5056" priority="3334" operator="equal">
      <formula>"N"</formula>
    </cfRule>
  </conditionalFormatting>
  <conditionalFormatting sqref="L622">
    <cfRule type="cellIs" dxfId="5055" priority="3381" operator="equal">
      <formula>"Y"</formula>
    </cfRule>
    <cfRule type="cellIs" dxfId="5054" priority="3382" operator="equal">
      <formula>"N"</formula>
    </cfRule>
  </conditionalFormatting>
  <conditionalFormatting sqref="L623">
    <cfRule type="cellIs" dxfId="5053" priority="3429" operator="equal">
      <formula>"Y"</formula>
    </cfRule>
    <cfRule type="cellIs" dxfId="5052" priority="3430" operator="equal">
      <formula>"N"</formula>
    </cfRule>
  </conditionalFormatting>
  <conditionalFormatting sqref="L624">
    <cfRule type="cellIs" dxfId="5051" priority="3477" operator="equal">
      <formula>"Y"</formula>
    </cfRule>
    <cfRule type="cellIs" dxfId="5050" priority="3478" operator="equal">
      <formula>"N"</formula>
    </cfRule>
  </conditionalFormatting>
  <conditionalFormatting sqref="L625">
    <cfRule type="cellIs" dxfId="5049" priority="3525" operator="equal">
      <formula>"Y"</formula>
    </cfRule>
    <cfRule type="cellIs" dxfId="5048" priority="3526" operator="equal">
      <formula>"N"</formula>
    </cfRule>
  </conditionalFormatting>
  <conditionalFormatting sqref="L626">
    <cfRule type="cellIs" dxfId="5047" priority="3573" operator="equal">
      <formula>"Y"</formula>
    </cfRule>
    <cfRule type="cellIs" dxfId="5046" priority="3574" operator="equal">
      <formula>"N"</formula>
    </cfRule>
  </conditionalFormatting>
  <conditionalFormatting sqref="L627">
    <cfRule type="cellIs" dxfId="5045" priority="3621" operator="equal">
      <formula>"Y"</formula>
    </cfRule>
    <cfRule type="cellIs" dxfId="5044" priority="3622" operator="equal">
      <formula>"N"</formula>
    </cfRule>
  </conditionalFormatting>
  <conditionalFormatting sqref="L628">
    <cfRule type="cellIs" dxfId="5043" priority="3669" operator="equal">
      <formula>"Y"</formula>
    </cfRule>
    <cfRule type="cellIs" dxfId="5042" priority="3670" operator="equal">
      <formula>"N"</formula>
    </cfRule>
  </conditionalFormatting>
  <conditionalFormatting sqref="L629">
    <cfRule type="cellIs" dxfId="5041" priority="3717" operator="equal">
      <formula>"Y"</formula>
    </cfRule>
    <cfRule type="cellIs" dxfId="5040" priority="3718" operator="equal">
      <formula>"N"</formula>
    </cfRule>
  </conditionalFormatting>
  <conditionalFormatting sqref="L630">
    <cfRule type="cellIs" dxfId="5039" priority="3765" operator="equal">
      <formula>"Y"</formula>
    </cfRule>
    <cfRule type="cellIs" dxfId="5038" priority="3766" operator="equal">
      <formula>"N"</formula>
    </cfRule>
  </conditionalFormatting>
  <conditionalFormatting sqref="L631">
    <cfRule type="cellIs" dxfId="5037" priority="3813" operator="equal">
      <formula>"Y"</formula>
    </cfRule>
    <cfRule type="cellIs" dxfId="5036" priority="3814" operator="equal">
      <formula>"N"</formula>
    </cfRule>
  </conditionalFormatting>
  <conditionalFormatting sqref="L632">
    <cfRule type="cellIs" dxfId="5035" priority="3861" operator="equal">
      <formula>"Y"</formula>
    </cfRule>
    <cfRule type="cellIs" dxfId="5034" priority="3862" operator="equal">
      <formula>"N"</formula>
    </cfRule>
  </conditionalFormatting>
  <conditionalFormatting sqref="L633">
    <cfRule type="cellIs" dxfId="5033" priority="3909" operator="equal">
      <formula>"Y"</formula>
    </cfRule>
    <cfRule type="cellIs" dxfId="5032" priority="3910" operator="equal">
      <formula>"N"</formula>
    </cfRule>
  </conditionalFormatting>
  <conditionalFormatting sqref="L634">
    <cfRule type="cellIs" dxfId="5031" priority="3957" operator="equal">
      <formula>"Y"</formula>
    </cfRule>
    <cfRule type="cellIs" dxfId="5030" priority="3958" operator="equal">
      <formula>"N"</formula>
    </cfRule>
  </conditionalFormatting>
  <conditionalFormatting sqref="L635">
    <cfRule type="cellIs" dxfId="5029" priority="4005" operator="equal">
      <formula>"Y"</formula>
    </cfRule>
    <cfRule type="cellIs" dxfId="5028" priority="4006" operator="equal">
      <formula>"N"</formula>
    </cfRule>
  </conditionalFormatting>
  <conditionalFormatting sqref="L7">
    <cfRule type="cellIs" dxfId="5027" priority="117" operator="equal">
      <formula>"Y"</formula>
    </cfRule>
    <cfRule type="cellIs" dxfId="5026" priority="118" operator="equal">
      <formula>"N"</formula>
    </cfRule>
  </conditionalFormatting>
  <conditionalFormatting sqref="L8">
    <cfRule type="cellIs" dxfId="5025" priority="165" operator="equal">
      <formula>"Y"</formula>
    </cfRule>
    <cfRule type="cellIs" dxfId="5024" priority="166" operator="equal">
      <formula>"N"</formula>
    </cfRule>
  </conditionalFormatting>
  <conditionalFormatting sqref="L9">
    <cfRule type="cellIs" dxfId="5023" priority="213" operator="equal">
      <formula>"Y"</formula>
    </cfRule>
    <cfRule type="cellIs" dxfId="5022" priority="214" operator="equal">
      <formula>"N"</formula>
    </cfRule>
  </conditionalFormatting>
  <conditionalFormatting sqref="M10">
    <cfRule type="cellIs" dxfId="5021" priority="263" operator="equal">
      <formula>"Y"</formula>
    </cfRule>
    <cfRule type="cellIs" dxfId="5020" priority="264" operator="equal">
      <formula>"N"</formula>
    </cfRule>
  </conditionalFormatting>
  <conditionalFormatting sqref="M11">
    <cfRule type="cellIs" dxfId="5019" priority="311" operator="equal">
      <formula>"Y"</formula>
    </cfRule>
    <cfRule type="cellIs" dxfId="5018" priority="312" operator="equal">
      <formula>"N"</formula>
    </cfRule>
  </conditionalFormatting>
  <conditionalFormatting sqref="M12">
    <cfRule type="cellIs" dxfId="5017" priority="359" operator="equal">
      <formula>"Y"</formula>
    </cfRule>
    <cfRule type="cellIs" dxfId="5016" priority="360" operator="equal">
      <formula>"N"</formula>
    </cfRule>
  </conditionalFormatting>
  <conditionalFormatting sqref="M1219">
    <cfRule type="cellIs" dxfId="5015" priority="5783" operator="equal">
      <formula>"Y"</formula>
    </cfRule>
    <cfRule type="cellIs" dxfId="5014" priority="5784" operator="equal">
      <formula>"N"</formula>
    </cfRule>
  </conditionalFormatting>
  <conditionalFormatting sqref="M1220">
    <cfRule type="cellIs" dxfId="5013" priority="5831" operator="equal">
      <formula>"Y"</formula>
    </cfRule>
    <cfRule type="cellIs" dxfId="5012" priority="5832" operator="equal">
      <formula>"N"</formula>
    </cfRule>
  </conditionalFormatting>
  <conditionalFormatting sqref="M1221">
    <cfRule type="cellIs" dxfId="5011" priority="5879" operator="equal">
      <formula>"Y"</formula>
    </cfRule>
    <cfRule type="cellIs" dxfId="5010" priority="5880" operator="equal">
      <formula>"N"</formula>
    </cfRule>
  </conditionalFormatting>
  <conditionalFormatting sqref="M1222">
    <cfRule type="cellIs" dxfId="5009" priority="5927" operator="equal">
      <formula>"Y"</formula>
    </cfRule>
    <cfRule type="cellIs" dxfId="5008" priority="5928" operator="equal">
      <formula>"N"</formula>
    </cfRule>
  </conditionalFormatting>
  <conditionalFormatting sqref="M1223">
    <cfRule type="cellIs" dxfId="5007" priority="5975" operator="equal">
      <formula>"Y"</formula>
    </cfRule>
    <cfRule type="cellIs" dxfId="5006" priority="5976" operator="equal">
      <formula>"N"</formula>
    </cfRule>
  </conditionalFormatting>
  <conditionalFormatting sqref="M1224">
    <cfRule type="cellIs" dxfId="5005" priority="6023" operator="equal">
      <formula>"Y"</formula>
    </cfRule>
    <cfRule type="cellIs" dxfId="5004" priority="6024" operator="equal">
      <formula>"N"</formula>
    </cfRule>
  </conditionalFormatting>
  <conditionalFormatting sqref="M1225">
    <cfRule type="cellIs" dxfId="5003" priority="6071" operator="equal">
      <formula>"Y"</formula>
    </cfRule>
    <cfRule type="cellIs" dxfId="5002" priority="6072" operator="equal">
      <formula>"N"</formula>
    </cfRule>
  </conditionalFormatting>
  <conditionalFormatting sqref="M1226">
    <cfRule type="cellIs" dxfId="5001" priority="6119" operator="equal">
      <formula>"Y"</formula>
    </cfRule>
    <cfRule type="cellIs" dxfId="5000" priority="6120" operator="equal">
      <formula>"N"</formula>
    </cfRule>
  </conditionalFormatting>
  <conditionalFormatting sqref="M1227">
    <cfRule type="cellIs" dxfId="4999" priority="6167" operator="equal">
      <formula>"Y"</formula>
    </cfRule>
    <cfRule type="cellIs" dxfId="4998" priority="6168" operator="equal">
      <formula>"N"</formula>
    </cfRule>
  </conditionalFormatting>
  <conditionalFormatting sqref="M1228">
    <cfRule type="cellIs" dxfId="4997" priority="6215" operator="equal">
      <formula>"Y"</formula>
    </cfRule>
    <cfRule type="cellIs" dxfId="4996" priority="6216" operator="equal">
      <formula>"N"</formula>
    </cfRule>
  </conditionalFormatting>
  <conditionalFormatting sqref="M1229">
    <cfRule type="cellIs" dxfId="4995" priority="6263" operator="equal">
      <formula>"Y"</formula>
    </cfRule>
    <cfRule type="cellIs" dxfId="4994" priority="6264" operator="equal">
      <formula>"N"</formula>
    </cfRule>
  </conditionalFormatting>
  <conditionalFormatting sqref="M1230">
    <cfRule type="cellIs" dxfId="4993" priority="6311" operator="equal">
      <formula>"Y"</formula>
    </cfRule>
    <cfRule type="cellIs" dxfId="4992" priority="6312" operator="equal">
      <formula>"N"</formula>
    </cfRule>
  </conditionalFormatting>
  <conditionalFormatting sqref="M1231">
    <cfRule type="cellIs" dxfId="4991" priority="6359" operator="equal">
      <formula>"Y"</formula>
    </cfRule>
    <cfRule type="cellIs" dxfId="4990" priority="6360" operator="equal">
      <formula>"N"</formula>
    </cfRule>
  </conditionalFormatting>
  <conditionalFormatting sqref="M1232">
    <cfRule type="cellIs" dxfId="4989" priority="6407" operator="equal">
      <formula>"Y"</formula>
    </cfRule>
    <cfRule type="cellIs" dxfId="4988" priority="6408" operator="equal">
      <formula>"N"</formula>
    </cfRule>
  </conditionalFormatting>
  <conditionalFormatting sqref="M1233">
    <cfRule type="cellIs" dxfId="4987" priority="6455" operator="equal">
      <formula>"Y"</formula>
    </cfRule>
    <cfRule type="cellIs" dxfId="4986" priority="6456" operator="equal">
      <formula>"N"</formula>
    </cfRule>
  </conditionalFormatting>
  <conditionalFormatting sqref="M1234">
    <cfRule type="cellIs" dxfId="4985" priority="6503" operator="equal">
      <formula>"Y"</formula>
    </cfRule>
    <cfRule type="cellIs" dxfId="4984" priority="6504" operator="equal">
      <formula>"N"</formula>
    </cfRule>
  </conditionalFormatting>
  <conditionalFormatting sqref="M1235">
    <cfRule type="cellIs" dxfId="4983" priority="6551" operator="equal">
      <formula>"Y"</formula>
    </cfRule>
    <cfRule type="cellIs" dxfId="4982" priority="6552" operator="equal">
      <formula>"N"</formula>
    </cfRule>
  </conditionalFormatting>
  <conditionalFormatting sqref="M1236">
    <cfRule type="cellIs" dxfId="4981" priority="6599" operator="equal">
      <formula>"Y"</formula>
    </cfRule>
    <cfRule type="cellIs" dxfId="4980" priority="6600" operator="equal">
      <formula>"N"</formula>
    </cfRule>
  </conditionalFormatting>
  <conditionalFormatting sqref="M1237">
    <cfRule type="cellIs" dxfId="4979" priority="6647" operator="equal">
      <formula>"Y"</formula>
    </cfRule>
    <cfRule type="cellIs" dxfId="4978" priority="6648" operator="equal">
      <formula>"N"</formula>
    </cfRule>
  </conditionalFormatting>
  <conditionalFormatting sqref="M1238">
    <cfRule type="cellIs" dxfId="4977" priority="6695" operator="equal">
      <formula>"Y"</formula>
    </cfRule>
    <cfRule type="cellIs" dxfId="4976" priority="6696" operator="equal">
      <formula>"N"</formula>
    </cfRule>
  </conditionalFormatting>
  <conditionalFormatting sqref="M1239">
    <cfRule type="cellIs" dxfId="4975" priority="6743" operator="equal">
      <formula>"Y"</formula>
    </cfRule>
    <cfRule type="cellIs" dxfId="4974" priority="6744" operator="equal">
      <formula>"N"</formula>
    </cfRule>
  </conditionalFormatting>
  <conditionalFormatting sqref="M1240">
    <cfRule type="cellIs" dxfId="4973" priority="6791" operator="equal">
      <formula>"Y"</formula>
    </cfRule>
    <cfRule type="cellIs" dxfId="4972" priority="6792" operator="equal">
      <formula>"N"</formula>
    </cfRule>
  </conditionalFormatting>
  <conditionalFormatting sqref="M1241">
    <cfRule type="cellIs" dxfId="4971" priority="6839" operator="equal">
      <formula>"Y"</formula>
    </cfRule>
    <cfRule type="cellIs" dxfId="4970" priority="6840" operator="equal">
      <formula>"N"</formula>
    </cfRule>
  </conditionalFormatting>
  <conditionalFormatting sqref="M1242">
    <cfRule type="cellIs" dxfId="4969" priority="6887" operator="equal">
      <formula>"Y"</formula>
    </cfRule>
    <cfRule type="cellIs" dxfId="4968" priority="6888" operator="equal">
      <formula>"N"</formula>
    </cfRule>
  </conditionalFormatting>
  <conditionalFormatting sqref="M13">
    <cfRule type="cellIs" dxfId="4967" priority="407" operator="equal">
      <formula>"Y"</formula>
    </cfRule>
    <cfRule type="cellIs" dxfId="4966" priority="408" operator="equal">
      <formula>"N"</formula>
    </cfRule>
  </conditionalFormatting>
  <conditionalFormatting sqref="M14">
    <cfRule type="cellIs" dxfId="4965" priority="455" operator="equal">
      <formula>"Y"</formula>
    </cfRule>
    <cfRule type="cellIs" dxfId="4964" priority="456" operator="equal">
      <formula>"N"</formula>
    </cfRule>
  </conditionalFormatting>
  <conditionalFormatting sqref="M15">
    <cfRule type="cellIs" dxfId="4963" priority="503" operator="equal">
      <formula>"Y"</formula>
    </cfRule>
    <cfRule type="cellIs" dxfId="4962" priority="504" operator="equal">
      <formula>"N"</formula>
    </cfRule>
  </conditionalFormatting>
  <conditionalFormatting sqref="M16">
    <cfRule type="cellIs" dxfId="4961" priority="551" operator="equal">
      <formula>"Y"</formula>
    </cfRule>
    <cfRule type="cellIs" dxfId="4960" priority="552" operator="equal">
      <formula>"N"</formula>
    </cfRule>
  </conditionalFormatting>
  <conditionalFormatting sqref="M17">
    <cfRule type="cellIs" dxfId="4959" priority="599" operator="equal">
      <formula>"Y"</formula>
    </cfRule>
    <cfRule type="cellIs" dxfId="4958" priority="600" operator="equal">
      <formula>"N"</formula>
    </cfRule>
  </conditionalFormatting>
  <conditionalFormatting sqref="M18">
    <cfRule type="cellIs" dxfId="4957" priority="647" operator="equal">
      <formula>"Y"</formula>
    </cfRule>
    <cfRule type="cellIs" dxfId="4956" priority="648" operator="equal">
      <formula>"N"</formula>
    </cfRule>
  </conditionalFormatting>
  <conditionalFormatting sqref="M19">
    <cfRule type="cellIs" dxfId="4955" priority="695" operator="equal">
      <formula>"Y"</formula>
    </cfRule>
    <cfRule type="cellIs" dxfId="4954" priority="696" operator="equal">
      <formula>"N"</formula>
    </cfRule>
  </conditionalFormatting>
  <conditionalFormatting sqref="M20">
    <cfRule type="cellIs" dxfId="4953" priority="743" operator="equal">
      <formula>"Y"</formula>
    </cfRule>
    <cfRule type="cellIs" dxfId="4952" priority="744" operator="equal">
      <formula>"N"</formula>
    </cfRule>
  </conditionalFormatting>
  <conditionalFormatting sqref="M21">
    <cfRule type="cellIs" dxfId="4951" priority="791" operator="equal">
      <formula>"Y"</formula>
    </cfRule>
    <cfRule type="cellIs" dxfId="4950" priority="792" operator="equal">
      <formula>"N"</formula>
    </cfRule>
  </conditionalFormatting>
  <conditionalFormatting sqref="M22">
    <cfRule type="cellIs" dxfId="4949" priority="839" operator="equal">
      <formula>"Y"</formula>
    </cfRule>
    <cfRule type="cellIs" dxfId="4948" priority="840" operator="equal">
      <formula>"N"</formula>
    </cfRule>
  </conditionalFormatting>
  <conditionalFormatting sqref="M23">
    <cfRule type="cellIs" dxfId="4947" priority="887" operator="equal">
      <formula>"Y"</formula>
    </cfRule>
    <cfRule type="cellIs" dxfId="4946" priority="888" operator="equal">
      <formula>"N"</formula>
    </cfRule>
  </conditionalFormatting>
  <conditionalFormatting sqref="M24">
    <cfRule type="cellIs" dxfId="4945" priority="935" operator="equal">
      <formula>"Y"</formula>
    </cfRule>
    <cfRule type="cellIs" dxfId="4944" priority="936" operator="equal">
      <formula>"N"</formula>
    </cfRule>
  </conditionalFormatting>
  <conditionalFormatting sqref="M25">
    <cfRule type="cellIs" dxfId="4943" priority="983" operator="equal">
      <formula>"Y"</formula>
    </cfRule>
    <cfRule type="cellIs" dxfId="4942" priority="984" operator="equal">
      <formula>"N"</formula>
    </cfRule>
  </conditionalFormatting>
  <conditionalFormatting sqref="M26">
    <cfRule type="cellIs" dxfId="4941" priority="1031" operator="equal">
      <formula>"Y"</formula>
    </cfRule>
    <cfRule type="cellIs" dxfId="4940" priority="1032" operator="equal">
      <formula>"N"</formula>
    </cfRule>
  </conditionalFormatting>
  <conditionalFormatting sqref="M27">
    <cfRule type="cellIs" dxfId="4939" priority="1079" operator="equal">
      <formula>"Y"</formula>
    </cfRule>
    <cfRule type="cellIs" dxfId="4938" priority="1080" operator="equal">
      <formula>"N"</formula>
    </cfRule>
  </conditionalFormatting>
  <conditionalFormatting sqref="M28">
    <cfRule type="cellIs" dxfId="4937" priority="1127" operator="equal">
      <formula>"Y"</formula>
    </cfRule>
    <cfRule type="cellIs" dxfId="4936" priority="1128" operator="equal">
      <formula>"N"</formula>
    </cfRule>
  </conditionalFormatting>
  <conditionalFormatting sqref="M5">
    <cfRule type="cellIs" dxfId="4935" priority="23" operator="equal">
      <formula>"Y"</formula>
    </cfRule>
    <cfRule type="cellIs" dxfId="4934" priority="24" operator="equal">
      <formula>"N"</formula>
    </cfRule>
  </conditionalFormatting>
  <conditionalFormatting sqref="M6">
    <cfRule type="cellIs" dxfId="4933" priority="71" operator="equal">
      <formula>"Y"</formula>
    </cfRule>
    <cfRule type="cellIs" dxfId="4932" priority="72" operator="equal">
      <formula>"N"</formula>
    </cfRule>
  </conditionalFormatting>
  <conditionalFormatting sqref="M612">
    <cfRule type="cellIs" dxfId="4931" priority="2903" operator="equal">
      <formula>"Y"</formula>
    </cfRule>
    <cfRule type="cellIs" dxfId="4930" priority="2904" operator="equal">
      <formula>"N"</formula>
    </cfRule>
  </conditionalFormatting>
  <conditionalFormatting sqref="M613">
    <cfRule type="cellIs" dxfId="4929" priority="2951" operator="equal">
      <formula>"Y"</formula>
    </cfRule>
    <cfRule type="cellIs" dxfId="4928" priority="2952" operator="equal">
      <formula>"N"</formula>
    </cfRule>
  </conditionalFormatting>
  <conditionalFormatting sqref="M614">
    <cfRule type="cellIs" dxfId="4927" priority="2999" operator="equal">
      <formula>"Y"</formula>
    </cfRule>
    <cfRule type="cellIs" dxfId="4926" priority="3000" operator="equal">
      <formula>"N"</formula>
    </cfRule>
  </conditionalFormatting>
  <conditionalFormatting sqref="M615">
    <cfRule type="cellIs" dxfId="4925" priority="3047" operator="equal">
      <formula>"Y"</formula>
    </cfRule>
    <cfRule type="cellIs" dxfId="4924" priority="3048" operator="equal">
      <formula>"N"</formula>
    </cfRule>
  </conditionalFormatting>
  <conditionalFormatting sqref="M616">
    <cfRule type="cellIs" dxfId="4923" priority="3095" operator="equal">
      <formula>"Y"</formula>
    </cfRule>
    <cfRule type="cellIs" dxfId="4922" priority="3096" operator="equal">
      <formula>"N"</formula>
    </cfRule>
  </conditionalFormatting>
  <conditionalFormatting sqref="M617">
    <cfRule type="cellIs" dxfId="4921" priority="3143" operator="equal">
      <formula>"Y"</formula>
    </cfRule>
    <cfRule type="cellIs" dxfId="4920" priority="3144" operator="equal">
      <formula>"N"</formula>
    </cfRule>
  </conditionalFormatting>
  <conditionalFormatting sqref="M618">
    <cfRule type="cellIs" dxfId="4919" priority="3191" operator="equal">
      <formula>"Y"</formula>
    </cfRule>
    <cfRule type="cellIs" dxfId="4918" priority="3192" operator="equal">
      <formula>"N"</formula>
    </cfRule>
  </conditionalFormatting>
  <conditionalFormatting sqref="M619">
    <cfRule type="cellIs" dxfId="4917" priority="3239" operator="equal">
      <formula>"Y"</formula>
    </cfRule>
    <cfRule type="cellIs" dxfId="4916" priority="3240" operator="equal">
      <formula>"N"</formula>
    </cfRule>
  </conditionalFormatting>
  <conditionalFormatting sqref="M620">
    <cfRule type="cellIs" dxfId="4915" priority="3287" operator="equal">
      <formula>"Y"</formula>
    </cfRule>
    <cfRule type="cellIs" dxfId="4914" priority="3288" operator="equal">
      <formula>"N"</formula>
    </cfRule>
  </conditionalFormatting>
  <conditionalFormatting sqref="M621">
    <cfRule type="cellIs" dxfId="4913" priority="3335" operator="equal">
      <formula>"Y"</formula>
    </cfRule>
    <cfRule type="cellIs" dxfId="4912" priority="3336" operator="equal">
      <formula>"N"</formula>
    </cfRule>
  </conditionalFormatting>
  <conditionalFormatting sqref="M622">
    <cfRule type="cellIs" dxfId="4911" priority="3383" operator="equal">
      <formula>"Y"</formula>
    </cfRule>
    <cfRule type="cellIs" dxfId="4910" priority="3384" operator="equal">
      <formula>"N"</formula>
    </cfRule>
  </conditionalFormatting>
  <conditionalFormatting sqref="M623">
    <cfRule type="cellIs" dxfId="4909" priority="3431" operator="equal">
      <formula>"Y"</formula>
    </cfRule>
    <cfRule type="cellIs" dxfId="4908" priority="3432" operator="equal">
      <formula>"N"</formula>
    </cfRule>
  </conditionalFormatting>
  <conditionalFormatting sqref="M624">
    <cfRule type="cellIs" dxfId="4907" priority="3479" operator="equal">
      <formula>"Y"</formula>
    </cfRule>
    <cfRule type="cellIs" dxfId="4906" priority="3480" operator="equal">
      <formula>"N"</formula>
    </cfRule>
  </conditionalFormatting>
  <conditionalFormatting sqref="M625">
    <cfRule type="cellIs" dxfId="4905" priority="3527" operator="equal">
      <formula>"Y"</formula>
    </cfRule>
    <cfRule type="cellIs" dxfId="4904" priority="3528" operator="equal">
      <formula>"N"</formula>
    </cfRule>
  </conditionalFormatting>
  <conditionalFormatting sqref="M626">
    <cfRule type="cellIs" dxfId="4903" priority="3575" operator="equal">
      <formula>"Y"</formula>
    </cfRule>
    <cfRule type="cellIs" dxfId="4902" priority="3576" operator="equal">
      <formula>"N"</formula>
    </cfRule>
  </conditionalFormatting>
  <conditionalFormatting sqref="M627">
    <cfRule type="cellIs" dxfId="4901" priority="3623" operator="equal">
      <formula>"Y"</formula>
    </cfRule>
    <cfRule type="cellIs" dxfId="4900" priority="3624" operator="equal">
      <formula>"N"</formula>
    </cfRule>
  </conditionalFormatting>
  <conditionalFormatting sqref="M628">
    <cfRule type="cellIs" dxfId="4899" priority="3671" operator="equal">
      <formula>"Y"</formula>
    </cfRule>
    <cfRule type="cellIs" dxfId="4898" priority="3672" operator="equal">
      <formula>"N"</formula>
    </cfRule>
  </conditionalFormatting>
  <conditionalFormatting sqref="M629">
    <cfRule type="cellIs" dxfId="4897" priority="3719" operator="equal">
      <formula>"Y"</formula>
    </cfRule>
    <cfRule type="cellIs" dxfId="4896" priority="3720" operator="equal">
      <formula>"N"</formula>
    </cfRule>
  </conditionalFormatting>
  <conditionalFormatting sqref="M630">
    <cfRule type="cellIs" dxfId="4895" priority="3767" operator="equal">
      <formula>"Y"</formula>
    </cfRule>
    <cfRule type="cellIs" dxfId="4894" priority="3768" operator="equal">
      <formula>"N"</formula>
    </cfRule>
  </conditionalFormatting>
  <conditionalFormatting sqref="M631">
    <cfRule type="cellIs" dxfId="4893" priority="3815" operator="equal">
      <formula>"Y"</formula>
    </cfRule>
    <cfRule type="cellIs" dxfId="4892" priority="3816" operator="equal">
      <formula>"N"</formula>
    </cfRule>
  </conditionalFormatting>
  <conditionalFormatting sqref="M632">
    <cfRule type="cellIs" dxfId="4891" priority="3863" operator="equal">
      <formula>"Y"</formula>
    </cfRule>
    <cfRule type="cellIs" dxfId="4890" priority="3864" operator="equal">
      <formula>"N"</formula>
    </cfRule>
  </conditionalFormatting>
  <conditionalFormatting sqref="M633">
    <cfRule type="cellIs" dxfId="4889" priority="3911" operator="equal">
      <formula>"Y"</formula>
    </cfRule>
    <cfRule type="cellIs" dxfId="4888" priority="3912" operator="equal">
      <formula>"N"</formula>
    </cfRule>
  </conditionalFormatting>
  <conditionalFormatting sqref="M634">
    <cfRule type="cellIs" dxfId="4887" priority="3959" operator="equal">
      <formula>"Y"</formula>
    </cfRule>
    <cfRule type="cellIs" dxfId="4886" priority="3960" operator="equal">
      <formula>"N"</formula>
    </cfRule>
  </conditionalFormatting>
  <conditionalFormatting sqref="M635">
    <cfRule type="cellIs" dxfId="4885" priority="4007" operator="equal">
      <formula>"Y"</formula>
    </cfRule>
    <cfRule type="cellIs" dxfId="4884" priority="4008" operator="equal">
      <formula>"N"</formula>
    </cfRule>
  </conditionalFormatting>
  <conditionalFormatting sqref="M7">
    <cfRule type="cellIs" dxfId="4883" priority="119" operator="equal">
      <formula>"Y"</formula>
    </cfRule>
    <cfRule type="cellIs" dxfId="4882" priority="120" operator="equal">
      <formula>"N"</formula>
    </cfRule>
  </conditionalFormatting>
  <conditionalFormatting sqref="M8">
    <cfRule type="cellIs" dxfId="4881" priority="167" operator="equal">
      <formula>"Y"</formula>
    </cfRule>
    <cfRule type="cellIs" dxfId="4880" priority="168" operator="equal">
      <formula>"N"</formula>
    </cfRule>
  </conditionalFormatting>
  <conditionalFormatting sqref="M9">
    <cfRule type="cellIs" dxfId="4879" priority="215" operator="equal">
      <formula>"Y"</formula>
    </cfRule>
    <cfRule type="cellIs" dxfId="4878" priority="216" operator="equal">
      <formula>"N"</formula>
    </cfRule>
  </conditionalFormatting>
  <conditionalFormatting sqref="N10">
    <cfRule type="cellIs" dxfId="4877" priority="265" operator="equal">
      <formula>"Y"</formula>
    </cfRule>
    <cfRule type="cellIs" dxfId="4876" priority="266" operator="equal">
      <formula>"N"</formula>
    </cfRule>
  </conditionalFormatting>
  <conditionalFormatting sqref="N11">
    <cfRule type="cellIs" dxfId="4875" priority="313" operator="equal">
      <formula>"Y"</formula>
    </cfRule>
    <cfRule type="cellIs" dxfId="4874" priority="314" operator="equal">
      <formula>"N"</formula>
    </cfRule>
  </conditionalFormatting>
  <conditionalFormatting sqref="N12">
    <cfRule type="cellIs" dxfId="4873" priority="361" operator="equal">
      <formula>"Y"</formula>
    </cfRule>
    <cfRule type="cellIs" dxfId="4872" priority="362" operator="equal">
      <formula>"N"</formula>
    </cfRule>
  </conditionalFormatting>
  <conditionalFormatting sqref="N1219">
    <cfRule type="cellIs" dxfId="4871" priority="5785" operator="equal">
      <formula>"Y"</formula>
    </cfRule>
    <cfRule type="cellIs" dxfId="4870" priority="5786" operator="equal">
      <formula>"N"</formula>
    </cfRule>
  </conditionalFormatting>
  <conditionalFormatting sqref="N1220">
    <cfRule type="cellIs" dxfId="4869" priority="5833" operator="equal">
      <formula>"Y"</formula>
    </cfRule>
    <cfRule type="cellIs" dxfId="4868" priority="5834" operator="equal">
      <formula>"N"</formula>
    </cfRule>
  </conditionalFormatting>
  <conditionalFormatting sqref="N1221">
    <cfRule type="cellIs" dxfId="4867" priority="5881" operator="equal">
      <formula>"Y"</formula>
    </cfRule>
    <cfRule type="cellIs" dxfId="4866" priority="5882" operator="equal">
      <formula>"N"</formula>
    </cfRule>
  </conditionalFormatting>
  <conditionalFormatting sqref="N1222">
    <cfRule type="cellIs" dxfId="4865" priority="5929" operator="equal">
      <formula>"Y"</formula>
    </cfRule>
    <cfRule type="cellIs" dxfId="4864" priority="5930" operator="equal">
      <formula>"N"</formula>
    </cfRule>
  </conditionalFormatting>
  <conditionalFormatting sqref="N1223">
    <cfRule type="cellIs" dxfId="4863" priority="5977" operator="equal">
      <formula>"Y"</formula>
    </cfRule>
    <cfRule type="cellIs" dxfId="4862" priority="5978" operator="equal">
      <formula>"N"</formula>
    </cfRule>
  </conditionalFormatting>
  <conditionalFormatting sqref="N1224">
    <cfRule type="cellIs" dxfId="4861" priority="6025" operator="equal">
      <formula>"Y"</formula>
    </cfRule>
    <cfRule type="cellIs" dxfId="4860" priority="6026" operator="equal">
      <formula>"N"</formula>
    </cfRule>
  </conditionalFormatting>
  <conditionalFormatting sqref="N1225">
    <cfRule type="cellIs" dxfId="4859" priority="6073" operator="equal">
      <formula>"Y"</formula>
    </cfRule>
    <cfRule type="cellIs" dxfId="4858" priority="6074" operator="equal">
      <formula>"N"</formula>
    </cfRule>
  </conditionalFormatting>
  <conditionalFormatting sqref="N1226">
    <cfRule type="cellIs" dxfId="4857" priority="6121" operator="equal">
      <formula>"Y"</formula>
    </cfRule>
    <cfRule type="cellIs" dxfId="4856" priority="6122" operator="equal">
      <formula>"N"</formula>
    </cfRule>
  </conditionalFormatting>
  <conditionalFormatting sqref="N1227">
    <cfRule type="cellIs" dxfId="4855" priority="6169" operator="equal">
      <formula>"Y"</formula>
    </cfRule>
    <cfRule type="cellIs" dxfId="4854" priority="6170" operator="equal">
      <formula>"N"</formula>
    </cfRule>
  </conditionalFormatting>
  <conditionalFormatting sqref="N1228">
    <cfRule type="cellIs" dxfId="4853" priority="6217" operator="equal">
      <formula>"Y"</formula>
    </cfRule>
    <cfRule type="cellIs" dxfId="4852" priority="6218" operator="equal">
      <formula>"N"</formula>
    </cfRule>
  </conditionalFormatting>
  <conditionalFormatting sqref="N1229">
    <cfRule type="cellIs" dxfId="4851" priority="6265" operator="equal">
      <formula>"Y"</formula>
    </cfRule>
    <cfRule type="cellIs" dxfId="4850" priority="6266" operator="equal">
      <formula>"N"</formula>
    </cfRule>
  </conditionalFormatting>
  <conditionalFormatting sqref="N1230">
    <cfRule type="cellIs" dxfId="4849" priority="6313" operator="equal">
      <formula>"Y"</formula>
    </cfRule>
    <cfRule type="cellIs" dxfId="4848" priority="6314" operator="equal">
      <formula>"N"</formula>
    </cfRule>
  </conditionalFormatting>
  <conditionalFormatting sqref="N1231">
    <cfRule type="cellIs" dxfId="4847" priority="6361" operator="equal">
      <formula>"Y"</formula>
    </cfRule>
    <cfRule type="cellIs" dxfId="4846" priority="6362" operator="equal">
      <formula>"N"</formula>
    </cfRule>
  </conditionalFormatting>
  <conditionalFormatting sqref="N1232">
    <cfRule type="cellIs" dxfId="4845" priority="6409" operator="equal">
      <formula>"Y"</formula>
    </cfRule>
    <cfRule type="cellIs" dxfId="4844" priority="6410" operator="equal">
      <formula>"N"</formula>
    </cfRule>
  </conditionalFormatting>
  <conditionalFormatting sqref="N1233">
    <cfRule type="cellIs" dxfId="4843" priority="6457" operator="equal">
      <formula>"Y"</formula>
    </cfRule>
    <cfRule type="cellIs" dxfId="4842" priority="6458" operator="equal">
      <formula>"N"</formula>
    </cfRule>
  </conditionalFormatting>
  <conditionalFormatting sqref="N1234">
    <cfRule type="cellIs" dxfId="4841" priority="6505" operator="equal">
      <formula>"Y"</formula>
    </cfRule>
    <cfRule type="cellIs" dxfId="4840" priority="6506" operator="equal">
      <formula>"N"</formula>
    </cfRule>
  </conditionalFormatting>
  <conditionalFormatting sqref="N1235">
    <cfRule type="cellIs" dxfId="4839" priority="6553" operator="equal">
      <formula>"Y"</formula>
    </cfRule>
    <cfRule type="cellIs" dxfId="4838" priority="6554" operator="equal">
      <formula>"N"</formula>
    </cfRule>
  </conditionalFormatting>
  <conditionalFormatting sqref="N1236">
    <cfRule type="cellIs" dxfId="4837" priority="6601" operator="equal">
      <formula>"Y"</formula>
    </cfRule>
    <cfRule type="cellIs" dxfId="4836" priority="6602" operator="equal">
      <formula>"N"</formula>
    </cfRule>
  </conditionalFormatting>
  <conditionalFormatting sqref="N1237">
    <cfRule type="cellIs" dxfId="4835" priority="6649" operator="equal">
      <formula>"Y"</formula>
    </cfRule>
    <cfRule type="cellIs" dxfId="4834" priority="6650" operator="equal">
      <formula>"N"</formula>
    </cfRule>
  </conditionalFormatting>
  <conditionalFormatting sqref="N1238">
    <cfRule type="cellIs" dxfId="4833" priority="6697" operator="equal">
      <formula>"Y"</formula>
    </cfRule>
    <cfRule type="cellIs" dxfId="4832" priority="6698" operator="equal">
      <formula>"N"</formula>
    </cfRule>
  </conditionalFormatting>
  <conditionalFormatting sqref="N1239">
    <cfRule type="cellIs" dxfId="4831" priority="6745" operator="equal">
      <formula>"Y"</formula>
    </cfRule>
    <cfRule type="cellIs" dxfId="4830" priority="6746" operator="equal">
      <formula>"N"</formula>
    </cfRule>
  </conditionalFormatting>
  <conditionalFormatting sqref="N1240">
    <cfRule type="cellIs" dxfId="4829" priority="6793" operator="equal">
      <formula>"Y"</formula>
    </cfRule>
    <cfRule type="cellIs" dxfId="4828" priority="6794" operator="equal">
      <formula>"N"</formula>
    </cfRule>
  </conditionalFormatting>
  <conditionalFormatting sqref="N1241">
    <cfRule type="cellIs" dxfId="4827" priority="6841" operator="equal">
      <formula>"Y"</formula>
    </cfRule>
    <cfRule type="cellIs" dxfId="4826" priority="6842" operator="equal">
      <formula>"N"</formula>
    </cfRule>
  </conditionalFormatting>
  <conditionalFormatting sqref="N1242">
    <cfRule type="cellIs" dxfId="4825" priority="6889" operator="equal">
      <formula>"Y"</formula>
    </cfRule>
    <cfRule type="cellIs" dxfId="4824" priority="6890" operator="equal">
      <formula>"N"</formula>
    </cfRule>
  </conditionalFormatting>
  <conditionalFormatting sqref="N13">
    <cfRule type="cellIs" dxfId="4823" priority="409" operator="equal">
      <formula>"Y"</formula>
    </cfRule>
    <cfRule type="cellIs" dxfId="4822" priority="410" operator="equal">
      <formula>"N"</formula>
    </cfRule>
  </conditionalFormatting>
  <conditionalFormatting sqref="N14">
    <cfRule type="cellIs" dxfId="4821" priority="457" operator="equal">
      <formula>"Y"</formula>
    </cfRule>
    <cfRule type="cellIs" dxfId="4820" priority="458" operator="equal">
      <formula>"N"</formula>
    </cfRule>
  </conditionalFormatting>
  <conditionalFormatting sqref="N15">
    <cfRule type="cellIs" dxfId="4819" priority="505" operator="equal">
      <formula>"Y"</formula>
    </cfRule>
    <cfRule type="cellIs" dxfId="4818" priority="506" operator="equal">
      <formula>"N"</formula>
    </cfRule>
  </conditionalFormatting>
  <conditionalFormatting sqref="N16">
    <cfRule type="cellIs" dxfId="4817" priority="553" operator="equal">
      <formula>"Y"</formula>
    </cfRule>
    <cfRule type="cellIs" dxfId="4816" priority="554" operator="equal">
      <formula>"N"</formula>
    </cfRule>
  </conditionalFormatting>
  <conditionalFormatting sqref="N17">
    <cfRule type="cellIs" dxfId="4815" priority="601" operator="equal">
      <formula>"Y"</formula>
    </cfRule>
    <cfRule type="cellIs" dxfId="4814" priority="602" operator="equal">
      <formula>"N"</formula>
    </cfRule>
  </conditionalFormatting>
  <conditionalFormatting sqref="N18">
    <cfRule type="cellIs" dxfId="4813" priority="649" operator="equal">
      <formula>"Y"</formula>
    </cfRule>
    <cfRule type="cellIs" dxfId="4812" priority="650" operator="equal">
      <formula>"N"</formula>
    </cfRule>
  </conditionalFormatting>
  <conditionalFormatting sqref="N19">
    <cfRule type="cellIs" dxfId="4811" priority="697" operator="equal">
      <formula>"Y"</formula>
    </cfRule>
    <cfRule type="cellIs" dxfId="4810" priority="698" operator="equal">
      <formula>"N"</formula>
    </cfRule>
  </conditionalFormatting>
  <conditionalFormatting sqref="N20">
    <cfRule type="cellIs" dxfId="4809" priority="745" operator="equal">
      <formula>"Y"</formula>
    </cfRule>
    <cfRule type="cellIs" dxfId="4808" priority="746" operator="equal">
      <formula>"N"</formula>
    </cfRule>
  </conditionalFormatting>
  <conditionalFormatting sqref="N21">
    <cfRule type="cellIs" dxfId="4807" priority="793" operator="equal">
      <formula>"Y"</formula>
    </cfRule>
    <cfRule type="cellIs" dxfId="4806" priority="794" operator="equal">
      <formula>"N"</formula>
    </cfRule>
  </conditionalFormatting>
  <conditionalFormatting sqref="N22">
    <cfRule type="cellIs" dxfId="4805" priority="841" operator="equal">
      <formula>"Y"</formula>
    </cfRule>
    <cfRule type="cellIs" dxfId="4804" priority="842" operator="equal">
      <formula>"N"</formula>
    </cfRule>
  </conditionalFormatting>
  <conditionalFormatting sqref="N23">
    <cfRule type="cellIs" dxfId="4803" priority="889" operator="equal">
      <formula>"Y"</formula>
    </cfRule>
    <cfRule type="cellIs" dxfId="4802" priority="890" operator="equal">
      <formula>"N"</formula>
    </cfRule>
  </conditionalFormatting>
  <conditionalFormatting sqref="N24">
    <cfRule type="cellIs" dxfId="4801" priority="937" operator="equal">
      <formula>"Y"</formula>
    </cfRule>
    <cfRule type="cellIs" dxfId="4800" priority="938" operator="equal">
      <formula>"N"</formula>
    </cfRule>
  </conditionalFormatting>
  <conditionalFormatting sqref="N25">
    <cfRule type="cellIs" dxfId="4799" priority="985" operator="equal">
      <formula>"Y"</formula>
    </cfRule>
    <cfRule type="cellIs" dxfId="4798" priority="986" operator="equal">
      <formula>"N"</formula>
    </cfRule>
  </conditionalFormatting>
  <conditionalFormatting sqref="N26">
    <cfRule type="cellIs" dxfId="4797" priority="1033" operator="equal">
      <formula>"Y"</formula>
    </cfRule>
    <cfRule type="cellIs" dxfId="4796" priority="1034" operator="equal">
      <formula>"N"</formula>
    </cfRule>
  </conditionalFormatting>
  <conditionalFormatting sqref="N27">
    <cfRule type="cellIs" dxfId="4795" priority="1081" operator="equal">
      <formula>"Y"</formula>
    </cfRule>
    <cfRule type="cellIs" dxfId="4794" priority="1082" operator="equal">
      <formula>"N"</formula>
    </cfRule>
  </conditionalFormatting>
  <conditionalFormatting sqref="N28">
    <cfRule type="cellIs" dxfId="4793" priority="1129" operator="equal">
      <formula>"Y"</formula>
    </cfRule>
    <cfRule type="cellIs" dxfId="4792" priority="1130" operator="equal">
      <formula>"N"</formula>
    </cfRule>
  </conditionalFormatting>
  <conditionalFormatting sqref="N5">
    <cfRule type="cellIs" dxfId="4791" priority="25" operator="equal">
      <formula>"Y"</formula>
    </cfRule>
    <cfRule type="cellIs" dxfId="4790" priority="26" operator="equal">
      <formula>"N"</formula>
    </cfRule>
  </conditionalFormatting>
  <conditionalFormatting sqref="N6">
    <cfRule type="cellIs" dxfId="4789" priority="73" operator="equal">
      <formula>"Y"</formula>
    </cfRule>
    <cfRule type="cellIs" dxfId="4788" priority="74" operator="equal">
      <formula>"N"</formula>
    </cfRule>
  </conditionalFormatting>
  <conditionalFormatting sqref="N612">
    <cfRule type="cellIs" dxfId="4787" priority="2905" operator="equal">
      <formula>"Y"</formula>
    </cfRule>
    <cfRule type="cellIs" dxfId="4786" priority="2906" operator="equal">
      <formula>"N"</formula>
    </cfRule>
  </conditionalFormatting>
  <conditionalFormatting sqref="N613">
    <cfRule type="cellIs" dxfId="4785" priority="2953" operator="equal">
      <formula>"Y"</formula>
    </cfRule>
    <cfRule type="cellIs" dxfId="4784" priority="2954" operator="equal">
      <formula>"N"</formula>
    </cfRule>
  </conditionalFormatting>
  <conditionalFormatting sqref="N614">
    <cfRule type="cellIs" dxfId="4783" priority="3001" operator="equal">
      <formula>"Y"</formula>
    </cfRule>
    <cfRule type="cellIs" dxfId="4782" priority="3002" operator="equal">
      <formula>"N"</formula>
    </cfRule>
  </conditionalFormatting>
  <conditionalFormatting sqref="N615">
    <cfRule type="cellIs" dxfId="4781" priority="3049" operator="equal">
      <formula>"Y"</formula>
    </cfRule>
    <cfRule type="cellIs" dxfId="4780" priority="3050" operator="equal">
      <formula>"N"</formula>
    </cfRule>
  </conditionalFormatting>
  <conditionalFormatting sqref="N616">
    <cfRule type="cellIs" dxfId="4779" priority="3097" operator="equal">
      <formula>"Y"</formula>
    </cfRule>
    <cfRule type="cellIs" dxfId="4778" priority="3098" operator="equal">
      <formula>"N"</formula>
    </cfRule>
  </conditionalFormatting>
  <conditionalFormatting sqref="N617">
    <cfRule type="cellIs" dxfId="4777" priority="3145" operator="equal">
      <formula>"Y"</formula>
    </cfRule>
    <cfRule type="cellIs" dxfId="4776" priority="3146" operator="equal">
      <formula>"N"</formula>
    </cfRule>
  </conditionalFormatting>
  <conditionalFormatting sqref="N618">
    <cfRule type="cellIs" dxfId="4775" priority="3193" operator="equal">
      <formula>"Y"</formula>
    </cfRule>
    <cfRule type="cellIs" dxfId="4774" priority="3194" operator="equal">
      <formula>"N"</formula>
    </cfRule>
  </conditionalFormatting>
  <conditionalFormatting sqref="N619">
    <cfRule type="cellIs" dxfId="4773" priority="3241" operator="equal">
      <formula>"Y"</formula>
    </cfRule>
    <cfRule type="cellIs" dxfId="4772" priority="3242" operator="equal">
      <formula>"N"</formula>
    </cfRule>
  </conditionalFormatting>
  <conditionalFormatting sqref="N620">
    <cfRule type="cellIs" dxfId="4771" priority="3289" operator="equal">
      <formula>"Y"</formula>
    </cfRule>
    <cfRule type="cellIs" dxfId="4770" priority="3290" operator="equal">
      <formula>"N"</formula>
    </cfRule>
  </conditionalFormatting>
  <conditionalFormatting sqref="N621">
    <cfRule type="cellIs" dxfId="4769" priority="3337" operator="equal">
      <formula>"Y"</formula>
    </cfRule>
    <cfRule type="cellIs" dxfId="4768" priority="3338" operator="equal">
      <formula>"N"</formula>
    </cfRule>
  </conditionalFormatting>
  <conditionalFormatting sqref="N622">
    <cfRule type="cellIs" dxfId="4767" priority="3385" operator="equal">
      <formula>"Y"</formula>
    </cfRule>
    <cfRule type="cellIs" dxfId="4766" priority="3386" operator="equal">
      <formula>"N"</formula>
    </cfRule>
  </conditionalFormatting>
  <conditionalFormatting sqref="N623">
    <cfRule type="cellIs" dxfId="4765" priority="3433" operator="equal">
      <formula>"Y"</formula>
    </cfRule>
    <cfRule type="cellIs" dxfId="4764" priority="3434" operator="equal">
      <formula>"N"</formula>
    </cfRule>
  </conditionalFormatting>
  <conditionalFormatting sqref="N624">
    <cfRule type="cellIs" dxfId="4763" priority="3481" operator="equal">
      <formula>"Y"</formula>
    </cfRule>
    <cfRule type="cellIs" dxfId="4762" priority="3482" operator="equal">
      <formula>"N"</formula>
    </cfRule>
  </conditionalFormatting>
  <conditionalFormatting sqref="N625">
    <cfRule type="cellIs" dxfId="4761" priority="3529" operator="equal">
      <formula>"Y"</formula>
    </cfRule>
    <cfRule type="cellIs" dxfId="4760" priority="3530" operator="equal">
      <formula>"N"</formula>
    </cfRule>
  </conditionalFormatting>
  <conditionalFormatting sqref="N626">
    <cfRule type="cellIs" dxfId="4759" priority="3577" operator="equal">
      <formula>"Y"</formula>
    </cfRule>
    <cfRule type="cellIs" dxfId="4758" priority="3578" operator="equal">
      <formula>"N"</formula>
    </cfRule>
  </conditionalFormatting>
  <conditionalFormatting sqref="N627">
    <cfRule type="cellIs" dxfId="4757" priority="3625" operator="equal">
      <formula>"Y"</formula>
    </cfRule>
    <cfRule type="cellIs" dxfId="4756" priority="3626" operator="equal">
      <formula>"N"</formula>
    </cfRule>
  </conditionalFormatting>
  <conditionalFormatting sqref="N628">
    <cfRule type="cellIs" dxfId="4755" priority="3673" operator="equal">
      <formula>"Y"</formula>
    </cfRule>
    <cfRule type="cellIs" dxfId="4754" priority="3674" operator="equal">
      <formula>"N"</formula>
    </cfRule>
  </conditionalFormatting>
  <conditionalFormatting sqref="N629">
    <cfRule type="cellIs" dxfId="4753" priority="3721" operator="equal">
      <formula>"Y"</formula>
    </cfRule>
    <cfRule type="cellIs" dxfId="4752" priority="3722" operator="equal">
      <formula>"N"</formula>
    </cfRule>
  </conditionalFormatting>
  <conditionalFormatting sqref="N630">
    <cfRule type="cellIs" dxfId="4751" priority="3769" operator="equal">
      <formula>"Y"</formula>
    </cfRule>
    <cfRule type="cellIs" dxfId="4750" priority="3770" operator="equal">
      <formula>"N"</formula>
    </cfRule>
  </conditionalFormatting>
  <conditionalFormatting sqref="N631">
    <cfRule type="cellIs" dxfId="4749" priority="3817" operator="equal">
      <formula>"Y"</formula>
    </cfRule>
    <cfRule type="cellIs" dxfId="4748" priority="3818" operator="equal">
      <formula>"N"</formula>
    </cfRule>
  </conditionalFormatting>
  <conditionalFormatting sqref="N632">
    <cfRule type="cellIs" dxfId="4747" priority="3865" operator="equal">
      <formula>"Y"</formula>
    </cfRule>
    <cfRule type="cellIs" dxfId="4746" priority="3866" operator="equal">
      <formula>"N"</formula>
    </cfRule>
  </conditionalFormatting>
  <conditionalFormatting sqref="N633">
    <cfRule type="cellIs" dxfId="4745" priority="3913" operator="equal">
      <formula>"Y"</formula>
    </cfRule>
    <cfRule type="cellIs" dxfId="4744" priority="3914" operator="equal">
      <formula>"N"</formula>
    </cfRule>
  </conditionalFormatting>
  <conditionalFormatting sqref="N634">
    <cfRule type="cellIs" dxfId="4743" priority="3961" operator="equal">
      <formula>"Y"</formula>
    </cfRule>
    <cfRule type="cellIs" dxfId="4742" priority="3962" operator="equal">
      <formula>"N"</formula>
    </cfRule>
  </conditionalFormatting>
  <conditionalFormatting sqref="N635">
    <cfRule type="cellIs" dxfId="4741" priority="4009" operator="equal">
      <formula>"Y"</formula>
    </cfRule>
    <cfRule type="cellIs" dxfId="4740" priority="4010" operator="equal">
      <formula>"N"</formula>
    </cfRule>
  </conditionalFormatting>
  <conditionalFormatting sqref="N7">
    <cfRule type="cellIs" dxfId="4739" priority="121" operator="equal">
      <formula>"Y"</formula>
    </cfRule>
    <cfRule type="cellIs" dxfId="4738" priority="122" operator="equal">
      <formula>"N"</formula>
    </cfRule>
  </conditionalFormatting>
  <conditionalFormatting sqref="N8">
    <cfRule type="cellIs" dxfId="4737" priority="169" operator="equal">
      <formula>"Y"</formula>
    </cfRule>
    <cfRule type="cellIs" dxfId="4736" priority="170" operator="equal">
      <formula>"N"</formula>
    </cfRule>
  </conditionalFormatting>
  <conditionalFormatting sqref="N9">
    <cfRule type="cellIs" dxfId="4735" priority="217" operator="equal">
      <formula>"Y"</formula>
    </cfRule>
    <cfRule type="cellIs" dxfId="4734" priority="218" operator="equal">
      <formula>"N"</formula>
    </cfRule>
  </conditionalFormatting>
  <conditionalFormatting sqref="O10">
    <cfRule type="cellIs" dxfId="4733" priority="267" operator="equal">
      <formula>"Y"</formula>
    </cfRule>
    <cfRule type="cellIs" dxfId="4732" priority="268" operator="equal">
      <formula>"N"</formula>
    </cfRule>
  </conditionalFormatting>
  <conditionalFormatting sqref="O11">
    <cfRule type="cellIs" dxfId="4731" priority="315" operator="equal">
      <formula>"Y"</formula>
    </cfRule>
    <cfRule type="cellIs" dxfId="4730" priority="316" operator="equal">
      <formula>"N"</formula>
    </cfRule>
  </conditionalFormatting>
  <conditionalFormatting sqref="O12">
    <cfRule type="cellIs" dxfId="4729" priority="363" operator="equal">
      <formula>"Y"</formula>
    </cfRule>
    <cfRule type="cellIs" dxfId="4728" priority="364" operator="equal">
      <formula>"N"</formula>
    </cfRule>
  </conditionalFormatting>
  <conditionalFormatting sqref="O1219">
    <cfRule type="cellIs" dxfId="4727" priority="5787" operator="equal">
      <formula>"Y"</formula>
    </cfRule>
    <cfRule type="cellIs" dxfId="4726" priority="5788" operator="equal">
      <formula>"N"</formula>
    </cfRule>
  </conditionalFormatting>
  <conditionalFormatting sqref="O1220">
    <cfRule type="cellIs" dxfId="4725" priority="5835" operator="equal">
      <formula>"Y"</formula>
    </cfRule>
    <cfRule type="cellIs" dxfId="4724" priority="5836" operator="equal">
      <formula>"N"</formula>
    </cfRule>
  </conditionalFormatting>
  <conditionalFormatting sqref="O1221">
    <cfRule type="cellIs" dxfId="4723" priority="5883" operator="equal">
      <formula>"Y"</formula>
    </cfRule>
    <cfRule type="cellIs" dxfId="4722" priority="5884" operator="equal">
      <formula>"N"</formula>
    </cfRule>
  </conditionalFormatting>
  <conditionalFormatting sqref="O1222">
    <cfRule type="cellIs" dxfId="4721" priority="5931" operator="equal">
      <formula>"Y"</formula>
    </cfRule>
    <cfRule type="cellIs" dxfId="4720" priority="5932" operator="equal">
      <formula>"N"</formula>
    </cfRule>
  </conditionalFormatting>
  <conditionalFormatting sqref="O1223">
    <cfRule type="cellIs" dxfId="4719" priority="5979" operator="equal">
      <formula>"Y"</formula>
    </cfRule>
    <cfRule type="cellIs" dxfId="4718" priority="5980" operator="equal">
      <formula>"N"</formula>
    </cfRule>
  </conditionalFormatting>
  <conditionalFormatting sqref="O1224">
    <cfRule type="cellIs" dxfId="4717" priority="6027" operator="equal">
      <formula>"Y"</formula>
    </cfRule>
    <cfRule type="cellIs" dxfId="4716" priority="6028" operator="equal">
      <formula>"N"</formula>
    </cfRule>
  </conditionalFormatting>
  <conditionalFormatting sqref="O1225">
    <cfRule type="cellIs" dxfId="4715" priority="6075" operator="equal">
      <formula>"Y"</formula>
    </cfRule>
    <cfRule type="cellIs" dxfId="4714" priority="6076" operator="equal">
      <formula>"N"</formula>
    </cfRule>
  </conditionalFormatting>
  <conditionalFormatting sqref="O1226">
    <cfRule type="cellIs" dxfId="4713" priority="6123" operator="equal">
      <formula>"Y"</formula>
    </cfRule>
    <cfRule type="cellIs" dxfId="4712" priority="6124" operator="equal">
      <formula>"N"</formula>
    </cfRule>
  </conditionalFormatting>
  <conditionalFormatting sqref="O1227">
    <cfRule type="cellIs" dxfId="4711" priority="6171" operator="equal">
      <formula>"Y"</formula>
    </cfRule>
    <cfRule type="cellIs" dxfId="4710" priority="6172" operator="equal">
      <formula>"N"</formula>
    </cfRule>
  </conditionalFormatting>
  <conditionalFormatting sqref="O1228">
    <cfRule type="cellIs" dxfId="4709" priority="6219" operator="equal">
      <formula>"Y"</formula>
    </cfRule>
    <cfRule type="cellIs" dxfId="4708" priority="6220" operator="equal">
      <formula>"N"</formula>
    </cfRule>
  </conditionalFormatting>
  <conditionalFormatting sqref="O1229">
    <cfRule type="cellIs" dxfId="4707" priority="6267" operator="equal">
      <formula>"Y"</formula>
    </cfRule>
    <cfRule type="cellIs" dxfId="4706" priority="6268" operator="equal">
      <formula>"N"</formula>
    </cfRule>
  </conditionalFormatting>
  <conditionalFormatting sqref="O1230">
    <cfRule type="cellIs" dxfId="4705" priority="6315" operator="equal">
      <formula>"Y"</formula>
    </cfRule>
    <cfRule type="cellIs" dxfId="4704" priority="6316" operator="equal">
      <formula>"N"</formula>
    </cfRule>
  </conditionalFormatting>
  <conditionalFormatting sqref="O1231">
    <cfRule type="cellIs" dxfId="4703" priority="6363" operator="equal">
      <formula>"Y"</formula>
    </cfRule>
    <cfRule type="cellIs" dxfId="4702" priority="6364" operator="equal">
      <formula>"N"</formula>
    </cfRule>
  </conditionalFormatting>
  <conditionalFormatting sqref="O1232">
    <cfRule type="cellIs" dxfId="4701" priority="6411" operator="equal">
      <formula>"Y"</formula>
    </cfRule>
    <cfRule type="cellIs" dxfId="4700" priority="6412" operator="equal">
      <formula>"N"</formula>
    </cfRule>
  </conditionalFormatting>
  <conditionalFormatting sqref="O1233">
    <cfRule type="cellIs" dxfId="4699" priority="6459" operator="equal">
      <formula>"Y"</formula>
    </cfRule>
    <cfRule type="cellIs" dxfId="4698" priority="6460" operator="equal">
      <formula>"N"</formula>
    </cfRule>
  </conditionalFormatting>
  <conditionalFormatting sqref="O1234">
    <cfRule type="cellIs" dxfId="4697" priority="6507" operator="equal">
      <formula>"Y"</formula>
    </cfRule>
    <cfRule type="cellIs" dxfId="4696" priority="6508" operator="equal">
      <formula>"N"</formula>
    </cfRule>
  </conditionalFormatting>
  <conditionalFormatting sqref="O1235">
    <cfRule type="cellIs" dxfId="4695" priority="6555" operator="equal">
      <formula>"Y"</formula>
    </cfRule>
    <cfRule type="cellIs" dxfId="4694" priority="6556" operator="equal">
      <formula>"N"</formula>
    </cfRule>
  </conditionalFormatting>
  <conditionalFormatting sqref="O1236">
    <cfRule type="cellIs" dxfId="4693" priority="6603" operator="equal">
      <formula>"Y"</formula>
    </cfRule>
    <cfRule type="cellIs" dxfId="4692" priority="6604" operator="equal">
      <formula>"N"</formula>
    </cfRule>
  </conditionalFormatting>
  <conditionalFormatting sqref="O1237">
    <cfRule type="cellIs" dxfId="4691" priority="6651" operator="equal">
      <formula>"Y"</formula>
    </cfRule>
    <cfRule type="cellIs" dxfId="4690" priority="6652" operator="equal">
      <formula>"N"</formula>
    </cfRule>
  </conditionalFormatting>
  <conditionalFormatting sqref="O1238">
    <cfRule type="cellIs" dxfId="4689" priority="6699" operator="equal">
      <formula>"Y"</formula>
    </cfRule>
    <cfRule type="cellIs" dxfId="4688" priority="6700" operator="equal">
      <formula>"N"</formula>
    </cfRule>
  </conditionalFormatting>
  <conditionalFormatting sqref="O1239">
    <cfRule type="cellIs" dxfId="4687" priority="6747" operator="equal">
      <formula>"Y"</formula>
    </cfRule>
    <cfRule type="cellIs" dxfId="4686" priority="6748" operator="equal">
      <formula>"N"</formula>
    </cfRule>
  </conditionalFormatting>
  <conditionalFormatting sqref="O1240">
    <cfRule type="cellIs" dxfId="4685" priority="6795" operator="equal">
      <formula>"Y"</formula>
    </cfRule>
    <cfRule type="cellIs" dxfId="4684" priority="6796" operator="equal">
      <formula>"N"</formula>
    </cfRule>
  </conditionalFormatting>
  <conditionalFormatting sqref="O1241">
    <cfRule type="cellIs" dxfId="4683" priority="6843" operator="equal">
      <formula>"Y"</formula>
    </cfRule>
    <cfRule type="cellIs" dxfId="4682" priority="6844" operator="equal">
      <formula>"N"</formula>
    </cfRule>
  </conditionalFormatting>
  <conditionalFormatting sqref="O1242">
    <cfRule type="cellIs" dxfId="4681" priority="6891" operator="equal">
      <formula>"Y"</formula>
    </cfRule>
    <cfRule type="cellIs" dxfId="4680" priority="6892" operator="equal">
      <formula>"N"</formula>
    </cfRule>
  </conditionalFormatting>
  <conditionalFormatting sqref="O13">
    <cfRule type="cellIs" dxfId="4679" priority="411" operator="equal">
      <formula>"Y"</formula>
    </cfRule>
    <cfRule type="cellIs" dxfId="4678" priority="412" operator="equal">
      <formula>"N"</formula>
    </cfRule>
  </conditionalFormatting>
  <conditionalFormatting sqref="O14">
    <cfRule type="cellIs" dxfId="4677" priority="459" operator="equal">
      <formula>"Y"</formula>
    </cfRule>
    <cfRule type="cellIs" dxfId="4676" priority="460" operator="equal">
      <formula>"N"</formula>
    </cfRule>
  </conditionalFormatting>
  <conditionalFormatting sqref="O15">
    <cfRule type="cellIs" dxfId="4675" priority="507" operator="equal">
      <formula>"Y"</formula>
    </cfRule>
    <cfRule type="cellIs" dxfId="4674" priority="508" operator="equal">
      <formula>"N"</formula>
    </cfRule>
  </conditionalFormatting>
  <conditionalFormatting sqref="O16">
    <cfRule type="cellIs" dxfId="4673" priority="555" operator="equal">
      <formula>"Y"</formula>
    </cfRule>
    <cfRule type="cellIs" dxfId="4672" priority="556" operator="equal">
      <formula>"N"</formula>
    </cfRule>
  </conditionalFormatting>
  <conditionalFormatting sqref="O17">
    <cfRule type="cellIs" dxfId="4671" priority="603" operator="equal">
      <formula>"Y"</formula>
    </cfRule>
    <cfRule type="cellIs" dxfId="4670" priority="604" operator="equal">
      <formula>"N"</formula>
    </cfRule>
  </conditionalFormatting>
  <conditionalFormatting sqref="O18">
    <cfRule type="cellIs" dxfId="4669" priority="651" operator="equal">
      <formula>"Y"</formula>
    </cfRule>
    <cfRule type="cellIs" dxfId="4668" priority="652" operator="equal">
      <formula>"N"</formula>
    </cfRule>
  </conditionalFormatting>
  <conditionalFormatting sqref="O19">
    <cfRule type="cellIs" dxfId="4667" priority="699" operator="equal">
      <formula>"Y"</formula>
    </cfRule>
    <cfRule type="cellIs" dxfId="4666" priority="700" operator="equal">
      <formula>"N"</formula>
    </cfRule>
  </conditionalFormatting>
  <conditionalFormatting sqref="O20">
    <cfRule type="cellIs" dxfId="4665" priority="747" operator="equal">
      <formula>"Y"</formula>
    </cfRule>
    <cfRule type="cellIs" dxfId="4664" priority="748" operator="equal">
      <formula>"N"</formula>
    </cfRule>
  </conditionalFormatting>
  <conditionalFormatting sqref="O21">
    <cfRule type="cellIs" dxfId="4663" priority="795" operator="equal">
      <formula>"Y"</formula>
    </cfRule>
    <cfRule type="cellIs" dxfId="4662" priority="796" operator="equal">
      <formula>"N"</formula>
    </cfRule>
  </conditionalFormatting>
  <conditionalFormatting sqref="O22">
    <cfRule type="cellIs" dxfId="4661" priority="843" operator="equal">
      <formula>"Y"</formula>
    </cfRule>
    <cfRule type="cellIs" dxfId="4660" priority="844" operator="equal">
      <formula>"N"</formula>
    </cfRule>
  </conditionalFormatting>
  <conditionalFormatting sqref="O23">
    <cfRule type="cellIs" dxfId="4659" priority="891" operator="equal">
      <formula>"Y"</formula>
    </cfRule>
    <cfRule type="cellIs" dxfId="4658" priority="892" operator="equal">
      <formula>"N"</formula>
    </cfRule>
  </conditionalFormatting>
  <conditionalFormatting sqref="O24">
    <cfRule type="cellIs" dxfId="4657" priority="939" operator="equal">
      <formula>"Y"</formula>
    </cfRule>
    <cfRule type="cellIs" dxfId="4656" priority="940" operator="equal">
      <formula>"N"</formula>
    </cfRule>
  </conditionalFormatting>
  <conditionalFormatting sqref="O25">
    <cfRule type="cellIs" dxfId="4655" priority="987" operator="equal">
      <formula>"Y"</formula>
    </cfRule>
    <cfRule type="cellIs" dxfId="4654" priority="988" operator="equal">
      <formula>"N"</formula>
    </cfRule>
  </conditionalFormatting>
  <conditionalFormatting sqref="O26">
    <cfRule type="cellIs" dxfId="4653" priority="1035" operator="equal">
      <formula>"Y"</formula>
    </cfRule>
    <cfRule type="cellIs" dxfId="4652" priority="1036" operator="equal">
      <formula>"N"</formula>
    </cfRule>
  </conditionalFormatting>
  <conditionalFormatting sqref="O27">
    <cfRule type="cellIs" dxfId="4651" priority="1083" operator="equal">
      <formula>"Y"</formula>
    </cfRule>
    <cfRule type="cellIs" dxfId="4650" priority="1084" operator="equal">
      <formula>"N"</formula>
    </cfRule>
  </conditionalFormatting>
  <conditionalFormatting sqref="O28">
    <cfRule type="cellIs" dxfId="4649" priority="1131" operator="equal">
      <formula>"Y"</formula>
    </cfRule>
    <cfRule type="cellIs" dxfId="4648" priority="1132" operator="equal">
      <formula>"N"</formula>
    </cfRule>
  </conditionalFormatting>
  <conditionalFormatting sqref="O5">
    <cfRule type="cellIs" dxfId="4647" priority="27" operator="equal">
      <formula>"Y"</formula>
    </cfRule>
    <cfRule type="cellIs" dxfId="4646" priority="28" operator="equal">
      <formula>"N"</formula>
    </cfRule>
  </conditionalFormatting>
  <conditionalFormatting sqref="O6">
    <cfRule type="cellIs" dxfId="4645" priority="75" operator="equal">
      <formula>"Y"</formula>
    </cfRule>
    <cfRule type="cellIs" dxfId="4644" priority="76" operator="equal">
      <formula>"N"</formula>
    </cfRule>
  </conditionalFormatting>
  <conditionalFormatting sqref="O612">
    <cfRule type="cellIs" dxfId="4643" priority="2907" operator="equal">
      <formula>"Y"</formula>
    </cfRule>
    <cfRule type="cellIs" dxfId="4642" priority="2908" operator="equal">
      <formula>"N"</formula>
    </cfRule>
  </conditionalFormatting>
  <conditionalFormatting sqref="O613">
    <cfRule type="cellIs" dxfId="4641" priority="2955" operator="equal">
      <formula>"Y"</formula>
    </cfRule>
    <cfRule type="cellIs" dxfId="4640" priority="2956" operator="equal">
      <formula>"N"</formula>
    </cfRule>
  </conditionalFormatting>
  <conditionalFormatting sqref="O614">
    <cfRule type="cellIs" dxfId="4639" priority="3003" operator="equal">
      <formula>"Y"</formula>
    </cfRule>
    <cfRule type="cellIs" dxfId="4638" priority="3004" operator="equal">
      <formula>"N"</formula>
    </cfRule>
  </conditionalFormatting>
  <conditionalFormatting sqref="O615">
    <cfRule type="cellIs" dxfId="4637" priority="3051" operator="equal">
      <formula>"Y"</formula>
    </cfRule>
    <cfRule type="cellIs" dxfId="4636" priority="3052" operator="equal">
      <formula>"N"</formula>
    </cfRule>
  </conditionalFormatting>
  <conditionalFormatting sqref="O616">
    <cfRule type="cellIs" dxfId="4635" priority="3099" operator="equal">
      <formula>"Y"</formula>
    </cfRule>
    <cfRule type="cellIs" dxfId="4634" priority="3100" operator="equal">
      <formula>"N"</formula>
    </cfRule>
  </conditionalFormatting>
  <conditionalFormatting sqref="O617">
    <cfRule type="cellIs" dxfId="4633" priority="3147" operator="equal">
      <formula>"Y"</formula>
    </cfRule>
    <cfRule type="cellIs" dxfId="4632" priority="3148" operator="equal">
      <formula>"N"</formula>
    </cfRule>
  </conditionalFormatting>
  <conditionalFormatting sqref="O618">
    <cfRule type="cellIs" dxfId="4631" priority="3195" operator="equal">
      <formula>"Y"</formula>
    </cfRule>
    <cfRule type="cellIs" dxfId="4630" priority="3196" operator="equal">
      <formula>"N"</formula>
    </cfRule>
  </conditionalFormatting>
  <conditionalFormatting sqref="O619">
    <cfRule type="cellIs" dxfId="4629" priority="3243" operator="equal">
      <formula>"Y"</formula>
    </cfRule>
    <cfRule type="cellIs" dxfId="4628" priority="3244" operator="equal">
      <formula>"N"</formula>
    </cfRule>
  </conditionalFormatting>
  <conditionalFormatting sqref="O620">
    <cfRule type="cellIs" dxfId="4627" priority="3291" operator="equal">
      <formula>"Y"</formula>
    </cfRule>
    <cfRule type="cellIs" dxfId="4626" priority="3292" operator="equal">
      <formula>"N"</formula>
    </cfRule>
  </conditionalFormatting>
  <conditionalFormatting sqref="O621">
    <cfRule type="cellIs" dxfId="4625" priority="3339" operator="equal">
      <formula>"Y"</formula>
    </cfRule>
    <cfRule type="cellIs" dxfId="4624" priority="3340" operator="equal">
      <formula>"N"</formula>
    </cfRule>
  </conditionalFormatting>
  <conditionalFormatting sqref="O622">
    <cfRule type="cellIs" dxfId="4623" priority="3387" operator="equal">
      <formula>"Y"</formula>
    </cfRule>
    <cfRule type="cellIs" dxfId="4622" priority="3388" operator="equal">
      <formula>"N"</formula>
    </cfRule>
  </conditionalFormatting>
  <conditionalFormatting sqref="O623">
    <cfRule type="cellIs" dxfId="4621" priority="3435" operator="equal">
      <formula>"Y"</formula>
    </cfRule>
    <cfRule type="cellIs" dxfId="4620" priority="3436" operator="equal">
      <formula>"N"</formula>
    </cfRule>
  </conditionalFormatting>
  <conditionalFormatting sqref="O624">
    <cfRule type="cellIs" dxfId="4619" priority="3483" operator="equal">
      <formula>"Y"</formula>
    </cfRule>
    <cfRule type="cellIs" dxfId="4618" priority="3484" operator="equal">
      <formula>"N"</formula>
    </cfRule>
  </conditionalFormatting>
  <conditionalFormatting sqref="O625">
    <cfRule type="cellIs" dxfId="4617" priority="3531" operator="equal">
      <formula>"Y"</formula>
    </cfRule>
    <cfRule type="cellIs" dxfId="4616" priority="3532" operator="equal">
      <formula>"N"</formula>
    </cfRule>
  </conditionalFormatting>
  <conditionalFormatting sqref="O626">
    <cfRule type="cellIs" dxfId="4615" priority="3579" operator="equal">
      <formula>"Y"</formula>
    </cfRule>
    <cfRule type="cellIs" dxfId="4614" priority="3580" operator="equal">
      <formula>"N"</formula>
    </cfRule>
  </conditionalFormatting>
  <conditionalFormatting sqref="O627">
    <cfRule type="cellIs" dxfId="4613" priority="3627" operator="equal">
      <formula>"Y"</formula>
    </cfRule>
    <cfRule type="cellIs" dxfId="4612" priority="3628" operator="equal">
      <formula>"N"</formula>
    </cfRule>
  </conditionalFormatting>
  <conditionalFormatting sqref="O628">
    <cfRule type="cellIs" dxfId="4611" priority="3675" operator="equal">
      <formula>"Y"</formula>
    </cfRule>
    <cfRule type="cellIs" dxfId="4610" priority="3676" operator="equal">
      <formula>"N"</formula>
    </cfRule>
  </conditionalFormatting>
  <conditionalFormatting sqref="O629">
    <cfRule type="cellIs" dxfId="4609" priority="3723" operator="equal">
      <formula>"Y"</formula>
    </cfRule>
    <cfRule type="cellIs" dxfId="4608" priority="3724" operator="equal">
      <formula>"N"</formula>
    </cfRule>
  </conditionalFormatting>
  <conditionalFormatting sqref="O630">
    <cfRule type="cellIs" dxfId="4607" priority="3771" operator="equal">
      <formula>"Y"</formula>
    </cfRule>
    <cfRule type="cellIs" dxfId="4606" priority="3772" operator="equal">
      <formula>"N"</formula>
    </cfRule>
  </conditionalFormatting>
  <conditionalFormatting sqref="O631">
    <cfRule type="cellIs" dxfId="4605" priority="3819" operator="equal">
      <formula>"Y"</formula>
    </cfRule>
    <cfRule type="cellIs" dxfId="4604" priority="3820" operator="equal">
      <formula>"N"</formula>
    </cfRule>
  </conditionalFormatting>
  <conditionalFormatting sqref="O632">
    <cfRule type="cellIs" dxfId="4603" priority="3867" operator="equal">
      <formula>"Y"</formula>
    </cfRule>
    <cfRule type="cellIs" dxfId="4602" priority="3868" operator="equal">
      <formula>"N"</formula>
    </cfRule>
  </conditionalFormatting>
  <conditionalFormatting sqref="O633">
    <cfRule type="cellIs" dxfId="4601" priority="3915" operator="equal">
      <formula>"Y"</formula>
    </cfRule>
    <cfRule type="cellIs" dxfId="4600" priority="3916" operator="equal">
      <formula>"N"</formula>
    </cfRule>
  </conditionalFormatting>
  <conditionalFormatting sqref="O634">
    <cfRule type="cellIs" dxfId="4599" priority="3963" operator="equal">
      <formula>"Y"</formula>
    </cfRule>
    <cfRule type="cellIs" dxfId="4598" priority="3964" operator="equal">
      <formula>"N"</formula>
    </cfRule>
  </conditionalFormatting>
  <conditionalFormatting sqref="O635">
    <cfRule type="cellIs" dxfId="4597" priority="4011" operator="equal">
      <formula>"Y"</formula>
    </cfRule>
    <cfRule type="cellIs" dxfId="4596" priority="4012" operator="equal">
      <formula>"N"</formula>
    </cfRule>
  </conditionalFormatting>
  <conditionalFormatting sqref="O7">
    <cfRule type="cellIs" dxfId="4595" priority="123" operator="equal">
      <formula>"Y"</formula>
    </cfRule>
    <cfRule type="cellIs" dxfId="4594" priority="124" operator="equal">
      <formula>"N"</formula>
    </cfRule>
  </conditionalFormatting>
  <conditionalFormatting sqref="O8">
    <cfRule type="cellIs" dxfId="4593" priority="171" operator="equal">
      <formula>"Y"</formula>
    </cfRule>
    <cfRule type="cellIs" dxfId="4592" priority="172" operator="equal">
      <formula>"N"</formula>
    </cfRule>
  </conditionalFormatting>
  <conditionalFormatting sqref="O9">
    <cfRule type="cellIs" dxfId="4591" priority="219" operator="equal">
      <formula>"Y"</formula>
    </cfRule>
    <cfRule type="cellIs" dxfId="4590" priority="220" operator="equal">
      <formula>"N"</formula>
    </cfRule>
  </conditionalFormatting>
  <conditionalFormatting sqref="P10">
    <cfRule type="cellIs" dxfId="4589" priority="269" operator="equal">
      <formula>"Y"</formula>
    </cfRule>
    <cfRule type="cellIs" dxfId="4588" priority="270" operator="equal">
      <formula>"N"</formula>
    </cfRule>
  </conditionalFormatting>
  <conditionalFormatting sqref="P11">
    <cfRule type="cellIs" dxfId="4587" priority="317" operator="equal">
      <formula>"Y"</formula>
    </cfRule>
    <cfRule type="cellIs" dxfId="4586" priority="318" operator="equal">
      <formula>"N"</formula>
    </cfRule>
  </conditionalFormatting>
  <conditionalFormatting sqref="P12">
    <cfRule type="cellIs" dxfId="4585" priority="365" operator="equal">
      <formula>"Y"</formula>
    </cfRule>
    <cfRule type="cellIs" dxfId="4584" priority="366" operator="equal">
      <formula>"N"</formula>
    </cfRule>
  </conditionalFormatting>
  <conditionalFormatting sqref="P1219">
    <cfRule type="cellIs" dxfId="4583" priority="5789" operator="equal">
      <formula>"Y"</formula>
    </cfRule>
    <cfRule type="cellIs" dxfId="4582" priority="5790" operator="equal">
      <formula>"N"</formula>
    </cfRule>
  </conditionalFormatting>
  <conditionalFormatting sqref="P1220">
    <cfRule type="cellIs" dxfId="4581" priority="5837" operator="equal">
      <formula>"Y"</formula>
    </cfRule>
    <cfRule type="cellIs" dxfId="4580" priority="5838" operator="equal">
      <formula>"N"</formula>
    </cfRule>
  </conditionalFormatting>
  <conditionalFormatting sqref="P1221">
    <cfRule type="cellIs" dxfId="4579" priority="5885" operator="equal">
      <formula>"Y"</formula>
    </cfRule>
    <cfRule type="cellIs" dxfId="4578" priority="5886" operator="equal">
      <formula>"N"</formula>
    </cfRule>
  </conditionalFormatting>
  <conditionalFormatting sqref="P1222">
    <cfRule type="cellIs" dxfId="4577" priority="5933" operator="equal">
      <formula>"Y"</formula>
    </cfRule>
    <cfRule type="cellIs" dxfId="4576" priority="5934" operator="equal">
      <formula>"N"</formula>
    </cfRule>
  </conditionalFormatting>
  <conditionalFormatting sqref="P1223">
    <cfRule type="cellIs" dxfId="4575" priority="5981" operator="equal">
      <formula>"Y"</formula>
    </cfRule>
    <cfRule type="cellIs" dxfId="4574" priority="5982" operator="equal">
      <formula>"N"</formula>
    </cfRule>
  </conditionalFormatting>
  <conditionalFormatting sqref="P1224">
    <cfRule type="cellIs" dxfId="4573" priority="6029" operator="equal">
      <formula>"Y"</formula>
    </cfRule>
    <cfRule type="cellIs" dxfId="4572" priority="6030" operator="equal">
      <formula>"N"</formula>
    </cfRule>
  </conditionalFormatting>
  <conditionalFormatting sqref="P1225">
    <cfRule type="cellIs" dxfId="4571" priority="6077" operator="equal">
      <formula>"Y"</formula>
    </cfRule>
    <cfRule type="cellIs" dxfId="4570" priority="6078" operator="equal">
      <formula>"N"</formula>
    </cfRule>
  </conditionalFormatting>
  <conditionalFormatting sqref="P1226">
    <cfRule type="cellIs" dxfId="4569" priority="6125" operator="equal">
      <formula>"Y"</formula>
    </cfRule>
    <cfRule type="cellIs" dxfId="4568" priority="6126" operator="equal">
      <formula>"N"</formula>
    </cfRule>
  </conditionalFormatting>
  <conditionalFormatting sqref="P1227">
    <cfRule type="cellIs" dxfId="4567" priority="6173" operator="equal">
      <formula>"Y"</formula>
    </cfRule>
    <cfRule type="cellIs" dxfId="4566" priority="6174" operator="equal">
      <formula>"N"</formula>
    </cfRule>
  </conditionalFormatting>
  <conditionalFormatting sqref="P1228">
    <cfRule type="cellIs" dxfId="4565" priority="6221" operator="equal">
      <formula>"Y"</formula>
    </cfRule>
    <cfRule type="cellIs" dxfId="4564" priority="6222" operator="equal">
      <formula>"N"</formula>
    </cfRule>
  </conditionalFormatting>
  <conditionalFormatting sqref="P1229">
    <cfRule type="cellIs" dxfId="4563" priority="6269" operator="equal">
      <formula>"Y"</formula>
    </cfRule>
    <cfRule type="cellIs" dxfId="4562" priority="6270" operator="equal">
      <formula>"N"</formula>
    </cfRule>
  </conditionalFormatting>
  <conditionalFormatting sqref="P1230">
    <cfRule type="cellIs" dxfId="4561" priority="6317" operator="equal">
      <formula>"Y"</formula>
    </cfRule>
    <cfRule type="cellIs" dxfId="4560" priority="6318" operator="equal">
      <formula>"N"</formula>
    </cfRule>
  </conditionalFormatting>
  <conditionalFormatting sqref="P1231">
    <cfRule type="cellIs" dxfId="4559" priority="6365" operator="equal">
      <formula>"Y"</formula>
    </cfRule>
    <cfRule type="cellIs" dxfId="4558" priority="6366" operator="equal">
      <formula>"N"</formula>
    </cfRule>
  </conditionalFormatting>
  <conditionalFormatting sqref="P1232">
    <cfRule type="cellIs" dxfId="4557" priority="6413" operator="equal">
      <formula>"Y"</formula>
    </cfRule>
    <cfRule type="cellIs" dxfId="4556" priority="6414" operator="equal">
      <formula>"N"</formula>
    </cfRule>
  </conditionalFormatting>
  <conditionalFormatting sqref="P1233">
    <cfRule type="cellIs" dxfId="4555" priority="6461" operator="equal">
      <formula>"Y"</formula>
    </cfRule>
    <cfRule type="cellIs" dxfId="4554" priority="6462" operator="equal">
      <formula>"N"</formula>
    </cfRule>
  </conditionalFormatting>
  <conditionalFormatting sqref="P1234">
    <cfRule type="cellIs" dxfId="4553" priority="6509" operator="equal">
      <formula>"Y"</formula>
    </cfRule>
    <cfRule type="cellIs" dxfId="4552" priority="6510" operator="equal">
      <formula>"N"</formula>
    </cfRule>
  </conditionalFormatting>
  <conditionalFormatting sqref="P1235">
    <cfRule type="cellIs" dxfId="4551" priority="6557" operator="equal">
      <formula>"Y"</formula>
    </cfRule>
    <cfRule type="cellIs" dxfId="4550" priority="6558" operator="equal">
      <formula>"N"</formula>
    </cfRule>
  </conditionalFormatting>
  <conditionalFormatting sqref="P1236">
    <cfRule type="cellIs" dxfId="4549" priority="6605" operator="equal">
      <formula>"Y"</formula>
    </cfRule>
    <cfRule type="cellIs" dxfId="4548" priority="6606" operator="equal">
      <formula>"N"</formula>
    </cfRule>
  </conditionalFormatting>
  <conditionalFormatting sqref="P1237">
    <cfRule type="cellIs" dxfId="4547" priority="6653" operator="equal">
      <formula>"Y"</formula>
    </cfRule>
    <cfRule type="cellIs" dxfId="4546" priority="6654" operator="equal">
      <formula>"N"</formula>
    </cfRule>
  </conditionalFormatting>
  <conditionalFormatting sqref="P1238">
    <cfRule type="cellIs" dxfId="4545" priority="6701" operator="equal">
      <formula>"Y"</formula>
    </cfRule>
    <cfRule type="cellIs" dxfId="4544" priority="6702" operator="equal">
      <formula>"N"</formula>
    </cfRule>
  </conditionalFormatting>
  <conditionalFormatting sqref="P1239">
    <cfRule type="cellIs" dxfId="4543" priority="6749" operator="equal">
      <formula>"Y"</formula>
    </cfRule>
    <cfRule type="cellIs" dxfId="4542" priority="6750" operator="equal">
      <formula>"N"</formula>
    </cfRule>
  </conditionalFormatting>
  <conditionalFormatting sqref="P1240">
    <cfRule type="cellIs" dxfId="4541" priority="6797" operator="equal">
      <formula>"Y"</formula>
    </cfRule>
    <cfRule type="cellIs" dxfId="4540" priority="6798" operator="equal">
      <formula>"N"</formula>
    </cfRule>
  </conditionalFormatting>
  <conditionalFormatting sqref="P1241">
    <cfRule type="cellIs" dxfId="4539" priority="6845" operator="equal">
      <formula>"Y"</formula>
    </cfRule>
    <cfRule type="cellIs" dxfId="4538" priority="6846" operator="equal">
      <formula>"N"</formula>
    </cfRule>
  </conditionalFormatting>
  <conditionalFormatting sqref="P1242">
    <cfRule type="cellIs" dxfId="4537" priority="6893" operator="equal">
      <formula>"Y"</formula>
    </cfRule>
    <cfRule type="cellIs" dxfId="4536" priority="6894" operator="equal">
      <formula>"N"</formula>
    </cfRule>
  </conditionalFormatting>
  <conditionalFormatting sqref="P13">
    <cfRule type="cellIs" dxfId="4535" priority="413" operator="equal">
      <formula>"Y"</formula>
    </cfRule>
    <cfRule type="cellIs" dxfId="4534" priority="414" operator="equal">
      <formula>"N"</formula>
    </cfRule>
  </conditionalFormatting>
  <conditionalFormatting sqref="P14">
    <cfRule type="cellIs" dxfId="4533" priority="461" operator="equal">
      <formula>"Y"</formula>
    </cfRule>
    <cfRule type="cellIs" dxfId="4532" priority="462" operator="equal">
      <formula>"N"</formula>
    </cfRule>
  </conditionalFormatting>
  <conditionalFormatting sqref="P15">
    <cfRule type="cellIs" dxfId="4531" priority="509" operator="equal">
      <formula>"Y"</formula>
    </cfRule>
    <cfRule type="cellIs" dxfId="4530" priority="510" operator="equal">
      <formula>"N"</formula>
    </cfRule>
  </conditionalFormatting>
  <conditionalFormatting sqref="P16">
    <cfRule type="cellIs" dxfId="4529" priority="557" operator="equal">
      <formula>"Y"</formula>
    </cfRule>
    <cfRule type="cellIs" dxfId="4528" priority="558" operator="equal">
      <formula>"N"</formula>
    </cfRule>
  </conditionalFormatting>
  <conditionalFormatting sqref="P17">
    <cfRule type="cellIs" dxfId="4527" priority="605" operator="equal">
      <formula>"Y"</formula>
    </cfRule>
    <cfRule type="cellIs" dxfId="4526" priority="606" operator="equal">
      <formula>"N"</formula>
    </cfRule>
  </conditionalFormatting>
  <conditionalFormatting sqref="P18">
    <cfRule type="cellIs" dxfId="4525" priority="653" operator="equal">
      <formula>"Y"</formula>
    </cfRule>
    <cfRule type="cellIs" dxfId="4524" priority="654" operator="equal">
      <formula>"N"</formula>
    </cfRule>
  </conditionalFormatting>
  <conditionalFormatting sqref="P19">
    <cfRule type="cellIs" dxfId="4523" priority="701" operator="equal">
      <formula>"Y"</formula>
    </cfRule>
    <cfRule type="cellIs" dxfId="4522" priority="702" operator="equal">
      <formula>"N"</formula>
    </cfRule>
  </conditionalFormatting>
  <conditionalFormatting sqref="P20">
    <cfRule type="cellIs" dxfId="4521" priority="749" operator="equal">
      <formula>"Y"</formula>
    </cfRule>
    <cfRule type="cellIs" dxfId="4520" priority="750" operator="equal">
      <formula>"N"</formula>
    </cfRule>
  </conditionalFormatting>
  <conditionalFormatting sqref="P21">
    <cfRule type="cellIs" dxfId="4519" priority="797" operator="equal">
      <formula>"Y"</formula>
    </cfRule>
    <cfRule type="cellIs" dxfId="4518" priority="798" operator="equal">
      <formula>"N"</formula>
    </cfRule>
  </conditionalFormatting>
  <conditionalFormatting sqref="P22">
    <cfRule type="cellIs" dxfId="4517" priority="845" operator="equal">
      <formula>"Y"</formula>
    </cfRule>
    <cfRule type="cellIs" dxfId="4516" priority="846" operator="equal">
      <formula>"N"</formula>
    </cfRule>
  </conditionalFormatting>
  <conditionalFormatting sqref="P23">
    <cfRule type="cellIs" dxfId="4515" priority="893" operator="equal">
      <formula>"Y"</formula>
    </cfRule>
    <cfRule type="cellIs" dxfId="4514" priority="894" operator="equal">
      <formula>"N"</formula>
    </cfRule>
  </conditionalFormatting>
  <conditionalFormatting sqref="P24">
    <cfRule type="cellIs" dxfId="4513" priority="941" operator="equal">
      <formula>"Y"</formula>
    </cfRule>
    <cfRule type="cellIs" dxfId="4512" priority="942" operator="equal">
      <formula>"N"</formula>
    </cfRule>
  </conditionalFormatting>
  <conditionalFormatting sqref="P25">
    <cfRule type="cellIs" dxfId="4511" priority="989" operator="equal">
      <formula>"Y"</formula>
    </cfRule>
    <cfRule type="cellIs" dxfId="4510" priority="990" operator="equal">
      <formula>"N"</formula>
    </cfRule>
  </conditionalFormatting>
  <conditionalFormatting sqref="P26">
    <cfRule type="cellIs" dxfId="4509" priority="1037" operator="equal">
      <formula>"Y"</formula>
    </cfRule>
    <cfRule type="cellIs" dxfId="4508" priority="1038" operator="equal">
      <formula>"N"</formula>
    </cfRule>
  </conditionalFormatting>
  <conditionalFormatting sqref="P27">
    <cfRule type="cellIs" dxfId="4507" priority="1085" operator="equal">
      <formula>"Y"</formula>
    </cfRule>
    <cfRule type="cellIs" dxfId="4506" priority="1086" operator="equal">
      <formula>"N"</formula>
    </cfRule>
  </conditionalFormatting>
  <conditionalFormatting sqref="P28">
    <cfRule type="cellIs" dxfId="4505" priority="1133" operator="equal">
      <formula>"Y"</formula>
    </cfRule>
    <cfRule type="cellIs" dxfId="4504" priority="1134" operator="equal">
      <formula>"N"</formula>
    </cfRule>
  </conditionalFormatting>
  <conditionalFormatting sqref="P5">
    <cfRule type="cellIs" dxfId="4503" priority="29" operator="equal">
      <formula>"Y"</formula>
    </cfRule>
    <cfRule type="cellIs" dxfId="4502" priority="30" operator="equal">
      <formula>"N"</formula>
    </cfRule>
  </conditionalFormatting>
  <conditionalFormatting sqref="P6">
    <cfRule type="cellIs" dxfId="4501" priority="77" operator="equal">
      <formula>"Y"</formula>
    </cfRule>
    <cfRule type="cellIs" dxfId="4500" priority="78" operator="equal">
      <formula>"N"</formula>
    </cfRule>
  </conditionalFormatting>
  <conditionalFormatting sqref="P612">
    <cfRule type="cellIs" dxfId="4499" priority="2909" operator="equal">
      <formula>"Y"</formula>
    </cfRule>
    <cfRule type="cellIs" dxfId="4498" priority="2910" operator="equal">
      <formula>"N"</formula>
    </cfRule>
  </conditionalFormatting>
  <conditionalFormatting sqref="P613">
    <cfRule type="cellIs" dxfId="4497" priority="2957" operator="equal">
      <formula>"Y"</formula>
    </cfRule>
    <cfRule type="cellIs" dxfId="4496" priority="2958" operator="equal">
      <formula>"N"</formula>
    </cfRule>
  </conditionalFormatting>
  <conditionalFormatting sqref="P614">
    <cfRule type="cellIs" dxfId="4495" priority="3005" operator="equal">
      <formula>"Y"</formula>
    </cfRule>
    <cfRule type="cellIs" dxfId="4494" priority="3006" operator="equal">
      <formula>"N"</formula>
    </cfRule>
  </conditionalFormatting>
  <conditionalFormatting sqref="P615">
    <cfRule type="cellIs" dxfId="4493" priority="3053" operator="equal">
      <formula>"Y"</formula>
    </cfRule>
    <cfRule type="cellIs" dxfId="4492" priority="3054" operator="equal">
      <formula>"N"</formula>
    </cfRule>
  </conditionalFormatting>
  <conditionalFormatting sqref="P616">
    <cfRule type="cellIs" dxfId="4491" priority="3101" operator="equal">
      <formula>"Y"</formula>
    </cfRule>
    <cfRule type="cellIs" dxfId="4490" priority="3102" operator="equal">
      <formula>"N"</formula>
    </cfRule>
  </conditionalFormatting>
  <conditionalFormatting sqref="P617">
    <cfRule type="cellIs" dxfId="4489" priority="3149" operator="equal">
      <formula>"Y"</formula>
    </cfRule>
    <cfRule type="cellIs" dxfId="4488" priority="3150" operator="equal">
      <formula>"N"</formula>
    </cfRule>
  </conditionalFormatting>
  <conditionalFormatting sqref="P618">
    <cfRule type="cellIs" dxfId="4487" priority="3197" operator="equal">
      <formula>"Y"</formula>
    </cfRule>
    <cfRule type="cellIs" dxfId="4486" priority="3198" operator="equal">
      <formula>"N"</formula>
    </cfRule>
  </conditionalFormatting>
  <conditionalFormatting sqref="P619">
    <cfRule type="cellIs" dxfId="4485" priority="3245" operator="equal">
      <formula>"Y"</formula>
    </cfRule>
    <cfRule type="cellIs" dxfId="4484" priority="3246" operator="equal">
      <formula>"N"</formula>
    </cfRule>
  </conditionalFormatting>
  <conditionalFormatting sqref="P620">
    <cfRule type="cellIs" dxfId="4483" priority="3293" operator="equal">
      <formula>"Y"</formula>
    </cfRule>
    <cfRule type="cellIs" dxfId="4482" priority="3294" operator="equal">
      <formula>"N"</formula>
    </cfRule>
  </conditionalFormatting>
  <conditionalFormatting sqref="P621">
    <cfRule type="cellIs" dxfId="4481" priority="3341" operator="equal">
      <formula>"Y"</formula>
    </cfRule>
    <cfRule type="cellIs" dxfId="4480" priority="3342" operator="equal">
      <formula>"N"</formula>
    </cfRule>
  </conditionalFormatting>
  <conditionalFormatting sqref="P622">
    <cfRule type="cellIs" dxfId="4479" priority="3389" operator="equal">
      <formula>"Y"</formula>
    </cfRule>
    <cfRule type="cellIs" dxfId="4478" priority="3390" operator="equal">
      <formula>"N"</formula>
    </cfRule>
  </conditionalFormatting>
  <conditionalFormatting sqref="P623">
    <cfRule type="cellIs" dxfId="4477" priority="3437" operator="equal">
      <formula>"Y"</formula>
    </cfRule>
    <cfRule type="cellIs" dxfId="4476" priority="3438" operator="equal">
      <formula>"N"</formula>
    </cfRule>
  </conditionalFormatting>
  <conditionalFormatting sqref="P624">
    <cfRule type="cellIs" dxfId="4475" priority="3485" operator="equal">
      <formula>"Y"</formula>
    </cfRule>
    <cfRule type="cellIs" dxfId="4474" priority="3486" operator="equal">
      <formula>"N"</formula>
    </cfRule>
  </conditionalFormatting>
  <conditionalFormatting sqref="P625">
    <cfRule type="cellIs" dxfId="4473" priority="3533" operator="equal">
      <formula>"Y"</formula>
    </cfRule>
    <cfRule type="cellIs" dxfId="4472" priority="3534" operator="equal">
      <formula>"N"</formula>
    </cfRule>
  </conditionalFormatting>
  <conditionalFormatting sqref="P626">
    <cfRule type="cellIs" dxfId="4471" priority="3581" operator="equal">
      <formula>"Y"</formula>
    </cfRule>
    <cfRule type="cellIs" dxfId="4470" priority="3582" operator="equal">
      <formula>"N"</formula>
    </cfRule>
  </conditionalFormatting>
  <conditionalFormatting sqref="P627">
    <cfRule type="cellIs" dxfId="4469" priority="3629" operator="equal">
      <formula>"Y"</formula>
    </cfRule>
    <cfRule type="cellIs" dxfId="4468" priority="3630" operator="equal">
      <formula>"N"</formula>
    </cfRule>
  </conditionalFormatting>
  <conditionalFormatting sqref="P628">
    <cfRule type="cellIs" dxfId="4467" priority="3677" operator="equal">
      <formula>"Y"</formula>
    </cfRule>
    <cfRule type="cellIs" dxfId="4466" priority="3678" operator="equal">
      <formula>"N"</formula>
    </cfRule>
  </conditionalFormatting>
  <conditionalFormatting sqref="P629">
    <cfRule type="cellIs" dxfId="4465" priority="3725" operator="equal">
      <formula>"Y"</formula>
    </cfRule>
    <cfRule type="cellIs" dxfId="4464" priority="3726" operator="equal">
      <formula>"N"</formula>
    </cfRule>
  </conditionalFormatting>
  <conditionalFormatting sqref="P630">
    <cfRule type="cellIs" dxfId="4463" priority="3773" operator="equal">
      <formula>"Y"</formula>
    </cfRule>
    <cfRule type="cellIs" dxfId="4462" priority="3774" operator="equal">
      <formula>"N"</formula>
    </cfRule>
  </conditionalFormatting>
  <conditionalFormatting sqref="P631">
    <cfRule type="cellIs" dxfId="4461" priority="3821" operator="equal">
      <formula>"Y"</formula>
    </cfRule>
    <cfRule type="cellIs" dxfId="4460" priority="3822" operator="equal">
      <formula>"N"</formula>
    </cfRule>
  </conditionalFormatting>
  <conditionalFormatting sqref="P632">
    <cfRule type="cellIs" dxfId="4459" priority="3869" operator="equal">
      <formula>"Y"</formula>
    </cfRule>
    <cfRule type="cellIs" dxfId="4458" priority="3870" operator="equal">
      <formula>"N"</formula>
    </cfRule>
  </conditionalFormatting>
  <conditionalFormatting sqref="P633">
    <cfRule type="cellIs" dxfId="4457" priority="3917" operator="equal">
      <formula>"Y"</formula>
    </cfRule>
    <cfRule type="cellIs" dxfId="4456" priority="3918" operator="equal">
      <formula>"N"</formula>
    </cfRule>
  </conditionalFormatting>
  <conditionalFormatting sqref="P634">
    <cfRule type="cellIs" dxfId="4455" priority="3965" operator="equal">
      <formula>"Y"</formula>
    </cfRule>
    <cfRule type="cellIs" dxfId="4454" priority="3966" operator="equal">
      <formula>"N"</formula>
    </cfRule>
  </conditionalFormatting>
  <conditionalFormatting sqref="P635">
    <cfRule type="cellIs" dxfId="4453" priority="4013" operator="equal">
      <formula>"Y"</formula>
    </cfRule>
    <cfRule type="cellIs" dxfId="4452" priority="4014" operator="equal">
      <formula>"N"</formula>
    </cfRule>
  </conditionalFormatting>
  <conditionalFormatting sqref="P7">
    <cfRule type="cellIs" dxfId="4451" priority="125" operator="equal">
      <formula>"Y"</formula>
    </cfRule>
    <cfRule type="cellIs" dxfId="4450" priority="126" operator="equal">
      <formula>"N"</formula>
    </cfRule>
  </conditionalFormatting>
  <conditionalFormatting sqref="P8">
    <cfRule type="cellIs" dxfId="4449" priority="173" operator="equal">
      <formula>"Y"</formula>
    </cfRule>
    <cfRule type="cellIs" dxfId="4448" priority="174" operator="equal">
      <formula>"N"</formula>
    </cfRule>
  </conditionalFormatting>
  <conditionalFormatting sqref="P9">
    <cfRule type="cellIs" dxfId="4447" priority="221" operator="equal">
      <formula>"Y"</formula>
    </cfRule>
    <cfRule type="cellIs" dxfId="4446" priority="222" operator="equal">
      <formula>"N"</formula>
    </cfRule>
  </conditionalFormatting>
  <conditionalFormatting sqref="Q10">
    <cfRule type="cellIs" dxfId="4445" priority="271" operator="equal">
      <formula>"Y"</formula>
    </cfRule>
    <cfRule type="cellIs" dxfId="4444" priority="272" operator="equal">
      <formula>"N"</formula>
    </cfRule>
  </conditionalFormatting>
  <conditionalFormatting sqref="Q11">
    <cfRule type="cellIs" dxfId="4443" priority="319" operator="equal">
      <formula>"Y"</formula>
    </cfRule>
    <cfRule type="cellIs" dxfId="4442" priority="320" operator="equal">
      <formula>"N"</formula>
    </cfRule>
  </conditionalFormatting>
  <conditionalFormatting sqref="Q12">
    <cfRule type="cellIs" dxfId="4441" priority="367" operator="equal">
      <formula>"Y"</formula>
    </cfRule>
    <cfRule type="cellIs" dxfId="4440" priority="368" operator="equal">
      <formula>"N"</formula>
    </cfRule>
  </conditionalFormatting>
  <conditionalFormatting sqref="Q1219">
    <cfRule type="cellIs" dxfId="4439" priority="5791" operator="equal">
      <formula>"Y"</formula>
    </cfRule>
    <cfRule type="cellIs" dxfId="4438" priority="5792" operator="equal">
      <formula>"N"</formula>
    </cfRule>
  </conditionalFormatting>
  <conditionalFormatting sqref="Q1220">
    <cfRule type="cellIs" dxfId="4437" priority="5839" operator="equal">
      <formula>"Y"</formula>
    </cfRule>
    <cfRule type="cellIs" dxfId="4436" priority="5840" operator="equal">
      <formula>"N"</formula>
    </cfRule>
  </conditionalFormatting>
  <conditionalFormatting sqref="Q1221">
    <cfRule type="cellIs" dxfId="4435" priority="5887" operator="equal">
      <formula>"Y"</formula>
    </cfRule>
    <cfRule type="cellIs" dxfId="4434" priority="5888" operator="equal">
      <formula>"N"</formula>
    </cfRule>
  </conditionalFormatting>
  <conditionalFormatting sqref="Q1222">
    <cfRule type="cellIs" dxfId="4433" priority="5935" operator="equal">
      <formula>"Y"</formula>
    </cfRule>
    <cfRule type="cellIs" dxfId="4432" priority="5936" operator="equal">
      <formula>"N"</formula>
    </cfRule>
  </conditionalFormatting>
  <conditionalFormatting sqref="Q1223">
    <cfRule type="cellIs" dxfId="4431" priority="5983" operator="equal">
      <formula>"Y"</formula>
    </cfRule>
    <cfRule type="cellIs" dxfId="4430" priority="5984" operator="equal">
      <formula>"N"</formula>
    </cfRule>
  </conditionalFormatting>
  <conditionalFormatting sqref="Q1224">
    <cfRule type="cellIs" dxfId="4429" priority="6031" operator="equal">
      <formula>"Y"</formula>
    </cfRule>
    <cfRule type="cellIs" dxfId="4428" priority="6032" operator="equal">
      <formula>"N"</formula>
    </cfRule>
  </conditionalFormatting>
  <conditionalFormatting sqref="Q1225">
    <cfRule type="cellIs" dxfId="4427" priority="6079" operator="equal">
      <formula>"Y"</formula>
    </cfRule>
    <cfRule type="cellIs" dxfId="4426" priority="6080" operator="equal">
      <formula>"N"</formula>
    </cfRule>
  </conditionalFormatting>
  <conditionalFormatting sqref="Q1226">
    <cfRule type="cellIs" dxfId="4425" priority="6127" operator="equal">
      <formula>"Y"</formula>
    </cfRule>
    <cfRule type="cellIs" dxfId="4424" priority="6128" operator="equal">
      <formula>"N"</formula>
    </cfRule>
  </conditionalFormatting>
  <conditionalFormatting sqref="Q1227">
    <cfRule type="cellIs" dxfId="4423" priority="6175" operator="equal">
      <formula>"Y"</formula>
    </cfRule>
    <cfRule type="cellIs" dxfId="4422" priority="6176" operator="equal">
      <formula>"N"</formula>
    </cfRule>
  </conditionalFormatting>
  <conditionalFormatting sqref="Q1228">
    <cfRule type="cellIs" dxfId="4421" priority="6223" operator="equal">
      <formula>"Y"</formula>
    </cfRule>
    <cfRule type="cellIs" dxfId="4420" priority="6224" operator="equal">
      <formula>"N"</formula>
    </cfRule>
  </conditionalFormatting>
  <conditionalFormatting sqref="Q1229">
    <cfRule type="cellIs" dxfId="4419" priority="6271" operator="equal">
      <formula>"Y"</formula>
    </cfRule>
    <cfRule type="cellIs" dxfId="4418" priority="6272" operator="equal">
      <formula>"N"</formula>
    </cfRule>
  </conditionalFormatting>
  <conditionalFormatting sqref="Q1230">
    <cfRule type="cellIs" dxfId="4417" priority="6319" operator="equal">
      <formula>"Y"</formula>
    </cfRule>
    <cfRule type="cellIs" dxfId="4416" priority="6320" operator="equal">
      <formula>"N"</formula>
    </cfRule>
  </conditionalFormatting>
  <conditionalFormatting sqref="Q1231">
    <cfRule type="cellIs" dxfId="4415" priority="6367" operator="equal">
      <formula>"Y"</formula>
    </cfRule>
    <cfRule type="cellIs" dxfId="4414" priority="6368" operator="equal">
      <formula>"N"</formula>
    </cfRule>
  </conditionalFormatting>
  <conditionalFormatting sqref="Q1232">
    <cfRule type="cellIs" dxfId="4413" priority="6415" operator="equal">
      <formula>"Y"</formula>
    </cfRule>
    <cfRule type="cellIs" dxfId="4412" priority="6416" operator="equal">
      <formula>"N"</formula>
    </cfRule>
  </conditionalFormatting>
  <conditionalFormatting sqref="Q1233">
    <cfRule type="cellIs" dxfId="4411" priority="6463" operator="equal">
      <formula>"Y"</formula>
    </cfRule>
    <cfRule type="cellIs" dxfId="4410" priority="6464" operator="equal">
      <formula>"N"</formula>
    </cfRule>
  </conditionalFormatting>
  <conditionalFormatting sqref="Q1234">
    <cfRule type="cellIs" dxfId="4409" priority="6511" operator="equal">
      <formula>"Y"</formula>
    </cfRule>
    <cfRule type="cellIs" dxfId="4408" priority="6512" operator="equal">
      <formula>"N"</formula>
    </cfRule>
  </conditionalFormatting>
  <conditionalFormatting sqref="Q1235">
    <cfRule type="cellIs" dxfId="4407" priority="6559" operator="equal">
      <formula>"Y"</formula>
    </cfRule>
    <cfRule type="cellIs" dxfId="4406" priority="6560" operator="equal">
      <formula>"N"</formula>
    </cfRule>
  </conditionalFormatting>
  <conditionalFormatting sqref="Q1236">
    <cfRule type="cellIs" dxfId="4405" priority="6607" operator="equal">
      <formula>"Y"</formula>
    </cfRule>
    <cfRule type="cellIs" dxfId="4404" priority="6608" operator="equal">
      <formula>"N"</formula>
    </cfRule>
  </conditionalFormatting>
  <conditionalFormatting sqref="Q1237">
    <cfRule type="cellIs" dxfId="4403" priority="6655" operator="equal">
      <formula>"Y"</formula>
    </cfRule>
    <cfRule type="cellIs" dxfId="4402" priority="6656" operator="equal">
      <formula>"N"</formula>
    </cfRule>
  </conditionalFormatting>
  <conditionalFormatting sqref="Q1238">
    <cfRule type="cellIs" dxfId="4401" priority="6703" operator="equal">
      <formula>"Y"</formula>
    </cfRule>
    <cfRule type="cellIs" dxfId="4400" priority="6704" operator="equal">
      <formula>"N"</formula>
    </cfRule>
  </conditionalFormatting>
  <conditionalFormatting sqref="Q1239">
    <cfRule type="cellIs" dxfId="4399" priority="6751" operator="equal">
      <formula>"Y"</formula>
    </cfRule>
    <cfRule type="cellIs" dxfId="4398" priority="6752" operator="equal">
      <formula>"N"</formula>
    </cfRule>
  </conditionalFormatting>
  <conditionalFormatting sqref="Q1240">
    <cfRule type="cellIs" dxfId="4397" priority="6799" operator="equal">
      <formula>"Y"</formula>
    </cfRule>
    <cfRule type="cellIs" dxfId="4396" priority="6800" operator="equal">
      <formula>"N"</formula>
    </cfRule>
  </conditionalFormatting>
  <conditionalFormatting sqref="Q1241">
    <cfRule type="cellIs" dxfId="4395" priority="6847" operator="equal">
      <formula>"Y"</formula>
    </cfRule>
    <cfRule type="cellIs" dxfId="4394" priority="6848" operator="equal">
      <formula>"N"</formula>
    </cfRule>
  </conditionalFormatting>
  <conditionalFormatting sqref="Q1242">
    <cfRule type="cellIs" dxfId="4393" priority="6895" operator="equal">
      <formula>"Y"</formula>
    </cfRule>
    <cfRule type="cellIs" dxfId="4392" priority="6896" operator="equal">
      <formula>"N"</formula>
    </cfRule>
  </conditionalFormatting>
  <conditionalFormatting sqref="Q13">
    <cfRule type="cellIs" dxfId="4391" priority="415" operator="equal">
      <formula>"Y"</formula>
    </cfRule>
    <cfRule type="cellIs" dxfId="4390" priority="416" operator="equal">
      <formula>"N"</formula>
    </cfRule>
  </conditionalFormatting>
  <conditionalFormatting sqref="Q14">
    <cfRule type="cellIs" dxfId="4389" priority="463" operator="equal">
      <formula>"Y"</formula>
    </cfRule>
    <cfRule type="cellIs" dxfId="4388" priority="464" operator="equal">
      <formula>"N"</formula>
    </cfRule>
  </conditionalFormatting>
  <conditionalFormatting sqref="Q15">
    <cfRule type="cellIs" dxfId="4387" priority="511" operator="equal">
      <formula>"Y"</formula>
    </cfRule>
    <cfRule type="cellIs" dxfId="4386" priority="512" operator="equal">
      <formula>"N"</formula>
    </cfRule>
  </conditionalFormatting>
  <conditionalFormatting sqref="Q16">
    <cfRule type="cellIs" dxfId="4385" priority="559" operator="equal">
      <formula>"Y"</formula>
    </cfRule>
    <cfRule type="cellIs" dxfId="4384" priority="560" operator="equal">
      <formula>"N"</formula>
    </cfRule>
  </conditionalFormatting>
  <conditionalFormatting sqref="Q17">
    <cfRule type="cellIs" dxfId="4383" priority="607" operator="equal">
      <formula>"Y"</formula>
    </cfRule>
    <cfRule type="cellIs" dxfId="4382" priority="608" operator="equal">
      <formula>"N"</formula>
    </cfRule>
  </conditionalFormatting>
  <conditionalFormatting sqref="Q18">
    <cfRule type="cellIs" dxfId="4381" priority="655" operator="equal">
      <formula>"Y"</formula>
    </cfRule>
    <cfRule type="cellIs" dxfId="4380" priority="656" operator="equal">
      <formula>"N"</formula>
    </cfRule>
  </conditionalFormatting>
  <conditionalFormatting sqref="Q19">
    <cfRule type="cellIs" dxfId="4379" priority="703" operator="equal">
      <formula>"Y"</formula>
    </cfRule>
    <cfRule type="cellIs" dxfId="4378" priority="704" operator="equal">
      <formula>"N"</formula>
    </cfRule>
  </conditionalFormatting>
  <conditionalFormatting sqref="Q20">
    <cfRule type="cellIs" dxfId="4377" priority="751" operator="equal">
      <formula>"Y"</formula>
    </cfRule>
    <cfRule type="cellIs" dxfId="4376" priority="752" operator="equal">
      <formula>"N"</formula>
    </cfRule>
  </conditionalFormatting>
  <conditionalFormatting sqref="Q21">
    <cfRule type="cellIs" dxfId="4375" priority="799" operator="equal">
      <formula>"Y"</formula>
    </cfRule>
    <cfRule type="cellIs" dxfId="4374" priority="800" operator="equal">
      <formula>"N"</formula>
    </cfRule>
  </conditionalFormatting>
  <conditionalFormatting sqref="Q22">
    <cfRule type="cellIs" dxfId="4373" priority="847" operator="equal">
      <formula>"Y"</formula>
    </cfRule>
    <cfRule type="cellIs" dxfId="4372" priority="848" operator="equal">
      <formula>"N"</formula>
    </cfRule>
  </conditionalFormatting>
  <conditionalFormatting sqref="Q23">
    <cfRule type="cellIs" dxfId="4371" priority="895" operator="equal">
      <formula>"Y"</formula>
    </cfRule>
    <cfRule type="cellIs" dxfId="4370" priority="896" operator="equal">
      <formula>"N"</formula>
    </cfRule>
  </conditionalFormatting>
  <conditionalFormatting sqref="Q24">
    <cfRule type="cellIs" dxfId="4369" priority="943" operator="equal">
      <formula>"Y"</formula>
    </cfRule>
    <cfRule type="cellIs" dxfId="4368" priority="944" operator="equal">
      <formula>"N"</formula>
    </cfRule>
  </conditionalFormatting>
  <conditionalFormatting sqref="Q25">
    <cfRule type="cellIs" dxfId="4367" priority="991" operator="equal">
      <formula>"Y"</formula>
    </cfRule>
    <cfRule type="cellIs" dxfId="4366" priority="992" operator="equal">
      <formula>"N"</formula>
    </cfRule>
  </conditionalFormatting>
  <conditionalFormatting sqref="Q26">
    <cfRule type="cellIs" dxfId="4365" priority="1039" operator="equal">
      <formula>"Y"</formula>
    </cfRule>
    <cfRule type="cellIs" dxfId="4364" priority="1040" operator="equal">
      <formula>"N"</formula>
    </cfRule>
  </conditionalFormatting>
  <conditionalFormatting sqref="Q27">
    <cfRule type="cellIs" dxfId="4363" priority="1087" operator="equal">
      <formula>"Y"</formula>
    </cfRule>
    <cfRule type="cellIs" dxfId="4362" priority="1088" operator="equal">
      <formula>"N"</formula>
    </cfRule>
  </conditionalFormatting>
  <conditionalFormatting sqref="Q28">
    <cfRule type="cellIs" dxfId="4361" priority="1135" operator="equal">
      <formula>"Y"</formula>
    </cfRule>
    <cfRule type="cellIs" dxfId="4360" priority="1136" operator="equal">
      <formula>"N"</formula>
    </cfRule>
  </conditionalFormatting>
  <conditionalFormatting sqref="Q5">
    <cfRule type="cellIs" dxfId="4359" priority="31" operator="equal">
      <formula>"Y"</formula>
    </cfRule>
    <cfRule type="cellIs" dxfId="4358" priority="32" operator="equal">
      <formula>"N"</formula>
    </cfRule>
  </conditionalFormatting>
  <conditionalFormatting sqref="Q6">
    <cfRule type="cellIs" dxfId="4357" priority="79" operator="equal">
      <formula>"Y"</formula>
    </cfRule>
    <cfRule type="cellIs" dxfId="4356" priority="80" operator="equal">
      <formula>"N"</formula>
    </cfRule>
  </conditionalFormatting>
  <conditionalFormatting sqref="Q612">
    <cfRule type="cellIs" dxfId="4355" priority="2911" operator="equal">
      <formula>"Y"</formula>
    </cfRule>
    <cfRule type="cellIs" dxfId="4354" priority="2912" operator="equal">
      <formula>"N"</formula>
    </cfRule>
  </conditionalFormatting>
  <conditionalFormatting sqref="Q613">
    <cfRule type="cellIs" dxfId="4353" priority="2959" operator="equal">
      <formula>"Y"</formula>
    </cfRule>
    <cfRule type="cellIs" dxfId="4352" priority="2960" operator="equal">
      <formula>"N"</formula>
    </cfRule>
  </conditionalFormatting>
  <conditionalFormatting sqref="Q614">
    <cfRule type="cellIs" dxfId="4351" priority="3007" operator="equal">
      <formula>"Y"</formula>
    </cfRule>
    <cfRule type="cellIs" dxfId="4350" priority="3008" operator="equal">
      <formula>"N"</formula>
    </cfRule>
  </conditionalFormatting>
  <conditionalFormatting sqref="Q615">
    <cfRule type="cellIs" dxfId="4349" priority="3055" operator="equal">
      <formula>"Y"</formula>
    </cfRule>
    <cfRule type="cellIs" dxfId="4348" priority="3056" operator="equal">
      <formula>"N"</formula>
    </cfRule>
  </conditionalFormatting>
  <conditionalFormatting sqref="Q616">
    <cfRule type="cellIs" dxfId="4347" priority="3103" operator="equal">
      <formula>"Y"</formula>
    </cfRule>
    <cfRule type="cellIs" dxfId="4346" priority="3104" operator="equal">
      <formula>"N"</formula>
    </cfRule>
  </conditionalFormatting>
  <conditionalFormatting sqref="Q617">
    <cfRule type="cellIs" dxfId="4345" priority="3151" operator="equal">
      <formula>"Y"</formula>
    </cfRule>
    <cfRule type="cellIs" dxfId="4344" priority="3152" operator="equal">
      <formula>"N"</formula>
    </cfRule>
  </conditionalFormatting>
  <conditionalFormatting sqref="Q618">
    <cfRule type="cellIs" dxfId="4343" priority="3199" operator="equal">
      <formula>"Y"</formula>
    </cfRule>
    <cfRule type="cellIs" dxfId="4342" priority="3200" operator="equal">
      <formula>"N"</formula>
    </cfRule>
  </conditionalFormatting>
  <conditionalFormatting sqref="Q619">
    <cfRule type="cellIs" dxfId="4341" priority="3247" operator="equal">
      <formula>"Y"</formula>
    </cfRule>
    <cfRule type="cellIs" dxfId="4340" priority="3248" operator="equal">
      <formula>"N"</formula>
    </cfRule>
  </conditionalFormatting>
  <conditionalFormatting sqref="Q620">
    <cfRule type="cellIs" dxfId="4339" priority="3295" operator="equal">
      <formula>"Y"</formula>
    </cfRule>
    <cfRule type="cellIs" dxfId="4338" priority="3296" operator="equal">
      <formula>"N"</formula>
    </cfRule>
  </conditionalFormatting>
  <conditionalFormatting sqref="Q621">
    <cfRule type="cellIs" dxfId="4337" priority="3343" operator="equal">
      <formula>"Y"</formula>
    </cfRule>
    <cfRule type="cellIs" dxfId="4336" priority="3344" operator="equal">
      <formula>"N"</formula>
    </cfRule>
  </conditionalFormatting>
  <conditionalFormatting sqref="Q622">
    <cfRule type="cellIs" dxfId="4335" priority="3391" operator="equal">
      <formula>"Y"</formula>
    </cfRule>
    <cfRule type="cellIs" dxfId="4334" priority="3392" operator="equal">
      <formula>"N"</formula>
    </cfRule>
  </conditionalFormatting>
  <conditionalFormatting sqref="Q623">
    <cfRule type="cellIs" dxfId="4333" priority="3439" operator="equal">
      <formula>"Y"</formula>
    </cfRule>
    <cfRule type="cellIs" dxfId="4332" priority="3440" operator="equal">
      <formula>"N"</formula>
    </cfRule>
  </conditionalFormatting>
  <conditionalFormatting sqref="Q624">
    <cfRule type="cellIs" dxfId="4331" priority="3487" operator="equal">
      <formula>"Y"</formula>
    </cfRule>
    <cfRule type="cellIs" dxfId="4330" priority="3488" operator="equal">
      <formula>"N"</formula>
    </cfRule>
  </conditionalFormatting>
  <conditionalFormatting sqref="Q625">
    <cfRule type="cellIs" dxfId="4329" priority="3535" operator="equal">
      <formula>"Y"</formula>
    </cfRule>
    <cfRule type="cellIs" dxfId="4328" priority="3536" operator="equal">
      <formula>"N"</formula>
    </cfRule>
  </conditionalFormatting>
  <conditionalFormatting sqref="Q626">
    <cfRule type="cellIs" dxfId="4327" priority="3583" operator="equal">
      <formula>"Y"</formula>
    </cfRule>
    <cfRule type="cellIs" dxfId="4326" priority="3584" operator="equal">
      <formula>"N"</formula>
    </cfRule>
  </conditionalFormatting>
  <conditionalFormatting sqref="Q627">
    <cfRule type="cellIs" dxfId="4325" priority="3631" operator="equal">
      <formula>"Y"</formula>
    </cfRule>
    <cfRule type="cellIs" dxfId="4324" priority="3632" operator="equal">
      <formula>"N"</formula>
    </cfRule>
  </conditionalFormatting>
  <conditionalFormatting sqref="Q628">
    <cfRule type="cellIs" dxfId="4323" priority="3679" operator="equal">
      <formula>"Y"</formula>
    </cfRule>
    <cfRule type="cellIs" dxfId="4322" priority="3680" operator="equal">
      <formula>"N"</formula>
    </cfRule>
  </conditionalFormatting>
  <conditionalFormatting sqref="Q629">
    <cfRule type="cellIs" dxfId="4321" priority="3727" operator="equal">
      <formula>"Y"</formula>
    </cfRule>
    <cfRule type="cellIs" dxfId="4320" priority="3728" operator="equal">
      <formula>"N"</formula>
    </cfRule>
  </conditionalFormatting>
  <conditionalFormatting sqref="Q630">
    <cfRule type="cellIs" dxfId="4319" priority="3775" operator="equal">
      <formula>"Y"</formula>
    </cfRule>
    <cfRule type="cellIs" dxfId="4318" priority="3776" operator="equal">
      <formula>"N"</formula>
    </cfRule>
  </conditionalFormatting>
  <conditionalFormatting sqref="Q631">
    <cfRule type="cellIs" dxfId="4317" priority="3823" operator="equal">
      <formula>"Y"</formula>
    </cfRule>
    <cfRule type="cellIs" dxfId="4316" priority="3824" operator="equal">
      <formula>"N"</formula>
    </cfRule>
  </conditionalFormatting>
  <conditionalFormatting sqref="Q632">
    <cfRule type="cellIs" dxfId="4315" priority="3871" operator="equal">
      <formula>"Y"</formula>
    </cfRule>
    <cfRule type="cellIs" dxfId="4314" priority="3872" operator="equal">
      <formula>"N"</formula>
    </cfRule>
  </conditionalFormatting>
  <conditionalFormatting sqref="Q633">
    <cfRule type="cellIs" dxfId="4313" priority="3919" operator="equal">
      <formula>"Y"</formula>
    </cfRule>
    <cfRule type="cellIs" dxfId="4312" priority="3920" operator="equal">
      <formula>"N"</formula>
    </cfRule>
  </conditionalFormatting>
  <conditionalFormatting sqref="Q634">
    <cfRule type="cellIs" dxfId="4311" priority="3967" operator="equal">
      <formula>"Y"</formula>
    </cfRule>
    <cfRule type="cellIs" dxfId="4310" priority="3968" operator="equal">
      <formula>"N"</formula>
    </cfRule>
  </conditionalFormatting>
  <conditionalFormatting sqref="Q635">
    <cfRule type="cellIs" dxfId="4309" priority="4015" operator="equal">
      <formula>"Y"</formula>
    </cfRule>
    <cfRule type="cellIs" dxfId="4308" priority="4016" operator="equal">
      <formula>"N"</formula>
    </cfRule>
  </conditionalFormatting>
  <conditionalFormatting sqref="Q7">
    <cfRule type="cellIs" dxfId="4307" priority="127" operator="equal">
      <formula>"Y"</formula>
    </cfRule>
    <cfRule type="cellIs" dxfId="4306" priority="128" operator="equal">
      <formula>"N"</formula>
    </cfRule>
  </conditionalFormatting>
  <conditionalFormatting sqref="Q8">
    <cfRule type="cellIs" dxfId="4305" priority="175" operator="equal">
      <formula>"Y"</formula>
    </cfRule>
    <cfRule type="cellIs" dxfId="4304" priority="176" operator="equal">
      <formula>"N"</formula>
    </cfRule>
  </conditionalFormatting>
  <conditionalFormatting sqref="Q9">
    <cfRule type="cellIs" dxfId="4303" priority="223" operator="equal">
      <formula>"Y"</formula>
    </cfRule>
    <cfRule type="cellIs" dxfId="4302" priority="224" operator="equal">
      <formula>"N"</formula>
    </cfRule>
  </conditionalFormatting>
  <conditionalFormatting sqref="R10">
    <cfRule type="cellIs" dxfId="4301" priority="273" operator="equal">
      <formula>"Y"</formula>
    </cfRule>
    <cfRule type="cellIs" dxfId="4300" priority="274" operator="equal">
      <formula>"N"</formula>
    </cfRule>
  </conditionalFormatting>
  <conditionalFormatting sqref="R11">
    <cfRule type="cellIs" dxfId="4299" priority="321" operator="equal">
      <formula>"Y"</formula>
    </cfRule>
    <cfRule type="cellIs" dxfId="4298" priority="322" operator="equal">
      <formula>"N"</formula>
    </cfRule>
  </conditionalFormatting>
  <conditionalFormatting sqref="R12">
    <cfRule type="cellIs" dxfId="4297" priority="369" operator="equal">
      <formula>"Y"</formula>
    </cfRule>
    <cfRule type="cellIs" dxfId="4296" priority="370" operator="equal">
      <formula>"N"</formula>
    </cfRule>
  </conditionalFormatting>
  <conditionalFormatting sqref="R1219">
    <cfRule type="cellIs" dxfId="4295" priority="5793" operator="equal">
      <formula>"Y"</formula>
    </cfRule>
    <cfRule type="cellIs" dxfId="4294" priority="5794" operator="equal">
      <formula>"N"</formula>
    </cfRule>
  </conditionalFormatting>
  <conditionalFormatting sqref="R1220">
    <cfRule type="cellIs" dxfId="4293" priority="5841" operator="equal">
      <formula>"Y"</formula>
    </cfRule>
    <cfRule type="cellIs" dxfId="4292" priority="5842" operator="equal">
      <formula>"N"</formula>
    </cfRule>
  </conditionalFormatting>
  <conditionalFormatting sqref="R1221">
    <cfRule type="cellIs" dxfId="4291" priority="5889" operator="equal">
      <formula>"Y"</formula>
    </cfRule>
    <cfRule type="cellIs" dxfId="4290" priority="5890" operator="equal">
      <formula>"N"</formula>
    </cfRule>
  </conditionalFormatting>
  <conditionalFormatting sqref="R1222">
    <cfRule type="cellIs" dxfId="4289" priority="5937" operator="equal">
      <formula>"Y"</formula>
    </cfRule>
    <cfRule type="cellIs" dxfId="4288" priority="5938" operator="equal">
      <formula>"N"</formula>
    </cfRule>
  </conditionalFormatting>
  <conditionalFormatting sqref="R1223">
    <cfRule type="cellIs" dxfId="4287" priority="5985" operator="equal">
      <formula>"Y"</formula>
    </cfRule>
    <cfRule type="cellIs" dxfId="4286" priority="5986" operator="equal">
      <formula>"N"</formula>
    </cfRule>
  </conditionalFormatting>
  <conditionalFormatting sqref="R1224">
    <cfRule type="cellIs" dxfId="4285" priority="6033" operator="equal">
      <formula>"Y"</formula>
    </cfRule>
    <cfRule type="cellIs" dxfId="4284" priority="6034" operator="equal">
      <formula>"N"</formula>
    </cfRule>
  </conditionalFormatting>
  <conditionalFormatting sqref="R1225">
    <cfRule type="cellIs" dxfId="4283" priority="6081" operator="equal">
      <formula>"Y"</formula>
    </cfRule>
    <cfRule type="cellIs" dxfId="4282" priority="6082" operator="equal">
      <formula>"N"</formula>
    </cfRule>
  </conditionalFormatting>
  <conditionalFormatting sqref="R1226">
    <cfRule type="cellIs" dxfId="4281" priority="6129" operator="equal">
      <formula>"Y"</formula>
    </cfRule>
    <cfRule type="cellIs" dxfId="4280" priority="6130" operator="equal">
      <formula>"N"</formula>
    </cfRule>
  </conditionalFormatting>
  <conditionalFormatting sqref="R1227">
    <cfRule type="cellIs" dxfId="4279" priority="6177" operator="equal">
      <formula>"Y"</formula>
    </cfRule>
    <cfRule type="cellIs" dxfId="4278" priority="6178" operator="equal">
      <formula>"N"</formula>
    </cfRule>
  </conditionalFormatting>
  <conditionalFormatting sqref="R1228">
    <cfRule type="cellIs" dxfId="4277" priority="6225" operator="equal">
      <formula>"Y"</formula>
    </cfRule>
    <cfRule type="cellIs" dxfId="4276" priority="6226" operator="equal">
      <formula>"N"</formula>
    </cfRule>
  </conditionalFormatting>
  <conditionalFormatting sqref="R1229">
    <cfRule type="cellIs" dxfId="4275" priority="6273" operator="equal">
      <formula>"Y"</formula>
    </cfRule>
    <cfRule type="cellIs" dxfId="4274" priority="6274" operator="equal">
      <formula>"N"</formula>
    </cfRule>
  </conditionalFormatting>
  <conditionalFormatting sqref="R1230">
    <cfRule type="cellIs" dxfId="4273" priority="6321" operator="equal">
      <formula>"Y"</formula>
    </cfRule>
    <cfRule type="cellIs" dxfId="4272" priority="6322" operator="equal">
      <formula>"N"</formula>
    </cfRule>
  </conditionalFormatting>
  <conditionalFormatting sqref="R1231">
    <cfRule type="cellIs" dxfId="4271" priority="6369" operator="equal">
      <formula>"Y"</formula>
    </cfRule>
    <cfRule type="cellIs" dxfId="4270" priority="6370" operator="equal">
      <formula>"N"</formula>
    </cfRule>
  </conditionalFormatting>
  <conditionalFormatting sqref="R1232">
    <cfRule type="cellIs" dxfId="4269" priority="6417" operator="equal">
      <formula>"Y"</formula>
    </cfRule>
    <cfRule type="cellIs" dxfId="4268" priority="6418" operator="equal">
      <formula>"N"</formula>
    </cfRule>
  </conditionalFormatting>
  <conditionalFormatting sqref="R1233">
    <cfRule type="cellIs" dxfId="4267" priority="6465" operator="equal">
      <formula>"Y"</formula>
    </cfRule>
    <cfRule type="cellIs" dxfId="4266" priority="6466" operator="equal">
      <formula>"N"</formula>
    </cfRule>
  </conditionalFormatting>
  <conditionalFormatting sqref="R1234">
    <cfRule type="cellIs" dxfId="4265" priority="6513" operator="equal">
      <formula>"Y"</formula>
    </cfRule>
    <cfRule type="cellIs" dxfId="4264" priority="6514" operator="equal">
      <formula>"N"</formula>
    </cfRule>
  </conditionalFormatting>
  <conditionalFormatting sqref="R1235">
    <cfRule type="cellIs" dxfId="4263" priority="6561" operator="equal">
      <formula>"Y"</formula>
    </cfRule>
    <cfRule type="cellIs" dxfId="4262" priority="6562" operator="equal">
      <formula>"N"</formula>
    </cfRule>
  </conditionalFormatting>
  <conditionalFormatting sqref="R1236">
    <cfRule type="cellIs" dxfId="4261" priority="6609" operator="equal">
      <formula>"Y"</formula>
    </cfRule>
    <cfRule type="cellIs" dxfId="4260" priority="6610" operator="equal">
      <formula>"N"</formula>
    </cfRule>
  </conditionalFormatting>
  <conditionalFormatting sqref="R1237">
    <cfRule type="cellIs" dxfId="4259" priority="6657" operator="equal">
      <formula>"Y"</formula>
    </cfRule>
    <cfRule type="cellIs" dxfId="4258" priority="6658" operator="equal">
      <formula>"N"</formula>
    </cfRule>
  </conditionalFormatting>
  <conditionalFormatting sqref="R1238">
    <cfRule type="cellIs" dxfId="4257" priority="6705" operator="equal">
      <formula>"Y"</formula>
    </cfRule>
    <cfRule type="cellIs" dxfId="4256" priority="6706" operator="equal">
      <formula>"N"</formula>
    </cfRule>
  </conditionalFormatting>
  <conditionalFormatting sqref="R1239">
    <cfRule type="cellIs" dxfId="4255" priority="6753" operator="equal">
      <formula>"Y"</formula>
    </cfRule>
    <cfRule type="cellIs" dxfId="4254" priority="6754" operator="equal">
      <formula>"N"</formula>
    </cfRule>
  </conditionalFormatting>
  <conditionalFormatting sqref="R1240">
    <cfRule type="cellIs" dxfId="4253" priority="6801" operator="equal">
      <formula>"Y"</formula>
    </cfRule>
    <cfRule type="cellIs" dxfId="4252" priority="6802" operator="equal">
      <formula>"N"</formula>
    </cfRule>
  </conditionalFormatting>
  <conditionalFormatting sqref="R1241">
    <cfRule type="cellIs" dxfId="4251" priority="6849" operator="equal">
      <formula>"Y"</formula>
    </cfRule>
    <cfRule type="cellIs" dxfId="4250" priority="6850" operator="equal">
      <formula>"N"</formula>
    </cfRule>
  </conditionalFormatting>
  <conditionalFormatting sqref="R1242">
    <cfRule type="cellIs" dxfId="4249" priority="6897" operator="equal">
      <formula>"Y"</formula>
    </cfRule>
    <cfRule type="cellIs" dxfId="4248" priority="6898" operator="equal">
      <formula>"N"</formula>
    </cfRule>
  </conditionalFormatting>
  <conditionalFormatting sqref="R13">
    <cfRule type="cellIs" dxfId="4247" priority="417" operator="equal">
      <formula>"Y"</formula>
    </cfRule>
    <cfRule type="cellIs" dxfId="4246" priority="418" operator="equal">
      <formula>"N"</formula>
    </cfRule>
  </conditionalFormatting>
  <conditionalFormatting sqref="R14">
    <cfRule type="cellIs" dxfId="4245" priority="465" operator="equal">
      <formula>"Y"</formula>
    </cfRule>
    <cfRule type="cellIs" dxfId="4244" priority="466" operator="equal">
      <formula>"N"</formula>
    </cfRule>
  </conditionalFormatting>
  <conditionalFormatting sqref="R15">
    <cfRule type="cellIs" dxfId="4243" priority="513" operator="equal">
      <formula>"Y"</formula>
    </cfRule>
    <cfRule type="cellIs" dxfId="4242" priority="514" operator="equal">
      <formula>"N"</formula>
    </cfRule>
  </conditionalFormatting>
  <conditionalFormatting sqref="R16">
    <cfRule type="cellIs" dxfId="4241" priority="561" operator="equal">
      <formula>"Y"</formula>
    </cfRule>
    <cfRule type="cellIs" dxfId="4240" priority="562" operator="equal">
      <formula>"N"</formula>
    </cfRule>
  </conditionalFormatting>
  <conditionalFormatting sqref="R17">
    <cfRule type="cellIs" dxfId="4239" priority="609" operator="equal">
      <formula>"Y"</formula>
    </cfRule>
    <cfRule type="cellIs" dxfId="4238" priority="610" operator="equal">
      <formula>"N"</formula>
    </cfRule>
  </conditionalFormatting>
  <conditionalFormatting sqref="R18">
    <cfRule type="cellIs" dxfId="4237" priority="657" operator="equal">
      <formula>"Y"</formula>
    </cfRule>
    <cfRule type="cellIs" dxfId="4236" priority="658" operator="equal">
      <formula>"N"</formula>
    </cfRule>
  </conditionalFormatting>
  <conditionalFormatting sqref="R19">
    <cfRule type="cellIs" dxfId="4235" priority="705" operator="equal">
      <formula>"Y"</formula>
    </cfRule>
    <cfRule type="cellIs" dxfId="4234" priority="706" operator="equal">
      <formula>"N"</formula>
    </cfRule>
  </conditionalFormatting>
  <conditionalFormatting sqref="R20">
    <cfRule type="cellIs" dxfId="4233" priority="753" operator="equal">
      <formula>"Y"</formula>
    </cfRule>
    <cfRule type="cellIs" dxfId="4232" priority="754" operator="equal">
      <formula>"N"</formula>
    </cfRule>
  </conditionalFormatting>
  <conditionalFormatting sqref="R21">
    <cfRule type="cellIs" dxfId="4231" priority="801" operator="equal">
      <formula>"Y"</formula>
    </cfRule>
    <cfRule type="cellIs" dxfId="4230" priority="802" operator="equal">
      <formula>"N"</formula>
    </cfRule>
  </conditionalFormatting>
  <conditionalFormatting sqref="R22">
    <cfRule type="cellIs" dxfId="4229" priority="849" operator="equal">
      <formula>"Y"</formula>
    </cfRule>
    <cfRule type="cellIs" dxfId="4228" priority="850" operator="equal">
      <formula>"N"</formula>
    </cfRule>
  </conditionalFormatting>
  <conditionalFormatting sqref="R23">
    <cfRule type="cellIs" dxfId="4227" priority="897" operator="equal">
      <formula>"Y"</formula>
    </cfRule>
    <cfRule type="cellIs" dxfId="4226" priority="898" operator="equal">
      <formula>"N"</formula>
    </cfRule>
  </conditionalFormatting>
  <conditionalFormatting sqref="R24">
    <cfRule type="cellIs" dxfId="4225" priority="945" operator="equal">
      <formula>"Y"</formula>
    </cfRule>
    <cfRule type="cellIs" dxfId="4224" priority="946" operator="equal">
      <formula>"N"</formula>
    </cfRule>
  </conditionalFormatting>
  <conditionalFormatting sqref="R25">
    <cfRule type="cellIs" dxfId="4223" priority="993" operator="equal">
      <formula>"Y"</formula>
    </cfRule>
    <cfRule type="cellIs" dxfId="4222" priority="994" operator="equal">
      <formula>"N"</formula>
    </cfRule>
  </conditionalFormatting>
  <conditionalFormatting sqref="R26">
    <cfRule type="cellIs" dxfId="4221" priority="1041" operator="equal">
      <formula>"Y"</formula>
    </cfRule>
    <cfRule type="cellIs" dxfId="4220" priority="1042" operator="equal">
      <formula>"N"</formula>
    </cfRule>
  </conditionalFormatting>
  <conditionalFormatting sqref="R27">
    <cfRule type="cellIs" dxfId="4219" priority="1089" operator="equal">
      <formula>"Y"</formula>
    </cfRule>
    <cfRule type="cellIs" dxfId="4218" priority="1090" operator="equal">
      <formula>"N"</formula>
    </cfRule>
  </conditionalFormatting>
  <conditionalFormatting sqref="R28">
    <cfRule type="cellIs" dxfId="4217" priority="1137" operator="equal">
      <formula>"Y"</formula>
    </cfRule>
    <cfRule type="cellIs" dxfId="4216" priority="1138" operator="equal">
      <formula>"N"</formula>
    </cfRule>
  </conditionalFormatting>
  <conditionalFormatting sqref="R5">
    <cfRule type="cellIs" dxfId="4215" priority="33" operator="equal">
      <formula>"Y"</formula>
    </cfRule>
    <cfRule type="cellIs" dxfId="4214" priority="34" operator="equal">
      <formula>"N"</formula>
    </cfRule>
  </conditionalFormatting>
  <conditionalFormatting sqref="R6">
    <cfRule type="cellIs" dxfId="4213" priority="81" operator="equal">
      <formula>"Y"</formula>
    </cfRule>
    <cfRule type="cellIs" dxfId="4212" priority="82" operator="equal">
      <formula>"N"</formula>
    </cfRule>
  </conditionalFormatting>
  <conditionalFormatting sqref="R612">
    <cfRule type="cellIs" dxfId="4211" priority="2913" operator="equal">
      <formula>"Y"</formula>
    </cfRule>
    <cfRule type="cellIs" dxfId="4210" priority="2914" operator="equal">
      <formula>"N"</formula>
    </cfRule>
  </conditionalFormatting>
  <conditionalFormatting sqref="R613">
    <cfRule type="cellIs" dxfId="4209" priority="2961" operator="equal">
      <formula>"Y"</formula>
    </cfRule>
    <cfRule type="cellIs" dxfId="4208" priority="2962" operator="equal">
      <formula>"N"</formula>
    </cfRule>
  </conditionalFormatting>
  <conditionalFormatting sqref="R614">
    <cfRule type="cellIs" dxfId="4207" priority="3009" operator="equal">
      <formula>"Y"</formula>
    </cfRule>
    <cfRule type="cellIs" dxfId="4206" priority="3010" operator="equal">
      <formula>"N"</formula>
    </cfRule>
  </conditionalFormatting>
  <conditionalFormatting sqref="R615">
    <cfRule type="cellIs" dxfId="4205" priority="3057" operator="equal">
      <formula>"Y"</formula>
    </cfRule>
    <cfRule type="cellIs" dxfId="4204" priority="3058" operator="equal">
      <formula>"N"</formula>
    </cfRule>
  </conditionalFormatting>
  <conditionalFormatting sqref="R616">
    <cfRule type="cellIs" dxfId="4203" priority="3105" operator="equal">
      <formula>"Y"</formula>
    </cfRule>
    <cfRule type="cellIs" dxfId="4202" priority="3106" operator="equal">
      <formula>"N"</formula>
    </cfRule>
  </conditionalFormatting>
  <conditionalFormatting sqref="R617">
    <cfRule type="cellIs" dxfId="4201" priority="3153" operator="equal">
      <formula>"Y"</formula>
    </cfRule>
    <cfRule type="cellIs" dxfId="4200" priority="3154" operator="equal">
      <formula>"N"</formula>
    </cfRule>
  </conditionalFormatting>
  <conditionalFormatting sqref="R618">
    <cfRule type="cellIs" dxfId="4199" priority="3201" operator="equal">
      <formula>"Y"</formula>
    </cfRule>
    <cfRule type="cellIs" dxfId="4198" priority="3202" operator="equal">
      <formula>"N"</formula>
    </cfRule>
  </conditionalFormatting>
  <conditionalFormatting sqref="R619">
    <cfRule type="cellIs" dxfId="4197" priority="3249" operator="equal">
      <formula>"Y"</formula>
    </cfRule>
    <cfRule type="cellIs" dxfId="4196" priority="3250" operator="equal">
      <formula>"N"</formula>
    </cfRule>
  </conditionalFormatting>
  <conditionalFormatting sqref="R620">
    <cfRule type="cellIs" dxfId="4195" priority="3297" operator="equal">
      <formula>"Y"</formula>
    </cfRule>
    <cfRule type="cellIs" dxfId="4194" priority="3298" operator="equal">
      <formula>"N"</formula>
    </cfRule>
  </conditionalFormatting>
  <conditionalFormatting sqref="R621">
    <cfRule type="cellIs" dxfId="4193" priority="3345" operator="equal">
      <formula>"Y"</formula>
    </cfRule>
    <cfRule type="cellIs" dxfId="4192" priority="3346" operator="equal">
      <formula>"N"</formula>
    </cfRule>
  </conditionalFormatting>
  <conditionalFormatting sqref="R622">
    <cfRule type="cellIs" dxfId="4191" priority="3393" operator="equal">
      <formula>"Y"</formula>
    </cfRule>
    <cfRule type="cellIs" dxfId="4190" priority="3394" operator="equal">
      <formula>"N"</formula>
    </cfRule>
  </conditionalFormatting>
  <conditionalFormatting sqref="R623">
    <cfRule type="cellIs" dxfId="4189" priority="3441" operator="equal">
      <formula>"Y"</formula>
    </cfRule>
    <cfRule type="cellIs" dxfId="4188" priority="3442" operator="equal">
      <formula>"N"</formula>
    </cfRule>
  </conditionalFormatting>
  <conditionalFormatting sqref="R624">
    <cfRule type="cellIs" dxfId="4187" priority="3489" operator="equal">
      <formula>"Y"</formula>
    </cfRule>
    <cfRule type="cellIs" dxfId="4186" priority="3490" operator="equal">
      <formula>"N"</formula>
    </cfRule>
  </conditionalFormatting>
  <conditionalFormatting sqref="R625">
    <cfRule type="cellIs" dxfId="4185" priority="3537" operator="equal">
      <formula>"Y"</formula>
    </cfRule>
    <cfRule type="cellIs" dxfId="4184" priority="3538" operator="equal">
      <formula>"N"</formula>
    </cfRule>
  </conditionalFormatting>
  <conditionalFormatting sqref="R626">
    <cfRule type="cellIs" dxfId="4183" priority="3585" operator="equal">
      <formula>"Y"</formula>
    </cfRule>
    <cfRule type="cellIs" dxfId="4182" priority="3586" operator="equal">
      <formula>"N"</formula>
    </cfRule>
  </conditionalFormatting>
  <conditionalFormatting sqref="R627">
    <cfRule type="cellIs" dxfId="4181" priority="3633" operator="equal">
      <formula>"Y"</formula>
    </cfRule>
    <cfRule type="cellIs" dxfId="4180" priority="3634" operator="equal">
      <formula>"N"</formula>
    </cfRule>
  </conditionalFormatting>
  <conditionalFormatting sqref="R628">
    <cfRule type="cellIs" dxfId="4179" priority="3681" operator="equal">
      <formula>"Y"</formula>
    </cfRule>
    <cfRule type="cellIs" dxfId="4178" priority="3682" operator="equal">
      <formula>"N"</formula>
    </cfRule>
  </conditionalFormatting>
  <conditionalFormatting sqref="R629">
    <cfRule type="cellIs" dxfId="4177" priority="3729" operator="equal">
      <formula>"Y"</formula>
    </cfRule>
    <cfRule type="cellIs" dxfId="4176" priority="3730" operator="equal">
      <formula>"N"</formula>
    </cfRule>
  </conditionalFormatting>
  <conditionalFormatting sqref="R630">
    <cfRule type="cellIs" dxfId="4175" priority="3777" operator="equal">
      <formula>"Y"</formula>
    </cfRule>
    <cfRule type="cellIs" dxfId="4174" priority="3778" operator="equal">
      <formula>"N"</formula>
    </cfRule>
  </conditionalFormatting>
  <conditionalFormatting sqref="R631">
    <cfRule type="cellIs" dxfId="4173" priority="3825" operator="equal">
      <formula>"Y"</formula>
    </cfRule>
    <cfRule type="cellIs" dxfId="4172" priority="3826" operator="equal">
      <formula>"N"</formula>
    </cfRule>
  </conditionalFormatting>
  <conditionalFormatting sqref="R632">
    <cfRule type="cellIs" dxfId="4171" priority="3873" operator="equal">
      <formula>"Y"</formula>
    </cfRule>
    <cfRule type="cellIs" dxfId="4170" priority="3874" operator="equal">
      <formula>"N"</formula>
    </cfRule>
  </conditionalFormatting>
  <conditionalFormatting sqref="R633">
    <cfRule type="cellIs" dxfId="4169" priority="3921" operator="equal">
      <formula>"Y"</formula>
    </cfRule>
    <cfRule type="cellIs" dxfId="4168" priority="3922" operator="equal">
      <formula>"N"</formula>
    </cfRule>
  </conditionalFormatting>
  <conditionalFormatting sqref="R634">
    <cfRule type="cellIs" dxfId="4167" priority="3969" operator="equal">
      <formula>"Y"</formula>
    </cfRule>
    <cfRule type="cellIs" dxfId="4166" priority="3970" operator="equal">
      <formula>"N"</formula>
    </cfRule>
  </conditionalFormatting>
  <conditionalFormatting sqref="R635">
    <cfRule type="cellIs" dxfId="4165" priority="4017" operator="equal">
      <formula>"Y"</formula>
    </cfRule>
    <cfRule type="cellIs" dxfId="4164" priority="4018" operator="equal">
      <formula>"N"</formula>
    </cfRule>
  </conditionalFormatting>
  <conditionalFormatting sqref="R7">
    <cfRule type="cellIs" dxfId="4163" priority="129" operator="equal">
      <formula>"Y"</formula>
    </cfRule>
    <cfRule type="cellIs" dxfId="4162" priority="130" operator="equal">
      <formula>"N"</formula>
    </cfRule>
  </conditionalFormatting>
  <conditionalFormatting sqref="R8">
    <cfRule type="cellIs" dxfId="4161" priority="177" operator="equal">
      <formula>"Y"</formula>
    </cfRule>
    <cfRule type="cellIs" dxfId="4160" priority="178" operator="equal">
      <formula>"N"</formula>
    </cfRule>
  </conditionalFormatting>
  <conditionalFormatting sqref="R9">
    <cfRule type="cellIs" dxfId="4159" priority="225" operator="equal">
      <formula>"Y"</formula>
    </cfRule>
    <cfRule type="cellIs" dxfId="4158" priority="226" operator="equal">
      <formula>"N"</formula>
    </cfRule>
  </conditionalFormatting>
  <conditionalFormatting sqref="S10">
    <cfRule type="cellIs" dxfId="4157" priority="275" operator="equal">
      <formula>"Y"</formula>
    </cfRule>
    <cfRule type="cellIs" dxfId="4156" priority="276" operator="equal">
      <formula>"N"</formula>
    </cfRule>
  </conditionalFormatting>
  <conditionalFormatting sqref="S11">
    <cfRule type="cellIs" dxfId="4155" priority="323" operator="equal">
      <formula>"Y"</formula>
    </cfRule>
    <cfRule type="cellIs" dxfId="4154" priority="324" operator="equal">
      <formula>"N"</formula>
    </cfRule>
  </conditionalFormatting>
  <conditionalFormatting sqref="S12">
    <cfRule type="cellIs" dxfId="4153" priority="371" operator="equal">
      <formula>"Y"</formula>
    </cfRule>
    <cfRule type="cellIs" dxfId="4152" priority="372" operator="equal">
      <formula>"N"</formula>
    </cfRule>
  </conditionalFormatting>
  <conditionalFormatting sqref="S1219">
    <cfRule type="cellIs" dxfId="4151" priority="5795" operator="equal">
      <formula>"Y"</formula>
    </cfRule>
    <cfRule type="cellIs" dxfId="4150" priority="5796" operator="equal">
      <formula>"N"</formula>
    </cfRule>
  </conditionalFormatting>
  <conditionalFormatting sqref="S1220">
    <cfRule type="cellIs" dxfId="4149" priority="5843" operator="equal">
      <formula>"Y"</formula>
    </cfRule>
    <cfRule type="cellIs" dxfId="4148" priority="5844" operator="equal">
      <formula>"N"</formula>
    </cfRule>
  </conditionalFormatting>
  <conditionalFormatting sqref="S1221">
    <cfRule type="cellIs" dxfId="4147" priority="5891" operator="equal">
      <formula>"Y"</formula>
    </cfRule>
    <cfRule type="cellIs" dxfId="4146" priority="5892" operator="equal">
      <formula>"N"</formula>
    </cfRule>
  </conditionalFormatting>
  <conditionalFormatting sqref="S1222">
    <cfRule type="cellIs" dxfId="4145" priority="5939" operator="equal">
      <formula>"Y"</formula>
    </cfRule>
    <cfRule type="cellIs" dxfId="4144" priority="5940" operator="equal">
      <formula>"N"</formula>
    </cfRule>
  </conditionalFormatting>
  <conditionalFormatting sqref="S1223">
    <cfRule type="cellIs" dxfId="4143" priority="5987" operator="equal">
      <formula>"Y"</formula>
    </cfRule>
    <cfRule type="cellIs" dxfId="4142" priority="5988" operator="equal">
      <formula>"N"</formula>
    </cfRule>
  </conditionalFormatting>
  <conditionalFormatting sqref="S1224">
    <cfRule type="cellIs" dxfId="4141" priority="6035" operator="equal">
      <formula>"Y"</formula>
    </cfRule>
    <cfRule type="cellIs" dxfId="4140" priority="6036" operator="equal">
      <formula>"N"</formula>
    </cfRule>
  </conditionalFormatting>
  <conditionalFormatting sqref="S1225">
    <cfRule type="cellIs" dxfId="4139" priority="6083" operator="equal">
      <formula>"Y"</formula>
    </cfRule>
    <cfRule type="cellIs" dxfId="4138" priority="6084" operator="equal">
      <formula>"N"</formula>
    </cfRule>
  </conditionalFormatting>
  <conditionalFormatting sqref="S1226">
    <cfRule type="cellIs" dxfId="4137" priority="6131" operator="equal">
      <formula>"Y"</formula>
    </cfRule>
    <cfRule type="cellIs" dxfId="4136" priority="6132" operator="equal">
      <formula>"N"</formula>
    </cfRule>
  </conditionalFormatting>
  <conditionalFormatting sqref="S1227">
    <cfRule type="cellIs" dxfId="4135" priority="6179" operator="equal">
      <formula>"Y"</formula>
    </cfRule>
    <cfRule type="cellIs" dxfId="4134" priority="6180" operator="equal">
      <formula>"N"</formula>
    </cfRule>
  </conditionalFormatting>
  <conditionalFormatting sqref="S1228">
    <cfRule type="cellIs" dxfId="4133" priority="6227" operator="equal">
      <formula>"Y"</formula>
    </cfRule>
    <cfRule type="cellIs" dxfId="4132" priority="6228" operator="equal">
      <formula>"N"</formula>
    </cfRule>
  </conditionalFormatting>
  <conditionalFormatting sqref="S1229">
    <cfRule type="cellIs" dxfId="4131" priority="6275" operator="equal">
      <formula>"Y"</formula>
    </cfRule>
    <cfRule type="cellIs" dxfId="4130" priority="6276" operator="equal">
      <formula>"N"</formula>
    </cfRule>
  </conditionalFormatting>
  <conditionalFormatting sqref="S1230">
    <cfRule type="cellIs" dxfId="4129" priority="6323" operator="equal">
      <formula>"Y"</formula>
    </cfRule>
    <cfRule type="cellIs" dxfId="4128" priority="6324" operator="equal">
      <formula>"N"</formula>
    </cfRule>
  </conditionalFormatting>
  <conditionalFormatting sqref="S1231">
    <cfRule type="cellIs" dxfId="4127" priority="6371" operator="equal">
      <formula>"Y"</formula>
    </cfRule>
    <cfRule type="cellIs" dxfId="4126" priority="6372" operator="equal">
      <formula>"N"</formula>
    </cfRule>
  </conditionalFormatting>
  <conditionalFormatting sqref="S1232">
    <cfRule type="cellIs" dxfId="4125" priority="6419" operator="equal">
      <formula>"Y"</formula>
    </cfRule>
    <cfRule type="cellIs" dxfId="4124" priority="6420" operator="equal">
      <formula>"N"</formula>
    </cfRule>
  </conditionalFormatting>
  <conditionalFormatting sqref="S1233">
    <cfRule type="cellIs" dxfId="4123" priority="6467" operator="equal">
      <formula>"Y"</formula>
    </cfRule>
    <cfRule type="cellIs" dxfId="4122" priority="6468" operator="equal">
      <formula>"N"</formula>
    </cfRule>
  </conditionalFormatting>
  <conditionalFormatting sqref="S1234">
    <cfRule type="cellIs" dxfId="4121" priority="6515" operator="equal">
      <formula>"Y"</formula>
    </cfRule>
    <cfRule type="cellIs" dxfId="4120" priority="6516" operator="equal">
      <formula>"N"</formula>
    </cfRule>
  </conditionalFormatting>
  <conditionalFormatting sqref="S1235">
    <cfRule type="cellIs" dxfId="4119" priority="6563" operator="equal">
      <formula>"Y"</formula>
    </cfRule>
    <cfRule type="cellIs" dxfId="4118" priority="6564" operator="equal">
      <formula>"N"</formula>
    </cfRule>
  </conditionalFormatting>
  <conditionalFormatting sqref="S1236">
    <cfRule type="cellIs" dxfId="4117" priority="6611" operator="equal">
      <formula>"Y"</formula>
    </cfRule>
    <cfRule type="cellIs" dxfId="4116" priority="6612" operator="equal">
      <formula>"N"</formula>
    </cfRule>
  </conditionalFormatting>
  <conditionalFormatting sqref="S1237">
    <cfRule type="cellIs" dxfId="4115" priority="6659" operator="equal">
      <formula>"Y"</formula>
    </cfRule>
    <cfRule type="cellIs" dxfId="4114" priority="6660" operator="equal">
      <formula>"N"</formula>
    </cfRule>
  </conditionalFormatting>
  <conditionalFormatting sqref="S1238">
    <cfRule type="cellIs" dxfId="4113" priority="6707" operator="equal">
      <formula>"Y"</formula>
    </cfRule>
    <cfRule type="cellIs" dxfId="4112" priority="6708" operator="equal">
      <formula>"N"</formula>
    </cfRule>
  </conditionalFormatting>
  <conditionalFormatting sqref="S1239">
    <cfRule type="cellIs" dxfId="4111" priority="6755" operator="equal">
      <formula>"Y"</formula>
    </cfRule>
    <cfRule type="cellIs" dxfId="4110" priority="6756" operator="equal">
      <formula>"N"</formula>
    </cfRule>
  </conditionalFormatting>
  <conditionalFormatting sqref="S1240">
    <cfRule type="cellIs" dxfId="4109" priority="6803" operator="equal">
      <formula>"Y"</formula>
    </cfRule>
    <cfRule type="cellIs" dxfId="4108" priority="6804" operator="equal">
      <formula>"N"</formula>
    </cfRule>
  </conditionalFormatting>
  <conditionalFormatting sqref="S1241">
    <cfRule type="cellIs" dxfId="4107" priority="6851" operator="equal">
      <formula>"Y"</formula>
    </cfRule>
    <cfRule type="cellIs" dxfId="4106" priority="6852" operator="equal">
      <formula>"N"</formula>
    </cfRule>
  </conditionalFormatting>
  <conditionalFormatting sqref="S1242">
    <cfRule type="cellIs" dxfId="4105" priority="6899" operator="equal">
      <formula>"Y"</formula>
    </cfRule>
    <cfRule type="cellIs" dxfId="4104" priority="6900" operator="equal">
      <formula>"N"</formula>
    </cfRule>
  </conditionalFormatting>
  <conditionalFormatting sqref="S13">
    <cfRule type="cellIs" dxfId="4103" priority="419" operator="equal">
      <formula>"Y"</formula>
    </cfRule>
    <cfRule type="cellIs" dxfId="4102" priority="420" operator="equal">
      <formula>"N"</formula>
    </cfRule>
  </conditionalFormatting>
  <conditionalFormatting sqref="S14">
    <cfRule type="cellIs" dxfId="4101" priority="467" operator="equal">
      <formula>"Y"</formula>
    </cfRule>
    <cfRule type="cellIs" dxfId="4100" priority="468" operator="equal">
      <formula>"N"</formula>
    </cfRule>
  </conditionalFormatting>
  <conditionalFormatting sqref="S15">
    <cfRule type="cellIs" dxfId="4099" priority="515" operator="equal">
      <formula>"Y"</formula>
    </cfRule>
    <cfRule type="cellIs" dxfId="4098" priority="516" operator="equal">
      <formula>"N"</formula>
    </cfRule>
  </conditionalFormatting>
  <conditionalFormatting sqref="S16">
    <cfRule type="cellIs" dxfId="4097" priority="563" operator="equal">
      <formula>"Y"</formula>
    </cfRule>
    <cfRule type="cellIs" dxfId="4096" priority="564" operator="equal">
      <formula>"N"</formula>
    </cfRule>
  </conditionalFormatting>
  <conditionalFormatting sqref="S17">
    <cfRule type="cellIs" dxfId="4095" priority="611" operator="equal">
      <formula>"Y"</formula>
    </cfRule>
    <cfRule type="cellIs" dxfId="4094" priority="612" operator="equal">
      <formula>"N"</formula>
    </cfRule>
  </conditionalFormatting>
  <conditionalFormatting sqref="S18">
    <cfRule type="cellIs" dxfId="4093" priority="659" operator="equal">
      <formula>"Y"</formula>
    </cfRule>
    <cfRule type="cellIs" dxfId="4092" priority="660" operator="equal">
      <formula>"N"</formula>
    </cfRule>
  </conditionalFormatting>
  <conditionalFormatting sqref="S19">
    <cfRule type="cellIs" dxfId="4091" priority="707" operator="equal">
      <formula>"Y"</formula>
    </cfRule>
    <cfRule type="cellIs" dxfId="4090" priority="708" operator="equal">
      <formula>"N"</formula>
    </cfRule>
  </conditionalFormatting>
  <conditionalFormatting sqref="S20">
    <cfRule type="cellIs" dxfId="4089" priority="755" operator="equal">
      <formula>"Y"</formula>
    </cfRule>
    <cfRule type="cellIs" dxfId="4088" priority="756" operator="equal">
      <formula>"N"</formula>
    </cfRule>
  </conditionalFormatting>
  <conditionalFormatting sqref="S21">
    <cfRule type="cellIs" dxfId="4087" priority="803" operator="equal">
      <formula>"Y"</formula>
    </cfRule>
    <cfRule type="cellIs" dxfId="4086" priority="804" operator="equal">
      <formula>"N"</formula>
    </cfRule>
  </conditionalFormatting>
  <conditionalFormatting sqref="S22">
    <cfRule type="cellIs" dxfId="4085" priority="851" operator="equal">
      <formula>"Y"</formula>
    </cfRule>
    <cfRule type="cellIs" dxfId="4084" priority="852" operator="equal">
      <formula>"N"</formula>
    </cfRule>
  </conditionalFormatting>
  <conditionalFormatting sqref="S23">
    <cfRule type="cellIs" dxfId="4083" priority="899" operator="equal">
      <formula>"Y"</formula>
    </cfRule>
    <cfRule type="cellIs" dxfId="4082" priority="900" operator="equal">
      <formula>"N"</formula>
    </cfRule>
  </conditionalFormatting>
  <conditionalFormatting sqref="S24">
    <cfRule type="cellIs" dxfId="4081" priority="947" operator="equal">
      <formula>"Y"</formula>
    </cfRule>
    <cfRule type="cellIs" dxfId="4080" priority="948" operator="equal">
      <formula>"N"</formula>
    </cfRule>
  </conditionalFormatting>
  <conditionalFormatting sqref="S25">
    <cfRule type="cellIs" dxfId="4079" priority="995" operator="equal">
      <formula>"Y"</formula>
    </cfRule>
    <cfRule type="cellIs" dxfId="4078" priority="996" operator="equal">
      <formula>"N"</formula>
    </cfRule>
  </conditionalFormatting>
  <conditionalFormatting sqref="S26">
    <cfRule type="cellIs" dxfId="4077" priority="1043" operator="equal">
      <formula>"Y"</formula>
    </cfRule>
    <cfRule type="cellIs" dxfId="4076" priority="1044" operator="equal">
      <formula>"N"</formula>
    </cfRule>
  </conditionalFormatting>
  <conditionalFormatting sqref="S27">
    <cfRule type="cellIs" dxfId="4075" priority="1091" operator="equal">
      <formula>"Y"</formula>
    </cfRule>
    <cfRule type="cellIs" dxfId="4074" priority="1092" operator="equal">
      <formula>"N"</formula>
    </cfRule>
  </conditionalFormatting>
  <conditionalFormatting sqref="S28">
    <cfRule type="cellIs" dxfId="4073" priority="1139" operator="equal">
      <formula>"Y"</formula>
    </cfRule>
    <cfRule type="cellIs" dxfId="4072" priority="1140" operator="equal">
      <formula>"N"</formula>
    </cfRule>
  </conditionalFormatting>
  <conditionalFormatting sqref="S5">
    <cfRule type="cellIs" dxfId="4071" priority="35" operator="equal">
      <formula>"Y"</formula>
    </cfRule>
    <cfRule type="cellIs" dxfId="4070" priority="36" operator="equal">
      <formula>"N"</formula>
    </cfRule>
  </conditionalFormatting>
  <conditionalFormatting sqref="S6">
    <cfRule type="cellIs" dxfId="4069" priority="83" operator="equal">
      <formula>"Y"</formula>
    </cfRule>
    <cfRule type="cellIs" dxfId="4068" priority="84" operator="equal">
      <formula>"N"</formula>
    </cfRule>
  </conditionalFormatting>
  <conditionalFormatting sqref="S612">
    <cfRule type="cellIs" dxfId="4067" priority="2915" operator="equal">
      <formula>"Y"</formula>
    </cfRule>
    <cfRule type="cellIs" dxfId="4066" priority="2916" operator="equal">
      <formula>"N"</formula>
    </cfRule>
  </conditionalFormatting>
  <conditionalFormatting sqref="S613">
    <cfRule type="cellIs" dxfId="4065" priority="2963" operator="equal">
      <formula>"Y"</formula>
    </cfRule>
    <cfRule type="cellIs" dxfId="4064" priority="2964" operator="equal">
      <formula>"N"</formula>
    </cfRule>
  </conditionalFormatting>
  <conditionalFormatting sqref="S614">
    <cfRule type="cellIs" dxfId="4063" priority="3011" operator="equal">
      <formula>"Y"</formula>
    </cfRule>
    <cfRule type="cellIs" dxfId="4062" priority="3012" operator="equal">
      <formula>"N"</formula>
    </cfRule>
  </conditionalFormatting>
  <conditionalFormatting sqref="S615">
    <cfRule type="cellIs" dxfId="4061" priority="3059" operator="equal">
      <formula>"Y"</formula>
    </cfRule>
    <cfRule type="cellIs" dxfId="4060" priority="3060" operator="equal">
      <formula>"N"</formula>
    </cfRule>
  </conditionalFormatting>
  <conditionalFormatting sqref="S616">
    <cfRule type="cellIs" dxfId="4059" priority="3107" operator="equal">
      <formula>"Y"</formula>
    </cfRule>
    <cfRule type="cellIs" dxfId="4058" priority="3108" operator="equal">
      <formula>"N"</formula>
    </cfRule>
  </conditionalFormatting>
  <conditionalFormatting sqref="S617">
    <cfRule type="cellIs" dxfId="4057" priority="3155" operator="equal">
      <formula>"Y"</formula>
    </cfRule>
    <cfRule type="cellIs" dxfId="4056" priority="3156" operator="equal">
      <formula>"N"</formula>
    </cfRule>
  </conditionalFormatting>
  <conditionalFormatting sqref="S618">
    <cfRule type="cellIs" dxfId="4055" priority="3203" operator="equal">
      <formula>"Y"</formula>
    </cfRule>
    <cfRule type="cellIs" dxfId="4054" priority="3204" operator="equal">
      <formula>"N"</formula>
    </cfRule>
  </conditionalFormatting>
  <conditionalFormatting sqref="S619">
    <cfRule type="cellIs" dxfId="4053" priority="3251" operator="equal">
      <formula>"Y"</formula>
    </cfRule>
    <cfRule type="cellIs" dxfId="4052" priority="3252" operator="equal">
      <formula>"N"</formula>
    </cfRule>
  </conditionalFormatting>
  <conditionalFormatting sqref="S620">
    <cfRule type="cellIs" dxfId="4051" priority="3299" operator="equal">
      <formula>"Y"</formula>
    </cfRule>
    <cfRule type="cellIs" dxfId="4050" priority="3300" operator="equal">
      <formula>"N"</formula>
    </cfRule>
  </conditionalFormatting>
  <conditionalFormatting sqref="S621">
    <cfRule type="cellIs" dxfId="4049" priority="3347" operator="equal">
      <formula>"Y"</formula>
    </cfRule>
    <cfRule type="cellIs" dxfId="4048" priority="3348" operator="equal">
      <formula>"N"</formula>
    </cfRule>
  </conditionalFormatting>
  <conditionalFormatting sqref="S622">
    <cfRule type="cellIs" dxfId="4047" priority="3395" operator="equal">
      <formula>"Y"</formula>
    </cfRule>
    <cfRule type="cellIs" dxfId="4046" priority="3396" operator="equal">
      <formula>"N"</formula>
    </cfRule>
  </conditionalFormatting>
  <conditionalFormatting sqref="S623">
    <cfRule type="cellIs" dxfId="4045" priority="3443" operator="equal">
      <formula>"Y"</formula>
    </cfRule>
    <cfRule type="cellIs" dxfId="4044" priority="3444" operator="equal">
      <formula>"N"</formula>
    </cfRule>
  </conditionalFormatting>
  <conditionalFormatting sqref="S624">
    <cfRule type="cellIs" dxfId="4043" priority="3491" operator="equal">
      <formula>"Y"</formula>
    </cfRule>
    <cfRule type="cellIs" dxfId="4042" priority="3492" operator="equal">
      <formula>"N"</formula>
    </cfRule>
  </conditionalFormatting>
  <conditionalFormatting sqref="S625">
    <cfRule type="cellIs" dxfId="4041" priority="3539" operator="equal">
      <formula>"Y"</formula>
    </cfRule>
    <cfRule type="cellIs" dxfId="4040" priority="3540" operator="equal">
      <formula>"N"</formula>
    </cfRule>
  </conditionalFormatting>
  <conditionalFormatting sqref="S626">
    <cfRule type="cellIs" dxfId="4039" priority="3587" operator="equal">
      <formula>"Y"</formula>
    </cfRule>
    <cfRule type="cellIs" dxfId="4038" priority="3588" operator="equal">
      <formula>"N"</formula>
    </cfRule>
  </conditionalFormatting>
  <conditionalFormatting sqref="S627">
    <cfRule type="cellIs" dxfId="4037" priority="3635" operator="equal">
      <formula>"Y"</formula>
    </cfRule>
    <cfRule type="cellIs" dxfId="4036" priority="3636" operator="equal">
      <formula>"N"</formula>
    </cfRule>
  </conditionalFormatting>
  <conditionalFormatting sqref="S628">
    <cfRule type="cellIs" dxfId="4035" priority="3683" operator="equal">
      <formula>"Y"</formula>
    </cfRule>
    <cfRule type="cellIs" dxfId="4034" priority="3684" operator="equal">
      <formula>"N"</formula>
    </cfRule>
  </conditionalFormatting>
  <conditionalFormatting sqref="S629">
    <cfRule type="cellIs" dxfId="4033" priority="3731" operator="equal">
      <formula>"Y"</formula>
    </cfRule>
    <cfRule type="cellIs" dxfId="4032" priority="3732" operator="equal">
      <formula>"N"</formula>
    </cfRule>
  </conditionalFormatting>
  <conditionalFormatting sqref="S630">
    <cfRule type="cellIs" dxfId="4031" priority="3779" operator="equal">
      <formula>"Y"</formula>
    </cfRule>
    <cfRule type="cellIs" dxfId="4030" priority="3780" operator="equal">
      <formula>"N"</formula>
    </cfRule>
  </conditionalFormatting>
  <conditionalFormatting sqref="S631">
    <cfRule type="cellIs" dxfId="4029" priority="3827" operator="equal">
      <formula>"Y"</formula>
    </cfRule>
    <cfRule type="cellIs" dxfId="4028" priority="3828" operator="equal">
      <formula>"N"</formula>
    </cfRule>
  </conditionalFormatting>
  <conditionalFormatting sqref="S632">
    <cfRule type="cellIs" dxfId="4027" priority="3875" operator="equal">
      <formula>"Y"</formula>
    </cfRule>
    <cfRule type="cellIs" dxfId="4026" priority="3876" operator="equal">
      <formula>"N"</formula>
    </cfRule>
  </conditionalFormatting>
  <conditionalFormatting sqref="S633">
    <cfRule type="cellIs" dxfId="4025" priority="3923" operator="equal">
      <formula>"Y"</formula>
    </cfRule>
    <cfRule type="cellIs" dxfId="4024" priority="3924" operator="equal">
      <formula>"N"</formula>
    </cfRule>
  </conditionalFormatting>
  <conditionalFormatting sqref="S634">
    <cfRule type="cellIs" dxfId="4023" priority="3971" operator="equal">
      <formula>"Y"</formula>
    </cfRule>
    <cfRule type="cellIs" dxfId="4022" priority="3972" operator="equal">
      <formula>"N"</formula>
    </cfRule>
  </conditionalFormatting>
  <conditionalFormatting sqref="S635">
    <cfRule type="cellIs" dxfId="4021" priority="4019" operator="equal">
      <formula>"Y"</formula>
    </cfRule>
    <cfRule type="cellIs" dxfId="4020" priority="4020" operator="equal">
      <formula>"N"</formula>
    </cfRule>
  </conditionalFormatting>
  <conditionalFormatting sqref="S7">
    <cfRule type="cellIs" dxfId="4019" priority="131" operator="equal">
      <formula>"Y"</formula>
    </cfRule>
    <cfRule type="cellIs" dxfId="4018" priority="132" operator="equal">
      <formula>"N"</formula>
    </cfRule>
  </conditionalFormatting>
  <conditionalFormatting sqref="S8">
    <cfRule type="cellIs" dxfId="4017" priority="179" operator="equal">
      <formula>"Y"</formula>
    </cfRule>
    <cfRule type="cellIs" dxfId="4016" priority="180" operator="equal">
      <formula>"N"</formula>
    </cfRule>
  </conditionalFormatting>
  <conditionalFormatting sqref="S9">
    <cfRule type="cellIs" dxfId="4015" priority="227" operator="equal">
      <formula>"Y"</formula>
    </cfRule>
    <cfRule type="cellIs" dxfId="4014" priority="228" operator="equal">
      <formula>"N"</formula>
    </cfRule>
  </conditionalFormatting>
  <conditionalFormatting sqref="T10">
    <cfRule type="cellIs" dxfId="4013" priority="277" operator="equal">
      <formula>"Y"</formula>
    </cfRule>
    <cfRule type="cellIs" dxfId="4012" priority="278" operator="equal">
      <formula>"N"</formula>
    </cfRule>
  </conditionalFormatting>
  <conditionalFormatting sqref="T11">
    <cfRule type="cellIs" dxfId="4011" priority="325" operator="equal">
      <formula>"Y"</formula>
    </cfRule>
    <cfRule type="cellIs" dxfId="4010" priority="326" operator="equal">
      <formula>"N"</formula>
    </cfRule>
  </conditionalFormatting>
  <conditionalFormatting sqref="T12">
    <cfRule type="cellIs" dxfId="4009" priority="373" operator="equal">
      <formula>"Y"</formula>
    </cfRule>
    <cfRule type="cellIs" dxfId="4008" priority="374" operator="equal">
      <formula>"N"</formula>
    </cfRule>
  </conditionalFormatting>
  <conditionalFormatting sqref="T1219">
    <cfRule type="cellIs" dxfId="4007" priority="5797" operator="equal">
      <formula>"Y"</formula>
    </cfRule>
    <cfRule type="cellIs" dxfId="4006" priority="5798" operator="equal">
      <formula>"N"</formula>
    </cfRule>
  </conditionalFormatting>
  <conditionalFormatting sqref="T1220">
    <cfRule type="cellIs" dxfId="4005" priority="5845" operator="equal">
      <formula>"Y"</formula>
    </cfRule>
    <cfRule type="cellIs" dxfId="4004" priority="5846" operator="equal">
      <formula>"N"</formula>
    </cfRule>
  </conditionalFormatting>
  <conditionalFormatting sqref="T1221">
    <cfRule type="cellIs" dxfId="4003" priority="5893" operator="equal">
      <formula>"Y"</formula>
    </cfRule>
    <cfRule type="cellIs" dxfId="4002" priority="5894" operator="equal">
      <formula>"N"</formula>
    </cfRule>
  </conditionalFormatting>
  <conditionalFormatting sqref="T1222">
    <cfRule type="cellIs" dxfId="4001" priority="5941" operator="equal">
      <formula>"Y"</formula>
    </cfRule>
    <cfRule type="cellIs" dxfId="4000" priority="5942" operator="equal">
      <formula>"N"</formula>
    </cfRule>
  </conditionalFormatting>
  <conditionalFormatting sqref="T1223">
    <cfRule type="cellIs" dxfId="3999" priority="5989" operator="equal">
      <formula>"Y"</formula>
    </cfRule>
    <cfRule type="cellIs" dxfId="3998" priority="5990" operator="equal">
      <formula>"N"</formula>
    </cfRule>
  </conditionalFormatting>
  <conditionalFormatting sqref="T1224">
    <cfRule type="cellIs" dxfId="3997" priority="6037" operator="equal">
      <formula>"Y"</formula>
    </cfRule>
    <cfRule type="cellIs" dxfId="3996" priority="6038" operator="equal">
      <formula>"N"</formula>
    </cfRule>
  </conditionalFormatting>
  <conditionalFormatting sqref="T1225">
    <cfRule type="cellIs" dxfId="3995" priority="6085" operator="equal">
      <formula>"Y"</formula>
    </cfRule>
    <cfRule type="cellIs" dxfId="3994" priority="6086" operator="equal">
      <formula>"N"</formula>
    </cfRule>
  </conditionalFormatting>
  <conditionalFormatting sqref="T1226">
    <cfRule type="cellIs" dxfId="3993" priority="6133" operator="equal">
      <formula>"Y"</formula>
    </cfRule>
    <cfRule type="cellIs" dxfId="3992" priority="6134" operator="equal">
      <formula>"N"</formula>
    </cfRule>
  </conditionalFormatting>
  <conditionalFormatting sqref="T1227">
    <cfRule type="cellIs" dxfId="3991" priority="6181" operator="equal">
      <formula>"Y"</formula>
    </cfRule>
    <cfRule type="cellIs" dxfId="3990" priority="6182" operator="equal">
      <formula>"N"</formula>
    </cfRule>
  </conditionalFormatting>
  <conditionalFormatting sqref="T1228">
    <cfRule type="cellIs" dxfId="3989" priority="6229" operator="equal">
      <formula>"Y"</formula>
    </cfRule>
    <cfRule type="cellIs" dxfId="3988" priority="6230" operator="equal">
      <formula>"N"</formula>
    </cfRule>
  </conditionalFormatting>
  <conditionalFormatting sqref="T1229">
    <cfRule type="cellIs" dxfId="3987" priority="6277" operator="equal">
      <formula>"Y"</formula>
    </cfRule>
    <cfRule type="cellIs" dxfId="3986" priority="6278" operator="equal">
      <formula>"N"</formula>
    </cfRule>
  </conditionalFormatting>
  <conditionalFormatting sqref="T1230">
    <cfRule type="cellIs" dxfId="3985" priority="6325" operator="equal">
      <formula>"Y"</formula>
    </cfRule>
    <cfRule type="cellIs" dxfId="3984" priority="6326" operator="equal">
      <formula>"N"</formula>
    </cfRule>
  </conditionalFormatting>
  <conditionalFormatting sqref="T1231">
    <cfRule type="cellIs" dxfId="3983" priority="6373" operator="equal">
      <formula>"Y"</formula>
    </cfRule>
    <cfRule type="cellIs" dxfId="3982" priority="6374" operator="equal">
      <formula>"N"</formula>
    </cfRule>
  </conditionalFormatting>
  <conditionalFormatting sqref="T1232">
    <cfRule type="cellIs" dxfId="3981" priority="6421" operator="equal">
      <formula>"Y"</formula>
    </cfRule>
    <cfRule type="cellIs" dxfId="3980" priority="6422" operator="equal">
      <formula>"N"</formula>
    </cfRule>
  </conditionalFormatting>
  <conditionalFormatting sqref="T1233">
    <cfRule type="cellIs" dxfId="3979" priority="6469" operator="equal">
      <formula>"Y"</formula>
    </cfRule>
    <cfRule type="cellIs" dxfId="3978" priority="6470" operator="equal">
      <formula>"N"</formula>
    </cfRule>
  </conditionalFormatting>
  <conditionalFormatting sqref="T1234">
    <cfRule type="cellIs" dxfId="3977" priority="6517" operator="equal">
      <formula>"Y"</formula>
    </cfRule>
    <cfRule type="cellIs" dxfId="3976" priority="6518" operator="equal">
      <formula>"N"</formula>
    </cfRule>
  </conditionalFormatting>
  <conditionalFormatting sqref="T1235">
    <cfRule type="cellIs" dxfId="3975" priority="6565" operator="equal">
      <formula>"Y"</formula>
    </cfRule>
    <cfRule type="cellIs" dxfId="3974" priority="6566" operator="equal">
      <formula>"N"</formula>
    </cfRule>
  </conditionalFormatting>
  <conditionalFormatting sqref="T1236">
    <cfRule type="cellIs" dxfId="3973" priority="6613" operator="equal">
      <formula>"Y"</formula>
    </cfRule>
    <cfRule type="cellIs" dxfId="3972" priority="6614" operator="equal">
      <formula>"N"</formula>
    </cfRule>
  </conditionalFormatting>
  <conditionalFormatting sqref="T1237">
    <cfRule type="cellIs" dxfId="3971" priority="6661" operator="equal">
      <formula>"Y"</formula>
    </cfRule>
    <cfRule type="cellIs" dxfId="3970" priority="6662" operator="equal">
      <formula>"N"</formula>
    </cfRule>
  </conditionalFormatting>
  <conditionalFormatting sqref="T1238">
    <cfRule type="cellIs" dxfId="3969" priority="6709" operator="equal">
      <formula>"Y"</formula>
    </cfRule>
    <cfRule type="cellIs" dxfId="3968" priority="6710" operator="equal">
      <formula>"N"</formula>
    </cfRule>
  </conditionalFormatting>
  <conditionalFormatting sqref="T1239">
    <cfRule type="cellIs" dxfId="3967" priority="6757" operator="equal">
      <formula>"Y"</formula>
    </cfRule>
    <cfRule type="cellIs" dxfId="3966" priority="6758" operator="equal">
      <formula>"N"</formula>
    </cfRule>
  </conditionalFormatting>
  <conditionalFormatting sqref="T1240">
    <cfRule type="cellIs" dxfId="3965" priority="6805" operator="equal">
      <formula>"Y"</formula>
    </cfRule>
    <cfRule type="cellIs" dxfId="3964" priority="6806" operator="equal">
      <formula>"N"</formula>
    </cfRule>
  </conditionalFormatting>
  <conditionalFormatting sqref="T1241">
    <cfRule type="cellIs" dxfId="3963" priority="6853" operator="equal">
      <formula>"Y"</formula>
    </cfRule>
    <cfRule type="cellIs" dxfId="3962" priority="6854" operator="equal">
      <formula>"N"</formula>
    </cfRule>
  </conditionalFormatting>
  <conditionalFormatting sqref="T1242">
    <cfRule type="cellIs" dxfId="3961" priority="6901" operator="equal">
      <formula>"Y"</formula>
    </cfRule>
    <cfRule type="cellIs" dxfId="3960" priority="6902" operator="equal">
      <formula>"N"</formula>
    </cfRule>
  </conditionalFormatting>
  <conditionalFormatting sqref="T13">
    <cfRule type="cellIs" dxfId="3959" priority="421" operator="equal">
      <formula>"Y"</formula>
    </cfRule>
    <cfRule type="cellIs" dxfId="3958" priority="422" operator="equal">
      <formula>"N"</formula>
    </cfRule>
  </conditionalFormatting>
  <conditionalFormatting sqref="T14">
    <cfRule type="cellIs" dxfId="3957" priority="469" operator="equal">
      <formula>"Y"</formula>
    </cfRule>
    <cfRule type="cellIs" dxfId="3956" priority="470" operator="equal">
      <formula>"N"</formula>
    </cfRule>
  </conditionalFormatting>
  <conditionalFormatting sqref="T15">
    <cfRule type="cellIs" dxfId="3955" priority="517" operator="equal">
      <formula>"Y"</formula>
    </cfRule>
    <cfRule type="cellIs" dxfId="3954" priority="518" operator="equal">
      <formula>"N"</formula>
    </cfRule>
  </conditionalFormatting>
  <conditionalFormatting sqref="T16">
    <cfRule type="cellIs" dxfId="3953" priority="565" operator="equal">
      <formula>"Y"</formula>
    </cfRule>
    <cfRule type="cellIs" dxfId="3952" priority="566" operator="equal">
      <formula>"N"</formula>
    </cfRule>
  </conditionalFormatting>
  <conditionalFormatting sqref="T17">
    <cfRule type="cellIs" dxfId="3951" priority="613" operator="equal">
      <formula>"Y"</formula>
    </cfRule>
    <cfRule type="cellIs" dxfId="3950" priority="614" operator="equal">
      <formula>"N"</formula>
    </cfRule>
  </conditionalFormatting>
  <conditionalFormatting sqref="T18">
    <cfRule type="cellIs" dxfId="3949" priority="661" operator="equal">
      <formula>"Y"</formula>
    </cfRule>
    <cfRule type="cellIs" dxfId="3948" priority="662" operator="equal">
      <formula>"N"</formula>
    </cfRule>
  </conditionalFormatting>
  <conditionalFormatting sqref="T19">
    <cfRule type="cellIs" dxfId="3947" priority="709" operator="equal">
      <formula>"Y"</formula>
    </cfRule>
    <cfRule type="cellIs" dxfId="3946" priority="710" operator="equal">
      <formula>"N"</formula>
    </cfRule>
  </conditionalFormatting>
  <conditionalFormatting sqref="T20">
    <cfRule type="cellIs" dxfId="3945" priority="757" operator="equal">
      <formula>"Y"</formula>
    </cfRule>
    <cfRule type="cellIs" dxfId="3944" priority="758" operator="equal">
      <formula>"N"</formula>
    </cfRule>
  </conditionalFormatting>
  <conditionalFormatting sqref="T21">
    <cfRule type="cellIs" dxfId="3943" priority="805" operator="equal">
      <formula>"Y"</formula>
    </cfRule>
    <cfRule type="cellIs" dxfId="3942" priority="806" operator="equal">
      <formula>"N"</formula>
    </cfRule>
  </conditionalFormatting>
  <conditionalFormatting sqref="T22">
    <cfRule type="cellIs" dxfId="3941" priority="853" operator="equal">
      <formula>"Y"</formula>
    </cfRule>
    <cfRule type="cellIs" dxfId="3940" priority="854" operator="equal">
      <formula>"N"</formula>
    </cfRule>
  </conditionalFormatting>
  <conditionalFormatting sqref="T23">
    <cfRule type="cellIs" dxfId="3939" priority="901" operator="equal">
      <formula>"Y"</formula>
    </cfRule>
    <cfRule type="cellIs" dxfId="3938" priority="902" operator="equal">
      <formula>"N"</formula>
    </cfRule>
  </conditionalFormatting>
  <conditionalFormatting sqref="T24">
    <cfRule type="cellIs" dxfId="3937" priority="949" operator="equal">
      <formula>"Y"</formula>
    </cfRule>
    <cfRule type="cellIs" dxfId="3936" priority="950" operator="equal">
      <formula>"N"</formula>
    </cfRule>
  </conditionalFormatting>
  <conditionalFormatting sqref="T25">
    <cfRule type="cellIs" dxfId="3935" priority="997" operator="equal">
      <formula>"Y"</formula>
    </cfRule>
    <cfRule type="cellIs" dxfId="3934" priority="998" operator="equal">
      <formula>"N"</formula>
    </cfRule>
  </conditionalFormatting>
  <conditionalFormatting sqref="T26">
    <cfRule type="cellIs" dxfId="3933" priority="1045" operator="equal">
      <formula>"Y"</formula>
    </cfRule>
    <cfRule type="cellIs" dxfId="3932" priority="1046" operator="equal">
      <formula>"N"</formula>
    </cfRule>
  </conditionalFormatting>
  <conditionalFormatting sqref="T27">
    <cfRule type="cellIs" dxfId="3931" priority="1093" operator="equal">
      <formula>"Y"</formula>
    </cfRule>
    <cfRule type="cellIs" dxfId="3930" priority="1094" operator="equal">
      <formula>"N"</formula>
    </cfRule>
  </conditionalFormatting>
  <conditionalFormatting sqref="T28">
    <cfRule type="cellIs" dxfId="3929" priority="1141" operator="equal">
      <formula>"Y"</formula>
    </cfRule>
    <cfRule type="cellIs" dxfId="3928" priority="1142" operator="equal">
      <formula>"N"</formula>
    </cfRule>
  </conditionalFormatting>
  <conditionalFormatting sqref="T5">
    <cfRule type="cellIs" dxfId="3927" priority="37" operator="equal">
      <formula>"Y"</formula>
    </cfRule>
    <cfRule type="cellIs" dxfId="3926" priority="38" operator="equal">
      <formula>"N"</formula>
    </cfRule>
  </conditionalFormatting>
  <conditionalFormatting sqref="T6">
    <cfRule type="cellIs" dxfId="3925" priority="85" operator="equal">
      <formula>"Y"</formula>
    </cfRule>
    <cfRule type="cellIs" dxfId="3924" priority="86" operator="equal">
      <formula>"N"</formula>
    </cfRule>
  </conditionalFormatting>
  <conditionalFormatting sqref="T612">
    <cfRule type="cellIs" dxfId="3923" priority="2917" operator="equal">
      <formula>"Y"</formula>
    </cfRule>
    <cfRule type="cellIs" dxfId="3922" priority="2918" operator="equal">
      <formula>"N"</formula>
    </cfRule>
  </conditionalFormatting>
  <conditionalFormatting sqref="T613">
    <cfRule type="cellIs" dxfId="3921" priority="2965" operator="equal">
      <formula>"Y"</formula>
    </cfRule>
    <cfRule type="cellIs" dxfId="3920" priority="2966" operator="equal">
      <formula>"N"</formula>
    </cfRule>
  </conditionalFormatting>
  <conditionalFormatting sqref="T614">
    <cfRule type="cellIs" dxfId="3919" priority="3013" operator="equal">
      <formula>"Y"</formula>
    </cfRule>
    <cfRule type="cellIs" dxfId="3918" priority="3014" operator="equal">
      <formula>"N"</formula>
    </cfRule>
  </conditionalFormatting>
  <conditionalFormatting sqref="T615">
    <cfRule type="cellIs" dxfId="3917" priority="3061" operator="equal">
      <formula>"Y"</formula>
    </cfRule>
    <cfRule type="cellIs" dxfId="3916" priority="3062" operator="equal">
      <formula>"N"</formula>
    </cfRule>
  </conditionalFormatting>
  <conditionalFormatting sqref="T616">
    <cfRule type="cellIs" dxfId="3915" priority="3109" operator="equal">
      <formula>"Y"</formula>
    </cfRule>
    <cfRule type="cellIs" dxfId="3914" priority="3110" operator="equal">
      <formula>"N"</formula>
    </cfRule>
  </conditionalFormatting>
  <conditionalFormatting sqref="T617">
    <cfRule type="cellIs" dxfId="3913" priority="3157" operator="equal">
      <formula>"Y"</formula>
    </cfRule>
    <cfRule type="cellIs" dxfId="3912" priority="3158" operator="equal">
      <formula>"N"</formula>
    </cfRule>
  </conditionalFormatting>
  <conditionalFormatting sqref="T618">
    <cfRule type="cellIs" dxfId="3911" priority="3205" operator="equal">
      <formula>"Y"</formula>
    </cfRule>
    <cfRule type="cellIs" dxfId="3910" priority="3206" operator="equal">
      <formula>"N"</formula>
    </cfRule>
  </conditionalFormatting>
  <conditionalFormatting sqref="T619">
    <cfRule type="cellIs" dxfId="3909" priority="3253" operator="equal">
      <formula>"Y"</formula>
    </cfRule>
    <cfRule type="cellIs" dxfId="3908" priority="3254" operator="equal">
      <formula>"N"</formula>
    </cfRule>
  </conditionalFormatting>
  <conditionalFormatting sqref="T620">
    <cfRule type="cellIs" dxfId="3907" priority="3301" operator="equal">
      <formula>"Y"</formula>
    </cfRule>
    <cfRule type="cellIs" dxfId="3906" priority="3302" operator="equal">
      <formula>"N"</formula>
    </cfRule>
  </conditionalFormatting>
  <conditionalFormatting sqref="T621">
    <cfRule type="cellIs" dxfId="3905" priority="3349" operator="equal">
      <formula>"Y"</formula>
    </cfRule>
    <cfRule type="cellIs" dxfId="3904" priority="3350" operator="equal">
      <formula>"N"</formula>
    </cfRule>
  </conditionalFormatting>
  <conditionalFormatting sqref="T622">
    <cfRule type="cellIs" dxfId="3903" priority="3397" operator="equal">
      <formula>"Y"</formula>
    </cfRule>
    <cfRule type="cellIs" dxfId="3902" priority="3398" operator="equal">
      <formula>"N"</formula>
    </cfRule>
  </conditionalFormatting>
  <conditionalFormatting sqref="T623">
    <cfRule type="cellIs" dxfId="3901" priority="3445" operator="equal">
      <formula>"Y"</formula>
    </cfRule>
    <cfRule type="cellIs" dxfId="3900" priority="3446" operator="equal">
      <formula>"N"</formula>
    </cfRule>
  </conditionalFormatting>
  <conditionalFormatting sqref="T624">
    <cfRule type="cellIs" dxfId="3899" priority="3493" operator="equal">
      <formula>"Y"</formula>
    </cfRule>
    <cfRule type="cellIs" dxfId="3898" priority="3494" operator="equal">
      <formula>"N"</formula>
    </cfRule>
  </conditionalFormatting>
  <conditionalFormatting sqref="T625">
    <cfRule type="cellIs" dxfId="3897" priority="3541" operator="equal">
      <formula>"Y"</formula>
    </cfRule>
    <cfRule type="cellIs" dxfId="3896" priority="3542" operator="equal">
      <formula>"N"</formula>
    </cfRule>
  </conditionalFormatting>
  <conditionalFormatting sqref="T626">
    <cfRule type="cellIs" dxfId="3895" priority="3589" operator="equal">
      <formula>"Y"</formula>
    </cfRule>
    <cfRule type="cellIs" dxfId="3894" priority="3590" operator="equal">
      <formula>"N"</formula>
    </cfRule>
  </conditionalFormatting>
  <conditionalFormatting sqref="T627">
    <cfRule type="cellIs" dxfId="3893" priority="3637" operator="equal">
      <formula>"Y"</formula>
    </cfRule>
    <cfRule type="cellIs" dxfId="3892" priority="3638" operator="equal">
      <formula>"N"</formula>
    </cfRule>
  </conditionalFormatting>
  <conditionalFormatting sqref="T628">
    <cfRule type="cellIs" dxfId="3891" priority="3685" operator="equal">
      <formula>"Y"</formula>
    </cfRule>
    <cfRule type="cellIs" dxfId="3890" priority="3686" operator="equal">
      <formula>"N"</formula>
    </cfRule>
  </conditionalFormatting>
  <conditionalFormatting sqref="T629">
    <cfRule type="cellIs" dxfId="3889" priority="3733" operator="equal">
      <formula>"Y"</formula>
    </cfRule>
    <cfRule type="cellIs" dxfId="3888" priority="3734" operator="equal">
      <formula>"N"</formula>
    </cfRule>
  </conditionalFormatting>
  <conditionalFormatting sqref="T630">
    <cfRule type="cellIs" dxfId="3887" priority="3781" operator="equal">
      <formula>"Y"</formula>
    </cfRule>
    <cfRule type="cellIs" dxfId="3886" priority="3782" operator="equal">
      <formula>"N"</formula>
    </cfRule>
  </conditionalFormatting>
  <conditionalFormatting sqref="T631">
    <cfRule type="cellIs" dxfId="3885" priority="3829" operator="equal">
      <formula>"Y"</formula>
    </cfRule>
    <cfRule type="cellIs" dxfId="3884" priority="3830" operator="equal">
      <formula>"N"</formula>
    </cfRule>
  </conditionalFormatting>
  <conditionalFormatting sqref="T632">
    <cfRule type="cellIs" dxfId="3883" priority="3877" operator="equal">
      <formula>"Y"</formula>
    </cfRule>
    <cfRule type="cellIs" dxfId="3882" priority="3878" operator="equal">
      <formula>"N"</formula>
    </cfRule>
  </conditionalFormatting>
  <conditionalFormatting sqref="T633">
    <cfRule type="cellIs" dxfId="3881" priority="3925" operator="equal">
      <formula>"Y"</formula>
    </cfRule>
    <cfRule type="cellIs" dxfId="3880" priority="3926" operator="equal">
      <formula>"N"</formula>
    </cfRule>
  </conditionalFormatting>
  <conditionalFormatting sqref="T634">
    <cfRule type="cellIs" dxfId="3879" priority="3973" operator="equal">
      <formula>"Y"</formula>
    </cfRule>
    <cfRule type="cellIs" dxfId="3878" priority="3974" operator="equal">
      <formula>"N"</formula>
    </cfRule>
  </conditionalFormatting>
  <conditionalFormatting sqref="T635">
    <cfRule type="cellIs" dxfId="3877" priority="4021" operator="equal">
      <formula>"Y"</formula>
    </cfRule>
    <cfRule type="cellIs" dxfId="3876" priority="4022" operator="equal">
      <formula>"N"</formula>
    </cfRule>
  </conditionalFormatting>
  <conditionalFormatting sqref="T7">
    <cfRule type="cellIs" dxfId="3875" priority="133" operator="equal">
      <formula>"Y"</formula>
    </cfRule>
    <cfRule type="cellIs" dxfId="3874" priority="134" operator="equal">
      <formula>"N"</formula>
    </cfRule>
  </conditionalFormatting>
  <conditionalFormatting sqref="T8">
    <cfRule type="cellIs" dxfId="3873" priority="181" operator="equal">
      <formula>"Y"</formula>
    </cfRule>
    <cfRule type="cellIs" dxfId="3872" priority="182" operator="equal">
      <formula>"N"</formula>
    </cfRule>
  </conditionalFormatting>
  <conditionalFormatting sqref="T9">
    <cfRule type="cellIs" dxfId="3871" priority="229" operator="equal">
      <formula>"Y"</formula>
    </cfRule>
    <cfRule type="cellIs" dxfId="3870" priority="230" operator="equal">
      <formula>"N"</formula>
    </cfRule>
  </conditionalFormatting>
  <conditionalFormatting sqref="U10">
    <cfRule type="cellIs" dxfId="3869" priority="279" operator="equal">
      <formula>"Y"</formula>
    </cfRule>
    <cfRule type="cellIs" dxfId="3868" priority="280" operator="equal">
      <formula>"N"</formula>
    </cfRule>
  </conditionalFormatting>
  <conditionalFormatting sqref="U11">
    <cfRule type="cellIs" dxfId="3867" priority="327" operator="equal">
      <formula>"Y"</formula>
    </cfRule>
    <cfRule type="cellIs" dxfId="3866" priority="328" operator="equal">
      <formula>"N"</formula>
    </cfRule>
  </conditionalFormatting>
  <conditionalFormatting sqref="U12">
    <cfRule type="cellIs" dxfId="3865" priority="375" operator="equal">
      <formula>"Y"</formula>
    </cfRule>
    <cfRule type="cellIs" dxfId="3864" priority="376" operator="equal">
      <formula>"N"</formula>
    </cfRule>
  </conditionalFormatting>
  <conditionalFormatting sqref="U1219">
    <cfRule type="cellIs" dxfId="3863" priority="5799" operator="equal">
      <formula>"Y"</formula>
    </cfRule>
    <cfRule type="cellIs" dxfId="3862" priority="5800" operator="equal">
      <formula>"N"</formula>
    </cfRule>
  </conditionalFormatting>
  <conditionalFormatting sqref="U1220">
    <cfRule type="cellIs" dxfId="3861" priority="5847" operator="equal">
      <formula>"Y"</formula>
    </cfRule>
    <cfRule type="cellIs" dxfId="3860" priority="5848" operator="equal">
      <formula>"N"</formula>
    </cfRule>
  </conditionalFormatting>
  <conditionalFormatting sqref="U1221">
    <cfRule type="cellIs" dxfId="3859" priority="5895" operator="equal">
      <formula>"Y"</formula>
    </cfRule>
    <cfRule type="cellIs" dxfId="3858" priority="5896" operator="equal">
      <formula>"N"</formula>
    </cfRule>
  </conditionalFormatting>
  <conditionalFormatting sqref="U1222">
    <cfRule type="cellIs" dxfId="3857" priority="5943" operator="equal">
      <formula>"Y"</formula>
    </cfRule>
    <cfRule type="cellIs" dxfId="3856" priority="5944" operator="equal">
      <formula>"N"</formula>
    </cfRule>
  </conditionalFormatting>
  <conditionalFormatting sqref="U1223">
    <cfRule type="cellIs" dxfId="3855" priority="5991" operator="equal">
      <formula>"Y"</formula>
    </cfRule>
    <cfRule type="cellIs" dxfId="3854" priority="5992" operator="equal">
      <formula>"N"</formula>
    </cfRule>
  </conditionalFormatting>
  <conditionalFormatting sqref="U1224">
    <cfRule type="cellIs" dxfId="3853" priority="6039" operator="equal">
      <formula>"Y"</formula>
    </cfRule>
    <cfRule type="cellIs" dxfId="3852" priority="6040" operator="equal">
      <formula>"N"</formula>
    </cfRule>
  </conditionalFormatting>
  <conditionalFormatting sqref="U1225">
    <cfRule type="cellIs" dxfId="3851" priority="6087" operator="equal">
      <formula>"Y"</formula>
    </cfRule>
    <cfRule type="cellIs" dxfId="3850" priority="6088" operator="equal">
      <formula>"N"</formula>
    </cfRule>
  </conditionalFormatting>
  <conditionalFormatting sqref="U1226">
    <cfRule type="cellIs" dxfId="3849" priority="6135" operator="equal">
      <formula>"Y"</formula>
    </cfRule>
    <cfRule type="cellIs" dxfId="3848" priority="6136" operator="equal">
      <formula>"N"</formula>
    </cfRule>
  </conditionalFormatting>
  <conditionalFormatting sqref="U1227">
    <cfRule type="cellIs" dxfId="3847" priority="6183" operator="equal">
      <formula>"Y"</formula>
    </cfRule>
    <cfRule type="cellIs" dxfId="3846" priority="6184" operator="equal">
      <formula>"N"</formula>
    </cfRule>
  </conditionalFormatting>
  <conditionalFormatting sqref="U1228">
    <cfRule type="cellIs" dxfId="3845" priority="6231" operator="equal">
      <formula>"Y"</formula>
    </cfRule>
    <cfRule type="cellIs" dxfId="3844" priority="6232" operator="equal">
      <formula>"N"</formula>
    </cfRule>
  </conditionalFormatting>
  <conditionalFormatting sqref="U1229">
    <cfRule type="cellIs" dxfId="3843" priority="6279" operator="equal">
      <formula>"Y"</formula>
    </cfRule>
    <cfRule type="cellIs" dxfId="3842" priority="6280" operator="equal">
      <formula>"N"</formula>
    </cfRule>
  </conditionalFormatting>
  <conditionalFormatting sqref="U1230">
    <cfRule type="cellIs" dxfId="3841" priority="6327" operator="equal">
      <formula>"Y"</formula>
    </cfRule>
    <cfRule type="cellIs" dxfId="3840" priority="6328" operator="equal">
      <formula>"N"</formula>
    </cfRule>
  </conditionalFormatting>
  <conditionalFormatting sqref="U1231">
    <cfRule type="cellIs" dxfId="3839" priority="6375" operator="equal">
      <formula>"Y"</formula>
    </cfRule>
    <cfRule type="cellIs" dxfId="3838" priority="6376" operator="equal">
      <formula>"N"</formula>
    </cfRule>
  </conditionalFormatting>
  <conditionalFormatting sqref="U1232">
    <cfRule type="cellIs" dxfId="3837" priority="6423" operator="equal">
      <formula>"Y"</formula>
    </cfRule>
    <cfRule type="cellIs" dxfId="3836" priority="6424" operator="equal">
      <formula>"N"</formula>
    </cfRule>
  </conditionalFormatting>
  <conditionalFormatting sqref="U1233">
    <cfRule type="cellIs" dxfId="3835" priority="6471" operator="equal">
      <formula>"Y"</formula>
    </cfRule>
    <cfRule type="cellIs" dxfId="3834" priority="6472" operator="equal">
      <formula>"N"</formula>
    </cfRule>
  </conditionalFormatting>
  <conditionalFormatting sqref="U1234">
    <cfRule type="cellIs" dxfId="3833" priority="6519" operator="equal">
      <formula>"Y"</formula>
    </cfRule>
    <cfRule type="cellIs" dxfId="3832" priority="6520" operator="equal">
      <formula>"N"</formula>
    </cfRule>
  </conditionalFormatting>
  <conditionalFormatting sqref="U1235">
    <cfRule type="cellIs" dxfId="3831" priority="6567" operator="equal">
      <formula>"Y"</formula>
    </cfRule>
    <cfRule type="cellIs" dxfId="3830" priority="6568" operator="equal">
      <formula>"N"</formula>
    </cfRule>
  </conditionalFormatting>
  <conditionalFormatting sqref="U1236">
    <cfRule type="cellIs" dxfId="3829" priority="6615" operator="equal">
      <formula>"Y"</formula>
    </cfRule>
    <cfRule type="cellIs" dxfId="3828" priority="6616" operator="equal">
      <formula>"N"</formula>
    </cfRule>
  </conditionalFormatting>
  <conditionalFormatting sqref="U1237">
    <cfRule type="cellIs" dxfId="3827" priority="6663" operator="equal">
      <formula>"Y"</formula>
    </cfRule>
    <cfRule type="cellIs" dxfId="3826" priority="6664" operator="equal">
      <formula>"N"</formula>
    </cfRule>
  </conditionalFormatting>
  <conditionalFormatting sqref="U1238">
    <cfRule type="cellIs" dxfId="3825" priority="6711" operator="equal">
      <formula>"Y"</formula>
    </cfRule>
    <cfRule type="cellIs" dxfId="3824" priority="6712" operator="equal">
      <formula>"N"</formula>
    </cfRule>
  </conditionalFormatting>
  <conditionalFormatting sqref="U1239">
    <cfRule type="cellIs" dxfId="3823" priority="6759" operator="equal">
      <formula>"Y"</formula>
    </cfRule>
    <cfRule type="cellIs" dxfId="3822" priority="6760" operator="equal">
      <formula>"N"</formula>
    </cfRule>
  </conditionalFormatting>
  <conditionalFormatting sqref="U1240">
    <cfRule type="cellIs" dxfId="3821" priority="6807" operator="equal">
      <formula>"Y"</formula>
    </cfRule>
    <cfRule type="cellIs" dxfId="3820" priority="6808" operator="equal">
      <formula>"N"</formula>
    </cfRule>
  </conditionalFormatting>
  <conditionalFormatting sqref="U1241">
    <cfRule type="cellIs" dxfId="3819" priority="6855" operator="equal">
      <formula>"Y"</formula>
    </cfRule>
    <cfRule type="cellIs" dxfId="3818" priority="6856" operator="equal">
      <formula>"N"</formula>
    </cfRule>
  </conditionalFormatting>
  <conditionalFormatting sqref="U1242">
    <cfRule type="cellIs" dxfId="3817" priority="6903" operator="equal">
      <formula>"Y"</formula>
    </cfRule>
    <cfRule type="cellIs" dxfId="3816" priority="6904" operator="equal">
      <formula>"N"</formula>
    </cfRule>
  </conditionalFormatting>
  <conditionalFormatting sqref="U13">
    <cfRule type="cellIs" dxfId="3815" priority="423" operator="equal">
      <formula>"Y"</formula>
    </cfRule>
    <cfRule type="cellIs" dxfId="3814" priority="424" operator="equal">
      <formula>"N"</formula>
    </cfRule>
  </conditionalFormatting>
  <conditionalFormatting sqref="U14">
    <cfRule type="cellIs" dxfId="3813" priority="471" operator="equal">
      <formula>"Y"</formula>
    </cfRule>
    <cfRule type="cellIs" dxfId="3812" priority="472" operator="equal">
      <formula>"N"</formula>
    </cfRule>
  </conditionalFormatting>
  <conditionalFormatting sqref="U15">
    <cfRule type="cellIs" dxfId="3811" priority="519" operator="equal">
      <formula>"Y"</formula>
    </cfRule>
    <cfRule type="cellIs" dxfId="3810" priority="520" operator="equal">
      <formula>"N"</formula>
    </cfRule>
  </conditionalFormatting>
  <conditionalFormatting sqref="U16">
    <cfRule type="cellIs" dxfId="3809" priority="567" operator="equal">
      <formula>"Y"</formula>
    </cfRule>
    <cfRule type="cellIs" dxfId="3808" priority="568" operator="equal">
      <formula>"N"</formula>
    </cfRule>
  </conditionalFormatting>
  <conditionalFormatting sqref="U17">
    <cfRule type="cellIs" dxfId="3807" priority="615" operator="equal">
      <formula>"Y"</formula>
    </cfRule>
    <cfRule type="cellIs" dxfId="3806" priority="616" operator="equal">
      <formula>"N"</formula>
    </cfRule>
  </conditionalFormatting>
  <conditionalFormatting sqref="U18">
    <cfRule type="cellIs" dxfId="3805" priority="663" operator="equal">
      <formula>"Y"</formula>
    </cfRule>
    <cfRule type="cellIs" dxfId="3804" priority="664" operator="equal">
      <formula>"N"</formula>
    </cfRule>
  </conditionalFormatting>
  <conditionalFormatting sqref="U19">
    <cfRule type="cellIs" dxfId="3803" priority="711" operator="equal">
      <formula>"Y"</formula>
    </cfRule>
    <cfRule type="cellIs" dxfId="3802" priority="712" operator="equal">
      <formula>"N"</formula>
    </cfRule>
  </conditionalFormatting>
  <conditionalFormatting sqref="U20">
    <cfRule type="cellIs" dxfId="3801" priority="759" operator="equal">
      <formula>"Y"</formula>
    </cfRule>
    <cfRule type="cellIs" dxfId="3800" priority="760" operator="equal">
      <formula>"N"</formula>
    </cfRule>
  </conditionalFormatting>
  <conditionalFormatting sqref="U21">
    <cfRule type="cellIs" dxfId="3799" priority="807" operator="equal">
      <formula>"Y"</formula>
    </cfRule>
    <cfRule type="cellIs" dxfId="3798" priority="808" operator="equal">
      <formula>"N"</formula>
    </cfRule>
  </conditionalFormatting>
  <conditionalFormatting sqref="U22">
    <cfRule type="cellIs" dxfId="3797" priority="855" operator="equal">
      <formula>"Y"</formula>
    </cfRule>
    <cfRule type="cellIs" dxfId="3796" priority="856" operator="equal">
      <formula>"N"</formula>
    </cfRule>
  </conditionalFormatting>
  <conditionalFormatting sqref="U23">
    <cfRule type="cellIs" dxfId="3795" priority="903" operator="equal">
      <formula>"Y"</formula>
    </cfRule>
    <cfRule type="cellIs" dxfId="3794" priority="904" operator="equal">
      <formula>"N"</formula>
    </cfRule>
  </conditionalFormatting>
  <conditionalFormatting sqref="U24">
    <cfRule type="cellIs" dxfId="3793" priority="951" operator="equal">
      <formula>"Y"</formula>
    </cfRule>
    <cfRule type="cellIs" dxfId="3792" priority="952" operator="equal">
      <formula>"N"</formula>
    </cfRule>
  </conditionalFormatting>
  <conditionalFormatting sqref="U25">
    <cfRule type="cellIs" dxfId="3791" priority="999" operator="equal">
      <formula>"Y"</formula>
    </cfRule>
    <cfRule type="cellIs" dxfId="3790" priority="1000" operator="equal">
      <formula>"N"</formula>
    </cfRule>
  </conditionalFormatting>
  <conditionalFormatting sqref="U26">
    <cfRule type="cellIs" dxfId="3789" priority="1047" operator="equal">
      <formula>"Y"</formula>
    </cfRule>
    <cfRule type="cellIs" dxfId="3788" priority="1048" operator="equal">
      <formula>"N"</formula>
    </cfRule>
  </conditionalFormatting>
  <conditionalFormatting sqref="U27">
    <cfRule type="cellIs" dxfId="3787" priority="1095" operator="equal">
      <formula>"Y"</formula>
    </cfRule>
    <cfRule type="cellIs" dxfId="3786" priority="1096" operator="equal">
      <formula>"N"</formula>
    </cfRule>
  </conditionalFormatting>
  <conditionalFormatting sqref="U28">
    <cfRule type="cellIs" dxfId="3785" priority="1143" operator="equal">
      <formula>"Y"</formula>
    </cfRule>
    <cfRule type="cellIs" dxfId="3784" priority="1144" operator="equal">
      <formula>"N"</formula>
    </cfRule>
  </conditionalFormatting>
  <conditionalFormatting sqref="U5">
    <cfRule type="cellIs" dxfId="3783" priority="39" operator="equal">
      <formula>"Y"</formula>
    </cfRule>
    <cfRule type="cellIs" dxfId="3782" priority="40" operator="equal">
      <formula>"N"</formula>
    </cfRule>
  </conditionalFormatting>
  <conditionalFormatting sqref="U6">
    <cfRule type="cellIs" dxfId="3781" priority="87" operator="equal">
      <formula>"Y"</formula>
    </cfRule>
    <cfRule type="cellIs" dxfId="3780" priority="88" operator="equal">
      <formula>"N"</formula>
    </cfRule>
  </conditionalFormatting>
  <conditionalFormatting sqref="U612">
    <cfRule type="cellIs" dxfId="3779" priority="2919" operator="equal">
      <formula>"Y"</formula>
    </cfRule>
    <cfRule type="cellIs" dxfId="3778" priority="2920" operator="equal">
      <formula>"N"</formula>
    </cfRule>
  </conditionalFormatting>
  <conditionalFormatting sqref="U613">
    <cfRule type="cellIs" dxfId="3777" priority="2967" operator="equal">
      <formula>"Y"</formula>
    </cfRule>
    <cfRule type="cellIs" dxfId="3776" priority="2968" operator="equal">
      <formula>"N"</formula>
    </cfRule>
  </conditionalFormatting>
  <conditionalFormatting sqref="U614">
    <cfRule type="cellIs" dxfId="3775" priority="3015" operator="equal">
      <formula>"Y"</formula>
    </cfRule>
    <cfRule type="cellIs" dxfId="3774" priority="3016" operator="equal">
      <formula>"N"</formula>
    </cfRule>
  </conditionalFormatting>
  <conditionalFormatting sqref="U615">
    <cfRule type="cellIs" dxfId="3773" priority="3063" operator="equal">
      <formula>"Y"</formula>
    </cfRule>
    <cfRule type="cellIs" dxfId="3772" priority="3064" operator="equal">
      <formula>"N"</formula>
    </cfRule>
  </conditionalFormatting>
  <conditionalFormatting sqref="U616">
    <cfRule type="cellIs" dxfId="3771" priority="3111" operator="equal">
      <formula>"Y"</formula>
    </cfRule>
    <cfRule type="cellIs" dxfId="3770" priority="3112" operator="equal">
      <formula>"N"</formula>
    </cfRule>
  </conditionalFormatting>
  <conditionalFormatting sqref="U617">
    <cfRule type="cellIs" dxfId="3769" priority="3159" operator="equal">
      <formula>"Y"</formula>
    </cfRule>
    <cfRule type="cellIs" dxfId="3768" priority="3160" operator="equal">
      <formula>"N"</formula>
    </cfRule>
  </conditionalFormatting>
  <conditionalFormatting sqref="U618">
    <cfRule type="cellIs" dxfId="3767" priority="3207" operator="equal">
      <formula>"Y"</formula>
    </cfRule>
    <cfRule type="cellIs" dxfId="3766" priority="3208" operator="equal">
      <formula>"N"</formula>
    </cfRule>
  </conditionalFormatting>
  <conditionalFormatting sqref="U619">
    <cfRule type="cellIs" dxfId="3765" priority="3255" operator="equal">
      <formula>"Y"</formula>
    </cfRule>
    <cfRule type="cellIs" dxfId="3764" priority="3256" operator="equal">
      <formula>"N"</formula>
    </cfRule>
  </conditionalFormatting>
  <conditionalFormatting sqref="U620">
    <cfRule type="cellIs" dxfId="3763" priority="3303" operator="equal">
      <formula>"Y"</formula>
    </cfRule>
    <cfRule type="cellIs" dxfId="3762" priority="3304" operator="equal">
      <formula>"N"</formula>
    </cfRule>
  </conditionalFormatting>
  <conditionalFormatting sqref="U621">
    <cfRule type="cellIs" dxfId="3761" priority="3351" operator="equal">
      <formula>"Y"</formula>
    </cfRule>
    <cfRule type="cellIs" dxfId="3760" priority="3352" operator="equal">
      <formula>"N"</formula>
    </cfRule>
  </conditionalFormatting>
  <conditionalFormatting sqref="U622">
    <cfRule type="cellIs" dxfId="3759" priority="3399" operator="equal">
      <formula>"Y"</formula>
    </cfRule>
    <cfRule type="cellIs" dxfId="3758" priority="3400" operator="equal">
      <formula>"N"</formula>
    </cfRule>
  </conditionalFormatting>
  <conditionalFormatting sqref="U623">
    <cfRule type="cellIs" dxfId="3757" priority="3447" operator="equal">
      <formula>"Y"</formula>
    </cfRule>
    <cfRule type="cellIs" dxfId="3756" priority="3448" operator="equal">
      <formula>"N"</formula>
    </cfRule>
  </conditionalFormatting>
  <conditionalFormatting sqref="U624">
    <cfRule type="cellIs" dxfId="3755" priority="3495" operator="equal">
      <formula>"Y"</formula>
    </cfRule>
    <cfRule type="cellIs" dxfId="3754" priority="3496" operator="equal">
      <formula>"N"</formula>
    </cfRule>
  </conditionalFormatting>
  <conditionalFormatting sqref="U625">
    <cfRule type="cellIs" dxfId="3753" priority="3543" operator="equal">
      <formula>"Y"</formula>
    </cfRule>
    <cfRule type="cellIs" dxfId="3752" priority="3544" operator="equal">
      <formula>"N"</formula>
    </cfRule>
  </conditionalFormatting>
  <conditionalFormatting sqref="U626">
    <cfRule type="cellIs" dxfId="3751" priority="3591" operator="equal">
      <formula>"Y"</formula>
    </cfRule>
    <cfRule type="cellIs" dxfId="3750" priority="3592" operator="equal">
      <formula>"N"</formula>
    </cfRule>
  </conditionalFormatting>
  <conditionalFormatting sqref="U627">
    <cfRule type="cellIs" dxfId="3749" priority="3639" operator="equal">
      <formula>"Y"</formula>
    </cfRule>
    <cfRule type="cellIs" dxfId="3748" priority="3640" operator="equal">
      <formula>"N"</formula>
    </cfRule>
  </conditionalFormatting>
  <conditionalFormatting sqref="U628">
    <cfRule type="cellIs" dxfId="3747" priority="3687" operator="equal">
      <formula>"Y"</formula>
    </cfRule>
    <cfRule type="cellIs" dxfId="3746" priority="3688" operator="equal">
      <formula>"N"</formula>
    </cfRule>
  </conditionalFormatting>
  <conditionalFormatting sqref="U629">
    <cfRule type="cellIs" dxfId="3745" priority="3735" operator="equal">
      <formula>"Y"</formula>
    </cfRule>
    <cfRule type="cellIs" dxfId="3744" priority="3736" operator="equal">
      <formula>"N"</formula>
    </cfRule>
  </conditionalFormatting>
  <conditionalFormatting sqref="U630">
    <cfRule type="cellIs" dxfId="3743" priority="3783" operator="equal">
      <formula>"Y"</formula>
    </cfRule>
    <cfRule type="cellIs" dxfId="3742" priority="3784" operator="equal">
      <formula>"N"</formula>
    </cfRule>
  </conditionalFormatting>
  <conditionalFormatting sqref="U631">
    <cfRule type="cellIs" dxfId="3741" priority="3831" operator="equal">
      <formula>"Y"</formula>
    </cfRule>
    <cfRule type="cellIs" dxfId="3740" priority="3832" operator="equal">
      <formula>"N"</formula>
    </cfRule>
  </conditionalFormatting>
  <conditionalFormatting sqref="U632">
    <cfRule type="cellIs" dxfId="3739" priority="3879" operator="equal">
      <formula>"Y"</formula>
    </cfRule>
    <cfRule type="cellIs" dxfId="3738" priority="3880" operator="equal">
      <formula>"N"</formula>
    </cfRule>
  </conditionalFormatting>
  <conditionalFormatting sqref="U633">
    <cfRule type="cellIs" dxfId="3737" priority="3927" operator="equal">
      <formula>"Y"</formula>
    </cfRule>
    <cfRule type="cellIs" dxfId="3736" priority="3928" operator="equal">
      <formula>"N"</formula>
    </cfRule>
  </conditionalFormatting>
  <conditionalFormatting sqref="U634">
    <cfRule type="cellIs" dxfId="3735" priority="3975" operator="equal">
      <formula>"Y"</formula>
    </cfRule>
    <cfRule type="cellIs" dxfId="3734" priority="3976" operator="equal">
      <formula>"N"</formula>
    </cfRule>
  </conditionalFormatting>
  <conditionalFormatting sqref="U635">
    <cfRule type="cellIs" dxfId="3733" priority="4023" operator="equal">
      <formula>"Y"</formula>
    </cfRule>
    <cfRule type="cellIs" dxfId="3732" priority="4024" operator="equal">
      <formula>"N"</formula>
    </cfRule>
  </conditionalFormatting>
  <conditionalFormatting sqref="U7">
    <cfRule type="cellIs" dxfId="3731" priority="135" operator="equal">
      <formula>"Y"</formula>
    </cfRule>
    <cfRule type="cellIs" dxfId="3730" priority="136" operator="equal">
      <formula>"N"</formula>
    </cfRule>
  </conditionalFormatting>
  <conditionalFormatting sqref="U8">
    <cfRule type="cellIs" dxfId="3729" priority="183" operator="equal">
      <formula>"Y"</formula>
    </cfRule>
    <cfRule type="cellIs" dxfId="3728" priority="184" operator="equal">
      <formula>"N"</formula>
    </cfRule>
  </conditionalFormatting>
  <conditionalFormatting sqref="U9">
    <cfRule type="cellIs" dxfId="3727" priority="231" operator="equal">
      <formula>"Y"</formula>
    </cfRule>
    <cfRule type="cellIs" dxfId="3726" priority="232" operator="equal">
      <formula>"N"</formula>
    </cfRule>
  </conditionalFormatting>
  <conditionalFormatting sqref="V10">
    <cfRule type="cellIs" dxfId="3725" priority="281" operator="equal">
      <formula>"Y"</formula>
    </cfRule>
    <cfRule type="cellIs" dxfId="3724" priority="282" operator="equal">
      <formula>"N"</formula>
    </cfRule>
  </conditionalFormatting>
  <conditionalFormatting sqref="V11">
    <cfRule type="cellIs" dxfId="3723" priority="329" operator="equal">
      <formula>"Y"</formula>
    </cfRule>
    <cfRule type="cellIs" dxfId="3722" priority="330" operator="equal">
      <formula>"N"</formula>
    </cfRule>
  </conditionalFormatting>
  <conditionalFormatting sqref="V12">
    <cfRule type="cellIs" dxfId="3721" priority="377" operator="equal">
      <formula>"Y"</formula>
    </cfRule>
    <cfRule type="cellIs" dxfId="3720" priority="378" operator="equal">
      <formula>"N"</formula>
    </cfRule>
  </conditionalFormatting>
  <conditionalFormatting sqref="V1219">
    <cfRule type="cellIs" dxfId="3719" priority="5801" operator="equal">
      <formula>"Y"</formula>
    </cfRule>
    <cfRule type="cellIs" dxfId="3718" priority="5802" operator="equal">
      <formula>"N"</formula>
    </cfRule>
  </conditionalFormatting>
  <conditionalFormatting sqref="V1220">
    <cfRule type="cellIs" dxfId="3717" priority="5849" operator="equal">
      <formula>"Y"</formula>
    </cfRule>
    <cfRule type="cellIs" dxfId="3716" priority="5850" operator="equal">
      <formula>"N"</formula>
    </cfRule>
  </conditionalFormatting>
  <conditionalFormatting sqref="V1221">
    <cfRule type="cellIs" dxfId="3715" priority="5897" operator="equal">
      <formula>"Y"</formula>
    </cfRule>
    <cfRule type="cellIs" dxfId="3714" priority="5898" operator="equal">
      <formula>"N"</formula>
    </cfRule>
  </conditionalFormatting>
  <conditionalFormatting sqref="V1222">
    <cfRule type="cellIs" dxfId="3713" priority="5945" operator="equal">
      <formula>"Y"</formula>
    </cfRule>
    <cfRule type="cellIs" dxfId="3712" priority="5946" operator="equal">
      <formula>"N"</formula>
    </cfRule>
  </conditionalFormatting>
  <conditionalFormatting sqref="V1223">
    <cfRule type="cellIs" dxfId="3711" priority="5993" operator="equal">
      <formula>"Y"</formula>
    </cfRule>
    <cfRule type="cellIs" dxfId="3710" priority="5994" operator="equal">
      <formula>"N"</formula>
    </cfRule>
  </conditionalFormatting>
  <conditionalFormatting sqref="V1224">
    <cfRule type="cellIs" dxfId="3709" priority="6041" operator="equal">
      <formula>"Y"</formula>
    </cfRule>
    <cfRule type="cellIs" dxfId="3708" priority="6042" operator="equal">
      <formula>"N"</formula>
    </cfRule>
  </conditionalFormatting>
  <conditionalFormatting sqref="V1225">
    <cfRule type="cellIs" dxfId="3707" priority="6089" operator="equal">
      <formula>"Y"</formula>
    </cfRule>
    <cfRule type="cellIs" dxfId="3706" priority="6090" operator="equal">
      <formula>"N"</formula>
    </cfRule>
  </conditionalFormatting>
  <conditionalFormatting sqref="V1226">
    <cfRule type="cellIs" dxfId="3705" priority="6137" operator="equal">
      <formula>"Y"</formula>
    </cfRule>
    <cfRule type="cellIs" dxfId="3704" priority="6138" operator="equal">
      <formula>"N"</formula>
    </cfRule>
  </conditionalFormatting>
  <conditionalFormatting sqref="V1227">
    <cfRule type="cellIs" dxfId="3703" priority="6185" operator="equal">
      <formula>"Y"</formula>
    </cfRule>
    <cfRule type="cellIs" dxfId="3702" priority="6186" operator="equal">
      <formula>"N"</formula>
    </cfRule>
  </conditionalFormatting>
  <conditionalFormatting sqref="V1228">
    <cfRule type="cellIs" dxfId="3701" priority="6233" operator="equal">
      <formula>"Y"</formula>
    </cfRule>
    <cfRule type="cellIs" dxfId="3700" priority="6234" operator="equal">
      <formula>"N"</formula>
    </cfRule>
  </conditionalFormatting>
  <conditionalFormatting sqref="V1229">
    <cfRule type="cellIs" dxfId="3699" priority="6281" operator="equal">
      <formula>"Y"</formula>
    </cfRule>
    <cfRule type="cellIs" dxfId="3698" priority="6282" operator="equal">
      <formula>"N"</formula>
    </cfRule>
  </conditionalFormatting>
  <conditionalFormatting sqref="V1230">
    <cfRule type="cellIs" dxfId="3697" priority="6329" operator="equal">
      <formula>"Y"</formula>
    </cfRule>
    <cfRule type="cellIs" dxfId="3696" priority="6330" operator="equal">
      <formula>"N"</formula>
    </cfRule>
  </conditionalFormatting>
  <conditionalFormatting sqref="V1231">
    <cfRule type="cellIs" dxfId="3695" priority="6377" operator="equal">
      <formula>"Y"</formula>
    </cfRule>
    <cfRule type="cellIs" dxfId="3694" priority="6378" operator="equal">
      <formula>"N"</formula>
    </cfRule>
  </conditionalFormatting>
  <conditionalFormatting sqref="V1232">
    <cfRule type="cellIs" dxfId="3693" priority="6425" operator="equal">
      <formula>"Y"</formula>
    </cfRule>
    <cfRule type="cellIs" dxfId="3692" priority="6426" operator="equal">
      <formula>"N"</formula>
    </cfRule>
  </conditionalFormatting>
  <conditionalFormatting sqref="V1233">
    <cfRule type="cellIs" dxfId="3691" priority="6473" operator="equal">
      <formula>"Y"</formula>
    </cfRule>
    <cfRule type="cellIs" dxfId="3690" priority="6474" operator="equal">
      <formula>"N"</formula>
    </cfRule>
  </conditionalFormatting>
  <conditionalFormatting sqref="V1234">
    <cfRule type="cellIs" dxfId="3689" priority="6521" operator="equal">
      <formula>"Y"</formula>
    </cfRule>
    <cfRule type="cellIs" dxfId="3688" priority="6522" operator="equal">
      <formula>"N"</formula>
    </cfRule>
  </conditionalFormatting>
  <conditionalFormatting sqref="V1235">
    <cfRule type="cellIs" dxfId="3687" priority="6569" operator="equal">
      <formula>"Y"</formula>
    </cfRule>
    <cfRule type="cellIs" dxfId="3686" priority="6570" operator="equal">
      <formula>"N"</formula>
    </cfRule>
  </conditionalFormatting>
  <conditionalFormatting sqref="V1236">
    <cfRule type="cellIs" dxfId="3685" priority="6617" operator="equal">
      <formula>"Y"</formula>
    </cfRule>
    <cfRule type="cellIs" dxfId="3684" priority="6618" operator="equal">
      <formula>"N"</formula>
    </cfRule>
  </conditionalFormatting>
  <conditionalFormatting sqref="V1237">
    <cfRule type="cellIs" dxfId="3683" priority="6665" operator="equal">
      <formula>"Y"</formula>
    </cfRule>
    <cfRule type="cellIs" dxfId="3682" priority="6666" operator="equal">
      <formula>"N"</formula>
    </cfRule>
  </conditionalFormatting>
  <conditionalFormatting sqref="V1238">
    <cfRule type="cellIs" dxfId="3681" priority="6713" operator="equal">
      <formula>"Y"</formula>
    </cfRule>
    <cfRule type="cellIs" dxfId="3680" priority="6714" operator="equal">
      <formula>"N"</formula>
    </cfRule>
  </conditionalFormatting>
  <conditionalFormatting sqref="V1239">
    <cfRule type="cellIs" dxfId="3679" priority="6761" operator="equal">
      <formula>"Y"</formula>
    </cfRule>
    <cfRule type="cellIs" dxfId="3678" priority="6762" operator="equal">
      <formula>"N"</formula>
    </cfRule>
  </conditionalFormatting>
  <conditionalFormatting sqref="V1240">
    <cfRule type="cellIs" dxfId="3677" priority="6809" operator="equal">
      <formula>"Y"</formula>
    </cfRule>
    <cfRule type="cellIs" dxfId="3676" priority="6810" operator="equal">
      <formula>"N"</formula>
    </cfRule>
  </conditionalFormatting>
  <conditionalFormatting sqref="V1241">
    <cfRule type="cellIs" dxfId="3675" priority="6857" operator="equal">
      <formula>"Y"</formula>
    </cfRule>
    <cfRule type="cellIs" dxfId="3674" priority="6858" operator="equal">
      <formula>"N"</formula>
    </cfRule>
  </conditionalFormatting>
  <conditionalFormatting sqref="V1242">
    <cfRule type="cellIs" dxfId="3673" priority="6905" operator="equal">
      <formula>"Y"</formula>
    </cfRule>
    <cfRule type="cellIs" dxfId="3672" priority="6906" operator="equal">
      <formula>"N"</formula>
    </cfRule>
  </conditionalFormatting>
  <conditionalFormatting sqref="V13">
    <cfRule type="cellIs" dxfId="3671" priority="425" operator="equal">
      <formula>"Y"</formula>
    </cfRule>
    <cfRule type="cellIs" dxfId="3670" priority="426" operator="equal">
      <formula>"N"</formula>
    </cfRule>
  </conditionalFormatting>
  <conditionalFormatting sqref="V14">
    <cfRule type="cellIs" dxfId="3669" priority="473" operator="equal">
      <formula>"Y"</formula>
    </cfRule>
    <cfRule type="cellIs" dxfId="3668" priority="474" operator="equal">
      <formula>"N"</formula>
    </cfRule>
  </conditionalFormatting>
  <conditionalFormatting sqref="V15">
    <cfRule type="cellIs" dxfId="3667" priority="521" operator="equal">
      <formula>"Y"</formula>
    </cfRule>
    <cfRule type="cellIs" dxfId="3666" priority="522" operator="equal">
      <formula>"N"</formula>
    </cfRule>
  </conditionalFormatting>
  <conditionalFormatting sqref="V16">
    <cfRule type="cellIs" dxfId="3665" priority="569" operator="equal">
      <formula>"Y"</formula>
    </cfRule>
    <cfRule type="cellIs" dxfId="3664" priority="570" operator="equal">
      <formula>"N"</formula>
    </cfRule>
  </conditionalFormatting>
  <conditionalFormatting sqref="V17">
    <cfRule type="cellIs" dxfId="3663" priority="617" operator="equal">
      <formula>"Y"</formula>
    </cfRule>
    <cfRule type="cellIs" dxfId="3662" priority="618" operator="equal">
      <formula>"N"</formula>
    </cfRule>
  </conditionalFormatting>
  <conditionalFormatting sqref="V18">
    <cfRule type="cellIs" dxfId="3661" priority="665" operator="equal">
      <formula>"Y"</formula>
    </cfRule>
    <cfRule type="cellIs" dxfId="3660" priority="666" operator="equal">
      <formula>"N"</formula>
    </cfRule>
  </conditionalFormatting>
  <conditionalFormatting sqref="V19">
    <cfRule type="cellIs" dxfId="3659" priority="713" operator="equal">
      <formula>"Y"</formula>
    </cfRule>
    <cfRule type="cellIs" dxfId="3658" priority="714" operator="equal">
      <formula>"N"</formula>
    </cfRule>
  </conditionalFormatting>
  <conditionalFormatting sqref="V20">
    <cfRule type="cellIs" dxfId="3657" priority="761" operator="equal">
      <formula>"Y"</formula>
    </cfRule>
    <cfRule type="cellIs" dxfId="3656" priority="762" operator="equal">
      <formula>"N"</formula>
    </cfRule>
  </conditionalFormatting>
  <conditionalFormatting sqref="V21">
    <cfRule type="cellIs" dxfId="3655" priority="809" operator="equal">
      <formula>"Y"</formula>
    </cfRule>
    <cfRule type="cellIs" dxfId="3654" priority="810" operator="equal">
      <formula>"N"</formula>
    </cfRule>
  </conditionalFormatting>
  <conditionalFormatting sqref="V22">
    <cfRule type="cellIs" dxfId="3653" priority="857" operator="equal">
      <formula>"Y"</formula>
    </cfRule>
    <cfRule type="cellIs" dxfId="3652" priority="858" operator="equal">
      <formula>"N"</formula>
    </cfRule>
  </conditionalFormatting>
  <conditionalFormatting sqref="V23">
    <cfRule type="cellIs" dxfId="3651" priority="905" operator="equal">
      <formula>"Y"</formula>
    </cfRule>
    <cfRule type="cellIs" dxfId="3650" priority="906" operator="equal">
      <formula>"N"</formula>
    </cfRule>
  </conditionalFormatting>
  <conditionalFormatting sqref="V24">
    <cfRule type="cellIs" dxfId="3649" priority="953" operator="equal">
      <formula>"Y"</formula>
    </cfRule>
    <cfRule type="cellIs" dxfId="3648" priority="954" operator="equal">
      <formula>"N"</formula>
    </cfRule>
  </conditionalFormatting>
  <conditionalFormatting sqref="V25">
    <cfRule type="cellIs" dxfId="3647" priority="1001" operator="equal">
      <formula>"Y"</formula>
    </cfRule>
    <cfRule type="cellIs" dxfId="3646" priority="1002" operator="equal">
      <formula>"N"</formula>
    </cfRule>
  </conditionalFormatting>
  <conditionalFormatting sqref="V26">
    <cfRule type="cellIs" dxfId="3645" priority="1049" operator="equal">
      <formula>"Y"</formula>
    </cfRule>
    <cfRule type="cellIs" dxfId="3644" priority="1050" operator="equal">
      <formula>"N"</formula>
    </cfRule>
  </conditionalFormatting>
  <conditionalFormatting sqref="V27">
    <cfRule type="cellIs" dxfId="3643" priority="1097" operator="equal">
      <formula>"Y"</formula>
    </cfRule>
    <cfRule type="cellIs" dxfId="3642" priority="1098" operator="equal">
      <formula>"N"</formula>
    </cfRule>
  </conditionalFormatting>
  <conditionalFormatting sqref="V28">
    <cfRule type="cellIs" dxfId="3641" priority="1145" operator="equal">
      <formula>"Y"</formula>
    </cfRule>
    <cfRule type="cellIs" dxfId="3640" priority="1146" operator="equal">
      <formula>"N"</formula>
    </cfRule>
  </conditionalFormatting>
  <conditionalFormatting sqref="V5">
    <cfRule type="cellIs" dxfId="3639" priority="41" operator="equal">
      <formula>"Y"</formula>
    </cfRule>
    <cfRule type="cellIs" dxfId="3638" priority="42" operator="equal">
      <formula>"N"</formula>
    </cfRule>
  </conditionalFormatting>
  <conditionalFormatting sqref="V6">
    <cfRule type="cellIs" dxfId="3637" priority="89" operator="equal">
      <formula>"Y"</formula>
    </cfRule>
    <cfRule type="cellIs" dxfId="3636" priority="90" operator="equal">
      <formula>"N"</formula>
    </cfRule>
  </conditionalFormatting>
  <conditionalFormatting sqref="V612">
    <cfRule type="cellIs" dxfId="3635" priority="2921" operator="equal">
      <formula>"Y"</formula>
    </cfRule>
    <cfRule type="cellIs" dxfId="3634" priority="2922" operator="equal">
      <formula>"N"</formula>
    </cfRule>
  </conditionalFormatting>
  <conditionalFormatting sqref="V613">
    <cfRule type="cellIs" dxfId="3633" priority="2969" operator="equal">
      <formula>"Y"</formula>
    </cfRule>
    <cfRule type="cellIs" dxfId="3632" priority="2970" operator="equal">
      <formula>"N"</formula>
    </cfRule>
  </conditionalFormatting>
  <conditionalFormatting sqref="V614">
    <cfRule type="cellIs" dxfId="3631" priority="3017" operator="equal">
      <formula>"Y"</formula>
    </cfRule>
    <cfRule type="cellIs" dxfId="3630" priority="3018" operator="equal">
      <formula>"N"</formula>
    </cfRule>
  </conditionalFormatting>
  <conditionalFormatting sqref="V615">
    <cfRule type="cellIs" dxfId="3629" priority="3065" operator="equal">
      <formula>"Y"</formula>
    </cfRule>
    <cfRule type="cellIs" dxfId="3628" priority="3066" operator="equal">
      <formula>"N"</formula>
    </cfRule>
  </conditionalFormatting>
  <conditionalFormatting sqref="V616">
    <cfRule type="cellIs" dxfId="3627" priority="3113" operator="equal">
      <formula>"Y"</formula>
    </cfRule>
    <cfRule type="cellIs" dxfId="3626" priority="3114" operator="equal">
      <formula>"N"</formula>
    </cfRule>
  </conditionalFormatting>
  <conditionalFormatting sqref="V617">
    <cfRule type="cellIs" dxfId="3625" priority="3161" operator="equal">
      <formula>"Y"</formula>
    </cfRule>
    <cfRule type="cellIs" dxfId="3624" priority="3162" operator="equal">
      <formula>"N"</formula>
    </cfRule>
  </conditionalFormatting>
  <conditionalFormatting sqref="V618">
    <cfRule type="cellIs" dxfId="3623" priority="3209" operator="equal">
      <formula>"Y"</formula>
    </cfRule>
    <cfRule type="cellIs" dxfId="3622" priority="3210" operator="equal">
      <formula>"N"</formula>
    </cfRule>
  </conditionalFormatting>
  <conditionalFormatting sqref="V619">
    <cfRule type="cellIs" dxfId="3621" priority="3257" operator="equal">
      <formula>"Y"</formula>
    </cfRule>
    <cfRule type="cellIs" dxfId="3620" priority="3258" operator="equal">
      <formula>"N"</formula>
    </cfRule>
  </conditionalFormatting>
  <conditionalFormatting sqref="V620">
    <cfRule type="cellIs" dxfId="3619" priority="3305" operator="equal">
      <formula>"Y"</formula>
    </cfRule>
    <cfRule type="cellIs" dxfId="3618" priority="3306" operator="equal">
      <formula>"N"</formula>
    </cfRule>
  </conditionalFormatting>
  <conditionalFormatting sqref="V621">
    <cfRule type="cellIs" dxfId="3617" priority="3353" operator="equal">
      <formula>"Y"</formula>
    </cfRule>
    <cfRule type="cellIs" dxfId="3616" priority="3354" operator="equal">
      <formula>"N"</formula>
    </cfRule>
  </conditionalFormatting>
  <conditionalFormatting sqref="V622">
    <cfRule type="cellIs" dxfId="3615" priority="3401" operator="equal">
      <formula>"Y"</formula>
    </cfRule>
    <cfRule type="cellIs" dxfId="3614" priority="3402" operator="equal">
      <formula>"N"</formula>
    </cfRule>
  </conditionalFormatting>
  <conditionalFormatting sqref="V623">
    <cfRule type="cellIs" dxfId="3613" priority="3449" operator="equal">
      <formula>"Y"</formula>
    </cfRule>
    <cfRule type="cellIs" dxfId="3612" priority="3450" operator="equal">
      <formula>"N"</formula>
    </cfRule>
  </conditionalFormatting>
  <conditionalFormatting sqref="V624">
    <cfRule type="cellIs" dxfId="3611" priority="3497" operator="equal">
      <formula>"Y"</formula>
    </cfRule>
    <cfRule type="cellIs" dxfId="3610" priority="3498" operator="equal">
      <formula>"N"</formula>
    </cfRule>
  </conditionalFormatting>
  <conditionalFormatting sqref="V625">
    <cfRule type="cellIs" dxfId="3609" priority="3545" operator="equal">
      <formula>"Y"</formula>
    </cfRule>
    <cfRule type="cellIs" dxfId="3608" priority="3546" operator="equal">
      <formula>"N"</formula>
    </cfRule>
  </conditionalFormatting>
  <conditionalFormatting sqref="V626">
    <cfRule type="cellIs" dxfId="3607" priority="3593" operator="equal">
      <formula>"Y"</formula>
    </cfRule>
    <cfRule type="cellIs" dxfId="3606" priority="3594" operator="equal">
      <formula>"N"</formula>
    </cfRule>
  </conditionalFormatting>
  <conditionalFormatting sqref="V627">
    <cfRule type="cellIs" dxfId="3605" priority="3641" operator="equal">
      <formula>"Y"</formula>
    </cfRule>
    <cfRule type="cellIs" dxfId="3604" priority="3642" operator="equal">
      <formula>"N"</formula>
    </cfRule>
  </conditionalFormatting>
  <conditionalFormatting sqref="V628">
    <cfRule type="cellIs" dxfId="3603" priority="3689" operator="equal">
      <formula>"Y"</formula>
    </cfRule>
    <cfRule type="cellIs" dxfId="3602" priority="3690" operator="equal">
      <formula>"N"</formula>
    </cfRule>
  </conditionalFormatting>
  <conditionalFormatting sqref="V629">
    <cfRule type="cellIs" dxfId="3601" priority="3737" operator="equal">
      <formula>"Y"</formula>
    </cfRule>
    <cfRule type="cellIs" dxfId="3600" priority="3738" operator="equal">
      <formula>"N"</formula>
    </cfRule>
  </conditionalFormatting>
  <conditionalFormatting sqref="V630">
    <cfRule type="cellIs" dxfId="3599" priority="3785" operator="equal">
      <formula>"Y"</formula>
    </cfRule>
    <cfRule type="cellIs" dxfId="3598" priority="3786" operator="equal">
      <formula>"N"</formula>
    </cfRule>
  </conditionalFormatting>
  <conditionalFormatting sqref="V631">
    <cfRule type="cellIs" dxfId="3597" priority="3833" operator="equal">
      <formula>"Y"</formula>
    </cfRule>
    <cfRule type="cellIs" dxfId="3596" priority="3834" operator="equal">
      <formula>"N"</formula>
    </cfRule>
  </conditionalFormatting>
  <conditionalFormatting sqref="V632">
    <cfRule type="cellIs" dxfId="3595" priority="3881" operator="equal">
      <formula>"Y"</formula>
    </cfRule>
    <cfRule type="cellIs" dxfId="3594" priority="3882" operator="equal">
      <formula>"N"</formula>
    </cfRule>
  </conditionalFormatting>
  <conditionalFormatting sqref="V633">
    <cfRule type="cellIs" dxfId="3593" priority="3929" operator="equal">
      <formula>"Y"</formula>
    </cfRule>
    <cfRule type="cellIs" dxfId="3592" priority="3930" operator="equal">
      <formula>"N"</formula>
    </cfRule>
  </conditionalFormatting>
  <conditionalFormatting sqref="V634">
    <cfRule type="cellIs" dxfId="3591" priority="3977" operator="equal">
      <formula>"Y"</formula>
    </cfRule>
    <cfRule type="cellIs" dxfId="3590" priority="3978" operator="equal">
      <formula>"N"</formula>
    </cfRule>
  </conditionalFormatting>
  <conditionalFormatting sqref="V635">
    <cfRule type="cellIs" dxfId="3589" priority="4025" operator="equal">
      <formula>"Y"</formula>
    </cfRule>
    <cfRule type="cellIs" dxfId="3588" priority="4026" operator="equal">
      <formula>"N"</formula>
    </cfRule>
  </conditionalFormatting>
  <conditionalFormatting sqref="V7">
    <cfRule type="cellIs" dxfId="3587" priority="137" operator="equal">
      <formula>"Y"</formula>
    </cfRule>
    <cfRule type="cellIs" dxfId="3586" priority="138" operator="equal">
      <formula>"N"</formula>
    </cfRule>
  </conditionalFormatting>
  <conditionalFormatting sqref="V8">
    <cfRule type="cellIs" dxfId="3585" priority="185" operator="equal">
      <formula>"Y"</formula>
    </cfRule>
    <cfRule type="cellIs" dxfId="3584" priority="186" operator="equal">
      <formula>"N"</formula>
    </cfRule>
  </conditionalFormatting>
  <conditionalFormatting sqref="V9">
    <cfRule type="cellIs" dxfId="3583" priority="233" operator="equal">
      <formula>"Y"</formula>
    </cfRule>
    <cfRule type="cellIs" dxfId="3582" priority="234" operator="equal">
      <formula>"N"</formula>
    </cfRule>
  </conditionalFormatting>
  <conditionalFormatting sqref="W10">
    <cfRule type="cellIs" dxfId="3581" priority="283" operator="equal">
      <formula>"Y"</formula>
    </cfRule>
    <cfRule type="cellIs" dxfId="3580" priority="284" operator="equal">
      <formula>"N"</formula>
    </cfRule>
  </conditionalFormatting>
  <conditionalFormatting sqref="W11">
    <cfRule type="cellIs" dxfId="3579" priority="331" operator="equal">
      <formula>"Y"</formula>
    </cfRule>
    <cfRule type="cellIs" dxfId="3578" priority="332" operator="equal">
      <formula>"N"</formula>
    </cfRule>
  </conditionalFormatting>
  <conditionalFormatting sqref="W12">
    <cfRule type="cellIs" dxfId="3577" priority="379" operator="equal">
      <formula>"Y"</formula>
    </cfRule>
    <cfRule type="cellIs" dxfId="3576" priority="380" operator="equal">
      <formula>"N"</formula>
    </cfRule>
  </conditionalFormatting>
  <conditionalFormatting sqref="W1219">
    <cfRule type="cellIs" dxfId="3575" priority="5803" operator="equal">
      <formula>"Y"</formula>
    </cfRule>
    <cfRule type="cellIs" dxfId="3574" priority="5804" operator="equal">
      <formula>"N"</formula>
    </cfRule>
  </conditionalFormatting>
  <conditionalFormatting sqref="W1220">
    <cfRule type="cellIs" dxfId="3573" priority="5851" operator="equal">
      <formula>"Y"</formula>
    </cfRule>
    <cfRule type="cellIs" dxfId="3572" priority="5852" operator="equal">
      <formula>"N"</formula>
    </cfRule>
  </conditionalFormatting>
  <conditionalFormatting sqref="W1221">
    <cfRule type="cellIs" dxfId="3571" priority="5899" operator="equal">
      <formula>"Y"</formula>
    </cfRule>
    <cfRule type="cellIs" dxfId="3570" priority="5900" operator="equal">
      <formula>"N"</formula>
    </cfRule>
  </conditionalFormatting>
  <conditionalFormatting sqref="W1222">
    <cfRule type="cellIs" dxfId="3569" priority="5947" operator="equal">
      <formula>"Y"</formula>
    </cfRule>
    <cfRule type="cellIs" dxfId="3568" priority="5948" operator="equal">
      <formula>"N"</formula>
    </cfRule>
  </conditionalFormatting>
  <conditionalFormatting sqref="W1223">
    <cfRule type="cellIs" dxfId="3567" priority="5995" operator="equal">
      <formula>"Y"</formula>
    </cfRule>
    <cfRule type="cellIs" dxfId="3566" priority="5996" operator="equal">
      <formula>"N"</formula>
    </cfRule>
  </conditionalFormatting>
  <conditionalFormatting sqref="W1224">
    <cfRule type="cellIs" dxfId="3565" priority="6043" operator="equal">
      <formula>"Y"</formula>
    </cfRule>
    <cfRule type="cellIs" dxfId="3564" priority="6044" operator="equal">
      <formula>"N"</formula>
    </cfRule>
  </conditionalFormatting>
  <conditionalFormatting sqref="W1225">
    <cfRule type="cellIs" dxfId="3563" priority="6091" operator="equal">
      <formula>"Y"</formula>
    </cfRule>
    <cfRule type="cellIs" dxfId="3562" priority="6092" operator="equal">
      <formula>"N"</formula>
    </cfRule>
  </conditionalFormatting>
  <conditionalFormatting sqref="W1226">
    <cfRule type="cellIs" dxfId="3561" priority="6139" operator="equal">
      <formula>"Y"</formula>
    </cfRule>
    <cfRule type="cellIs" dxfId="3560" priority="6140" operator="equal">
      <formula>"N"</formula>
    </cfRule>
  </conditionalFormatting>
  <conditionalFormatting sqref="W1227">
    <cfRule type="cellIs" dxfId="3559" priority="6187" operator="equal">
      <formula>"Y"</formula>
    </cfRule>
    <cfRule type="cellIs" dxfId="3558" priority="6188" operator="equal">
      <formula>"N"</formula>
    </cfRule>
  </conditionalFormatting>
  <conditionalFormatting sqref="W1228">
    <cfRule type="cellIs" dxfId="3557" priority="6235" operator="equal">
      <formula>"Y"</formula>
    </cfRule>
    <cfRule type="cellIs" dxfId="3556" priority="6236" operator="equal">
      <formula>"N"</formula>
    </cfRule>
  </conditionalFormatting>
  <conditionalFormatting sqref="W1229">
    <cfRule type="cellIs" dxfId="3555" priority="6283" operator="equal">
      <formula>"Y"</formula>
    </cfRule>
    <cfRule type="cellIs" dxfId="3554" priority="6284" operator="equal">
      <formula>"N"</formula>
    </cfRule>
  </conditionalFormatting>
  <conditionalFormatting sqref="W1230">
    <cfRule type="cellIs" dxfId="3553" priority="6331" operator="equal">
      <formula>"Y"</formula>
    </cfRule>
    <cfRule type="cellIs" dxfId="3552" priority="6332" operator="equal">
      <formula>"N"</formula>
    </cfRule>
  </conditionalFormatting>
  <conditionalFormatting sqref="W1231">
    <cfRule type="cellIs" dxfId="3551" priority="6379" operator="equal">
      <formula>"Y"</formula>
    </cfRule>
    <cfRule type="cellIs" dxfId="3550" priority="6380" operator="equal">
      <formula>"N"</formula>
    </cfRule>
  </conditionalFormatting>
  <conditionalFormatting sqref="W1232">
    <cfRule type="cellIs" dxfId="3549" priority="6427" operator="equal">
      <formula>"Y"</formula>
    </cfRule>
    <cfRule type="cellIs" dxfId="3548" priority="6428" operator="equal">
      <formula>"N"</formula>
    </cfRule>
  </conditionalFormatting>
  <conditionalFormatting sqref="W1233">
    <cfRule type="cellIs" dxfId="3547" priority="6475" operator="equal">
      <formula>"Y"</formula>
    </cfRule>
    <cfRule type="cellIs" dxfId="3546" priority="6476" operator="equal">
      <formula>"N"</formula>
    </cfRule>
  </conditionalFormatting>
  <conditionalFormatting sqref="W1234">
    <cfRule type="cellIs" dxfId="3545" priority="6523" operator="equal">
      <formula>"Y"</formula>
    </cfRule>
    <cfRule type="cellIs" dxfId="3544" priority="6524" operator="equal">
      <formula>"N"</formula>
    </cfRule>
  </conditionalFormatting>
  <conditionalFormatting sqref="W1235">
    <cfRule type="cellIs" dxfId="3543" priority="6571" operator="equal">
      <formula>"Y"</formula>
    </cfRule>
    <cfRule type="cellIs" dxfId="3542" priority="6572" operator="equal">
      <formula>"N"</formula>
    </cfRule>
  </conditionalFormatting>
  <conditionalFormatting sqref="W1236">
    <cfRule type="cellIs" dxfId="3541" priority="6619" operator="equal">
      <formula>"Y"</formula>
    </cfRule>
    <cfRule type="cellIs" dxfId="3540" priority="6620" operator="equal">
      <formula>"N"</formula>
    </cfRule>
  </conditionalFormatting>
  <conditionalFormatting sqref="W1237">
    <cfRule type="cellIs" dxfId="3539" priority="6667" operator="equal">
      <formula>"Y"</formula>
    </cfRule>
    <cfRule type="cellIs" dxfId="3538" priority="6668" operator="equal">
      <formula>"N"</formula>
    </cfRule>
  </conditionalFormatting>
  <conditionalFormatting sqref="W1238">
    <cfRule type="cellIs" dxfId="3537" priority="6715" operator="equal">
      <formula>"Y"</formula>
    </cfRule>
    <cfRule type="cellIs" dxfId="3536" priority="6716" operator="equal">
      <formula>"N"</formula>
    </cfRule>
  </conditionalFormatting>
  <conditionalFormatting sqref="W1239">
    <cfRule type="cellIs" dxfId="3535" priority="6763" operator="equal">
      <formula>"Y"</formula>
    </cfRule>
    <cfRule type="cellIs" dxfId="3534" priority="6764" operator="equal">
      <formula>"N"</formula>
    </cfRule>
  </conditionalFormatting>
  <conditionalFormatting sqref="W1240">
    <cfRule type="cellIs" dxfId="3533" priority="6811" operator="equal">
      <formula>"Y"</formula>
    </cfRule>
    <cfRule type="cellIs" dxfId="3532" priority="6812" operator="equal">
      <formula>"N"</formula>
    </cfRule>
  </conditionalFormatting>
  <conditionalFormatting sqref="W1241">
    <cfRule type="cellIs" dxfId="3531" priority="6859" operator="equal">
      <formula>"Y"</formula>
    </cfRule>
    <cfRule type="cellIs" dxfId="3530" priority="6860" operator="equal">
      <formula>"N"</formula>
    </cfRule>
  </conditionalFormatting>
  <conditionalFormatting sqref="W1242">
    <cfRule type="cellIs" dxfId="3529" priority="6907" operator="equal">
      <formula>"Y"</formula>
    </cfRule>
    <cfRule type="cellIs" dxfId="3528" priority="6908" operator="equal">
      <formula>"N"</formula>
    </cfRule>
  </conditionalFormatting>
  <conditionalFormatting sqref="W13">
    <cfRule type="cellIs" dxfId="3527" priority="427" operator="equal">
      <formula>"Y"</formula>
    </cfRule>
    <cfRule type="cellIs" dxfId="3526" priority="428" operator="equal">
      <formula>"N"</formula>
    </cfRule>
  </conditionalFormatting>
  <conditionalFormatting sqref="W14">
    <cfRule type="cellIs" dxfId="3525" priority="475" operator="equal">
      <formula>"Y"</formula>
    </cfRule>
    <cfRule type="cellIs" dxfId="3524" priority="476" operator="equal">
      <formula>"N"</formula>
    </cfRule>
  </conditionalFormatting>
  <conditionalFormatting sqref="W15">
    <cfRule type="cellIs" dxfId="3523" priority="523" operator="equal">
      <formula>"Y"</formula>
    </cfRule>
    <cfRule type="cellIs" dxfId="3522" priority="524" operator="equal">
      <formula>"N"</formula>
    </cfRule>
  </conditionalFormatting>
  <conditionalFormatting sqref="W16">
    <cfRule type="cellIs" dxfId="3521" priority="571" operator="equal">
      <formula>"Y"</formula>
    </cfRule>
    <cfRule type="cellIs" dxfId="3520" priority="572" operator="equal">
      <formula>"N"</formula>
    </cfRule>
  </conditionalFormatting>
  <conditionalFormatting sqref="W17">
    <cfRule type="cellIs" dxfId="3519" priority="619" operator="equal">
      <formula>"Y"</formula>
    </cfRule>
    <cfRule type="cellIs" dxfId="3518" priority="620" operator="equal">
      <formula>"N"</formula>
    </cfRule>
  </conditionalFormatting>
  <conditionalFormatting sqref="W18">
    <cfRule type="cellIs" dxfId="3517" priority="667" operator="equal">
      <formula>"Y"</formula>
    </cfRule>
    <cfRule type="cellIs" dxfId="3516" priority="668" operator="equal">
      <formula>"N"</formula>
    </cfRule>
  </conditionalFormatting>
  <conditionalFormatting sqref="W19">
    <cfRule type="cellIs" dxfId="3515" priority="715" operator="equal">
      <formula>"Y"</formula>
    </cfRule>
    <cfRule type="cellIs" dxfId="3514" priority="716" operator="equal">
      <formula>"N"</formula>
    </cfRule>
  </conditionalFormatting>
  <conditionalFormatting sqref="W20">
    <cfRule type="cellIs" dxfId="3513" priority="763" operator="equal">
      <formula>"Y"</formula>
    </cfRule>
    <cfRule type="cellIs" dxfId="3512" priority="764" operator="equal">
      <formula>"N"</formula>
    </cfRule>
  </conditionalFormatting>
  <conditionalFormatting sqref="W21">
    <cfRule type="cellIs" dxfId="3511" priority="811" operator="equal">
      <formula>"Y"</formula>
    </cfRule>
    <cfRule type="cellIs" dxfId="3510" priority="812" operator="equal">
      <formula>"N"</formula>
    </cfRule>
  </conditionalFormatting>
  <conditionalFormatting sqref="W22">
    <cfRule type="cellIs" dxfId="3509" priority="859" operator="equal">
      <formula>"Y"</formula>
    </cfRule>
    <cfRule type="cellIs" dxfId="3508" priority="860" operator="equal">
      <formula>"N"</formula>
    </cfRule>
  </conditionalFormatting>
  <conditionalFormatting sqref="W23">
    <cfRule type="cellIs" dxfId="3507" priority="907" operator="equal">
      <formula>"Y"</formula>
    </cfRule>
    <cfRule type="cellIs" dxfId="3506" priority="908" operator="equal">
      <formula>"N"</formula>
    </cfRule>
  </conditionalFormatting>
  <conditionalFormatting sqref="W24">
    <cfRule type="cellIs" dxfId="3505" priority="955" operator="equal">
      <formula>"Y"</formula>
    </cfRule>
    <cfRule type="cellIs" dxfId="3504" priority="956" operator="equal">
      <formula>"N"</formula>
    </cfRule>
  </conditionalFormatting>
  <conditionalFormatting sqref="W25">
    <cfRule type="cellIs" dxfId="3503" priority="1003" operator="equal">
      <formula>"Y"</formula>
    </cfRule>
    <cfRule type="cellIs" dxfId="3502" priority="1004" operator="equal">
      <formula>"N"</formula>
    </cfRule>
  </conditionalFormatting>
  <conditionalFormatting sqref="W26">
    <cfRule type="cellIs" dxfId="3501" priority="1051" operator="equal">
      <formula>"Y"</formula>
    </cfRule>
    <cfRule type="cellIs" dxfId="3500" priority="1052" operator="equal">
      <formula>"N"</formula>
    </cfRule>
  </conditionalFormatting>
  <conditionalFormatting sqref="W27">
    <cfRule type="cellIs" dxfId="3499" priority="1099" operator="equal">
      <formula>"Y"</formula>
    </cfRule>
    <cfRule type="cellIs" dxfId="3498" priority="1100" operator="equal">
      <formula>"N"</formula>
    </cfRule>
  </conditionalFormatting>
  <conditionalFormatting sqref="W28">
    <cfRule type="cellIs" dxfId="3497" priority="1147" operator="equal">
      <formula>"Y"</formula>
    </cfRule>
    <cfRule type="cellIs" dxfId="3496" priority="1148" operator="equal">
      <formula>"N"</formula>
    </cfRule>
  </conditionalFormatting>
  <conditionalFormatting sqref="W5">
    <cfRule type="cellIs" dxfId="3495" priority="43" operator="equal">
      <formula>"Y"</formula>
    </cfRule>
    <cfRule type="cellIs" dxfId="3494" priority="44" operator="equal">
      <formula>"N"</formula>
    </cfRule>
  </conditionalFormatting>
  <conditionalFormatting sqref="W6">
    <cfRule type="cellIs" dxfId="3493" priority="91" operator="equal">
      <formula>"Y"</formula>
    </cfRule>
    <cfRule type="cellIs" dxfId="3492" priority="92" operator="equal">
      <formula>"N"</formula>
    </cfRule>
  </conditionalFormatting>
  <conditionalFormatting sqref="W612">
    <cfRule type="cellIs" dxfId="3491" priority="2923" operator="equal">
      <formula>"Y"</formula>
    </cfRule>
    <cfRule type="cellIs" dxfId="3490" priority="2924" operator="equal">
      <formula>"N"</formula>
    </cfRule>
  </conditionalFormatting>
  <conditionalFormatting sqref="W613">
    <cfRule type="cellIs" dxfId="3489" priority="2971" operator="equal">
      <formula>"Y"</formula>
    </cfRule>
    <cfRule type="cellIs" dxfId="3488" priority="2972" operator="equal">
      <formula>"N"</formula>
    </cfRule>
  </conditionalFormatting>
  <conditionalFormatting sqref="W614">
    <cfRule type="cellIs" dxfId="3487" priority="3019" operator="equal">
      <formula>"Y"</formula>
    </cfRule>
    <cfRule type="cellIs" dxfId="3486" priority="3020" operator="equal">
      <formula>"N"</formula>
    </cfRule>
  </conditionalFormatting>
  <conditionalFormatting sqref="W615">
    <cfRule type="cellIs" dxfId="3485" priority="3067" operator="equal">
      <formula>"Y"</formula>
    </cfRule>
    <cfRule type="cellIs" dxfId="3484" priority="3068" operator="equal">
      <formula>"N"</formula>
    </cfRule>
  </conditionalFormatting>
  <conditionalFormatting sqref="W616">
    <cfRule type="cellIs" dxfId="3483" priority="3115" operator="equal">
      <formula>"Y"</formula>
    </cfRule>
    <cfRule type="cellIs" dxfId="3482" priority="3116" operator="equal">
      <formula>"N"</formula>
    </cfRule>
  </conditionalFormatting>
  <conditionalFormatting sqref="W617">
    <cfRule type="cellIs" dxfId="3481" priority="3163" operator="equal">
      <formula>"Y"</formula>
    </cfRule>
    <cfRule type="cellIs" dxfId="3480" priority="3164" operator="equal">
      <formula>"N"</formula>
    </cfRule>
  </conditionalFormatting>
  <conditionalFormatting sqref="W618">
    <cfRule type="cellIs" dxfId="3479" priority="3211" operator="equal">
      <formula>"Y"</formula>
    </cfRule>
    <cfRule type="cellIs" dxfId="3478" priority="3212" operator="equal">
      <formula>"N"</formula>
    </cfRule>
  </conditionalFormatting>
  <conditionalFormatting sqref="W619">
    <cfRule type="cellIs" dxfId="3477" priority="3259" operator="equal">
      <formula>"Y"</formula>
    </cfRule>
    <cfRule type="cellIs" dxfId="3476" priority="3260" operator="equal">
      <formula>"N"</formula>
    </cfRule>
  </conditionalFormatting>
  <conditionalFormatting sqref="W620">
    <cfRule type="cellIs" dxfId="3475" priority="3307" operator="equal">
      <formula>"Y"</formula>
    </cfRule>
    <cfRule type="cellIs" dxfId="3474" priority="3308" operator="equal">
      <formula>"N"</formula>
    </cfRule>
  </conditionalFormatting>
  <conditionalFormatting sqref="W621">
    <cfRule type="cellIs" dxfId="3473" priority="3355" operator="equal">
      <formula>"Y"</formula>
    </cfRule>
    <cfRule type="cellIs" dxfId="3472" priority="3356" operator="equal">
      <formula>"N"</formula>
    </cfRule>
  </conditionalFormatting>
  <conditionalFormatting sqref="W622">
    <cfRule type="cellIs" dxfId="3471" priority="3403" operator="equal">
      <formula>"Y"</formula>
    </cfRule>
    <cfRule type="cellIs" dxfId="3470" priority="3404" operator="equal">
      <formula>"N"</formula>
    </cfRule>
  </conditionalFormatting>
  <conditionalFormatting sqref="W623">
    <cfRule type="cellIs" dxfId="3469" priority="3451" operator="equal">
      <formula>"Y"</formula>
    </cfRule>
    <cfRule type="cellIs" dxfId="3468" priority="3452" operator="equal">
      <formula>"N"</formula>
    </cfRule>
  </conditionalFormatting>
  <conditionalFormatting sqref="W624">
    <cfRule type="cellIs" dxfId="3467" priority="3499" operator="equal">
      <formula>"Y"</formula>
    </cfRule>
    <cfRule type="cellIs" dxfId="3466" priority="3500" operator="equal">
      <formula>"N"</formula>
    </cfRule>
  </conditionalFormatting>
  <conditionalFormatting sqref="W625">
    <cfRule type="cellIs" dxfId="3465" priority="3547" operator="equal">
      <formula>"Y"</formula>
    </cfRule>
    <cfRule type="cellIs" dxfId="3464" priority="3548" operator="equal">
      <formula>"N"</formula>
    </cfRule>
  </conditionalFormatting>
  <conditionalFormatting sqref="W626">
    <cfRule type="cellIs" dxfId="3463" priority="3595" operator="equal">
      <formula>"Y"</formula>
    </cfRule>
    <cfRule type="cellIs" dxfId="3462" priority="3596" operator="equal">
      <formula>"N"</formula>
    </cfRule>
  </conditionalFormatting>
  <conditionalFormatting sqref="W627">
    <cfRule type="cellIs" dxfId="3461" priority="3643" operator="equal">
      <formula>"Y"</formula>
    </cfRule>
    <cfRule type="cellIs" dxfId="3460" priority="3644" operator="equal">
      <formula>"N"</formula>
    </cfRule>
  </conditionalFormatting>
  <conditionalFormatting sqref="W628">
    <cfRule type="cellIs" dxfId="3459" priority="3691" operator="equal">
      <formula>"Y"</formula>
    </cfRule>
    <cfRule type="cellIs" dxfId="3458" priority="3692" operator="equal">
      <formula>"N"</formula>
    </cfRule>
  </conditionalFormatting>
  <conditionalFormatting sqref="W629">
    <cfRule type="cellIs" dxfId="3457" priority="3739" operator="equal">
      <formula>"Y"</formula>
    </cfRule>
    <cfRule type="cellIs" dxfId="3456" priority="3740" operator="equal">
      <formula>"N"</formula>
    </cfRule>
  </conditionalFormatting>
  <conditionalFormatting sqref="W630">
    <cfRule type="cellIs" dxfId="3455" priority="3787" operator="equal">
      <formula>"Y"</formula>
    </cfRule>
    <cfRule type="cellIs" dxfId="3454" priority="3788" operator="equal">
      <formula>"N"</formula>
    </cfRule>
  </conditionalFormatting>
  <conditionalFormatting sqref="W631">
    <cfRule type="cellIs" dxfId="3453" priority="3835" operator="equal">
      <formula>"Y"</formula>
    </cfRule>
    <cfRule type="cellIs" dxfId="3452" priority="3836" operator="equal">
      <formula>"N"</formula>
    </cfRule>
  </conditionalFormatting>
  <conditionalFormatting sqref="W632">
    <cfRule type="cellIs" dxfId="3451" priority="3883" operator="equal">
      <formula>"Y"</formula>
    </cfRule>
    <cfRule type="cellIs" dxfId="3450" priority="3884" operator="equal">
      <formula>"N"</formula>
    </cfRule>
  </conditionalFormatting>
  <conditionalFormatting sqref="W633">
    <cfRule type="cellIs" dxfId="3449" priority="3931" operator="equal">
      <formula>"Y"</formula>
    </cfRule>
    <cfRule type="cellIs" dxfId="3448" priority="3932" operator="equal">
      <formula>"N"</formula>
    </cfRule>
  </conditionalFormatting>
  <conditionalFormatting sqref="W634">
    <cfRule type="cellIs" dxfId="3447" priority="3979" operator="equal">
      <formula>"Y"</formula>
    </cfRule>
    <cfRule type="cellIs" dxfId="3446" priority="3980" operator="equal">
      <formula>"N"</formula>
    </cfRule>
  </conditionalFormatting>
  <conditionalFormatting sqref="W635">
    <cfRule type="cellIs" dxfId="3445" priority="4027" operator="equal">
      <formula>"Y"</formula>
    </cfRule>
    <cfRule type="cellIs" dxfId="3444" priority="4028" operator="equal">
      <formula>"N"</formula>
    </cfRule>
  </conditionalFormatting>
  <conditionalFormatting sqref="W7">
    <cfRule type="cellIs" dxfId="3443" priority="139" operator="equal">
      <formula>"Y"</formula>
    </cfRule>
    <cfRule type="cellIs" dxfId="3442" priority="140" operator="equal">
      <formula>"N"</formula>
    </cfRule>
  </conditionalFormatting>
  <conditionalFormatting sqref="W8">
    <cfRule type="cellIs" dxfId="3441" priority="187" operator="equal">
      <formula>"Y"</formula>
    </cfRule>
    <cfRule type="cellIs" dxfId="3440" priority="188" operator="equal">
      <formula>"N"</formula>
    </cfRule>
  </conditionalFormatting>
  <conditionalFormatting sqref="W9">
    <cfRule type="cellIs" dxfId="3439" priority="235" operator="equal">
      <formula>"Y"</formula>
    </cfRule>
    <cfRule type="cellIs" dxfId="3438" priority="236" operator="equal">
      <formula>"N"</formula>
    </cfRule>
  </conditionalFormatting>
  <conditionalFormatting sqref="X10">
    <cfRule type="cellIs" dxfId="3437" priority="285" operator="equal">
      <formula>"Y"</formula>
    </cfRule>
    <cfRule type="cellIs" dxfId="3436" priority="286" operator="equal">
      <formula>"N"</formula>
    </cfRule>
  </conditionalFormatting>
  <conditionalFormatting sqref="X11">
    <cfRule type="cellIs" dxfId="3435" priority="333" operator="equal">
      <formula>"Y"</formula>
    </cfRule>
    <cfRule type="cellIs" dxfId="3434" priority="334" operator="equal">
      <formula>"N"</formula>
    </cfRule>
  </conditionalFormatting>
  <conditionalFormatting sqref="X12">
    <cfRule type="cellIs" dxfId="3433" priority="381" operator="equal">
      <formula>"Y"</formula>
    </cfRule>
    <cfRule type="cellIs" dxfId="3432" priority="382" operator="equal">
      <formula>"N"</formula>
    </cfRule>
  </conditionalFormatting>
  <conditionalFormatting sqref="X1219">
    <cfRule type="cellIs" dxfId="3431" priority="5805" operator="equal">
      <formula>"Y"</formula>
    </cfRule>
    <cfRule type="cellIs" dxfId="3430" priority="5806" operator="equal">
      <formula>"N"</formula>
    </cfRule>
  </conditionalFormatting>
  <conditionalFormatting sqref="X1220">
    <cfRule type="cellIs" dxfId="3429" priority="5853" operator="equal">
      <formula>"Y"</formula>
    </cfRule>
    <cfRule type="cellIs" dxfId="3428" priority="5854" operator="equal">
      <formula>"N"</formula>
    </cfRule>
  </conditionalFormatting>
  <conditionalFormatting sqref="X1221">
    <cfRule type="cellIs" dxfId="3427" priority="5901" operator="equal">
      <formula>"Y"</formula>
    </cfRule>
    <cfRule type="cellIs" dxfId="3426" priority="5902" operator="equal">
      <formula>"N"</formula>
    </cfRule>
  </conditionalFormatting>
  <conditionalFormatting sqref="X1222">
    <cfRule type="cellIs" dxfId="3425" priority="5949" operator="equal">
      <formula>"Y"</formula>
    </cfRule>
    <cfRule type="cellIs" dxfId="3424" priority="5950" operator="equal">
      <formula>"N"</formula>
    </cfRule>
  </conditionalFormatting>
  <conditionalFormatting sqref="X1223">
    <cfRule type="cellIs" dxfId="3423" priority="5997" operator="equal">
      <formula>"Y"</formula>
    </cfRule>
    <cfRule type="cellIs" dxfId="3422" priority="5998" operator="equal">
      <formula>"N"</formula>
    </cfRule>
  </conditionalFormatting>
  <conditionalFormatting sqref="X1224">
    <cfRule type="cellIs" dxfId="3421" priority="6045" operator="equal">
      <formula>"Y"</formula>
    </cfRule>
    <cfRule type="cellIs" dxfId="3420" priority="6046" operator="equal">
      <formula>"N"</formula>
    </cfRule>
  </conditionalFormatting>
  <conditionalFormatting sqref="X1225">
    <cfRule type="cellIs" dxfId="3419" priority="6093" operator="equal">
      <formula>"Y"</formula>
    </cfRule>
    <cfRule type="cellIs" dxfId="3418" priority="6094" operator="equal">
      <formula>"N"</formula>
    </cfRule>
  </conditionalFormatting>
  <conditionalFormatting sqref="X1226">
    <cfRule type="cellIs" dxfId="3417" priority="6141" operator="equal">
      <formula>"Y"</formula>
    </cfRule>
    <cfRule type="cellIs" dxfId="3416" priority="6142" operator="equal">
      <formula>"N"</formula>
    </cfRule>
  </conditionalFormatting>
  <conditionalFormatting sqref="X1227">
    <cfRule type="cellIs" dxfId="3415" priority="6189" operator="equal">
      <formula>"Y"</formula>
    </cfRule>
    <cfRule type="cellIs" dxfId="3414" priority="6190" operator="equal">
      <formula>"N"</formula>
    </cfRule>
  </conditionalFormatting>
  <conditionalFormatting sqref="X1228">
    <cfRule type="cellIs" dxfId="3413" priority="6237" operator="equal">
      <formula>"Y"</formula>
    </cfRule>
    <cfRule type="cellIs" dxfId="3412" priority="6238" operator="equal">
      <formula>"N"</formula>
    </cfRule>
  </conditionalFormatting>
  <conditionalFormatting sqref="X1229">
    <cfRule type="cellIs" dxfId="3411" priority="6285" operator="equal">
      <formula>"Y"</formula>
    </cfRule>
    <cfRule type="cellIs" dxfId="3410" priority="6286" operator="equal">
      <formula>"N"</formula>
    </cfRule>
  </conditionalFormatting>
  <conditionalFormatting sqref="X1230">
    <cfRule type="cellIs" dxfId="3409" priority="6333" operator="equal">
      <formula>"Y"</formula>
    </cfRule>
    <cfRule type="cellIs" dxfId="3408" priority="6334" operator="equal">
      <formula>"N"</formula>
    </cfRule>
  </conditionalFormatting>
  <conditionalFormatting sqref="X1231">
    <cfRule type="cellIs" dxfId="3407" priority="6381" operator="equal">
      <formula>"Y"</formula>
    </cfRule>
    <cfRule type="cellIs" dxfId="3406" priority="6382" operator="equal">
      <formula>"N"</formula>
    </cfRule>
  </conditionalFormatting>
  <conditionalFormatting sqref="X1232">
    <cfRule type="cellIs" dxfId="3405" priority="6429" operator="equal">
      <formula>"Y"</formula>
    </cfRule>
    <cfRule type="cellIs" dxfId="3404" priority="6430" operator="equal">
      <formula>"N"</formula>
    </cfRule>
  </conditionalFormatting>
  <conditionalFormatting sqref="X1233">
    <cfRule type="cellIs" dxfId="3403" priority="6477" operator="equal">
      <formula>"Y"</formula>
    </cfRule>
    <cfRule type="cellIs" dxfId="3402" priority="6478" operator="equal">
      <formula>"N"</formula>
    </cfRule>
  </conditionalFormatting>
  <conditionalFormatting sqref="X1234">
    <cfRule type="cellIs" dxfId="3401" priority="6525" operator="equal">
      <formula>"Y"</formula>
    </cfRule>
    <cfRule type="cellIs" dxfId="3400" priority="6526" operator="equal">
      <formula>"N"</formula>
    </cfRule>
  </conditionalFormatting>
  <conditionalFormatting sqref="X1235">
    <cfRule type="cellIs" dxfId="3399" priority="6573" operator="equal">
      <formula>"Y"</formula>
    </cfRule>
    <cfRule type="cellIs" dxfId="3398" priority="6574" operator="equal">
      <formula>"N"</formula>
    </cfRule>
  </conditionalFormatting>
  <conditionalFormatting sqref="X1236">
    <cfRule type="cellIs" dxfId="3397" priority="6621" operator="equal">
      <formula>"Y"</formula>
    </cfRule>
    <cfRule type="cellIs" dxfId="3396" priority="6622" operator="equal">
      <formula>"N"</formula>
    </cfRule>
  </conditionalFormatting>
  <conditionalFormatting sqref="X1237">
    <cfRule type="cellIs" dxfId="3395" priority="6669" operator="equal">
      <formula>"Y"</formula>
    </cfRule>
    <cfRule type="cellIs" dxfId="3394" priority="6670" operator="equal">
      <formula>"N"</formula>
    </cfRule>
  </conditionalFormatting>
  <conditionalFormatting sqref="X1238">
    <cfRule type="cellIs" dxfId="3393" priority="6717" operator="equal">
      <formula>"Y"</formula>
    </cfRule>
    <cfRule type="cellIs" dxfId="3392" priority="6718" operator="equal">
      <formula>"N"</formula>
    </cfRule>
  </conditionalFormatting>
  <conditionalFormatting sqref="X1239">
    <cfRule type="cellIs" dxfId="3391" priority="6765" operator="equal">
      <formula>"Y"</formula>
    </cfRule>
    <cfRule type="cellIs" dxfId="3390" priority="6766" operator="equal">
      <formula>"N"</formula>
    </cfRule>
  </conditionalFormatting>
  <conditionalFormatting sqref="X1240">
    <cfRule type="cellIs" dxfId="3389" priority="6813" operator="equal">
      <formula>"Y"</formula>
    </cfRule>
    <cfRule type="cellIs" dxfId="3388" priority="6814" operator="equal">
      <formula>"N"</formula>
    </cfRule>
  </conditionalFormatting>
  <conditionalFormatting sqref="X1241">
    <cfRule type="cellIs" dxfId="3387" priority="6861" operator="equal">
      <formula>"Y"</formula>
    </cfRule>
    <cfRule type="cellIs" dxfId="3386" priority="6862" operator="equal">
      <formula>"N"</formula>
    </cfRule>
  </conditionalFormatting>
  <conditionalFormatting sqref="X1242">
    <cfRule type="cellIs" dxfId="3385" priority="6909" operator="equal">
      <formula>"Y"</formula>
    </cfRule>
    <cfRule type="cellIs" dxfId="3384" priority="6910" operator="equal">
      <formula>"N"</formula>
    </cfRule>
  </conditionalFormatting>
  <conditionalFormatting sqref="X13">
    <cfRule type="cellIs" dxfId="3383" priority="429" operator="equal">
      <formula>"Y"</formula>
    </cfRule>
    <cfRule type="cellIs" dxfId="3382" priority="430" operator="equal">
      <formula>"N"</formula>
    </cfRule>
  </conditionalFormatting>
  <conditionalFormatting sqref="X14">
    <cfRule type="cellIs" dxfId="3381" priority="477" operator="equal">
      <formula>"Y"</formula>
    </cfRule>
    <cfRule type="cellIs" dxfId="3380" priority="478" operator="equal">
      <formula>"N"</formula>
    </cfRule>
  </conditionalFormatting>
  <conditionalFormatting sqref="X15">
    <cfRule type="cellIs" dxfId="3379" priority="525" operator="equal">
      <formula>"Y"</formula>
    </cfRule>
    <cfRule type="cellIs" dxfId="3378" priority="526" operator="equal">
      <formula>"N"</formula>
    </cfRule>
  </conditionalFormatting>
  <conditionalFormatting sqref="X16">
    <cfRule type="cellIs" dxfId="3377" priority="573" operator="equal">
      <formula>"Y"</formula>
    </cfRule>
    <cfRule type="cellIs" dxfId="3376" priority="574" operator="equal">
      <formula>"N"</formula>
    </cfRule>
  </conditionalFormatting>
  <conditionalFormatting sqref="X17">
    <cfRule type="cellIs" dxfId="3375" priority="621" operator="equal">
      <formula>"Y"</formula>
    </cfRule>
    <cfRule type="cellIs" dxfId="3374" priority="622" operator="equal">
      <formula>"N"</formula>
    </cfRule>
  </conditionalFormatting>
  <conditionalFormatting sqref="X18">
    <cfRule type="cellIs" dxfId="3373" priority="669" operator="equal">
      <formula>"Y"</formula>
    </cfRule>
    <cfRule type="cellIs" dxfId="3372" priority="670" operator="equal">
      <formula>"N"</formula>
    </cfRule>
  </conditionalFormatting>
  <conditionalFormatting sqref="X19">
    <cfRule type="cellIs" dxfId="3371" priority="717" operator="equal">
      <formula>"Y"</formula>
    </cfRule>
    <cfRule type="cellIs" dxfId="3370" priority="718" operator="equal">
      <formula>"N"</formula>
    </cfRule>
  </conditionalFormatting>
  <conditionalFormatting sqref="X20">
    <cfRule type="cellIs" dxfId="3369" priority="765" operator="equal">
      <formula>"Y"</formula>
    </cfRule>
    <cfRule type="cellIs" dxfId="3368" priority="766" operator="equal">
      <formula>"N"</formula>
    </cfRule>
  </conditionalFormatting>
  <conditionalFormatting sqref="X21">
    <cfRule type="cellIs" dxfId="3367" priority="813" operator="equal">
      <formula>"Y"</formula>
    </cfRule>
    <cfRule type="cellIs" dxfId="3366" priority="814" operator="equal">
      <formula>"N"</formula>
    </cfRule>
  </conditionalFormatting>
  <conditionalFormatting sqref="X22">
    <cfRule type="cellIs" dxfId="3365" priority="861" operator="equal">
      <formula>"Y"</formula>
    </cfRule>
    <cfRule type="cellIs" dxfId="3364" priority="862" operator="equal">
      <formula>"N"</formula>
    </cfRule>
  </conditionalFormatting>
  <conditionalFormatting sqref="X23">
    <cfRule type="cellIs" dxfId="3363" priority="909" operator="equal">
      <formula>"Y"</formula>
    </cfRule>
    <cfRule type="cellIs" dxfId="3362" priority="910" operator="equal">
      <formula>"N"</formula>
    </cfRule>
  </conditionalFormatting>
  <conditionalFormatting sqref="X24">
    <cfRule type="cellIs" dxfId="3361" priority="957" operator="equal">
      <formula>"Y"</formula>
    </cfRule>
    <cfRule type="cellIs" dxfId="3360" priority="958" operator="equal">
      <formula>"N"</formula>
    </cfRule>
  </conditionalFormatting>
  <conditionalFormatting sqref="X25">
    <cfRule type="cellIs" dxfId="3359" priority="1005" operator="equal">
      <formula>"Y"</formula>
    </cfRule>
    <cfRule type="cellIs" dxfId="3358" priority="1006" operator="equal">
      <formula>"N"</formula>
    </cfRule>
  </conditionalFormatting>
  <conditionalFormatting sqref="X26">
    <cfRule type="cellIs" dxfId="3357" priority="1053" operator="equal">
      <formula>"Y"</formula>
    </cfRule>
    <cfRule type="cellIs" dxfId="3356" priority="1054" operator="equal">
      <formula>"N"</formula>
    </cfRule>
  </conditionalFormatting>
  <conditionalFormatting sqref="X27">
    <cfRule type="cellIs" dxfId="3355" priority="1101" operator="equal">
      <formula>"Y"</formula>
    </cfRule>
    <cfRule type="cellIs" dxfId="3354" priority="1102" operator="equal">
      <formula>"N"</formula>
    </cfRule>
  </conditionalFormatting>
  <conditionalFormatting sqref="X28">
    <cfRule type="cellIs" dxfId="3353" priority="1149" operator="equal">
      <formula>"Y"</formula>
    </cfRule>
    <cfRule type="cellIs" dxfId="3352" priority="1150" operator="equal">
      <formula>"N"</formula>
    </cfRule>
  </conditionalFormatting>
  <conditionalFormatting sqref="X5">
    <cfRule type="cellIs" dxfId="3351" priority="45" operator="equal">
      <formula>"Y"</formula>
    </cfRule>
    <cfRule type="cellIs" dxfId="3350" priority="46" operator="equal">
      <formula>"N"</formula>
    </cfRule>
  </conditionalFormatting>
  <conditionalFormatting sqref="X6">
    <cfRule type="cellIs" dxfId="3349" priority="93" operator="equal">
      <formula>"Y"</formula>
    </cfRule>
    <cfRule type="cellIs" dxfId="3348" priority="94" operator="equal">
      <formula>"N"</formula>
    </cfRule>
  </conditionalFormatting>
  <conditionalFormatting sqref="X612">
    <cfRule type="cellIs" dxfId="3347" priority="2925" operator="equal">
      <formula>"Y"</formula>
    </cfRule>
    <cfRule type="cellIs" dxfId="3346" priority="2926" operator="equal">
      <formula>"N"</formula>
    </cfRule>
  </conditionalFormatting>
  <conditionalFormatting sqref="X613">
    <cfRule type="cellIs" dxfId="3345" priority="2973" operator="equal">
      <formula>"Y"</formula>
    </cfRule>
    <cfRule type="cellIs" dxfId="3344" priority="2974" operator="equal">
      <formula>"N"</formula>
    </cfRule>
  </conditionalFormatting>
  <conditionalFormatting sqref="X614">
    <cfRule type="cellIs" dxfId="3343" priority="3021" operator="equal">
      <formula>"Y"</formula>
    </cfRule>
    <cfRule type="cellIs" dxfId="3342" priority="3022" operator="equal">
      <formula>"N"</formula>
    </cfRule>
  </conditionalFormatting>
  <conditionalFormatting sqref="X615">
    <cfRule type="cellIs" dxfId="3341" priority="3069" operator="equal">
      <formula>"Y"</formula>
    </cfRule>
    <cfRule type="cellIs" dxfId="3340" priority="3070" operator="equal">
      <formula>"N"</formula>
    </cfRule>
  </conditionalFormatting>
  <conditionalFormatting sqref="X616">
    <cfRule type="cellIs" dxfId="3339" priority="3117" operator="equal">
      <formula>"Y"</formula>
    </cfRule>
    <cfRule type="cellIs" dxfId="3338" priority="3118" operator="equal">
      <formula>"N"</formula>
    </cfRule>
  </conditionalFormatting>
  <conditionalFormatting sqref="X617">
    <cfRule type="cellIs" dxfId="3337" priority="3165" operator="equal">
      <formula>"Y"</formula>
    </cfRule>
    <cfRule type="cellIs" dxfId="3336" priority="3166" operator="equal">
      <formula>"N"</formula>
    </cfRule>
  </conditionalFormatting>
  <conditionalFormatting sqref="X618">
    <cfRule type="cellIs" dxfId="3335" priority="3213" operator="equal">
      <formula>"Y"</formula>
    </cfRule>
    <cfRule type="cellIs" dxfId="3334" priority="3214" operator="equal">
      <formula>"N"</formula>
    </cfRule>
  </conditionalFormatting>
  <conditionalFormatting sqref="X619">
    <cfRule type="cellIs" dxfId="3333" priority="3261" operator="equal">
      <formula>"Y"</formula>
    </cfRule>
    <cfRule type="cellIs" dxfId="3332" priority="3262" operator="equal">
      <formula>"N"</formula>
    </cfRule>
  </conditionalFormatting>
  <conditionalFormatting sqref="X620">
    <cfRule type="cellIs" dxfId="3331" priority="3309" operator="equal">
      <formula>"Y"</formula>
    </cfRule>
    <cfRule type="cellIs" dxfId="3330" priority="3310" operator="equal">
      <formula>"N"</formula>
    </cfRule>
  </conditionalFormatting>
  <conditionalFormatting sqref="X621">
    <cfRule type="cellIs" dxfId="3329" priority="3357" operator="equal">
      <formula>"Y"</formula>
    </cfRule>
    <cfRule type="cellIs" dxfId="3328" priority="3358" operator="equal">
      <formula>"N"</formula>
    </cfRule>
  </conditionalFormatting>
  <conditionalFormatting sqref="X622">
    <cfRule type="cellIs" dxfId="3327" priority="3405" operator="equal">
      <formula>"Y"</formula>
    </cfRule>
    <cfRule type="cellIs" dxfId="3326" priority="3406" operator="equal">
      <formula>"N"</formula>
    </cfRule>
  </conditionalFormatting>
  <conditionalFormatting sqref="X623">
    <cfRule type="cellIs" dxfId="3325" priority="3453" operator="equal">
      <formula>"Y"</formula>
    </cfRule>
    <cfRule type="cellIs" dxfId="3324" priority="3454" operator="equal">
      <formula>"N"</formula>
    </cfRule>
  </conditionalFormatting>
  <conditionalFormatting sqref="X624">
    <cfRule type="cellIs" dxfId="3323" priority="3501" operator="equal">
      <formula>"Y"</formula>
    </cfRule>
    <cfRule type="cellIs" dxfId="3322" priority="3502" operator="equal">
      <formula>"N"</formula>
    </cfRule>
  </conditionalFormatting>
  <conditionalFormatting sqref="X625">
    <cfRule type="cellIs" dxfId="3321" priority="3549" operator="equal">
      <formula>"Y"</formula>
    </cfRule>
    <cfRule type="cellIs" dxfId="3320" priority="3550" operator="equal">
      <formula>"N"</formula>
    </cfRule>
  </conditionalFormatting>
  <conditionalFormatting sqref="X626">
    <cfRule type="cellIs" dxfId="3319" priority="3597" operator="equal">
      <formula>"Y"</formula>
    </cfRule>
    <cfRule type="cellIs" dxfId="3318" priority="3598" operator="equal">
      <formula>"N"</formula>
    </cfRule>
  </conditionalFormatting>
  <conditionalFormatting sqref="X627">
    <cfRule type="cellIs" dxfId="3317" priority="3645" operator="equal">
      <formula>"Y"</formula>
    </cfRule>
    <cfRule type="cellIs" dxfId="3316" priority="3646" operator="equal">
      <formula>"N"</formula>
    </cfRule>
  </conditionalFormatting>
  <conditionalFormatting sqref="X628">
    <cfRule type="cellIs" dxfId="3315" priority="3693" operator="equal">
      <formula>"Y"</formula>
    </cfRule>
    <cfRule type="cellIs" dxfId="3314" priority="3694" operator="equal">
      <formula>"N"</formula>
    </cfRule>
  </conditionalFormatting>
  <conditionalFormatting sqref="X629">
    <cfRule type="cellIs" dxfId="3313" priority="3741" operator="equal">
      <formula>"Y"</formula>
    </cfRule>
    <cfRule type="cellIs" dxfId="3312" priority="3742" operator="equal">
      <formula>"N"</formula>
    </cfRule>
  </conditionalFormatting>
  <conditionalFormatting sqref="X630">
    <cfRule type="cellIs" dxfId="3311" priority="3789" operator="equal">
      <formula>"Y"</formula>
    </cfRule>
    <cfRule type="cellIs" dxfId="3310" priority="3790" operator="equal">
      <formula>"N"</formula>
    </cfRule>
  </conditionalFormatting>
  <conditionalFormatting sqref="X631">
    <cfRule type="cellIs" dxfId="3309" priority="3837" operator="equal">
      <formula>"Y"</formula>
    </cfRule>
    <cfRule type="cellIs" dxfId="3308" priority="3838" operator="equal">
      <formula>"N"</formula>
    </cfRule>
  </conditionalFormatting>
  <conditionalFormatting sqref="X632">
    <cfRule type="cellIs" dxfId="3307" priority="3885" operator="equal">
      <formula>"Y"</formula>
    </cfRule>
    <cfRule type="cellIs" dxfId="3306" priority="3886" operator="equal">
      <formula>"N"</formula>
    </cfRule>
  </conditionalFormatting>
  <conditionalFormatting sqref="X633">
    <cfRule type="cellIs" dxfId="3305" priority="3933" operator="equal">
      <formula>"Y"</formula>
    </cfRule>
    <cfRule type="cellIs" dxfId="3304" priority="3934" operator="equal">
      <formula>"N"</formula>
    </cfRule>
  </conditionalFormatting>
  <conditionalFormatting sqref="X634">
    <cfRule type="cellIs" dxfId="3303" priority="3981" operator="equal">
      <formula>"Y"</formula>
    </cfRule>
    <cfRule type="cellIs" dxfId="3302" priority="3982" operator="equal">
      <formula>"N"</formula>
    </cfRule>
  </conditionalFormatting>
  <conditionalFormatting sqref="X635">
    <cfRule type="cellIs" dxfId="3301" priority="4029" operator="equal">
      <formula>"Y"</formula>
    </cfRule>
    <cfRule type="cellIs" dxfId="3300" priority="4030" operator="equal">
      <formula>"N"</formula>
    </cfRule>
  </conditionalFormatting>
  <conditionalFormatting sqref="X7">
    <cfRule type="cellIs" dxfId="3299" priority="141" operator="equal">
      <formula>"Y"</formula>
    </cfRule>
    <cfRule type="cellIs" dxfId="3298" priority="142" operator="equal">
      <formula>"N"</formula>
    </cfRule>
  </conditionalFormatting>
  <conditionalFormatting sqref="X8">
    <cfRule type="cellIs" dxfId="3297" priority="189" operator="equal">
      <formula>"Y"</formula>
    </cfRule>
    <cfRule type="cellIs" dxfId="3296" priority="190" operator="equal">
      <formula>"N"</formula>
    </cfRule>
  </conditionalFormatting>
  <conditionalFormatting sqref="X9">
    <cfRule type="cellIs" dxfId="3295" priority="237" operator="equal">
      <formula>"Y"</formula>
    </cfRule>
    <cfRule type="cellIs" dxfId="3294" priority="238" operator="equal">
      <formula>"N"</formula>
    </cfRule>
  </conditionalFormatting>
  <conditionalFormatting sqref="Y10">
    <cfRule type="cellIs" dxfId="3293" priority="287" operator="equal">
      <formula>"Y"</formula>
    </cfRule>
    <cfRule type="cellIs" dxfId="3292" priority="288" operator="equal">
      <formula>"N"</formula>
    </cfRule>
  </conditionalFormatting>
  <conditionalFormatting sqref="Y11">
    <cfRule type="cellIs" dxfId="3291" priority="335" operator="equal">
      <formula>"Y"</formula>
    </cfRule>
    <cfRule type="cellIs" dxfId="3290" priority="336" operator="equal">
      <formula>"N"</formula>
    </cfRule>
  </conditionalFormatting>
  <conditionalFormatting sqref="Y12">
    <cfRule type="cellIs" dxfId="3289" priority="383" operator="equal">
      <formula>"Y"</formula>
    </cfRule>
    <cfRule type="cellIs" dxfId="3288" priority="384" operator="equal">
      <formula>"N"</formula>
    </cfRule>
  </conditionalFormatting>
  <conditionalFormatting sqref="Y1219">
    <cfRule type="cellIs" dxfId="3287" priority="5807" operator="equal">
      <formula>"Y"</formula>
    </cfRule>
    <cfRule type="cellIs" dxfId="3286" priority="5808" operator="equal">
      <formula>"N"</formula>
    </cfRule>
  </conditionalFormatting>
  <conditionalFormatting sqref="Y1220">
    <cfRule type="cellIs" dxfId="3285" priority="5855" operator="equal">
      <formula>"Y"</formula>
    </cfRule>
    <cfRule type="cellIs" dxfId="3284" priority="5856" operator="equal">
      <formula>"N"</formula>
    </cfRule>
  </conditionalFormatting>
  <conditionalFormatting sqref="Y1221">
    <cfRule type="cellIs" dxfId="3283" priority="5903" operator="equal">
      <formula>"Y"</formula>
    </cfRule>
    <cfRule type="cellIs" dxfId="3282" priority="5904" operator="equal">
      <formula>"N"</formula>
    </cfRule>
  </conditionalFormatting>
  <conditionalFormatting sqref="Y1222">
    <cfRule type="cellIs" dxfId="3281" priority="5951" operator="equal">
      <formula>"Y"</formula>
    </cfRule>
    <cfRule type="cellIs" dxfId="3280" priority="5952" operator="equal">
      <formula>"N"</formula>
    </cfRule>
  </conditionalFormatting>
  <conditionalFormatting sqref="Y1223">
    <cfRule type="cellIs" dxfId="3279" priority="5999" operator="equal">
      <formula>"Y"</formula>
    </cfRule>
    <cfRule type="cellIs" dxfId="3278" priority="6000" operator="equal">
      <formula>"N"</formula>
    </cfRule>
  </conditionalFormatting>
  <conditionalFormatting sqref="Y1224">
    <cfRule type="cellIs" dxfId="3277" priority="6047" operator="equal">
      <formula>"Y"</formula>
    </cfRule>
    <cfRule type="cellIs" dxfId="3276" priority="6048" operator="equal">
      <formula>"N"</formula>
    </cfRule>
  </conditionalFormatting>
  <conditionalFormatting sqref="Y1225">
    <cfRule type="cellIs" dxfId="3275" priority="6095" operator="equal">
      <formula>"Y"</formula>
    </cfRule>
    <cfRule type="cellIs" dxfId="3274" priority="6096" operator="equal">
      <formula>"N"</formula>
    </cfRule>
  </conditionalFormatting>
  <conditionalFormatting sqref="Y1226">
    <cfRule type="cellIs" dxfId="3273" priority="6143" operator="equal">
      <formula>"Y"</formula>
    </cfRule>
    <cfRule type="cellIs" dxfId="3272" priority="6144" operator="equal">
      <formula>"N"</formula>
    </cfRule>
  </conditionalFormatting>
  <conditionalFormatting sqref="Y1227">
    <cfRule type="cellIs" dxfId="3271" priority="6191" operator="equal">
      <formula>"Y"</formula>
    </cfRule>
    <cfRule type="cellIs" dxfId="3270" priority="6192" operator="equal">
      <formula>"N"</formula>
    </cfRule>
  </conditionalFormatting>
  <conditionalFormatting sqref="Y1228">
    <cfRule type="cellIs" dxfId="3269" priority="6239" operator="equal">
      <formula>"Y"</formula>
    </cfRule>
    <cfRule type="cellIs" dxfId="3268" priority="6240" operator="equal">
      <formula>"N"</formula>
    </cfRule>
  </conditionalFormatting>
  <conditionalFormatting sqref="Y1229">
    <cfRule type="cellIs" dxfId="3267" priority="6287" operator="equal">
      <formula>"Y"</formula>
    </cfRule>
    <cfRule type="cellIs" dxfId="3266" priority="6288" operator="equal">
      <formula>"N"</formula>
    </cfRule>
  </conditionalFormatting>
  <conditionalFormatting sqref="Y1230">
    <cfRule type="cellIs" dxfId="3265" priority="6335" operator="equal">
      <formula>"Y"</formula>
    </cfRule>
    <cfRule type="cellIs" dxfId="3264" priority="6336" operator="equal">
      <formula>"N"</formula>
    </cfRule>
  </conditionalFormatting>
  <conditionalFormatting sqref="Y1231">
    <cfRule type="cellIs" dxfId="3263" priority="6383" operator="equal">
      <formula>"Y"</formula>
    </cfRule>
    <cfRule type="cellIs" dxfId="3262" priority="6384" operator="equal">
      <formula>"N"</formula>
    </cfRule>
  </conditionalFormatting>
  <conditionalFormatting sqref="Y1232">
    <cfRule type="cellIs" dxfId="3261" priority="6431" operator="equal">
      <formula>"Y"</formula>
    </cfRule>
    <cfRule type="cellIs" dxfId="3260" priority="6432" operator="equal">
      <formula>"N"</formula>
    </cfRule>
  </conditionalFormatting>
  <conditionalFormatting sqref="Y1233">
    <cfRule type="cellIs" dxfId="3259" priority="6479" operator="equal">
      <formula>"Y"</formula>
    </cfRule>
    <cfRule type="cellIs" dxfId="3258" priority="6480" operator="equal">
      <formula>"N"</formula>
    </cfRule>
  </conditionalFormatting>
  <conditionalFormatting sqref="Y1234">
    <cfRule type="cellIs" dxfId="3257" priority="6527" operator="equal">
      <formula>"Y"</formula>
    </cfRule>
    <cfRule type="cellIs" dxfId="3256" priority="6528" operator="equal">
      <formula>"N"</formula>
    </cfRule>
  </conditionalFormatting>
  <conditionalFormatting sqref="Y1235">
    <cfRule type="cellIs" dxfId="3255" priority="6575" operator="equal">
      <formula>"Y"</formula>
    </cfRule>
    <cfRule type="cellIs" dxfId="3254" priority="6576" operator="equal">
      <formula>"N"</formula>
    </cfRule>
  </conditionalFormatting>
  <conditionalFormatting sqref="Y1236">
    <cfRule type="cellIs" dxfId="3253" priority="6623" operator="equal">
      <formula>"Y"</formula>
    </cfRule>
    <cfRule type="cellIs" dxfId="3252" priority="6624" operator="equal">
      <formula>"N"</formula>
    </cfRule>
  </conditionalFormatting>
  <conditionalFormatting sqref="Y1237">
    <cfRule type="cellIs" dxfId="3251" priority="6671" operator="equal">
      <formula>"Y"</formula>
    </cfRule>
    <cfRule type="cellIs" dxfId="3250" priority="6672" operator="equal">
      <formula>"N"</formula>
    </cfRule>
  </conditionalFormatting>
  <conditionalFormatting sqref="Y1238">
    <cfRule type="cellIs" dxfId="3249" priority="6719" operator="equal">
      <formula>"Y"</formula>
    </cfRule>
    <cfRule type="cellIs" dxfId="3248" priority="6720" operator="equal">
      <formula>"N"</formula>
    </cfRule>
  </conditionalFormatting>
  <conditionalFormatting sqref="Y1239">
    <cfRule type="cellIs" dxfId="3247" priority="6767" operator="equal">
      <formula>"Y"</formula>
    </cfRule>
    <cfRule type="cellIs" dxfId="3246" priority="6768" operator="equal">
      <formula>"N"</formula>
    </cfRule>
  </conditionalFormatting>
  <conditionalFormatting sqref="Y1240">
    <cfRule type="cellIs" dxfId="3245" priority="6815" operator="equal">
      <formula>"Y"</formula>
    </cfRule>
    <cfRule type="cellIs" dxfId="3244" priority="6816" operator="equal">
      <formula>"N"</formula>
    </cfRule>
  </conditionalFormatting>
  <conditionalFormatting sqref="Y1241">
    <cfRule type="cellIs" dxfId="3243" priority="6863" operator="equal">
      <formula>"Y"</formula>
    </cfRule>
    <cfRule type="cellIs" dxfId="3242" priority="6864" operator="equal">
      <formula>"N"</formula>
    </cfRule>
  </conditionalFormatting>
  <conditionalFormatting sqref="Y1242">
    <cfRule type="cellIs" dxfId="3241" priority="6911" operator="equal">
      <formula>"Y"</formula>
    </cfRule>
    <cfRule type="cellIs" dxfId="3240" priority="6912" operator="equal">
      <formula>"N"</formula>
    </cfRule>
  </conditionalFormatting>
  <conditionalFormatting sqref="Y13">
    <cfRule type="cellIs" dxfId="3239" priority="431" operator="equal">
      <formula>"Y"</formula>
    </cfRule>
    <cfRule type="cellIs" dxfId="3238" priority="432" operator="equal">
      <formula>"N"</formula>
    </cfRule>
  </conditionalFormatting>
  <conditionalFormatting sqref="Y14">
    <cfRule type="cellIs" dxfId="3237" priority="479" operator="equal">
      <formula>"Y"</formula>
    </cfRule>
    <cfRule type="cellIs" dxfId="3236" priority="480" operator="equal">
      <formula>"N"</formula>
    </cfRule>
  </conditionalFormatting>
  <conditionalFormatting sqref="Y15">
    <cfRule type="cellIs" dxfId="3235" priority="527" operator="equal">
      <formula>"Y"</formula>
    </cfRule>
    <cfRule type="cellIs" dxfId="3234" priority="528" operator="equal">
      <formula>"N"</formula>
    </cfRule>
  </conditionalFormatting>
  <conditionalFormatting sqref="Y16">
    <cfRule type="cellIs" dxfId="3233" priority="575" operator="equal">
      <formula>"Y"</formula>
    </cfRule>
    <cfRule type="cellIs" dxfId="3232" priority="576" operator="equal">
      <formula>"N"</formula>
    </cfRule>
  </conditionalFormatting>
  <conditionalFormatting sqref="Y17">
    <cfRule type="cellIs" dxfId="3231" priority="623" operator="equal">
      <formula>"Y"</formula>
    </cfRule>
    <cfRule type="cellIs" dxfId="3230" priority="624" operator="equal">
      <formula>"N"</formula>
    </cfRule>
  </conditionalFormatting>
  <conditionalFormatting sqref="Y18">
    <cfRule type="cellIs" dxfId="3229" priority="671" operator="equal">
      <formula>"Y"</formula>
    </cfRule>
    <cfRule type="cellIs" dxfId="3228" priority="672" operator="equal">
      <formula>"N"</formula>
    </cfRule>
  </conditionalFormatting>
  <conditionalFormatting sqref="Y19">
    <cfRule type="cellIs" dxfId="3227" priority="719" operator="equal">
      <formula>"Y"</formula>
    </cfRule>
    <cfRule type="cellIs" dxfId="3226" priority="720" operator="equal">
      <formula>"N"</formula>
    </cfRule>
  </conditionalFormatting>
  <conditionalFormatting sqref="Y20">
    <cfRule type="cellIs" dxfId="3225" priority="767" operator="equal">
      <formula>"Y"</formula>
    </cfRule>
    <cfRule type="cellIs" dxfId="3224" priority="768" operator="equal">
      <formula>"N"</formula>
    </cfRule>
  </conditionalFormatting>
  <conditionalFormatting sqref="Y21">
    <cfRule type="cellIs" dxfId="3223" priority="815" operator="equal">
      <formula>"Y"</formula>
    </cfRule>
    <cfRule type="cellIs" dxfId="3222" priority="816" operator="equal">
      <formula>"N"</formula>
    </cfRule>
  </conditionalFormatting>
  <conditionalFormatting sqref="Y22">
    <cfRule type="cellIs" dxfId="3221" priority="863" operator="equal">
      <formula>"Y"</formula>
    </cfRule>
    <cfRule type="cellIs" dxfId="3220" priority="864" operator="equal">
      <formula>"N"</formula>
    </cfRule>
  </conditionalFormatting>
  <conditionalFormatting sqref="Y23">
    <cfRule type="cellIs" dxfId="3219" priority="911" operator="equal">
      <formula>"Y"</formula>
    </cfRule>
    <cfRule type="cellIs" dxfId="3218" priority="912" operator="equal">
      <formula>"N"</formula>
    </cfRule>
  </conditionalFormatting>
  <conditionalFormatting sqref="Y24">
    <cfRule type="cellIs" dxfId="3217" priority="959" operator="equal">
      <formula>"Y"</formula>
    </cfRule>
    <cfRule type="cellIs" dxfId="3216" priority="960" operator="equal">
      <formula>"N"</formula>
    </cfRule>
  </conditionalFormatting>
  <conditionalFormatting sqref="Y25">
    <cfRule type="cellIs" dxfId="3215" priority="1007" operator="equal">
      <formula>"Y"</formula>
    </cfRule>
    <cfRule type="cellIs" dxfId="3214" priority="1008" operator="equal">
      <formula>"N"</formula>
    </cfRule>
  </conditionalFormatting>
  <conditionalFormatting sqref="Y26">
    <cfRule type="cellIs" dxfId="3213" priority="1055" operator="equal">
      <formula>"Y"</formula>
    </cfRule>
    <cfRule type="cellIs" dxfId="3212" priority="1056" operator="equal">
      <formula>"N"</formula>
    </cfRule>
  </conditionalFormatting>
  <conditionalFormatting sqref="Y27">
    <cfRule type="cellIs" dxfId="3211" priority="1103" operator="equal">
      <formula>"Y"</formula>
    </cfRule>
    <cfRule type="cellIs" dxfId="3210" priority="1104" operator="equal">
      <formula>"N"</formula>
    </cfRule>
  </conditionalFormatting>
  <conditionalFormatting sqref="Y28">
    <cfRule type="cellIs" dxfId="3209" priority="1151" operator="equal">
      <formula>"Y"</formula>
    </cfRule>
    <cfRule type="cellIs" dxfId="3208" priority="1152" operator="equal">
      <formula>"N"</formula>
    </cfRule>
  </conditionalFormatting>
  <conditionalFormatting sqref="Y5">
    <cfRule type="cellIs" dxfId="3207" priority="47" operator="equal">
      <formula>"Y"</formula>
    </cfRule>
    <cfRule type="cellIs" dxfId="3206" priority="48" operator="equal">
      <formula>"N"</formula>
    </cfRule>
  </conditionalFormatting>
  <conditionalFormatting sqref="Y6">
    <cfRule type="cellIs" dxfId="3205" priority="95" operator="equal">
      <formula>"Y"</formula>
    </cfRule>
    <cfRule type="cellIs" dxfId="3204" priority="96" operator="equal">
      <formula>"N"</formula>
    </cfRule>
  </conditionalFormatting>
  <conditionalFormatting sqref="Y612">
    <cfRule type="cellIs" dxfId="3203" priority="2927" operator="equal">
      <formula>"Y"</formula>
    </cfRule>
    <cfRule type="cellIs" dxfId="3202" priority="2928" operator="equal">
      <formula>"N"</formula>
    </cfRule>
  </conditionalFormatting>
  <conditionalFormatting sqref="Y613">
    <cfRule type="cellIs" dxfId="3201" priority="2975" operator="equal">
      <formula>"Y"</formula>
    </cfRule>
    <cfRule type="cellIs" dxfId="3200" priority="2976" operator="equal">
      <formula>"N"</formula>
    </cfRule>
  </conditionalFormatting>
  <conditionalFormatting sqref="Y614">
    <cfRule type="cellIs" dxfId="3199" priority="3023" operator="equal">
      <formula>"Y"</formula>
    </cfRule>
    <cfRule type="cellIs" dxfId="3198" priority="3024" operator="equal">
      <formula>"N"</formula>
    </cfRule>
  </conditionalFormatting>
  <conditionalFormatting sqref="Y615">
    <cfRule type="cellIs" dxfId="3197" priority="3071" operator="equal">
      <formula>"Y"</formula>
    </cfRule>
    <cfRule type="cellIs" dxfId="3196" priority="3072" operator="equal">
      <formula>"N"</formula>
    </cfRule>
  </conditionalFormatting>
  <conditionalFormatting sqref="Y616">
    <cfRule type="cellIs" dxfId="3195" priority="3119" operator="equal">
      <formula>"Y"</formula>
    </cfRule>
    <cfRule type="cellIs" dxfId="3194" priority="3120" operator="equal">
      <formula>"N"</formula>
    </cfRule>
  </conditionalFormatting>
  <conditionalFormatting sqref="Y617">
    <cfRule type="cellIs" dxfId="3193" priority="3167" operator="equal">
      <formula>"Y"</formula>
    </cfRule>
    <cfRule type="cellIs" dxfId="3192" priority="3168" operator="equal">
      <formula>"N"</formula>
    </cfRule>
  </conditionalFormatting>
  <conditionalFormatting sqref="Y618">
    <cfRule type="cellIs" dxfId="3191" priority="3215" operator="equal">
      <formula>"Y"</formula>
    </cfRule>
    <cfRule type="cellIs" dxfId="3190" priority="3216" operator="equal">
      <formula>"N"</formula>
    </cfRule>
  </conditionalFormatting>
  <conditionalFormatting sqref="Y619">
    <cfRule type="cellIs" dxfId="3189" priority="3263" operator="equal">
      <formula>"Y"</formula>
    </cfRule>
    <cfRule type="cellIs" dxfId="3188" priority="3264" operator="equal">
      <formula>"N"</formula>
    </cfRule>
  </conditionalFormatting>
  <conditionalFormatting sqref="Y620">
    <cfRule type="cellIs" dxfId="3187" priority="3311" operator="equal">
      <formula>"Y"</formula>
    </cfRule>
    <cfRule type="cellIs" dxfId="3186" priority="3312" operator="equal">
      <formula>"N"</formula>
    </cfRule>
  </conditionalFormatting>
  <conditionalFormatting sqref="Y621">
    <cfRule type="cellIs" dxfId="3185" priority="3359" operator="equal">
      <formula>"Y"</formula>
    </cfRule>
    <cfRule type="cellIs" dxfId="3184" priority="3360" operator="equal">
      <formula>"N"</formula>
    </cfRule>
  </conditionalFormatting>
  <conditionalFormatting sqref="Y622">
    <cfRule type="cellIs" dxfId="3183" priority="3407" operator="equal">
      <formula>"Y"</formula>
    </cfRule>
    <cfRule type="cellIs" dxfId="3182" priority="3408" operator="equal">
      <formula>"N"</formula>
    </cfRule>
  </conditionalFormatting>
  <conditionalFormatting sqref="Y623">
    <cfRule type="cellIs" dxfId="3181" priority="3455" operator="equal">
      <formula>"Y"</formula>
    </cfRule>
    <cfRule type="cellIs" dxfId="3180" priority="3456" operator="equal">
      <formula>"N"</formula>
    </cfRule>
  </conditionalFormatting>
  <conditionalFormatting sqref="Y624">
    <cfRule type="cellIs" dxfId="3179" priority="3503" operator="equal">
      <formula>"Y"</formula>
    </cfRule>
    <cfRule type="cellIs" dxfId="3178" priority="3504" operator="equal">
      <formula>"N"</formula>
    </cfRule>
  </conditionalFormatting>
  <conditionalFormatting sqref="Y625">
    <cfRule type="cellIs" dxfId="3177" priority="3551" operator="equal">
      <formula>"Y"</formula>
    </cfRule>
    <cfRule type="cellIs" dxfId="3176" priority="3552" operator="equal">
      <formula>"N"</formula>
    </cfRule>
  </conditionalFormatting>
  <conditionalFormatting sqref="Y626">
    <cfRule type="cellIs" dxfId="3175" priority="3599" operator="equal">
      <formula>"Y"</formula>
    </cfRule>
    <cfRule type="cellIs" dxfId="3174" priority="3600" operator="equal">
      <formula>"N"</formula>
    </cfRule>
  </conditionalFormatting>
  <conditionalFormatting sqref="Y627">
    <cfRule type="cellIs" dxfId="3173" priority="3647" operator="equal">
      <formula>"Y"</formula>
    </cfRule>
    <cfRule type="cellIs" dxfId="3172" priority="3648" operator="equal">
      <formula>"N"</formula>
    </cfRule>
  </conditionalFormatting>
  <conditionalFormatting sqref="Y628">
    <cfRule type="cellIs" dxfId="3171" priority="3695" operator="equal">
      <formula>"Y"</formula>
    </cfRule>
    <cfRule type="cellIs" dxfId="3170" priority="3696" operator="equal">
      <formula>"N"</formula>
    </cfRule>
  </conditionalFormatting>
  <conditionalFormatting sqref="Y629">
    <cfRule type="cellIs" dxfId="3169" priority="3743" operator="equal">
      <formula>"Y"</formula>
    </cfRule>
    <cfRule type="cellIs" dxfId="3168" priority="3744" operator="equal">
      <formula>"N"</formula>
    </cfRule>
  </conditionalFormatting>
  <conditionalFormatting sqref="Y630">
    <cfRule type="cellIs" dxfId="3167" priority="3791" operator="equal">
      <formula>"Y"</formula>
    </cfRule>
    <cfRule type="cellIs" dxfId="3166" priority="3792" operator="equal">
      <formula>"N"</formula>
    </cfRule>
  </conditionalFormatting>
  <conditionalFormatting sqref="Y631">
    <cfRule type="cellIs" dxfId="3165" priority="3839" operator="equal">
      <formula>"Y"</formula>
    </cfRule>
    <cfRule type="cellIs" dxfId="3164" priority="3840" operator="equal">
      <formula>"N"</formula>
    </cfRule>
  </conditionalFormatting>
  <conditionalFormatting sqref="Y632">
    <cfRule type="cellIs" dxfId="3163" priority="3887" operator="equal">
      <formula>"Y"</formula>
    </cfRule>
    <cfRule type="cellIs" dxfId="3162" priority="3888" operator="equal">
      <formula>"N"</formula>
    </cfRule>
  </conditionalFormatting>
  <conditionalFormatting sqref="Y633">
    <cfRule type="cellIs" dxfId="3161" priority="3935" operator="equal">
      <formula>"Y"</formula>
    </cfRule>
    <cfRule type="cellIs" dxfId="3160" priority="3936" operator="equal">
      <formula>"N"</formula>
    </cfRule>
  </conditionalFormatting>
  <conditionalFormatting sqref="Y634">
    <cfRule type="cellIs" dxfId="3159" priority="3983" operator="equal">
      <formula>"Y"</formula>
    </cfRule>
    <cfRule type="cellIs" dxfId="3158" priority="3984" operator="equal">
      <formula>"N"</formula>
    </cfRule>
  </conditionalFormatting>
  <conditionalFormatting sqref="Y635">
    <cfRule type="cellIs" dxfId="3157" priority="4031" operator="equal">
      <formula>"Y"</formula>
    </cfRule>
    <cfRule type="cellIs" dxfId="3156" priority="4032" operator="equal">
      <formula>"N"</formula>
    </cfRule>
  </conditionalFormatting>
  <conditionalFormatting sqref="Y7">
    <cfRule type="cellIs" dxfId="3155" priority="143" operator="equal">
      <formula>"Y"</formula>
    </cfRule>
    <cfRule type="cellIs" dxfId="3154" priority="144" operator="equal">
      <formula>"N"</formula>
    </cfRule>
  </conditionalFormatting>
  <conditionalFormatting sqref="Y8">
    <cfRule type="cellIs" dxfId="3153" priority="191" operator="equal">
      <formula>"Y"</formula>
    </cfRule>
    <cfRule type="cellIs" dxfId="3152" priority="192" operator="equal">
      <formula>"N"</formula>
    </cfRule>
  </conditionalFormatting>
  <conditionalFormatting sqref="Y9">
    <cfRule type="cellIs" dxfId="3151" priority="239" operator="equal">
      <formula>"Y"</formula>
    </cfRule>
    <cfRule type="cellIs" dxfId="3150" priority="240" operator="equal">
      <formula>"N"</formula>
    </cfRule>
  </conditionalFormatting>
  <dataValidations count="2">
    <dataValidation type="list" allowBlank="1" showInputMessage="1" showErrorMessage="1" sqref="B1219:Y1242 B612:Y635 B5:Y28" xr:uid="{00000000-0002-0000-0A00-000000000000}">
      <formula1>"Y,N"</formula1>
    </dataValidation>
    <dataValidation type="list" allowBlank="1" showInputMessage="1" showErrorMessage="1" sqref="E1245:E1820 E638:E1213 E31:E606" xr:uid="{00000000-0002-0000-0A00-000040020000}">
      <formula1>"N.A."</formula1>
    </dataValidation>
  </dataValidations>
  <hyperlinks>
    <hyperlink ref="B5" location="Interactions!B31" display="Y" xr:uid="{00000000-0004-0000-0A00-000000000000}"/>
    <hyperlink ref="C5" location="Interactions!B32" display="N" xr:uid="{00000000-0004-0000-0A00-000001000000}"/>
    <hyperlink ref="D5" location="Interactions!B33" display="N" xr:uid="{00000000-0004-0000-0A00-000002000000}"/>
    <hyperlink ref="E5" location="Interactions!B34" display="N" xr:uid="{00000000-0004-0000-0A00-000003000000}"/>
    <hyperlink ref="F5" location="Interactions!B35" display="N" xr:uid="{00000000-0004-0000-0A00-000004000000}"/>
    <hyperlink ref="G5" location="Interactions!B36" display="N" xr:uid="{00000000-0004-0000-0A00-000005000000}"/>
    <hyperlink ref="H5" location="Interactions!B37" display="N" xr:uid="{00000000-0004-0000-0A00-000006000000}"/>
    <hyperlink ref="I5" location="Interactions!B38" display="N" xr:uid="{00000000-0004-0000-0A00-000007000000}"/>
    <hyperlink ref="J5" location="Interactions!B39" display="N" xr:uid="{00000000-0004-0000-0A00-000008000000}"/>
    <hyperlink ref="K5" location="Interactions!B40" display="N" xr:uid="{00000000-0004-0000-0A00-000009000000}"/>
    <hyperlink ref="L5" location="Interactions!B41" display="N" xr:uid="{00000000-0004-0000-0A00-00000A000000}"/>
    <hyperlink ref="M5" location="Interactions!B42" display="N" xr:uid="{00000000-0004-0000-0A00-00000B000000}"/>
    <hyperlink ref="N5" location="Interactions!B43" display="N" xr:uid="{00000000-0004-0000-0A00-00000C000000}"/>
    <hyperlink ref="O5" location="Interactions!B44" display="N" xr:uid="{00000000-0004-0000-0A00-00000D000000}"/>
    <hyperlink ref="P5" location="Interactions!B45" display="N" xr:uid="{00000000-0004-0000-0A00-00000E000000}"/>
    <hyperlink ref="Q5" location="Interactions!B46" display="N" xr:uid="{00000000-0004-0000-0A00-00000F000000}"/>
    <hyperlink ref="R5" location="Interactions!B47" display="N" xr:uid="{00000000-0004-0000-0A00-000010000000}"/>
    <hyperlink ref="S5" location="Interactions!B48" display="N" xr:uid="{00000000-0004-0000-0A00-000011000000}"/>
    <hyperlink ref="T5" location="Interactions!B49" display="N" xr:uid="{00000000-0004-0000-0A00-000012000000}"/>
    <hyperlink ref="U5" location="Interactions!B50" display="N" xr:uid="{00000000-0004-0000-0A00-000013000000}"/>
    <hyperlink ref="V5" location="Interactions!B51" display="N" xr:uid="{00000000-0004-0000-0A00-000014000000}"/>
    <hyperlink ref="W5" location="Interactions!B52" display="N" xr:uid="{00000000-0004-0000-0A00-000015000000}"/>
    <hyperlink ref="X5" location="Interactions!B53" display="N" xr:uid="{00000000-0004-0000-0A00-000016000000}"/>
    <hyperlink ref="Y5" location="Interactions!B54" display="N" xr:uid="{00000000-0004-0000-0A00-000017000000}"/>
    <hyperlink ref="B6" location="Interactions!B55" display="N" xr:uid="{00000000-0004-0000-0A00-000018000000}"/>
    <hyperlink ref="C6" location="Interactions!B56" display="N" xr:uid="{00000000-0004-0000-0A00-000019000000}"/>
    <hyperlink ref="D6" location="Interactions!B57" display="N" xr:uid="{00000000-0004-0000-0A00-00001A000000}"/>
    <hyperlink ref="E6" location="Interactions!B58" display="N" xr:uid="{00000000-0004-0000-0A00-00001B000000}"/>
    <hyperlink ref="F6" location="Interactions!B59" display="N" xr:uid="{00000000-0004-0000-0A00-00001C000000}"/>
    <hyperlink ref="G6" location="Interactions!B60" display="N" xr:uid="{00000000-0004-0000-0A00-00001D000000}"/>
    <hyperlink ref="H6" location="Interactions!B61" display="N" xr:uid="{00000000-0004-0000-0A00-00001E000000}"/>
    <hyperlink ref="I6" location="Interactions!B62" display="N" xr:uid="{00000000-0004-0000-0A00-00001F000000}"/>
    <hyperlink ref="J6" location="Interactions!B63" display="N" xr:uid="{00000000-0004-0000-0A00-000020000000}"/>
    <hyperlink ref="K6" location="Interactions!B64" display="N" xr:uid="{00000000-0004-0000-0A00-000021000000}"/>
    <hyperlink ref="L6" location="Interactions!B65" display="N" xr:uid="{00000000-0004-0000-0A00-000022000000}"/>
    <hyperlink ref="M6" location="Interactions!B66" display="N" xr:uid="{00000000-0004-0000-0A00-000023000000}"/>
    <hyperlink ref="N6" location="Interactions!B67" display="N" xr:uid="{00000000-0004-0000-0A00-000024000000}"/>
    <hyperlink ref="O6" location="Interactions!B68" display="N" xr:uid="{00000000-0004-0000-0A00-000025000000}"/>
    <hyperlink ref="P6" location="Interactions!B69" display="N" xr:uid="{00000000-0004-0000-0A00-000026000000}"/>
    <hyperlink ref="Q6" location="Interactions!B70" display="N" xr:uid="{00000000-0004-0000-0A00-000027000000}"/>
    <hyperlink ref="R6" location="Interactions!B71" display="N" xr:uid="{00000000-0004-0000-0A00-000028000000}"/>
    <hyperlink ref="S6" location="Interactions!B72" display="N" xr:uid="{00000000-0004-0000-0A00-000029000000}"/>
    <hyperlink ref="T6" location="Interactions!B73" display="N" xr:uid="{00000000-0004-0000-0A00-00002A000000}"/>
    <hyperlink ref="U6" location="Interactions!B74" display="N" xr:uid="{00000000-0004-0000-0A00-00002B000000}"/>
    <hyperlink ref="V6" location="Interactions!B75" display="N" xr:uid="{00000000-0004-0000-0A00-00002C000000}"/>
    <hyperlink ref="W6" location="Interactions!B76" display="N" xr:uid="{00000000-0004-0000-0A00-00002D000000}"/>
    <hyperlink ref="X6" location="Interactions!B77" display="N" xr:uid="{00000000-0004-0000-0A00-00002E000000}"/>
    <hyperlink ref="Y6" location="Interactions!B78" display="N" xr:uid="{00000000-0004-0000-0A00-00002F000000}"/>
    <hyperlink ref="B7" location="Interactions!B79" display="N" xr:uid="{00000000-0004-0000-0A00-000030000000}"/>
    <hyperlink ref="C7" location="Interactions!B80" display="N" xr:uid="{00000000-0004-0000-0A00-000031000000}"/>
    <hyperlink ref="D7" location="Interactions!B81" display="N" xr:uid="{00000000-0004-0000-0A00-000032000000}"/>
    <hyperlink ref="E7" location="Interactions!B82" display="N" xr:uid="{00000000-0004-0000-0A00-000033000000}"/>
    <hyperlink ref="F7" location="Interactions!B83" display="N" xr:uid="{00000000-0004-0000-0A00-000034000000}"/>
    <hyperlink ref="G7" location="Interactions!B84" display="N" xr:uid="{00000000-0004-0000-0A00-000035000000}"/>
    <hyperlink ref="H7" location="Interactions!B85" display="N" xr:uid="{00000000-0004-0000-0A00-000036000000}"/>
    <hyperlink ref="I7" location="Interactions!B86" display="N" xr:uid="{00000000-0004-0000-0A00-000037000000}"/>
    <hyperlink ref="J7" location="Interactions!B87" display="N" xr:uid="{00000000-0004-0000-0A00-000038000000}"/>
    <hyperlink ref="K7" location="Interactions!B88" display="N" xr:uid="{00000000-0004-0000-0A00-000039000000}"/>
    <hyperlink ref="L7" location="Interactions!B89" display="N" xr:uid="{00000000-0004-0000-0A00-00003A000000}"/>
    <hyperlink ref="M7" location="Interactions!B90" display="N" xr:uid="{00000000-0004-0000-0A00-00003B000000}"/>
    <hyperlink ref="N7" location="Interactions!B91" display="N" xr:uid="{00000000-0004-0000-0A00-00003C000000}"/>
    <hyperlink ref="O7" location="Interactions!B92" display="N" xr:uid="{00000000-0004-0000-0A00-00003D000000}"/>
    <hyperlink ref="P7" location="Interactions!B93" display="N" xr:uid="{00000000-0004-0000-0A00-00003E000000}"/>
    <hyperlink ref="Q7" location="Interactions!B94" display="N" xr:uid="{00000000-0004-0000-0A00-00003F000000}"/>
    <hyperlink ref="R7" location="Interactions!B95" display="N" xr:uid="{00000000-0004-0000-0A00-000040000000}"/>
    <hyperlink ref="S7" location="Interactions!B96" display="N" xr:uid="{00000000-0004-0000-0A00-000041000000}"/>
    <hyperlink ref="T7" location="Interactions!B97" display="N" xr:uid="{00000000-0004-0000-0A00-000042000000}"/>
    <hyperlink ref="U7" location="Interactions!B98" display="N" xr:uid="{00000000-0004-0000-0A00-000043000000}"/>
    <hyperlink ref="V7" location="Interactions!B99" display="N" xr:uid="{00000000-0004-0000-0A00-000044000000}"/>
    <hyperlink ref="W7" location="Interactions!B100" display="N" xr:uid="{00000000-0004-0000-0A00-000045000000}"/>
    <hyperlink ref="X7" location="Interactions!B101" display="N" xr:uid="{00000000-0004-0000-0A00-000046000000}"/>
    <hyperlink ref="Y7" location="Interactions!B102" display="N" xr:uid="{00000000-0004-0000-0A00-000047000000}"/>
    <hyperlink ref="B8" location="Interactions!B103" display="N" xr:uid="{00000000-0004-0000-0A00-000048000000}"/>
    <hyperlink ref="C8" location="Interactions!B104" display="N" xr:uid="{00000000-0004-0000-0A00-000049000000}"/>
    <hyperlink ref="D8" location="Interactions!B105" display="N" xr:uid="{00000000-0004-0000-0A00-00004A000000}"/>
    <hyperlink ref="E8" location="Interactions!B106" display="N" xr:uid="{00000000-0004-0000-0A00-00004B000000}"/>
    <hyperlink ref="F8" location="Interactions!B107" display="N" xr:uid="{00000000-0004-0000-0A00-00004C000000}"/>
    <hyperlink ref="G8" location="Interactions!B108" display="N" xr:uid="{00000000-0004-0000-0A00-00004D000000}"/>
    <hyperlink ref="H8" location="Interactions!B109" display="N" xr:uid="{00000000-0004-0000-0A00-00004E000000}"/>
    <hyperlink ref="I8" location="Interactions!B110" display="N" xr:uid="{00000000-0004-0000-0A00-00004F000000}"/>
    <hyperlink ref="J8" location="Interactions!B111" display="N" xr:uid="{00000000-0004-0000-0A00-000050000000}"/>
    <hyperlink ref="K8" location="Interactions!B112" display="N" xr:uid="{00000000-0004-0000-0A00-000051000000}"/>
    <hyperlink ref="L8" location="Interactions!B113" display="N" xr:uid="{00000000-0004-0000-0A00-000052000000}"/>
    <hyperlink ref="M8" location="Interactions!B114" display="N" xr:uid="{00000000-0004-0000-0A00-000053000000}"/>
    <hyperlink ref="N8" location="Interactions!B115" display="N" xr:uid="{00000000-0004-0000-0A00-000054000000}"/>
    <hyperlink ref="O8" location="Interactions!B116" display="N" xr:uid="{00000000-0004-0000-0A00-000055000000}"/>
    <hyperlink ref="P8" location="Interactions!B117" display="N" xr:uid="{00000000-0004-0000-0A00-000056000000}"/>
    <hyperlink ref="Q8" location="Interactions!B118" display="N" xr:uid="{00000000-0004-0000-0A00-000057000000}"/>
    <hyperlink ref="R8" location="Interactions!B119" display="N" xr:uid="{00000000-0004-0000-0A00-000058000000}"/>
    <hyperlink ref="S8" location="Interactions!B120" display="N" xr:uid="{00000000-0004-0000-0A00-000059000000}"/>
    <hyperlink ref="T8" location="Interactions!B121" display="N" xr:uid="{00000000-0004-0000-0A00-00005A000000}"/>
    <hyperlink ref="U8" location="Interactions!B122" display="N" xr:uid="{00000000-0004-0000-0A00-00005B000000}"/>
    <hyperlink ref="V8" location="Interactions!B123" display="N" xr:uid="{00000000-0004-0000-0A00-00005C000000}"/>
    <hyperlink ref="W8" location="Interactions!B124" display="N" xr:uid="{00000000-0004-0000-0A00-00005D000000}"/>
    <hyperlink ref="X8" location="Interactions!B125" display="N" xr:uid="{00000000-0004-0000-0A00-00005E000000}"/>
    <hyperlink ref="Y8" location="Interactions!B126" display="N" xr:uid="{00000000-0004-0000-0A00-00005F000000}"/>
    <hyperlink ref="B9" location="Interactions!B127" display="N" xr:uid="{00000000-0004-0000-0A00-000060000000}"/>
    <hyperlink ref="C9" location="Interactions!B128" display="N" xr:uid="{00000000-0004-0000-0A00-000061000000}"/>
    <hyperlink ref="D9" location="Interactions!B129" display="N" xr:uid="{00000000-0004-0000-0A00-000062000000}"/>
    <hyperlink ref="E9" location="Interactions!B130" display="N" xr:uid="{00000000-0004-0000-0A00-000063000000}"/>
    <hyperlink ref="F9" location="Interactions!B131" display="N" xr:uid="{00000000-0004-0000-0A00-000064000000}"/>
    <hyperlink ref="G9" location="Interactions!B132" display="N" xr:uid="{00000000-0004-0000-0A00-000065000000}"/>
    <hyperlink ref="H9" location="Interactions!B133" display="N" xr:uid="{00000000-0004-0000-0A00-000066000000}"/>
    <hyperlink ref="I9" location="Interactions!B134" display="N" xr:uid="{00000000-0004-0000-0A00-000067000000}"/>
    <hyperlink ref="J9" location="Interactions!B135" display="N" xr:uid="{00000000-0004-0000-0A00-000068000000}"/>
    <hyperlink ref="K9" location="Interactions!B136" display="N" xr:uid="{00000000-0004-0000-0A00-000069000000}"/>
    <hyperlink ref="L9" location="Interactions!B137" display="N" xr:uid="{00000000-0004-0000-0A00-00006A000000}"/>
    <hyperlink ref="M9" location="Interactions!B138" display="N" xr:uid="{00000000-0004-0000-0A00-00006B000000}"/>
    <hyperlink ref="N9" location="Interactions!B139" display="N" xr:uid="{00000000-0004-0000-0A00-00006C000000}"/>
    <hyperlink ref="O9" location="Interactions!B140" display="N" xr:uid="{00000000-0004-0000-0A00-00006D000000}"/>
    <hyperlink ref="P9" location="Interactions!B141" display="N" xr:uid="{00000000-0004-0000-0A00-00006E000000}"/>
    <hyperlink ref="Q9" location="Interactions!B142" display="N" xr:uid="{00000000-0004-0000-0A00-00006F000000}"/>
    <hyperlink ref="R9" location="Interactions!B143" display="N" xr:uid="{00000000-0004-0000-0A00-000070000000}"/>
    <hyperlink ref="S9" location="Interactions!B144" display="N" xr:uid="{00000000-0004-0000-0A00-000071000000}"/>
    <hyperlink ref="T9" location="Interactions!B145" display="N" xr:uid="{00000000-0004-0000-0A00-000072000000}"/>
    <hyperlink ref="U9" location="Interactions!B146" display="N" xr:uid="{00000000-0004-0000-0A00-000073000000}"/>
    <hyperlink ref="V9" location="Interactions!B147" display="N" xr:uid="{00000000-0004-0000-0A00-000074000000}"/>
    <hyperlink ref="W9" location="Interactions!B148" display="N" xr:uid="{00000000-0004-0000-0A00-000075000000}"/>
    <hyperlink ref="X9" location="Interactions!B149" display="N" xr:uid="{00000000-0004-0000-0A00-000076000000}"/>
    <hyperlink ref="Y9" location="Interactions!B150" display="N" xr:uid="{00000000-0004-0000-0A00-000077000000}"/>
    <hyperlink ref="B10" location="Interactions!B151" display="N" xr:uid="{00000000-0004-0000-0A00-000078000000}"/>
    <hyperlink ref="C10" location="Interactions!B152" display="N" xr:uid="{00000000-0004-0000-0A00-000079000000}"/>
    <hyperlink ref="D10" location="Interactions!B153" display="N" xr:uid="{00000000-0004-0000-0A00-00007A000000}"/>
    <hyperlink ref="E10" location="Interactions!B154" display="N" xr:uid="{00000000-0004-0000-0A00-00007B000000}"/>
    <hyperlink ref="F10" location="Interactions!B155" display="N" xr:uid="{00000000-0004-0000-0A00-00007C000000}"/>
    <hyperlink ref="G10" location="Interactions!B156" display="N" xr:uid="{00000000-0004-0000-0A00-00007D000000}"/>
    <hyperlink ref="H10" location="Interactions!B157" display="N" xr:uid="{00000000-0004-0000-0A00-00007E000000}"/>
    <hyperlink ref="I10" location="Interactions!B158" display="N" xr:uid="{00000000-0004-0000-0A00-00007F000000}"/>
    <hyperlink ref="J10" location="Interactions!B159" display="N" xr:uid="{00000000-0004-0000-0A00-000080000000}"/>
    <hyperlink ref="K10" location="Interactions!B160" display="N" xr:uid="{00000000-0004-0000-0A00-000081000000}"/>
    <hyperlink ref="L10" location="Interactions!B161" display="N" xr:uid="{00000000-0004-0000-0A00-000082000000}"/>
    <hyperlink ref="M10" location="Interactions!B162" display="N" xr:uid="{00000000-0004-0000-0A00-000083000000}"/>
    <hyperlink ref="N10" location="Interactions!B163" display="N" xr:uid="{00000000-0004-0000-0A00-000084000000}"/>
    <hyperlink ref="O10" location="Interactions!B164" display="N" xr:uid="{00000000-0004-0000-0A00-000085000000}"/>
    <hyperlink ref="P10" location="Interactions!B165" display="N" xr:uid="{00000000-0004-0000-0A00-000086000000}"/>
    <hyperlink ref="Q10" location="Interactions!B166" display="N" xr:uid="{00000000-0004-0000-0A00-000087000000}"/>
    <hyperlink ref="R10" location="Interactions!B167" display="N" xr:uid="{00000000-0004-0000-0A00-000088000000}"/>
    <hyperlink ref="S10" location="Interactions!B168" display="N" xr:uid="{00000000-0004-0000-0A00-000089000000}"/>
    <hyperlink ref="T10" location="Interactions!B169" display="N" xr:uid="{00000000-0004-0000-0A00-00008A000000}"/>
    <hyperlink ref="U10" location="Interactions!B170" display="N" xr:uid="{00000000-0004-0000-0A00-00008B000000}"/>
    <hyperlink ref="V10" location="Interactions!B171" display="N" xr:uid="{00000000-0004-0000-0A00-00008C000000}"/>
    <hyperlink ref="W10" location="Interactions!B172" display="N" xr:uid="{00000000-0004-0000-0A00-00008D000000}"/>
    <hyperlink ref="X10" location="Interactions!B173" display="N" xr:uid="{00000000-0004-0000-0A00-00008E000000}"/>
    <hyperlink ref="Y10" location="Interactions!B174" display="N" xr:uid="{00000000-0004-0000-0A00-00008F000000}"/>
    <hyperlink ref="B11" location="Interactions!B175" display="N" xr:uid="{00000000-0004-0000-0A00-000090000000}"/>
    <hyperlink ref="C11" location="Interactions!B176" display="N" xr:uid="{00000000-0004-0000-0A00-000091000000}"/>
    <hyperlink ref="D11" location="Interactions!B177" display="N" xr:uid="{00000000-0004-0000-0A00-000092000000}"/>
    <hyperlink ref="E11" location="Interactions!B178" display="N" xr:uid="{00000000-0004-0000-0A00-000093000000}"/>
    <hyperlink ref="F11" location="Interactions!B179" display="N" xr:uid="{00000000-0004-0000-0A00-000094000000}"/>
    <hyperlink ref="G11" location="Interactions!B180" display="N" xr:uid="{00000000-0004-0000-0A00-000095000000}"/>
    <hyperlink ref="H11" location="Interactions!B181" display="N" xr:uid="{00000000-0004-0000-0A00-000096000000}"/>
    <hyperlink ref="I11" location="Interactions!B182" display="N" xr:uid="{00000000-0004-0000-0A00-000097000000}"/>
    <hyperlink ref="J11" location="Interactions!B183" display="N" xr:uid="{00000000-0004-0000-0A00-000098000000}"/>
    <hyperlink ref="K11" location="Interactions!B184" display="N" xr:uid="{00000000-0004-0000-0A00-000099000000}"/>
    <hyperlink ref="L11" location="Interactions!B185" display="N" xr:uid="{00000000-0004-0000-0A00-00009A000000}"/>
    <hyperlink ref="M11" location="Interactions!B186" display="N" xr:uid="{00000000-0004-0000-0A00-00009B000000}"/>
    <hyperlink ref="N11" location="Interactions!B187" display="N" xr:uid="{00000000-0004-0000-0A00-00009C000000}"/>
    <hyperlink ref="O11" location="Interactions!B188" display="N" xr:uid="{00000000-0004-0000-0A00-00009D000000}"/>
    <hyperlink ref="P11" location="Interactions!B189" display="N" xr:uid="{00000000-0004-0000-0A00-00009E000000}"/>
    <hyperlink ref="Q11" location="Interactions!B190" display="N" xr:uid="{00000000-0004-0000-0A00-00009F000000}"/>
    <hyperlink ref="R11" location="Interactions!B191" display="N" xr:uid="{00000000-0004-0000-0A00-0000A0000000}"/>
    <hyperlink ref="S11" location="Interactions!B192" display="N" xr:uid="{00000000-0004-0000-0A00-0000A1000000}"/>
    <hyperlink ref="T11" location="Interactions!B193" display="N" xr:uid="{00000000-0004-0000-0A00-0000A2000000}"/>
    <hyperlink ref="U11" location="Interactions!B194" display="N" xr:uid="{00000000-0004-0000-0A00-0000A3000000}"/>
    <hyperlink ref="V11" location="Interactions!B195" display="N" xr:uid="{00000000-0004-0000-0A00-0000A4000000}"/>
    <hyperlink ref="W11" location="Interactions!B196" display="N" xr:uid="{00000000-0004-0000-0A00-0000A5000000}"/>
    <hyperlink ref="X11" location="Interactions!B197" display="N" xr:uid="{00000000-0004-0000-0A00-0000A6000000}"/>
    <hyperlink ref="Y11" location="Interactions!B198" display="N" xr:uid="{00000000-0004-0000-0A00-0000A7000000}"/>
    <hyperlink ref="B12" location="Interactions!B199" display="Y" xr:uid="{00000000-0004-0000-0A00-0000A8000000}"/>
    <hyperlink ref="C12" location="Interactions!B200" display="Y" xr:uid="{00000000-0004-0000-0A00-0000A9000000}"/>
    <hyperlink ref="D12" location="Interactions!B201" display="N" xr:uid="{00000000-0004-0000-0A00-0000AA000000}"/>
    <hyperlink ref="E12" location="Interactions!B202" display="N" xr:uid="{00000000-0004-0000-0A00-0000AB000000}"/>
    <hyperlink ref="F12" location="Interactions!B203" display="N" xr:uid="{00000000-0004-0000-0A00-0000AC000000}"/>
    <hyperlink ref="G12" location="Interactions!B204" display="N" xr:uid="{00000000-0004-0000-0A00-0000AD000000}"/>
    <hyperlink ref="H12" location="Interactions!B205" display="N" xr:uid="{00000000-0004-0000-0A00-0000AE000000}"/>
    <hyperlink ref="I12" location="Interactions!B206" display="N" xr:uid="{00000000-0004-0000-0A00-0000AF000000}"/>
    <hyperlink ref="J12" location="Interactions!B207" display="N" xr:uid="{00000000-0004-0000-0A00-0000B0000000}"/>
    <hyperlink ref="K12" location="Interactions!B208" display="N" xr:uid="{00000000-0004-0000-0A00-0000B1000000}"/>
    <hyperlink ref="L12" location="Interactions!B209" display="N" xr:uid="{00000000-0004-0000-0A00-0000B2000000}"/>
    <hyperlink ref="M12" location="Interactions!B210" display="N" xr:uid="{00000000-0004-0000-0A00-0000B3000000}"/>
    <hyperlink ref="N12" location="Interactions!B211" display="N" xr:uid="{00000000-0004-0000-0A00-0000B4000000}"/>
    <hyperlink ref="O12" location="Interactions!B212" display="N" xr:uid="{00000000-0004-0000-0A00-0000B5000000}"/>
    <hyperlink ref="P12" location="Interactions!B213" display="N" xr:uid="{00000000-0004-0000-0A00-0000B6000000}"/>
    <hyperlink ref="Q12" location="Interactions!B214" display="N" xr:uid="{00000000-0004-0000-0A00-0000B7000000}"/>
    <hyperlink ref="R12" location="Interactions!B215" display="N" xr:uid="{00000000-0004-0000-0A00-0000B8000000}"/>
    <hyperlink ref="S12" location="Interactions!B216" display="N" xr:uid="{00000000-0004-0000-0A00-0000B9000000}"/>
    <hyperlink ref="T12" location="Interactions!B217" display="N" xr:uid="{00000000-0004-0000-0A00-0000BA000000}"/>
    <hyperlink ref="U12" location="Interactions!B218" display="N" xr:uid="{00000000-0004-0000-0A00-0000BB000000}"/>
    <hyperlink ref="V12" location="Interactions!B219" display="N" xr:uid="{00000000-0004-0000-0A00-0000BC000000}"/>
    <hyperlink ref="W12" location="Interactions!B220" display="N" xr:uid="{00000000-0004-0000-0A00-0000BD000000}"/>
    <hyperlink ref="X12" location="Interactions!B221" display="N" xr:uid="{00000000-0004-0000-0A00-0000BE000000}"/>
    <hyperlink ref="Y12" location="Interactions!B222" display="N" xr:uid="{00000000-0004-0000-0A00-0000BF000000}"/>
    <hyperlink ref="B13" location="Interactions!B223" display="N" xr:uid="{00000000-0004-0000-0A00-0000C0000000}"/>
    <hyperlink ref="C13" location="Interactions!B224" display="N" xr:uid="{00000000-0004-0000-0A00-0000C1000000}"/>
    <hyperlink ref="D13" location="Interactions!B225" display="N" xr:uid="{00000000-0004-0000-0A00-0000C2000000}"/>
    <hyperlink ref="E13" location="Interactions!B226" display="N" xr:uid="{00000000-0004-0000-0A00-0000C3000000}"/>
    <hyperlink ref="F13" location="Interactions!B227" display="N" xr:uid="{00000000-0004-0000-0A00-0000C4000000}"/>
    <hyperlink ref="G13" location="Interactions!B228" display="N" xr:uid="{00000000-0004-0000-0A00-0000C5000000}"/>
    <hyperlink ref="H13" location="Interactions!B229" display="N" xr:uid="{00000000-0004-0000-0A00-0000C6000000}"/>
    <hyperlink ref="I13" location="Interactions!B230" display="N" xr:uid="{00000000-0004-0000-0A00-0000C7000000}"/>
    <hyperlink ref="J13" location="Interactions!B231" display="N" xr:uid="{00000000-0004-0000-0A00-0000C8000000}"/>
    <hyperlink ref="K13" location="Interactions!B232" display="N" xr:uid="{00000000-0004-0000-0A00-0000C9000000}"/>
    <hyperlink ref="L13" location="Interactions!B233" display="N" xr:uid="{00000000-0004-0000-0A00-0000CA000000}"/>
    <hyperlink ref="M13" location="Interactions!B234" display="N" xr:uid="{00000000-0004-0000-0A00-0000CB000000}"/>
    <hyperlink ref="N13" location="Interactions!B235" display="N" xr:uid="{00000000-0004-0000-0A00-0000CC000000}"/>
    <hyperlink ref="O13" location="Interactions!B236" display="N" xr:uid="{00000000-0004-0000-0A00-0000CD000000}"/>
    <hyperlink ref="P13" location="Interactions!B237" display="N" xr:uid="{00000000-0004-0000-0A00-0000CE000000}"/>
    <hyperlink ref="Q13" location="Interactions!B238" display="N" xr:uid="{00000000-0004-0000-0A00-0000CF000000}"/>
    <hyperlink ref="R13" location="Interactions!B239" display="N" xr:uid="{00000000-0004-0000-0A00-0000D0000000}"/>
    <hyperlink ref="S13" location="Interactions!B240" display="N" xr:uid="{00000000-0004-0000-0A00-0000D1000000}"/>
    <hyperlink ref="T13" location="Interactions!B241" display="N" xr:uid="{00000000-0004-0000-0A00-0000D2000000}"/>
    <hyperlink ref="U13" location="Interactions!B242" display="N" xr:uid="{00000000-0004-0000-0A00-0000D3000000}"/>
    <hyperlink ref="V13" location="Interactions!B243" display="N" xr:uid="{00000000-0004-0000-0A00-0000D4000000}"/>
    <hyperlink ref="W13" location="Interactions!B244" display="N" xr:uid="{00000000-0004-0000-0A00-0000D5000000}"/>
    <hyperlink ref="X13" location="Interactions!B245" display="N" xr:uid="{00000000-0004-0000-0A00-0000D6000000}"/>
    <hyperlink ref="Y13" location="Interactions!B246" display="N" xr:uid="{00000000-0004-0000-0A00-0000D7000000}"/>
    <hyperlink ref="B14" location="Interactions!B247" display="Y" xr:uid="{00000000-0004-0000-0A00-0000D8000000}"/>
    <hyperlink ref="C14" location="Interactions!B248" display="Y" xr:uid="{00000000-0004-0000-0A00-0000D9000000}"/>
    <hyperlink ref="D14" location="Interactions!B249" display="N" xr:uid="{00000000-0004-0000-0A00-0000DA000000}"/>
    <hyperlink ref="E14" location="Interactions!B250" display="N" xr:uid="{00000000-0004-0000-0A00-0000DB000000}"/>
    <hyperlink ref="F14" location="Interactions!B251" display="N" xr:uid="{00000000-0004-0000-0A00-0000DC000000}"/>
    <hyperlink ref="G14" location="Interactions!B252" display="N" xr:uid="{00000000-0004-0000-0A00-0000DD000000}"/>
    <hyperlink ref="H14" location="Interactions!B253" display="N" xr:uid="{00000000-0004-0000-0A00-0000DE000000}"/>
    <hyperlink ref="I14" location="Interactions!B254" display="N" xr:uid="{00000000-0004-0000-0A00-0000DF000000}"/>
    <hyperlink ref="J14" location="Interactions!B255" display="N" xr:uid="{00000000-0004-0000-0A00-0000E0000000}"/>
    <hyperlink ref="K14" location="Interactions!B256" display="N" xr:uid="{00000000-0004-0000-0A00-0000E1000000}"/>
    <hyperlink ref="L14" location="Interactions!B257" display="N" xr:uid="{00000000-0004-0000-0A00-0000E2000000}"/>
    <hyperlink ref="M14" location="Interactions!B258" display="N" xr:uid="{00000000-0004-0000-0A00-0000E3000000}"/>
    <hyperlink ref="N14" location="Interactions!B259" display="N" xr:uid="{00000000-0004-0000-0A00-0000E4000000}"/>
    <hyperlink ref="O14" location="Interactions!B260" display="N" xr:uid="{00000000-0004-0000-0A00-0000E5000000}"/>
    <hyperlink ref="P14" location="Interactions!B261" display="N" xr:uid="{00000000-0004-0000-0A00-0000E6000000}"/>
    <hyperlink ref="Q14" location="Interactions!B262" display="N" xr:uid="{00000000-0004-0000-0A00-0000E7000000}"/>
    <hyperlink ref="R14" location="Interactions!B263" display="N" xr:uid="{00000000-0004-0000-0A00-0000E8000000}"/>
    <hyperlink ref="S14" location="Interactions!B264" display="N" xr:uid="{00000000-0004-0000-0A00-0000E9000000}"/>
    <hyperlink ref="T14" location="Interactions!B265" display="N" xr:uid="{00000000-0004-0000-0A00-0000EA000000}"/>
    <hyperlink ref="U14" location="Interactions!B266" display="N" xr:uid="{00000000-0004-0000-0A00-0000EB000000}"/>
    <hyperlink ref="V14" location="Interactions!B267" display="N" xr:uid="{00000000-0004-0000-0A00-0000EC000000}"/>
    <hyperlink ref="W14" location="Interactions!B268" display="N" xr:uid="{00000000-0004-0000-0A00-0000ED000000}"/>
    <hyperlink ref="X14" location="Interactions!B269" display="N" xr:uid="{00000000-0004-0000-0A00-0000EE000000}"/>
    <hyperlink ref="Y14" location="Interactions!B270" display="N" xr:uid="{00000000-0004-0000-0A00-0000EF000000}"/>
    <hyperlink ref="B15" location="Interactions!B271" display="N" xr:uid="{00000000-0004-0000-0A00-0000F0000000}"/>
    <hyperlink ref="C15" location="Interactions!B272" display="N" xr:uid="{00000000-0004-0000-0A00-0000F1000000}"/>
    <hyperlink ref="D15" location="Interactions!B273" display="N" xr:uid="{00000000-0004-0000-0A00-0000F2000000}"/>
    <hyperlink ref="E15" location="Interactions!B274" display="N" xr:uid="{00000000-0004-0000-0A00-0000F3000000}"/>
    <hyperlink ref="F15" location="Interactions!B275" display="N" xr:uid="{00000000-0004-0000-0A00-0000F4000000}"/>
    <hyperlink ref="G15" location="Interactions!B276" display="N" xr:uid="{00000000-0004-0000-0A00-0000F5000000}"/>
    <hyperlink ref="H15" location="Interactions!B277" display="N" xr:uid="{00000000-0004-0000-0A00-0000F6000000}"/>
    <hyperlink ref="I15" location="Interactions!B278" display="N" xr:uid="{00000000-0004-0000-0A00-0000F7000000}"/>
    <hyperlink ref="J15" location="Interactions!B279" display="N" xr:uid="{00000000-0004-0000-0A00-0000F8000000}"/>
    <hyperlink ref="K15" location="Interactions!B280" display="N" xr:uid="{00000000-0004-0000-0A00-0000F9000000}"/>
    <hyperlink ref="L15" location="Interactions!B281" display="N" xr:uid="{00000000-0004-0000-0A00-0000FA000000}"/>
    <hyperlink ref="M15" location="Interactions!B282" display="N" xr:uid="{00000000-0004-0000-0A00-0000FB000000}"/>
    <hyperlink ref="N15" location="Interactions!B283" display="N" xr:uid="{00000000-0004-0000-0A00-0000FC000000}"/>
    <hyperlink ref="O15" location="Interactions!B284" display="N" xr:uid="{00000000-0004-0000-0A00-0000FD000000}"/>
    <hyperlink ref="P15" location="Interactions!B285" display="N" xr:uid="{00000000-0004-0000-0A00-0000FE000000}"/>
    <hyperlink ref="Q15" location="Interactions!B286" display="N" xr:uid="{00000000-0004-0000-0A00-0000FF000000}"/>
    <hyperlink ref="R15" location="Interactions!B287" display="N" xr:uid="{00000000-0004-0000-0A00-000000010000}"/>
    <hyperlink ref="S15" location="Interactions!B288" display="N" xr:uid="{00000000-0004-0000-0A00-000001010000}"/>
    <hyperlink ref="T15" location="Interactions!B289" display="N" xr:uid="{00000000-0004-0000-0A00-000002010000}"/>
    <hyperlink ref="U15" location="Interactions!B290" display="N" xr:uid="{00000000-0004-0000-0A00-000003010000}"/>
    <hyperlink ref="V15" location="Interactions!B291" display="N" xr:uid="{00000000-0004-0000-0A00-000004010000}"/>
    <hyperlink ref="W15" location="Interactions!B292" display="N" xr:uid="{00000000-0004-0000-0A00-000005010000}"/>
    <hyperlink ref="X15" location="Interactions!B293" display="N" xr:uid="{00000000-0004-0000-0A00-000006010000}"/>
    <hyperlink ref="Y15" location="Interactions!B294" display="N" xr:uid="{00000000-0004-0000-0A00-000007010000}"/>
    <hyperlink ref="B16" location="Interactions!B295" display="Y" xr:uid="{00000000-0004-0000-0A00-000008010000}"/>
    <hyperlink ref="C16" location="Interactions!B296" display="Y" xr:uid="{00000000-0004-0000-0A00-000009010000}"/>
    <hyperlink ref="D16" location="Interactions!B297" display="N" xr:uid="{00000000-0004-0000-0A00-00000A010000}"/>
    <hyperlink ref="E16" location="Interactions!B298" display="N" xr:uid="{00000000-0004-0000-0A00-00000B010000}"/>
    <hyperlink ref="F16" location="Interactions!B299" display="N" xr:uid="{00000000-0004-0000-0A00-00000C010000}"/>
    <hyperlink ref="G16" location="Interactions!B300" display="N" xr:uid="{00000000-0004-0000-0A00-00000D010000}"/>
    <hyperlink ref="H16" location="Interactions!B301" display="N" xr:uid="{00000000-0004-0000-0A00-00000E010000}"/>
    <hyperlink ref="I16" location="Interactions!B302" display="N" xr:uid="{00000000-0004-0000-0A00-00000F010000}"/>
    <hyperlink ref="J16" location="Interactions!B303" display="N" xr:uid="{00000000-0004-0000-0A00-000010010000}"/>
    <hyperlink ref="K16" location="Interactions!B304" display="N" xr:uid="{00000000-0004-0000-0A00-000011010000}"/>
    <hyperlink ref="L16" location="Interactions!B305" display="N" xr:uid="{00000000-0004-0000-0A00-000012010000}"/>
    <hyperlink ref="M16" location="Interactions!B306" display="N" xr:uid="{00000000-0004-0000-0A00-000013010000}"/>
    <hyperlink ref="N16" location="Interactions!B307" display="N" xr:uid="{00000000-0004-0000-0A00-000014010000}"/>
    <hyperlink ref="O16" location="Interactions!B308" display="N" xr:uid="{00000000-0004-0000-0A00-000015010000}"/>
    <hyperlink ref="P16" location="Interactions!B309" display="N" xr:uid="{00000000-0004-0000-0A00-000016010000}"/>
    <hyperlink ref="Q16" location="Interactions!B310" display="N" xr:uid="{00000000-0004-0000-0A00-000017010000}"/>
    <hyperlink ref="R16" location="Interactions!B311" display="N" xr:uid="{00000000-0004-0000-0A00-000018010000}"/>
    <hyperlink ref="S16" location="Interactions!B312" display="N" xr:uid="{00000000-0004-0000-0A00-000019010000}"/>
    <hyperlink ref="T16" location="Interactions!B313" display="N" xr:uid="{00000000-0004-0000-0A00-00001A010000}"/>
    <hyperlink ref="U16" location="Interactions!B314" display="N" xr:uid="{00000000-0004-0000-0A00-00001B010000}"/>
    <hyperlink ref="V16" location="Interactions!B315" display="N" xr:uid="{00000000-0004-0000-0A00-00001C010000}"/>
    <hyperlink ref="W16" location="Interactions!B316" display="N" xr:uid="{00000000-0004-0000-0A00-00001D010000}"/>
    <hyperlink ref="X16" location="Interactions!B317" display="N" xr:uid="{00000000-0004-0000-0A00-00001E010000}"/>
    <hyperlink ref="Y16" location="Interactions!B318" display="N" xr:uid="{00000000-0004-0000-0A00-00001F010000}"/>
    <hyperlink ref="B17" location="Interactions!B319" display="N" xr:uid="{00000000-0004-0000-0A00-000020010000}"/>
    <hyperlink ref="C17" location="Interactions!B320" display="N" xr:uid="{00000000-0004-0000-0A00-000021010000}"/>
    <hyperlink ref="D17" location="Interactions!B321" display="N" xr:uid="{00000000-0004-0000-0A00-000022010000}"/>
    <hyperlink ref="E17" location="Interactions!B322" display="N" xr:uid="{00000000-0004-0000-0A00-000023010000}"/>
    <hyperlink ref="F17" location="Interactions!B323" display="N" xr:uid="{00000000-0004-0000-0A00-000024010000}"/>
    <hyperlink ref="G17" location="Interactions!B324" display="N" xr:uid="{00000000-0004-0000-0A00-000025010000}"/>
    <hyperlink ref="H17" location="Interactions!B325" display="N" xr:uid="{00000000-0004-0000-0A00-000026010000}"/>
    <hyperlink ref="I17" location="Interactions!B326" display="N" xr:uid="{00000000-0004-0000-0A00-000027010000}"/>
    <hyperlink ref="J17" location="Interactions!B327" display="N" xr:uid="{00000000-0004-0000-0A00-000028010000}"/>
    <hyperlink ref="K17" location="Interactions!B328" display="N" xr:uid="{00000000-0004-0000-0A00-000029010000}"/>
    <hyperlink ref="L17" location="Interactions!B329" display="N" xr:uid="{00000000-0004-0000-0A00-00002A010000}"/>
    <hyperlink ref="M17" location="Interactions!B330" display="N" xr:uid="{00000000-0004-0000-0A00-00002B010000}"/>
    <hyperlink ref="N17" location="Interactions!B331" display="N" xr:uid="{00000000-0004-0000-0A00-00002C010000}"/>
    <hyperlink ref="O17" location="Interactions!B332" display="N" xr:uid="{00000000-0004-0000-0A00-00002D010000}"/>
    <hyperlink ref="P17" location="Interactions!B333" display="N" xr:uid="{00000000-0004-0000-0A00-00002E010000}"/>
    <hyperlink ref="Q17" location="Interactions!B334" display="N" xr:uid="{00000000-0004-0000-0A00-00002F010000}"/>
    <hyperlink ref="R17" location="Interactions!B335" display="N" xr:uid="{00000000-0004-0000-0A00-000030010000}"/>
    <hyperlink ref="S17" location="Interactions!B336" display="N" xr:uid="{00000000-0004-0000-0A00-000031010000}"/>
    <hyperlink ref="T17" location="Interactions!B337" display="N" xr:uid="{00000000-0004-0000-0A00-000032010000}"/>
    <hyperlink ref="U17" location="Interactions!B338" display="N" xr:uid="{00000000-0004-0000-0A00-000033010000}"/>
    <hyperlink ref="V17" location="Interactions!B339" display="N" xr:uid="{00000000-0004-0000-0A00-000034010000}"/>
    <hyperlink ref="W17" location="Interactions!B340" display="N" xr:uid="{00000000-0004-0000-0A00-000035010000}"/>
    <hyperlink ref="X17" location="Interactions!B341" display="N" xr:uid="{00000000-0004-0000-0A00-000036010000}"/>
    <hyperlink ref="Y17" location="Interactions!B342" display="N" xr:uid="{00000000-0004-0000-0A00-000037010000}"/>
    <hyperlink ref="B18" location="Interactions!B343" display="Y" xr:uid="{00000000-0004-0000-0A00-000038010000}"/>
    <hyperlink ref="C18" location="Interactions!B344" display="Y" xr:uid="{00000000-0004-0000-0A00-000039010000}"/>
    <hyperlink ref="D18" location="Interactions!B345" display="N" xr:uid="{00000000-0004-0000-0A00-00003A010000}"/>
    <hyperlink ref="E18" location="Interactions!B346" display="N" xr:uid="{00000000-0004-0000-0A00-00003B010000}"/>
    <hyperlink ref="F18" location="Interactions!B347" display="N" xr:uid="{00000000-0004-0000-0A00-00003C010000}"/>
    <hyperlink ref="G18" location="Interactions!B348" display="N" xr:uid="{00000000-0004-0000-0A00-00003D010000}"/>
    <hyperlink ref="H18" location="Interactions!B349" display="N" xr:uid="{00000000-0004-0000-0A00-00003E010000}"/>
    <hyperlink ref="I18" location="Interactions!B350" display="N" xr:uid="{00000000-0004-0000-0A00-00003F010000}"/>
    <hyperlink ref="J18" location="Interactions!B351" display="N" xr:uid="{00000000-0004-0000-0A00-000040010000}"/>
    <hyperlink ref="K18" location="Interactions!B352" display="N" xr:uid="{00000000-0004-0000-0A00-000041010000}"/>
    <hyperlink ref="L18" location="Interactions!B353" display="N" xr:uid="{00000000-0004-0000-0A00-000042010000}"/>
    <hyperlink ref="M18" location="Interactions!B354" display="N" xr:uid="{00000000-0004-0000-0A00-000043010000}"/>
    <hyperlink ref="N18" location="Interactions!B355" display="N" xr:uid="{00000000-0004-0000-0A00-000044010000}"/>
    <hyperlink ref="O18" location="Interactions!B356" display="N" xr:uid="{00000000-0004-0000-0A00-000045010000}"/>
    <hyperlink ref="P18" location="Interactions!B357" display="N" xr:uid="{00000000-0004-0000-0A00-000046010000}"/>
    <hyperlink ref="Q18" location="Interactions!B358" display="N" xr:uid="{00000000-0004-0000-0A00-000047010000}"/>
    <hyperlink ref="R18" location="Interactions!B359" display="N" xr:uid="{00000000-0004-0000-0A00-000048010000}"/>
    <hyperlink ref="S18" location="Interactions!B360" display="N" xr:uid="{00000000-0004-0000-0A00-000049010000}"/>
    <hyperlink ref="T18" location="Interactions!B361" display="N" xr:uid="{00000000-0004-0000-0A00-00004A010000}"/>
    <hyperlink ref="U18" location="Interactions!B362" display="N" xr:uid="{00000000-0004-0000-0A00-00004B010000}"/>
    <hyperlink ref="V18" location="Interactions!B363" display="N" xr:uid="{00000000-0004-0000-0A00-00004C010000}"/>
    <hyperlink ref="W18" location="Interactions!B364" display="N" xr:uid="{00000000-0004-0000-0A00-00004D010000}"/>
    <hyperlink ref="X18" location="Interactions!B365" display="N" xr:uid="{00000000-0004-0000-0A00-00004E010000}"/>
    <hyperlink ref="Y18" location="Interactions!B366" display="N" xr:uid="{00000000-0004-0000-0A00-00004F010000}"/>
    <hyperlink ref="B19" location="Interactions!B367" display="N" xr:uid="{00000000-0004-0000-0A00-000050010000}"/>
    <hyperlink ref="C19" location="Interactions!B368" display="N" xr:uid="{00000000-0004-0000-0A00-000051010000}"/>
    <hyperlink ref="D19" location="Interactions!B369" display="N" xr:uid="{00000000-0004-0000-0A00-000052010000}"/>
    <hyperlink ref="E19" location="Interactions!B370" display="N" xr:uid="{00000000-0004-0000-0A00-000053010000}"/>
    <hyperlink ref="F19" location="Interactions!B371" display="N" xr:uid="{00000000-0004-0000-0A00-000054010000}"/>
    <hyperlink ref="G19" location="Interactions!B372" display="N" xr:uid="{00000000-0004-0000-0A00-000055010000}"/>
    <hyperlink ref="H19" location="Interactions!B373" display="N" xr:uid="{00000000-0004-0000-0A00-000056010000}"/>
    <hyperlink ref="I19" location="Interactions!B374" display="N" xr:uid="{00000000-0004-0000-0A00-000057010000}"/>
    <hyperlink ref="J19" location="Interactions!B375" display="N" xr:uid="{00000000-0004-0000-0A00-000058010000}"/>
    <hyperlink ref="K19" location="Interactions!B376" display="N" xr:uid="{00000000-0004-0000-0A00-000059010000}"/>
    <hyperlink ref="L19" location="Interactions!B377" display="N" xr:uid="{00000000-0004-0000-0A00-00005A010000}"/>
    <hyperlink ref="M19" location="Interactions!B378" display="N" xr:uid="{00000000-0004-0000-0A00-00005B010000}"/>
    <hyperlink ref="N19" location="Interactions!B379" display="N" xr:uid="{00000000-0004-0000-0A00-00005C010000}"/>
    <hyperlink ref="O19" location="Interactions!B380" display="N" xr:uid="{00000000-0004-0000-0A00-00005D010000}"/>
    <hyperlink ref="P19" location="Interactions!B381" display="N" xr:uid="{00000000-0004-0000-0A00-00005E010000}"/>
    <hyperlink ref="Q19" location="Interactions!B382" display="N" xr:uid="{00000000-0004-0000-0A00-00005F010000}"/>
    <hyperlink ref="R19" location="Interactions!B383" display="N" xr:uid="{00000000-0004-0000-0A00-000060010000}"/>
    <hyperlink ref="S19" location="Interactions!B384" display="N" xr:uid="{00000000-0004-0000-0A00-000061010000}"/>
    <hyperlink ref="T19" location="Interactions!B385" display="N" xr:uid="{00000000-0004-0000-0A00-000062010000}"/>
    <hyperlink ref="U19" location="Interactions!B386" display="N" xr:uid="{00000000-0004-0000-0A00-000063010000}"/>
    <hyperlink ref="V19" location="Interactions!B387" display="N" xr:uid="{00000000-0004-0000-0A00-000064010000}"/>
    <hyperlink ref="W19" location="Interactions!B388" display="N" xr:uid="{00000000-0004-0000-0A00-000065010000}"/>
    <hyperlink ref="X19" location="Interactions!B389" display="N" xr:uid="{00000000-0004-0000-0A00-000066010000}"/>
    <hyperlink ref="Y19" location="Interactions!B390" display="N" xr:uid="{00000000-0004-0000-0A00-000067010000}"/>
    <hyperlink ref="B20" location="Interactions!B391" display="Y" xr:uid="{00000000-0004-0000-0A00-000068010000}"/>
    <hyperlink ref="C20" location="Interactions!B392" display="Y" xr:uid="{00000000-0004-0000-0A00-000069010000}"/>
    <hyperlink ref="D20" location="Interactions!B393" display="N" xr:uid="{00000000-0004-0000-0A00-00006A010000}"/>
    <hyperlink ref="E20" location="Interactions!B394" display="N" xr:uid="{00000000-0004-0000-0A00-00006B010000}"/>
    <hyperlink ref="F20" location="Interactions!B395" display="N" xr:uid="{00000000-0004-0000-0A00-00006C010000}"/>
    <hyperlink ref="G20" location="Interactions!B396" display="N" xr:uid="{00000000-0004-0000-0A00-00006D010000}"/>
    <hyperlink ref="H20" location="Interactions!B397" display="N" xr:uid="{00000000-0004-0000-0A00-00006E010000}"/>
    <hyperlink ref="I20" location="Interactions!B398" display="N" xr:uid="{00000000-0004-0000-0A00-00006F010000}"/>
    <hyperlink ref="J20" location="Interactions!B399" display="N" xr:uid="{00000000-0004-0000-0A00-000070010000}"/>
    <hyperlink ref="K20" location="Interactions!B400" display="N" xr:uid="{00000000-0004-0000-0A00-000071010000}"/>
    <hyperlink ref="L20" location="Interactions!B401" display="N" xr:uid="{00000000-0004-0000-0A00-000072010000}"/>
    <hyperlink ref="M20" location="Interactions!B402" display="N" xr:uid="{00000000-0004-0000-0A00-000073010000}"/>
    <hyperlink ref="N20" location="Interactions!B403" display="N" xr:uid="{00000000-0004-0000-0A00-000074010000}"/>
    <hyperlink ref="O20" location="Interactions!B404" display="N" xr:uid="{00000000-0004-0000-0A00-000075010000}"/>
    <hyperlink ref="P20" location="Interactions!B405" display="N" xr:uid="{00000000-0004-0000-0A00-000076010000}"/>
    <hyperlink ref="Q20" location="Interactions!B406" display="N" xr:uid="{00000000-0004-0000-0A00-000077010000}"/>
    <hyperlink ref="R20" location="Interactions!B407" display="N" xr:uid="{00000000-0004-0000-0A00-000078010000}"/>
    <hyperlink ref="S20" location="Interactions!B408" display="N" xr:uid="{00000000-0004-0000-0A00-000079010000}"/>
    <hyperlink ref="T20" location="Interactions!B409" display="N" xr:uid="{00000000-0004-0000-0A00-00007A010000}"/>
    <hyperlink ref="U20" location="Interactions!B410" display="N" xr:uid="{00000000-0004-0000-0A00-00007B010000}"/>
    <hyperlink ref="V20" location="Interactions!B411" display="N" xr:uid="{00000000-0004-0000-0A00-00007C010000}"/>
    <hyperlink ref="W20" location="Interactions!B412" display="N" xr:uid="{00000000-0004-0000-0A00-00007D010000}"/>
    <hyperlink ref="X20" location="Interactions!B413" display="N" xr:uid="{00000000-0004-0000-0A00-00007E010000}"/>
    <hyperlink ref="Y20" location="Interactions!B414" display="N" xr:uid="{00000000-0004-0000-0A00-00007F010000}"/>
    <hyperlink ref="B21" location="Interactions!B415" display="N" xr:uid="{00000000-0004-0000-0A00-000080010000}"/>
    <hyperlink ref="C21" location="Interactions!B416" display="N" xr:uid="{00000000-0004-0000-0A00-000081010000}"/>
    <hyperlink ref="D21" location="Interactions!B417" display="N" xr:uid="{00000000-0004-0000-0A00-000082010000}"/>
    <hyperlink ref="E21" location="Interactions!B418" display="N" xr:uid="{00000000-0004-0000-0A00-000083010000}"/>
    <hyperlink ref="F21" location="Interactions!B419" display="N" xr:uid="{00000000-0004-0000-0A00-000084010000}"/>
    <hyperlink ref="G21" location="Interactions!B420" display="N" xr:uid="{00000000-0004-0000-0A00-000085010000}"/>
    <hyperlink ref="H21" location="Interactions!B421" display="N" xr:uid="{00000000-0004-0000-0A00-000086010000}"/>
    <hyperlink ref="I21" location="Interactions!B422" display="N" xr:uid="{00000000-0004-0000-0A00-000087010000}"/>
    <hyperlink ref="J21" location="Interactions!B423" display="N" xr:uid="{00000000-0004-0000-0A00-000088010000}"/>
    <hyperlink ref="K21" location="Interactions!B424" display="N" xr:uid="{00000000-0004-0000-0A00-000089010000}"/>
    <hyperlink ref="L21" location="Interactions!B425" display="N" xr:uid="{00000000-0004-0000-0A00-00008A010000}"/>
    <hyperlink ref="M21" location="Interactions!B426" display="N" xr:uid="{00000000-0004-0000-0A00-00008B010000}"/>
    <hyperlink ref="N21" location="Interactions!B427" display="N" xr:uid="{00000000-0004-0000-0A00-00008C010000}"/>
    <hyperlink ref="O21" location="Interactions!B428" display="N" xr:uid="{00000000-0004-0000-0A00-00008D010000}"/>
    <hyperlink ref="P21" location="Interactions!B429" display="N" xr:uid="{00000000-0004-0000-0A00-00008E010000}"/>
    <hyperlink ref="Q21" location="Interactions!B430" display="N" xr:uid="{00000000-0004-0000-0A00-00008F010000}"/>
    <hyperlink ref="R21" location="Interactions!B431" display="N" xr:uid="{00000000-0004-0000-0A00-000090010000}"/>
    <hyperlink ref="S21" location="Interactions!B432" display="N" xr:uid="{00000000-0004-0000-0A00-000091010000}"/>
    <hyperlink ref="T21" location="Interactions!B433" display="N" xr:uid="{00000000-0004-0000-0A00-000092010000}"/>
    <hyperlink ref="U21" location="Interactions!B434" display="N" xr:uid="{00000000-0004-0000-0A00-000093010000}"/>
    <hyperlink ref="V21" location="Interactions!B435" display="N" xr:uid="{00000000-0004-0000-0A00-000094010000}"/>
    <hyperlink ref="W21" location="Interactions!B436" display="N" xr:uid="{00000000-0004-0000-0A00-000095010000}"/>
    <hyperlink ref="X21" location="Interactions!B437" display="N" xr:uid="{00000000-0004-0000-0A00-000096010000}"/>
    <hyperlink ref="Y21" location="Interactions!B438" display="N" xr:uid="{00000000-0004-0000-0A00-000097010000}"/>
    <hyperlink ref="B22" location="Interactions!B439" display="N" xr:uid="{00000000-0004-0000-0A00-000098010000}"/>
    <hyperlink ref="C22" location="Interactions!B440" display="N" xr:uid="{00000000-0004-0000-0A00-000099010000}"/>
    <hyperlink ref="D22" location="Interactions!B441" display="N" xr:uid="{00000000-0004-0000-0A00-00009A010000}"/>
    <hyperlink ref="E22" location="Interactions!B442" display="N" xr:uid="{00000000-0004-0000-0A00-00009B010000}"/>
    <hyperlink ref="F22" location="Interactions!B443" display="N" xr:uid="{00000000-0004-0000-0A00-00009C010000}"/>
    <hyperlink ref="G22" location="Interactions!B444" display="N" xr:uid="{00000000-0004-0000-0A00-00009D010000}"/>
    <hyperlink ref="H22" location="Interactions!B445" display="N" xr:uid="{00000000-0004-0000-0A00-00009E010000}"/>
    <hyperlink ref="I22" location="Interactions!B446" display="N" xr:uid="{00000000-0004-0000-0A00-00009F010000}"/>
    <hyperlink ref="J22" location="Interactions!B447" display="N" xr:uid="{00000000-0004-0000-0A00-0000A0010000}"/>
    <hyperlink ref="K22" location="Interactions!B448" display="N" xr:uid="{00000000-0004-0000-0A00-0000A1010000}"/>
    <hyperlink ref="L22" location="Interactions!B449" display="N" xr:uid="{00000000-0004-0000-0A00-0000A2010000}"/>
    <hyperlink ref="M22" location="Interactions!B450" display="N" xr:uid="{00000000-0004-0000-0A00-0000A3010000}"/>
    <hyperlink ref="N22" location="Interactions!B451" display="N" xr:uid="{00000000-0004-0000-0A00-0000A4010000}"/>
    <hyperlink ref="O22" location="Interactions!B452" display="N" xr:uid="{00000000-0004-0000-0A00-0000A5010000}"/>
    <hyperlink ref="P22" location="Interactions!B453" display="N" xr:uid="{00000000-0004-0000-0A00-0000A6010000}"/>
    <hyperlink ref="Q22" location="Interactions!B454" display="N" xr:uid="{00000000-0004-0000-0A00-0000A7010000}"/>
    <hyperlink ref="R22" location="Interactions!B455" display="N" xr:uid="{00000000-0004-0000-0A00-0000A8010000}"/>
    <hyperlink ref="S22" location="Interactions!B456" display="N" xr:uid="{00000000-0004-0000-0A00-0000A9010000}"/>
    <hyperlink ref="T22" location="Interactions!B457" display="N" xr:uid="{00000000-0004-0000-0A00-0000AA010000}"/>
    <hyperlink ref="U22" location="Interactions!B458" display="N" xr:uid="{00000000-0004-0000-0A00-0000AB010000}"/>
    <hyperlink ref="V22" location="Interactions!B459" display="N" xr:uid="{00000000-0004-0000-0A00-0000AC010000}"/>
    <hyperlink ref="W22" location="Interactions!B460" display="N" xr:uid="{00000000-0004-0000-0A00-0000AD010000}"/>
    <hyperlink ref="X22" location="Interactions!B461" display="N" xr:uid="{00000000-0004-0000-0A00-0000AE010000}"/>
    <hyperlink ref="Y22" location="Interactions!B462" display="N" xr:uid="{00000000-0004-0000-0A00-0000AF010000}"/>
    <hyperlink ref="B23" location="Interactions!B463" display="N" xr:uid="{00000000-0004-0000-0A00-0000B0010000}"/>
    <hyperlink ref="C23" location="Interactions!B464" display="N" xr:uid="{00000000-0004-0000-0A00-0000B1010000}"/>
    <hyperlink ref="D23" location="Interactions!B465" display="N" xr:uid="{00000000-0004-0000-0A00-0000B2010000}"/>
    <hyperlink ref="E23" location="Interactions!B466" display="N" xr:uid="{00000000-0004-0000-0A00-0000B3010000}"/>
    <hyperlink ref="F23" location="Interactions!B467" display="N" xr:uid="{00000000-0004-0000-0A00-0000B4010000}"/>
    <hyperlink ref="G23" location="Interactions!B468" display="N" xr:uid="{00000000-0004-0000-0A00-0000B5010000}"/>
    <hyperlink ref="H23" location="Interactions!B469" display="N" xr:uid="{00000000-0004-0000-0A00-0000B6010000}"/>
    <hyperlink ref="I23" location="Interactions!B470" display="N" xr:uid="{00000000-0004-0000-0A00-0000B7010000}"/>
    <hyperlink ref="J23" location="Interactions!B471" display="N" xr:uid="{00000000-0004-0000-0A00-0000B8010000}"/>
    <hyperlink ref="K23" location="Interactions!B472" display="N" xr:uid="{00000000-0004-0000-0A00-0000B9010000}"/>
    <hyperlink ref="L23" location="Interactions!B473" display="N" xr:uid="{00000000-0004-0000-0A00-0000BA010000}"/>
    <hyperlink ref="M23" location="Interactions!B474" display="N" xr:uid="{00000000-0004-0000-0A00-0000BB010000}"/>
    <hyperlink ref="N23" location="Interactions!B475" display="N" xr:uid="{00000000-0004-0000-0A00-0000BC010000}"/>
    <hyperlink ref="O23" location="Interactions!B476" display="N" xr:uid="{00000000-0004-0000-0A00-0000BD010000}"/>
    <hyperlink ref="P23" location="Interactions!B477" display="N" xr:uid="{00000000-0004-0000-0A00-0000BE010000}"/>
    <hyperlink ref="Q23" location="Interactions!B478" display="N" xr:uid="{00000000-0004-0000-0A00-0000BF010000}"/>
    <hyperlink ref="R23" location="Interactions!B479" display="N" xr:uid="{00000000-0004-0000-0A00-0000C0010000}"/>
    <hyperlink ref="S23" location="Interactions!B480" display="N" xr:uid="{00000000-0004-0000-0A00-0000C1010000}"/>
    <hyperlink ref="T23" location="Interactions!B481" display="N" xr:uid="{00000000-0004-0000-0A00-0000C2010000}"/>
    <hyperlink ref="U23" location="Interactions!B482" display="N" xr:uid="{00000000-0004-0000-0A00-0000C3010000}"/>
    <hyperlink ref="V23" location="Interactions!B483" display="N" xr:uid="{00000000-0004-0000-0A00-0000C4010000}"/>
    <hyperlink ref="W23" location="Interactions!B484" display="N" xr:uid="{00000000-0004-0000-0A00-0000C5010000}"/>
    <hyperlink ref="X23" location="Interactions!B485" display="N" xr:uid="{00000000-0004-0000-0A00-0000C6010000}"/>
    <hyperlink ref="Y23" location="Interactions!B486" display="N" xr:uid="{00000000-0004-0000-0A00-0000C7010000}"/>
    <hyperlink ref="B24" location="Interactions!B487" display="N" xr:uid="{00000000-0004-0000-0A00-0000C8010000}"/>
    <hyperlink ref="C24" location="Interactions!B488" display="N" xr:uid="{00000000-0004-0000-0A00-0000C9010000}"/>
    <hyperlink ref="D24" location="Interactions!B489" display="N" xr:uid="{00000000-0004-0000-0A00-0000CA010000}"/>
    <hyperlink ref="E24" location="Interactions!B490" display="N" xr:uid="{00000000-0004-0000-0A00-0000CB010000}"/>
    <hyperlink ref="F24" location="Interactions!B491" display="N" xr:uid="{00000000-0004-0000-0A00-0000CC010000}"/>
    <hyperlink ref="G24" location="Interactions!B492" display="N" xr:uid="{00000000-0004-0000-0A00-0000CD010000}"/>
    <hyperlink ref="H24" location="Interactions!B493" display="N" xr:uid="{00000000-0004-0000-0A00-0000CE010000}"/>
    <hyperlink ref="I24" location="Interactions!B494" display="N" xr:uid="{00000000-0004-0000-0A00-0000CF010000}"/>
    <hyperlink ref="J24" location="Interactions!B495" display="N" xr:uid="{00000000-0004-0000-0A00-0000D0010000}"/>
    <hyperlink ref="K24" location="Interactions!B496" display="N" xr:uid="{00000000-0004-0000-0A00-0000D1010000}"/>
    <hyperlink ref="L24" location="Interactions!B497" display="N" xr:uid="{00000000-0004-0000-0A00-0000D2010000}"/>
    <hyperlink ref="M24" location="Interactions!B498" display="N" xr:uid="{00000000-0004-0000-0A00-0000D3010000}"/>
    <hyperlink ref="N24" location="Interactions!B499" display="N" xr:uid="{00000000-0004-0000-0A00-0000D4010000}"/>
    <hyperlink ref="O24" location="Interactions!B500" display="N" xr:uid="{00000000-0004-0000-0A00-0000D5010000}"/>
    <hyperlink ref="P24" location="Interactions!B501" display="N" xr:uid="{00000000-0004-0000-0A00-0000D6010000}"/>
    <hyperlink ref="Q24" location="Interactions!B502" display="N" xr:uid="{00000000-0004-0000-0A00-0000D7010000}"/>
    <hyperlink ref="R24" location="Interactions!B503" display="N" xr:uid="{00000000-0004-0000-0A00-0000D8010000}"/>
    <hyperlink ref="S24" location="Interactions!B504" display="N" xr:uid="{00000000-0004-0000-0A00-0000D9010000}"/>
    <hyperlink ref="T24" location="Interactions!B505" display="N" xr:uid="{00000000-0004-0000-0A00-0000DA010000}"/>
    <hyperlink ref="U24" location="Interactions!B506" display="N" xr:uid="{00000000-0004-0000-0A00-0000DB010000}"/>
    <hyperlink ref="V24" location="Interactions!B507" display="N" xr:uid="{00000000-0004-0000-0A00-0000DC010000}"/>
    <hyperlink ref="W24" location="Interactions!B508" display="N" xr:uid="{00000000-0004-0000-0A00-0000DD010000}"/>
    <hyperlink ref="X24" location="Interactions!B509" display="N" xr:uid="{00000000-0004-0000-0A00-0000DE010000}"/>
    <hyperlink ref="Y24" location="Interactions!B510" display="N" xr:uid="{00000000-0004-0000-0A00-0000DF010000}"/>
    <hyperlink ref="B25" location="Interactions!B511" display="N" xr:uid="{00000000-0004-0000-0A00-0000E0010000}"/>
    <hyperlink ref="C25" location="Interactions!B512" display="N" xr:uid="{00000000-0004-0000-0A00-0000E1010000}"/>
    <hyperlink ref="D25" location="Interactions!B513" display="N" xr:uid="{00000000-0004-0000-0A00-0000E2010000}"/>
    <hyperlink ref="E25" location="Interactions!B514" display="N" xr:uid="{00000000-0004-0000-0A00-0000E3010000}"/>
    <hyperlink ref="F25" location="Interactions!B515" display="N" xr:uid="{00000000-0004-0000-0A00-0000E4010000}"/>
    <hyperlink ref="G25" location="Interactions!B516" display="N" xr:uid="{00000000-0004-0000-0A00-0000E5010000}"/>
    <hyperlink ref="H25" location="Interactions!B517" display="N" xr:uid="{00000000-0004-0000-0A00-0000E6010000}"/>
    <hyperlink ref="I25" location="Interactions!B518" display="N" xr:uid="{00000000-0004-0000-0A00-0000E7010000}"/>
    <hyperlink ref="J25" location="Interactions!B519" display="N" xr:uid="{00000000-0004-0000-0A00-0000E8010000}"/>
    <hyperlink ref="K25" location="Interactions!B520" display="N" xr:uid="{00000000-0004-0000-0A00-0000E9010000}"/>
    <hyperlink ref="L25" location="Interactions!B521" display="N" xr:uid="{00000000-0004-0000-0A00-0000EA010000}"/>
    <hyperlink ref="M25" location="Interactions!B522" display="N" xr:uid="{00000000-0004-0000-0A00-0000EB010000}"/>
    <hyperlink ref="N25" location="Interactions!B523" display="N" xr:uid="{00000000-0004-0000-0A00-0000EC010000}"/>
    <hyperlink ref="O25" location="Interactions!B524" display="N" xr:uid="{00000000-0004-0000-0A00-0000ED010000}"/>
    <hyperlink ref="P25" location="Interactions!B525" display="N" xr:uid="{00000000-0004-0000-0A00-0000EE010000}"/>
    <hyperlink ref="Q25" location="Interactions!B526" display="N" xr:uid="{00000000-0004-0000-0A00-0000EF010000}"/>
    <hyperlink ref="R25" location="Interactions!B527" display="N" xr:uid="{00000000-0004-0000-0A00-0000F0010000}"/>
    <hyperlink ref="S25" location="Interactions!B528" display="N" xr:uid="{00000000-0004-0000-0A00-0000F1010000}"/>
    <hyperlink ref="T25" location="Interactions!B529" display="N" xr:uid="{00000000-0004-0000-0A00-0000F2010000}"/>
    <hyperlink ref="U25" location="Interactions!B530" display="N" xr:uid="{00000000-0004-0000-0A00-0000F3010000}"/>
    <hyperlink ref="V25" location="Interactions!B531" display="N" xr:uid="{00000000-0004-0000-0A00-0000F4010000}"/>
    <hyperlink ref="W25" location="Interactions!B532" display="N" xr:uid="{00000000-0004-0000-0A00-0000F5010000}"/>
    <hyperlink ref="X25" location="Interactions!B533" display="N" xr:uid="{00000000-0004-0000-0A00-0000F6010000}"/>
    <hyperlink ref="Y25" location="Interactions!B534" display="N" xr:uid="{00000000-0004-0000-0A00-0000F7010000}"/>
    <hyperlink ref="B26" location="Interactions!B535" display="N" xr:uid="{00000000-0004-0000-0A00-0000F8010000}"/>
    <hyperlink ref="C26" location="Interactions!B536" display="N" xr:uid="{00000000-0004-0000-0A00-0000F9010000}"/>
    <hyperlink ref="D26" location="Interactions!B537" display="N" xr:uid="{00000000-0004-0000-0A00-0000FA010000}"/>
    <hyperlink ref="E26" location="Interactions!B538" display="N" xr:uid="{00000000-0004-0000-0A00-0000FB010000}"/>
    <hyperlink ref="F26" location="Interactions!B539" display="N" xr:uid="{00000000-0004-0000-0A00-0000FC010000}"/>
    <hyperlink ref="G26" location="Interactions!B540" display="N" xr:uid="{00000000-0004-0000-0A00-0000FD010000}"/>
    <hyperlink ref="H26" location="Interactions!B541" display="N" xr:uid="{00000000-0004-0000-0A00-0000FE010000}"/>
    <hyperlink ref="I26" location="Interactions!B542" display="N" xr:uid="{00000000-0004-0000-0A00-0000FF010000}"/>
    <hyperlink ref="J26" location="Interactions!B543" display="N" xr:uid="{00000000-0004-0000-0A00-000000020000}"/>
    <hyperlink ref="K26" location="Interactions!B544" display="N" xr:uid="{00000000-0004-0000-0A00-000001020000}"/>
    <hyperlink ref="L26" location="Interactions!B545" display="N" xr:uid="{00000000-0004-0000-0A00-000002020000}"/>
    <hyperlink ref="M26" location="Interactions!B546" display="N" xr:uid="{00000000-0004-0000-0A00-000003020000}"/>
    <hyperlink ref="N26" location="Interactions!B547" display="N" xr:uid="{00000000-0004-0000-0A00-000004020000}"/>
    <hyperlink ref="O26" location="Interactions!B548" display="N" xr:uid="{00000000-0004-0000-0A00-000005020000}"/>
    <hyperlink ref="P26" location="Interactions!B549" display="N" xr:uid="{00000000-0004-0000-0A00-000006020000}"/>
    <hyperlink ref="Q26" location="Interactions!B550" display="N" xr:uid="{00000000-0004-0000-0A00-000007020000}"/>
    <hyperlink ref="R26" location="Interactions!B551" display="N" xr:uid="{00000000-0004-0000-0A00-000008020000}"/>
    <hyperlink ref="S26" location="Interactions!B552" display="N" xr:uid="{00000000-0004-0000-0A00-000009020000}"/>
    <hyperlink ref="T26" location="Interactions!B553" display="N" xr:uid="{00000000-0004-0000-0A00-00000A020000}"/>
    <hyperlink ref="U26" location="Interactions!B554" display="N" xr:uid="{00000000-0004-0000-0A00-00000B020000}"/>
    <hyperlink ref="V26" location="Interactions!B555" display="N" xr:uid="{00000000-0004-0000-0A00-00000C020000}"/>
    <hyperlink ref="W26" location="Interactions!B556" display="N" xr:uid="{00000000-0004-0000-0A00-00000D020000}"/>
    <hyperlink ref="X26" location="Interactions!B557" display="N" xr:uid="{00000000-0004-0000-0A00-00000E020000}"/>
    <hyperlink ref="Y26" location="Interactions!B558" display="N" xr:uid="{00000000-0004-0000-0A00-00000F020000}"/>
    <hyperlink ref="B27" location="Interactions!B559" display="N" xr:uid="{00000000-0004-0000-0A00-000010020000}"/>
    <hyperlink ref="C27" location="Interactions!B560" display="N" xr:uid="{00000000-0004-0000-0A00-000011020000}"/>
    <hyperlink ref="D27" location="Interactions!B561" display="N" xr:uid="{00000000-0004-0000-0A00-000012020000}"/>
    <hyperlink ref="E27" location="Interactions!B562" display="N" xr:uid="{00000000-0004-0000-0A00-000013020000}"/>
    <hyperlink ref="F27" location="Interactions!B563" display="N" xr:uid="{00000000-0004-0000-0A00-000014020000}"/>
    <hyperlink ref="G27" location="Interactions!B564" display="N" xr:uid="{00000000-0004-0000-0A00-000015020000}"/>
    <hyperlink ref="H27" location="Interactions!B565" display="N" xr:uid="{00000000-0004-0000-0A00-000016020000}"/>
    <hyperlink ref="I27" location="Interactions!B566" display="N" xr:uid="{00000000-0004-0000-0A00-000017020000}"/>
    <hyperlink ref="J27" location="Interactions!B567" display="N" xr:uid="{00000000-0004-0000-0A00-000018020000}"/>
    <hyperlink ref="K27" location="Interactions!B568" display="N" xr:uid="{00000000-0004-0000-0A00-000019020000}"/>
    <hyperlink ref="L27" location="Interactions!B569" display="N" xr:uid="{00000000-0004-0000-0A00-00001A020000}"/>
    <hyperlink ref="M27" location="Interactions!B570" display="N" xr:uid="{00000000-0004-0000-0A00-00001B020000}"/>
    <hyperlink ref="N27" location="Interactions!B571" display="N" xr:uid="{00000000-0004-0000-0A00-00001C020000}"/>
    <hyperlink ref="O27" location="Interactions!B572" display="N" xr:uid="{00000000-0004-0000-0A00-00001D020000}"/>
    <hyperlink ref="P27" location="Interactions!B573" display="N" xr:uid="{00000000-0004-0000-0A00-00001E020000}"/>
    <hyperlink ref="Q27" location="Interactions!B574" display="N" xr:uid="{00000000-0004-0000-0A00-00001F020000}"/>
    <hyperlink ref="R27" location="Interactions!B575" display="N" xr:uid="{00000000-0004-0000-0A00-000020020000}"/>
    <hyperlink ref="S27" location="Interactions!B576" display="N" xr:uid="{00000000-0004-0000-0A00-000021020000}"/>
    <hyperlink ref="T27" location="Interactions!B577" display="N" xr:uid="{00000000-0004-0000-0A00-000022020000}"/>
    <hyperlink ref="U27" location="Interactions!B578" display="N" xr:uid="{00000000-0004-0000-0A00-000023020000}"/>
    <hyperlink ref="V27" location="Interactions!B579" display="N" xr:uid="{00000000-0004-0000-0A00-000024020000}"/>
    <hyperlink ref="W27" location="Interactions!B580" display="N" xr:uid="{00000000-0004-0000-0A00-000025020000}"/>
    <hyperlink ref="X27" location="Interactions!B581" display="N" xr:uid="{00000000-0004-0000-0A00-000026020000}"/>
    <hyperlink ref="Y27" location="Interactions!B582" display="N" xr:uid="{00000000-0004-0000-0A00-000027020000}"/>
    <hyperlink ref="B28" location="Interactions!B583" display="N" xr:uid="{00000000-0004-0000-0A00-000028020000}"/>
    <hyperlink ref="C28" location="Interactions!B584" display="N" xr:uid="{00000000-0004-0000-0A00-000029020000}"/>
    <hyperlink ref="D28" location="Interactions!B585" display="N" xr:uid="{00000000-0004-0000-0A00-00002A020000}"/>
    <hyperlink ref="E28" location="Interactions!B586" display="N" xr:uid="{00000000-0004-0000-0A00-00002B020000}"/>
    <hyperlink ref="F28" location="Interactions!B587" display="N" xr:uid="{00000000-0004-0000-0A00-00002C020000}"/>
    <hyperlink ref="G28" location="Interactions!B588" display="N" xr:uid="{00000000-0004-0000-0A00-00002D020000}"/>
    <hyperlink ref="H28" location="Interactions!B589" display="N" xr:uid="{00000000-0004-0000-0A00-00002E020000}"/>
    <hyperlink ref="I28" location="Interactions!B590" display="N" xr:uid="{00000000-0004-0000-0A00-00002F020000}"/>
    <hyperlink ref="J28" location="Interactions!B591" display="N" xr:uid="{00000000-0004-0000-0A00-000030020000}"/>
    <hyperlink ref="K28" location="Interactions!B592" display="N" xr:uid="{00000000-0004-0000-0A00-000031020000}"/>
    <hyperlink ref="L28" location="Interactions!B593" display="N" xr:uid="{00000000-0004-0000-0A00-000032020000}"/>
    <hyperlink ref="M28" location="Interactions!B594" display="N" xr:uid="{00000000-0004-0000-0A00-000033020000}"/>
    <hyperlink ref="N28" location="Interactions!B595" display="N" xr:uid="{00000000-0004-0000-0A00-000034020000}"/>
    <hyperlink ref="O28" location="Interactions!B596" display="N" xr:uid="{00000000-0004-0000-0A00-000035020000}"/>
    <hyperlink ref="P28" location="Interactions!B597" display="N" xr:uid="{00000000-0004-0000-0A00-000036020000}"/>
    <hyperlink ref="Q28" location="Interactions!B598" display="N" xr:uid="{00000000-0004-0000-0A00-000037020000}"/>
    <hyperlink ref="R28" location="Interactions!B599" display="N" xr:uid="{00000000-0004-0000-0A00-000038020000}"/>
    <hyperlink ref="S28" location="Interactions!B600" display="N" xr:uid="{00000000-0004-0000-0A00-000039020000}"/>
    <hyperlink ref="T28" location="Interactions!B601" display="N" xr:uid="{00000000-0004-0000-0A00-00003A020000}"/>
    <hyperlink ref="U28" location="Interactions!B602" display="N" xr:uid="{00000000-0004-0000-0A00-00003B020000}"/>
    <hyperlink ref="V28" location="Interactions!B603" display="N" xr:uid="{00000000-0004-0000-0A00-00003C020000}"/>
    <hyperlink ref="W28" location="Interactions!B604" display="N" xr:uid="{00000000-0004-0000-0A00-00003D020000}"/>
    <hyperlink ref="X28" location="Interactions!B605" display="N" xr:uid="{00000000-0004-0000-0A00-00003E020000}"/>
    <hyperlink ref="Y28" location="Interactions!B606" display="N" xr:uid="{00000000-0004-0000-0A00-00003F020000}"/>
    <hyperlink ref="B31" location="Interactions!$B$5" display="Interactions!$B$5" xr:uid="{00000000-0004-0000-0A00-000040020000}"/>
    <hyperlink ref="B32" location="Interactions!$C$5" display="Interactions!$C$5" xr:uid="{00000000-0004-0000-0A00-000041020000}"/>
    <hyperlink ref="B33" location="Interactions!$D$5" display="Interactions!$D$5" xr:uid="{00000000-0004-0000-0A00-000042020000}"/>
    <hyperlink ref="B34" location="Interactions!$E$5" display="Interactions!$E$5" xr:uid="{00000000-0004-0000-0A00-000043020000}"/>
    <hyperlink ref="B35" location="Interactions!$F$5" display="Interactions!$F$5" xr:uid="{00000000-0004-0000-0A00-000044020000}"/>
    <hyperlink ref="B36" location="Interactions!$G$5" display="Interactions!$G$5" xr:uid="{00000000-0004-0000-0A00-000045020000}"/>
    <hyperlink ref="B37" location="Interactions!$H$5" display="Interactions!$H$5" xr:uid="{00000000-0004-0000-0A00-000046020000}"/>
    <hyperlink ref="B38" location="Interactions!$I$5" display="Interactions!$I$5" xr:uid="{00000000-0004-0000-0A00-000047020000}"/>
    <hyperlink ref="B39" location="Interactions!$J$5" display="Interactions!$J$5" xr:uid="{00000000-0004-0000-0A00-000048020000}"/>
    <hyperlink ref="B40" location="Interactions!$K$5" display="Interactions!$K$5" xr:uid="{00000000-0004-0000-0A00-000049020000}"/>
    <hyperlink ref="B41" location="Interactions!$L$5" display="Interactions!$L$5" xr:uid="{00000000-0004-0000-0A00-00004A020000}"/>
    <hyperlink ref="B42" location="Interactions!$M$5" display="Interactions!$M$5" xr:uid="{00000000-0004-0000-0A00-00004B020000}"/>
    <hyperlink ref="B43" location="Interactions!$N$5" display="Interactions!$N$5" xr:uid="{00000000-0004-0000-0A00-00004C020000}"/>
    <hyperlink ref="B44" location="Interactions!$O$5" display="Interactions!$O$5" xr:uid="{00000000-0004-0000-0A00-00004D020000}"/>
    <hyperlink ref="B45" location="Interactions!$P$5" display="Interactions!$P$5" xr:uid="{00000000-0004-0000-0A00-00004E020000}"/>
    <hyperlink ref="B46" location="Interactions!$Q$5" display="Interactions!$Q$5" xr:uid="{00000000-0004-0000-0A00-00004F020000}"/>
    <hyperlink ref="B47" location="Interactions!$R$5" display="Interactions!$R$5" xr:uid="{00000000-0004-0000-0A00-000050020000}"/>
    <hyperlink ref="B48" location="Interactions!$S$5" display="Interactions!$S$5" xr:uid="{00000000-0004-0000-0A00-000051020000}"/>
    <hyperlink ref="B49" location="Interactions!$T$5" display="Interactions!$T$5" xr:uid="{00000000-0004-0000-0A00-000052020000}"/>
    <hyperlink ref="B50" location="Interactions!$U$5" display="Interactions!$U$5" xr:uid="{00000000-0004-0000-0A00-000053020000}"/>
    <hyperlink ref="B51" location="Interactions!$V$5" display="Interactions!$V$5" xr:uid="{00000000-0004-0000-0A00-000054020000}"/>
    <hyperlink ref="B52" location="Interactions!$W$5" display="Interactions!$W$5" xr:uid="{00000000-0004-0000-0A00-000055020000}"/>
    <hyperlink ref="B53" location="Interactions!$X$5" display="Interactions!$X$5" xr:uid="{00000000-0004-0000-0A00-000056020000}"/>
    <hyperlink ref="B54" location="Interactions!$Y$5" display="Interactions!$Y$5" xr:uid="{00000000-0004-0000-0A00-000057020000}"/>
    <hyperlink ref="B55" location="Interactions!$B$6" display="Interactions!$B$6" xr:uid="{00000000-0004-0000-0A00-000058020000}"/>
    <hyperlink ref="B56" location="Interactions!$C$6" display="Interactions!$C$6" xr:uid="{00000000-0004-0000-0A00-000059020000}"/>
    <hyperlink ref="B57" location="Interactions!$D$6" display="Interactions!$D$6" xr:uid="{00000000-0004-0000-0A00-00005A020000}"/>
    <hyperlink ref="B58" location="Interactions!$E$6" display="Interactions!$E$6" xr:uid="{00000000-0004-0000-0A00-00005B020000}"/>
    <hyperlink ref="B59" location="Interactions!$F$6" display="Interactions!$F$6" xr:uid="{00000000-0004-0000-0A00-00005C020000}"/>
    <hyperlink ref="B60" location="Interactions!$G$6" display="Interactions!$G$6" xr:uid="{00000000-0004-0000-0A00-00005D020000}"/>
    <hyperlink ref="B61" location="Interactions!$H$6" display="Interactions!$H$6" xr:uid="{00000000-0004-0000-0A00-00005E020000}"/>
    <hyperlink ref="B62" location="Interactions!$I$6" display="Interactions!$I$6" xr:uid="{00000000-0004-0000-0A00-00005F020000}"/>
    <hyperlink ref="B63" location="Interactions!$J$6" display="Interactions!$J$6" xr:uid="{00000000-0004-0000-0A00-000060020000}"/>
    <hyperlink ref="B64" location="Interactions!$K$6" display="Interactions!$K$6" xr:uid="{00000000-0004-0000-0A00-000061020000}"/>
    <hyperlink ref="B65" location="Interactions!$L$6" display="Interactions!$L$6" xr:uid="{00000000-0004-0000-0A00-000062020000}"/>
    <hyperlink ref="B66" location="Interactions!$M$6" display="Interactions!$M$6" xr:uid="{00000000-0004-0000-0A00-000063020000}"/>
    <hyperlink ref="B67" location="Interactions!$N$6" display="Interactions!$N$6" xr:uid="{00000000-0004-0000-0A00-000064020000}"/>
    <hyperlink ref="B68" location="Interactions!$O$6" display="Interactions!$O$6" xr:uid="{00000000-0004-0000-0A00-000065020000}"/>
    <hyperlink ref="B69" location="Interactions!$P$6" display="Interactions!$P$6" xr:uid="{00000000-0004-0000-0A00-000066020000}"/>
    <hyperlink ref="B70" location="Interactions!$Q$6" display="Interactions!$Q$6" xr:uid="{00000000-0004-0000-0A00-000067020000}"/>
    <hyperlink ref="B71" location="Interactions!$R$6" display="Interactions!$R$6" xr:uid="{00000000-0004-0000-0A00-000068020000}"/>
    <hyperlink ref="B72" location="Interactions!$S$6" display="Interactions!$S$6" xr:uid="{00000000-0004-0000-0A00-000069020000}"/>
    <hyperlink ref="B73" location="Interactions!$T$6" display="Interactions!$T$6" xr:uid="{00000000-0004-0000-0A00-00006A020000}"/>
    <hyperlink ref="B74" location="Interactions!$U$6" display="Interactions!$U$6" xr:uid="{00000000-0004-0000-0A00-00006B020000}"/>
    <hyperlink ref="B75" location="Interactions!$V$6" display="Interactions!$V$6" xr:uid="{00000000-0004-0000-0A00-00006C020000}"/>
    <hyperlink ref="B76" location="Interactions!$W$6" display="Interactions!$W$6" xr:uid="{00000000-0004-0000-0A00-00006D020000}"/>
    <hyperlink ref="B77" location="Interactions!$X$6" display="Interactions!$X$6" xr:uid="{00000000-0004-0000-0A00-00006E020000}"/>
    <hyperlink ref="B78" location="Interactions!$Y$6" display="Interactions!$Y$6" xr:uid="{00000000-0004-0000-0A00-00006F020000}"/>
    <hyperlink ref="B79" location="Interactions!$B$7" display="Interactions!$B$7" xr:uid="{00000000-0004-0000-0A00-000070020000}"/>
    <hyperlink ref="B80" location="Interactions!$C$7" display="Interactions!$C$7" xr:uid="{00000000-0004-0000-0A00-000071020000}"/>
    <hyperlink ref="B81" location="Interactions!$D$7" display="Interactions!$D$7" xr:uid="{00000000-0004-0000-0A00-000072020000}"/>
    <hyperlink ref="B82" location="Interactions!$E$7" display="Interactions!$E$7" xr:uid="{00000000-0004-0000-0A00-000073020000}"/>
    <hyperlink ref="B83" location="Interactions!$F$7" display="Interactions!$F$7" xr:uid="{00000000-0004-0000-0A00-000074020000}"/>
    <hyperlink ref="B84" location="Interactions!$G$7" display="Interactions!$G$7" xr:uid="{00000000-0004-0000-0A00-000075020000}"/>
    <hyperlink ref="B85" location="Interactions!$H$7" display="Interactions!$H$7" xr:uid="{00000000-0004-0000-0A00-000076020000}"/>
    <hyperlink ref="B86" location="Interactions!$I$7" display="Interactions!$I$7" xr:uid="{00000000-0004-0000-0A00-000077020000}"/>
    <hyperlink ref="B87" location="Interactions!$J$7" display="Interactions!$J$7" xr:uid="{00000000-0004-0000-0A00-000078020000}"/>
    <hyperlink ref="B88" location="Interactions!$K$7" display="Interactions!$K$7" xr:uid="{00000000-0004-0000-0A00-000079020000}"/>
    <hyperlink ref="B89" location="Interactions!$L$7" display="Interactions!$L$7" xr:uid="{00000000-0004-0000-0A00-00007A020000}"/>
    <hyperlink ref="B90" location="Interactions!$M$7" display="Interactions!$M$7" xr:uid="{00000000-0004-0000-0A00-00007B020000}"/>
    <hyperlink ref="B91" location="Interactions!$N$7" display="Interactions!$N$7" xr:uid="{00000000-0004-0000-0A00-00007C020000}"/>
    <hyperlink ref="B92" location="Interactions!$O$7" display="Interactions!$O$7" xr:uid="{00000000-0004-0000-0A00-00007D020000}"/>
    <hyperlink ref="B93" location="Interactions!$P$7" display="Interactions!$P$7" xr:uid="{00000000-0004-0000-0A00-00007E020000}"/>
    <hyperlink ref="B94" location="Interactions!$Q$7" display="Interactions!$Q$7" xr:uid="{00000000-0004-0000-0A00-00007F020000}"/>
    <hyperlink ref="B95" location="Interactions!$R$7" display="Interactions!$R$7" xr:uid="{00000000-0004-0000-0A00-000080020000}"/>
    <hyperlink ref="B96" location="Interactions!$S$7" display="Interactions!$S$7" xr:uid="{00000000-0004-0000-0A00-000081020000}"/>
    <hyperlink ref="B97" location="Interactions!$T$7" display="Interactions!$T$7" xr:uid="{00000000-0004-0000-0A00-000082020000}"/>
    <hyperlink ref="B98" location="Interactions!$U$7" display="Interactions!$U$7" xr:uid="{00000000-0004-0000-0A00-000083020000}"/>
    <hyperlink ref="B99" location="Interactions!$V$7" display="Interactions!$V$7" xr:uid="{00000000-0004-0000-0A00-000084020000}"/>
    <hyperlink ref="B100" location="Interactions!$W$7" display="Interactions!$W$7" xr:uid="{00000000-0004-0000-0A00-000085020000}"/>
    <hyperlink ref="B101" location="Interactions!$X$7" display="Interactions!$X$7" xr:uid="{00000000-0004-0000-0A00-000086020000}"/>
    <hyperlink ref="B102" location="Interactions!$Y$7" display="Interactions!$Y$7" xr:uid="{00000000-0004-0000-0A00-000087020000}"/>
    <hyperlink ref="B103" location="Interactions!$B$8" display="Interactions!$B$8" xr:uid="{00000000-0004-0000-0A00-000088020000}"/>
    <hyperlink ref="B104" location="Interactions!$C$8" display="Interactions!$C$8" xr:uid="{00000000-0004-0000-0A00-000089020000}"/>
    <hyperlink ref="B105" location="Interactions!$D$8" display="Interactions!$D$8" xr:uid="{00000000-0004-0000-0A00-00008A020000}"/>
    <hyperlink ref="B106" location="Interactions!$E$8" display="Interactions!$E$8" xr:uid="{00000000-0004-0000-0A00-00008B020000}"/>
    <hyperlink ref="B107" location="Interactions!$F$8" display="Interactions!$F$8" xr:uid="{00000000-0004-0000-0A00-00008C020000}"/>
    <hyperlink ref="B108" location="Interactions!$G$8" display="Interactions!$G$8" xr:uid="{00000000-0004-0000-0A00-00008D020000}"/>
    <hyperlink ref="B109" location="Interactions!$H$8" display="Interactions!$H$8" xr:uid="{00000000-0004-0000-0A00-00008E020000}"/>
    <hyperlink ref="B110" location="Interactions!$I$8" display="Interactions!$I$8" xr:uid="{00000000-0004-0000-0A00-00008F020000}"/>
    <hyperlink ref="B111" location="Interactions!$J$8" display="Interactions!$J$8" xr:uid="{00000000-0004-0000-0A00-000090020000}"/>
    <hyperlink ref="B112" location="Interactions!$K$8" display="Interactions!$K$8" xr:uid="{00000000-0004-0000-0A00-000091020000}"/>
    <hyperlink ref="B113" location="Interactions!$L$8" display="Interactions!$L$8" xr:uid="{00000000-0004-0000-0A00-000092020000}"/>
    <hyperlink ref="B114" location="Interactions!$M$8" display="Interactions!$M$8" xr:uid="{00000000-0004-0000-0A00-000093020000}"/>
    <hyperlink ref="B115" location="Interactions!$N$8" display="Interactions!$N$8" xr:uid="{00000000-0004-0000-0A00-000094020000}"/>
    <hyperlink ref="B116" location="Interactions!$O$8" display="Interactions!$O$8" xr:uid="{00000000-0004-0000-0A00-000095020000}"/>
    <hyperlink ref="B117" location="Interactions!$P$8" display="Interactions!$P$8" xr:uid="{00000000-0004-0000-0A00-000096020000}"/>
    <hyperlink ref="B118" location="Interactions!$Q$8" display="Interactions!$Q$8" xr:uid="{00000000-0004-0000-0A00-000097020000}"/>
    <hyperlink ref="B119" location="Interactions!$R$8" display="Interactions!$R$8" xr:uid="{00000000-0004-0000-0A00-000098020000}"/>
    <hyperlink ref="B120" location="Interactions!$S$8" display="Interactions!$S$8" xr:uid="{00000000-0004-0000-0A00-000099020000}"/>
    <hyperlink ref="B121" location="Interactions!$T$8" display="Interactions!$T$8" xr:uid="{00000000-0004-0000-0A00-00009A020000}"/>
    <hyperlink ref="B122" location="Interactions!$U$8" display="Interactions!$U$8" xr:uid="{00000000-0004-0000-0A00-00009B020000}"/>
    <hyperlink ref="B123" location="Interactions!$V$8" display="Interactions!$V$8" xr:uid="{00000000-0004-0000-0A00-00009C020000}"/>
    <hyperlink ref="B124" location="Interactions!$W$8" display="Interactions!$W$8" xr:uid="{00000000-0004-0000-0A00-00009D020000}"/>
    <hyperlink ref="B125" location="Interactions!$X$8" display="Interactions!$X$8" xr:uid="{00000000-0004-0000-0A00-00009E020000}"/>
    <hyperlink ref="B126" location="Interactions!$Y$8" display="Interactions!$Y$8" xr:uid="{00000000-0004-0000-0A00-00009F020000}"/>
    <hyperlink ref="B127" location="Interactions!$B$9" display="Interactions!$B$9" xr:uid="{00000000-0004-0000-0A00-0000A0020000}"/>
    <hyperlink ref="B128" location="Interactions!$C$9" display="Interactions!$C$9" xr:uid="{00000000-0004-0000-0A00-0000A1020000}"/>
    <hyperlink ref="B129" location="Interactions!$D$9" display="Interactions!$D$9" xr:uid="{00000000-0004-0000-0A00-0000A2020000}"/>
    <hyperlink ref="B130" location="Interactions!$E$9" display="Interactions!$E$9" xr:uid="{00000000-0004-0000-0A00-0000A3020000}"/>
    <hyperlink ref="B131" location="Interactions!$F$9" display="Interactions!$F$9" xr:uid="{00000000-0004-0000-0A00-0000A4020000}"/>
    <hyperlink ref="B132" location="Interactions!$G$9" display="Interactions!$G$9" xr:uid="{00000000-0004-0000-0A00-0000A5020000}"/>
    <hyperlink ref="B133" location="Interactions!$H$9" display="Interactions!$H$9" xr:uid="{00000000-0004-0000-0A00-0000A6020000}"/>
    <hyperlink ref="B134" location="Interactions!$I$9" display="Interactions!$I$9" xr:uid="{00000000-0004-0000-0A00-0000A7020000}"/>
    <hyperlink ref="B135" location="Interactions!$J$9" display="Interactions!$J$9" xr:uid="{00000000-0004-0000-0A00-0000A8020000}"/>
    <hyperlink ref="B136" location="Interactions!$K$9" display="Interactions!$K$9" xr:uid="{00000000-0004-0000-0A00-0000A9020000}"/>
    <hyperlink ref="B137" location="Interactions!$L$9" display="Interactions!$L$9" xr:uid="{00000000-0004-0000-0A00-0000AA020000}"/>
    <hyperlink ref="B138" location="Interactions!$M$9" display="Interactions!$M$9" xr:uid="{00000000-0004-0000-0A00-0000AB020000}"/>
    <hyperlink ref="B139" location="Interactions!$N$9" display="Interactions!$N$9" xr:uid="{00000000-0004-0000-0A00-0000AC020000}"/>
    <hyperlink ref="B140" location="Interactions!$O$9" display="Interactions!$O$9" xr:uid="{00000000-0004-0000-0A00-0000AD020000}"/>
    <hyperlink ref="B141" location="Interactions!$P$9" display="Interactions!$P$9" xr:uid="{00000000-0004-0000-0A00-0000AE020000}"/>
    <hyperlink ref="B142" location="Interactions!$Q$9" display="Interactions!$Q$9" xr:uid="{00000000-0004-0000-0A00-0000AF020000}"/>
    <hyperlink ref="B143" location="Interactions!$R$9" display="Interactions!$R$9" xr:uid="{00000000-0004-0000-0A00-0000B0020000}"/>
    <hyperlink ref="B144" location="Interactions!$S$9" display="Interactions!$S$9" xr:uid="{00000000-0004-0000-0A00-0000B1020000}"/>
    <hyperlink ref="B145" location="Interactions!$T$9" display="Interactions!$T$9" xr:uid="{00000000-0004-0000-0A00-0000B2020000}"/>
    <hyperlink ref="B146" location="Interactions!$U$9" display="Interactions!$U$9" xr:uid="{00000000-0004-0000-0A00-0000B3020000}"/>
    <hyperlink ref="B147" location="Interactions!$V$9" display="Interactions!$V$9" xr:uid="{00000000-0004-0000-0A00-0000B4020000}"/>
    <hyperlink ref="B148" location="Interactions!$W$9" display="Interactions!$W$9" xr:uid="{00000000-0004-0000-0A00-0000B5020000}"/>
    <hyperlink ref="B149" location="Interactions!$X$9" display="Interactions!$X$9" xr:uid="{00000000-0004-0000-0A00-0000B6020000}"/>
    <hyperlink ref="B150" location="Interactions!$Y$9" display="Interactions!$Y$9" xr:uid="{00000000-0004-0000-0A00-0000B7020000}"/>
    <hyperlink ref="B151" location="Interactions!$B$10" display="Interactions!$B$10" xr:uid="{00000000-0004-0000-0A00-0000B8020000}"/>
    <hyperlink ref="B152" location="Interactions!$C$10" display="Interactions!$C$10" xr:uid="{00000000-0004-0000-0A00-0000B9020000}"/>
    <hyperlink ref="B153" location="Interactions!$D$10" display="Interactions!$D$10" xr:uid="{00000000-0004-0000-0A00-0000BA020000}"/>
    <hyperlink ref="B154" location="Interactions!$E$10" display="Interactions!$E$10" xr:uid="{00000000-0004-0000-0A00-0000BB020000}"/>
    <hyperlink ref="B155" location="Interactions!$F$10" display="Interactions!$F$10" xr:uid="{00000000-0004-0000-0A00-0000BC020000}"/>
    <hyperlink ref="B156" location="Interactions!$G$10" display="Interactions!$G$10" xr:uid="{00000000-0004-0000-0A00-0000BD020000}"/>
    <hyperlink ref="B157" location="Interactions!$H$10" display="Interactions!$H$10" xr:uid="{00000000-0004-0000-0A00-0000BE020000}"/>
    <hyperlink ref="B158" location="Interactions!$I$10" display="Interactions!$I$10" xr:uid="{00000000-0004-0000-0A00-0000BF020000}"/>
    <hyperlink ref="B159" location="Interactions!$J$10" display="Interactions!$J$10" xr:uid="{00000000-0004-0000-0A00-0000C0020000}"/>
    <hyperlink ref="B160" location="Interactions!$K$10" display="Interactions!$K$10" xr:uid="{00000000-0004-0000-0A00-0000C1020000}"/>
    <hyperlink ref="B161" location="Interactions!$L$10" display="Interactions!$L$10" xr:uid="{00000000-0004-0000-0A00-0000C2020000}"/>
    <hyperlink ref="B162" location="Interactions!$M$10" display="Interactions!$M$10" xr:uid="{00000000-0004-0000-0A00-0000C3020000}"/>
    <hyperlink ref="B163" location="Interactions!$N$10" display="Interactions!$N$10" xr:uid="{00000000-0004-0000-0A00-0000C4020000}"/>
    <hyperlink ref="B164" location="Interactions!$O$10" display="Interactions!$O$10" xr:uid="{00000000-0004-0000-0A00-0000C5020000}"/>
    <hyperlink ref="B165" location="Interactions!$P$10" display="Interactions!$P$10" xr:uid="{00000000-0004-0000-0A00-0000C6020000}"/>
    <hyperlink ref="B166" location="Interactions!$Q$10" display="Interactions!$Q$10" xr:uid="{00000000-0004-0000-0A00-0000C7020000}"/>
    <hyperlink ref="B167" location="Interactions!$R$10" display="Interactions!$R$10" xr:uid="{00000000-0004-0000-0A00-0000C8020000}"/>
    <hyperlink ref="B168" location="Interactions!$S$10" display="Interactions!$S$10" xr:uid="{00000000-0004-0000-0A00-0000C9020000}"/>
    <hyperlink ref="B169" location="Interactions!$T$10" display="Interactions!$T$10" xr:uid="{00000000-0004-0000-0A00-0000CA020000}"/>
    <hyperlink ref="B170" location="Interactions!$U$10" display="Interactions!$U$10" xr:uid="{00000000-0004-0000-0A00-0000CB020000}"/>
    <hyperlink ref="B171" location="Interactions!$V$10" display="Interactions!$V$10" xr:uid="{00000000-0004-0000-0A00-0000CC020000}"/>
    <hyperlink ref="B172" location="Interactions!$W$10" display="Interactions!$W$10" xr:uid="{00000000-0004-0000-0A00-0000CD020000}"/>
    <hyperlink ref="B173" location="Interactions!$X$10" display="Interactions!$X$10" xr:uid="{00000000-0004-0000-0A00-0000CE020000}"/>
    <hyperlink ref="B174" location="Interactions!$Y$10" display="Interactions!$Y$10" xr:uid="{00000000-0004-0000-0A00-0000CF020000}"/>
    <hyperlink ref="B175" location="Interactions!$B$11" display="Interactions!$B$11" xr:uid="{00000000-0004-0000-0A00-0000D0020000}"/>
    <hyperlink ref="B176" location="Interactions!$C$11" display="Interactions!$C$11" xr:uid="{00000000-0004-0000-0A00-0000D1020000}"/>
    <hyperlink ref="B177" location="Interactions!$D$11" display="Interactions!$D$11" xr:uid="{00000000-0004-0000-0A00-0000D2020000}"/>
    <hyperlink ref="B178" location="Interactions!$E$11" display="Interactions!$E$11" xr:uid="{00000000-0004-0000-0A00-0000D3020000}"/>
    <hyperlink ref="B179" location="Interactions!$F$11" display="Interactions!$F$11" xr:uid="{00000000-0004-0000-0A00-0000D4020000}"/>
    <hyperlink ref="B180" location="Interactions!$G$11" display="Interactions!$G$11" xr:uid="{00000000-0004-0000-0A00-0000D5020000}"/>
    <hyperlink ref="B181" location="Interactions!$H$11" display="Interactions!$H$11" xr:uid="{00000000-0004-0000-0A00-0000D6020000}"/>
    <hyperlink ref="B182" location="Interactions!$I$11" display="Interactions!$I$11" xr:uid="{00000000-0004-0000-0A00-0000D7020000}"/>
    <hyperlink ref="B183" location="Interactions!$J$11" display="Interactions!$J$11" xr:uid="{00000000-0004-0000-0A00-0000D8020000}"/>
    <hyperlink ref="B184" location="Interactions!$K$11" display="Interactions!$K$11" xr:uid="{00000000-0004-0000-0A00-0000D9020000}"/>
    <hyperlink ref="B185" location="Interactions!$L$11" display="Interactions!$L$11" xr:uid="{00000000-0004-0000-0A00-0000DA020000}"/>
    <hyperlink ref="B186" location="Interactions!$M$11" display="Interactions!$M$11" xr:uid="{00000000-0004-0000-0A00-0000DB020000}"/>
    <hyperlink ref="B187" location="Interactions!$N$11" display="Interactions!$N$11" xr:uid="{00000000-0004-0000-0A00-0000DC020000}"/>
    <hyperlink ref="B188" location="Interactions!$O$11" display="Interactions!$O$11" xr:uid="{00000000-0004-0000-0A00-0000DD020000}"/>
    <hyperlink ref="B189" location="Interactions!$P$11" display="Interactions!$P$11" xr:uid="{00000000-0004-0000-0A00-0000DE020000}"/>
    <hyperlink ref="B190" location="Interactions!$Q$11" display="Interactions!$Q$11" xr:uid="{00000000-0004-0000-0A00-0000DF020000}"/>
    <hyperlink ref="B191" location="Interactions!$R$11" display="Interactions!$R$11" xr:uid="{00000000-0004-0000-0A00-0000E0020000}"/>
    <hyperlink ref="B192" location="Interactions!$S$11" display="Interactions!$S$11" xr:uid="{00000000-0004-0000-0A00-0000E1020000}"/>
    <hyperlink ref="B193" location="Interactions!$T$11" display="Interactions!$T$11" xr:uid="{00000000-0004-0000-0A00-0000E2020000}"/>
    <hyperlink ref="B194" location="Interactions!$U$11" display="Interactions!$U$11" xr:uid="{00000000-0004-0000-0A00-0000E3020000}"/>
    <hyperlink ref="B195" location="Interactions!$V$11" display="Interactions!$V$11" xr:uid="{00000000-0004-0000-0A00-0000E4020000}"/>
    <hyperlink ref="B196" location="Interactions!$W$11" display="Interactions!$W$11" xr:uid="{00000000-0004-0000-0A00-0000E5020000}"/>
    <hyperlink ref="B197" location="Interactions!$X$11" display="Interactions!$X$11" xr:uid="{00000000-0004-0000-0A00-0000E6020000}"/>
    <hyperlink ref="B198" location="Interactions!$Y$11" display="Interactions!$Y$11" xr:uid="{00000000-0004-0000-0A00-0000E7020000}"/>
    <hyperlink ref="B199" location="Interactions!$B$12" display="Interactions!$B$12" xr:uid="{00000000-0004-0000-0A00-0000E8020000}"/>
    <hyperlink ref="B200" location="Interactions!$C$12" display="Interactions!$C$12" xr:uid="{00000000-0004-0000-0A00-0000E9020000}"/>
    <hyperlink ref="B201" location="Interactions!$D$12" display="Interactions!$D$12" xr:uid="{00000000-0004-0000-0A00-0000EA020000}"/>
    <hyperlink ref="B202" location="Interactions!$E$12" display="Interactions!$E$12" xr:uid="{00000000-0004-0000-0A00-0000EB020000}"/>
    <hyperlink ref="B203" location="Interactions!$F$12" display="Interactions!$F$12" xr:uid="{00000000-0004-0000-0A00-0000EC020000}"/>
    <hyperlink ref="B204" location="Interactions!$G$12" display="Interactions!$G$12" xr:uid="{00000000-0004-0000-0A00-0000ED020000}"/>
    <hyperlink ref="B205" location="Interactions!$H$12" display="Interactions!$H$12" xr:uid="{00000000-0004-0000-0A00-0000EE020000}"/>
    <hyperlink ref="B206" location="Interactions!$I$12" display="Interactions!$I$12" xr:uid="{00000000-0004-0000-0A00-0000EF020000}"/>
    <hyperlink ref="B207" location="Interactions!$J$12" display="Interactions!$J$12" xr:uid="{00000000-0004-0000-0A00-0000F0020000}"/>
    <hyperlink ref="B208" location="Interactions!$K$12" display="Interactions!$K$12" xr:uid="{00000000-0004-0000-0A00-0000F1020000}"/>
    <hyperlink ref="B209" location="Interactions!$L$12" display="Interactions!$L$12" xr:uid="{00000000-0004-0000-0A00-0000F2020000}"/>
    <hyperlink ref="B210" location="Interactions!$M$12" display="Interactions!$M$12" xr:uid="{00000000-0004-0000-0A00-0000F3020000}"/>
    <hyperlink ref="B211" location="Interactions!$N$12" display="Interactions!$N$12" xr:uid="{00000000-0004-0000-0A00-0000F4020000}"/>
    <hyperlink ref="B212" location="Interactions!$O$12" display="Interactions!$O$12" xr:uid="{00000000-0004-0000-0A00-0000F5020000}"/>
    <hyperlink ref="B213" location="Interactions!$P$12" display="Interactions!$P$12" xr:uid="{00000000-0004-0000-0A00-0000F6020000}"/>
    <hyperlink ref="B214" location="Interactions!$Q$12" display="Interactions!$Q$12" xr:uid="{00000000-0004-0000-0A00-0000F7020000}"/>
    <hyperlink ref="B215" location="Interactions!$R$12" display="Interactions!$R$12" xr:uid="{00000000-0004-0000-0A00-0000F8020000}"/>
    <hyperlink ref="B216" location="Interactions!$S$12" display="Interactions!$S$12" xr:uid="{00000000-0004-0000-0A00-0000F9020000}"/>
    <hyperlink ref="B217" location="Interactions!$T$12" display="Interactions!$T$12" xr:uid="{00000000-0004-0000-0A00-0000FA020000}"/>
    <hyperlink ref="B218" location="Interactions!$U$12" display="Interactions!$U$12" xr:uid="{00000000-0004-0000-0A00-0000FB020000}"/>
    <hyperlink ref="B219" location="Interactions!$V$12" display="Interactions!$V$12" xr:uid="{00000000-0004-0000-0A00-0000FC020000}"/>
    <hyperlink ref="B220" location="Interactions!$W$12" display="Interactions!$W$12" xr:uid="{00000000-0004-0000-0A00-0000FD020000}"/>
    <hyperlink ref="B221" location="Interactions!$X$12" display="Interactions!$X$12" xr:uid="{00000000-0004-0000-0A00-0000FE020000}"/>
    <hyperlink ref="B222" location="Interactions!$Y$12" display="Interactions!$Y$12" xr:uid="{00000000-0004-0000-0A00-0000FF020000}"/>
    <hyperlink ref="B223" location="Interactions!$B$13" display="Interactions!$B$13" xr:uid="{00000000-0004-0000-0A00-000000030000}"/>
    <hyperlink ref="B224" location="Interactions!$C$13" display="Interactions!$C$13" xr:uid="{00000000-0004-0000-0A00-000001030000}"/>
    <hyperlink ref="B225" location="Interactions!$D$13" display="Interactions!$D$13" xr:uid="{00000000-0004-0000-0A00-000002030000}"/>
    <hyperlink ref="B226" location="Interactions!$E$13" display="Interactions!$E$13" xr:uid="{00000000-0004-0000-0A00-000003030000}"/>
    <hyperlink ref="B227" location="Interactions!$F$13" display="Interactions!$F$13" xr:uid="{00000000-0004-0000-0A00-000004030000}"/>
    <hyperlink ref="B228" location="Interactions!$G$13" display="Interactions!$G$13" xr:uid="{00000000-0004-0000-0A00-000005030000}"/>
    <hyperlink ref="B229" location="Interactions!$H$13" display="Interactions!$H$13" xr:uid="{00000000-0004-0000-0A00-000006030000}"/>
    <hyperlink ref="B230" location="Interactions!$I$13" display="Interactions!$I$13" xr:uid="{00000000-0004-0000-0A00-000007030000}"/>
    <hyperlink ref="B231" location="Interactions!$J$13" display="Interactions!$J$13" xr:uid="{00000000-0004-0000-0A00-000008030000}"/>
    <hyperlink ref="B232" location="Interactions!$K$13" display="Interactions!$K$13" xr:uid="{00000000-0004-0000-0A00-000009030000}"/>
    <hyperlink ref="B233" location="Interactions!$L$13" display="Interactions!$L$13" xr:uid="{00000000-0004-0000-0A00-00000A030000}"/>
    <hyperlink ref="B234" location="Interactions!$M$13" display="Interactions!$M$13" xr:uid="{00000000-0004-0000-0A00-00000B030000}"/>
    <hyperlink ref="B235" location="Interactions!$N$13" display="Interactions!$N$13" xr:uid="{00000000-0004-0000-0A00-00000C030000}"/>
    <hyperlink ref="B236" location="Interactions!$O$13" display="Interactions!$O$13" xr:uid="{00000000-0004-0000-0A00-00000D030000}"/>
    <hyperlink ref="B237" location="Interactions!$P$13" display="Interactions!$P$13" xr:uid="{00000000-0004-0000-0A00-00000E030000}"/>
    <hyperlink ref="B238" location="Interactions!$Q$13" display="Interactions!$Q$13" xr:uid="{00000000-0004-0000-0A00-00000F030000}"/>
    <hyperlink ref="B239" location="Interactions!$R$13" display="Interactions!$R$13" xr:uid="{00000000-0004-0000-0A00-000010030000}"/>
    <hyperlink ref="B240" location="Interactions!$S$13" display="Interactions!$S$13" xr:uid="{00000000-0004-0000-0A00-000011030000}"/>
    <hyperlink ref="B241" location="Interactions!$T$13" display="Interactions!$T$13" xr:uid="{00000000-0004-0000-0A00-000012030000}"/>
    <hyperlink ref="B242" location="Interactions!$U$13" display="Interactions!$U$13" xr:uid="{00000000-0004-0000-0A00-000013030000}"/>
    <hyperlink ref="B243" location="Interactions!$V$13" display="Interactions!$V$13" xr:uid="{00000000-0004-0000-0A00-000014030000}"/>
    <hyperlink ref="B244" location="Interactions!$W$13" display="Interactions!$W$13" xr:uid="{00000000-0004-0000-0A00-000015030000}"/>
    <hyperlink ref="B245" location="Interactions!$X$13" display="Interactions!$X$13" xr:uid="{00000000-0004-0000-0A00-000016030000}"/>
    <hyperlink ref="B246" location="Interactions!$Y$13" display="Interactions!$Y$13" xr:uid="{00000000-0004-0000-0A00-000017030000}"/>
    <hyperlink ref="B247" location="Interactions!$B$14" display="Interactions!$B$14" xr:uid="{00000000-0004-0000-0A00-000018030000}"/>
    <hyperlink ref="B248" location="Interactions!$C$14" display="Interactions!$C$14" xr:uid="{00000000-0004-0000-0A00-000019030000}"/>
    <hyperlink ref="B249" location="Interactions!$D$14" display="Interactions!$D$14" xr:uid="{00000000-0004-0000-0A00-00001A030000}"/>
    <hyperlink ref="B250" location="Interactions!$E$14" display="Interactions!$E$14" xr:uid="{00000000-0004-0000-0A00-00001B030000}"/>
    <hyperlink ref="B251" location="Interactions!$F$14" display="Interactions!$F$14" xr:uid="{00000000-0004-0000-0A00-00001C030000}"/>
    <hyperlink ref="B252" location="Interactions!$G$14" display="Interactions!$G$14" xr:uid="{00000000-0004-0000-0A00-00001D030000}"/>
    <hyperlink ref="B253" location="Interactions!$H$14" display="Interactions!$H$14" xr:uid="{00000000-0004-0000-0A00-00001E030000}"/>
    <hyperlink ref="B254" location="Interactions!$I$14" display="Interactions!$I$14" xr:uid="{00000000-0004-0000-0A00-00001F030000}"/>
    <hyperlink ref="B255" location="Interactions!$J$14" display="Interactions!$J$14" xr:uid="{00000000-0004-0000-0A00-000020030000}"/>
    <hyperlink ref="B256" location="Interactions!$K$14" display="Interactions!$K$14" xr:uid="{00000000-0004-0000-0A00-000021030000}"/>
    <hyperlink ref="B257" location="Interactions!$L$14" display="Interactions!$L$14" xr:uid="{00000000-0004-0000-0A00-000022030000}"/>
    <hyperlink ref="B258" location="Interactions!$M$14" display="Interactions!$M$14" xr:uid="{00000000-0004-0000-0A00-000023030000}"/>
    <hyperlink ref="B259" location="Interactions!$N$14" display="Interactions!$N$14" xr:uid="{00000000-0004-0000-0A00-000024030000}"/>
    <hyperlink ref="B260" location="Interactions!$O$14" display="Interactions!$O$14" xr:uid="{00000000-0004-0000-0A00-000025030000}"/>
    <hyperlink ref="B261" location="Interactions!$P$14" display="Interactions!$P$14" xr:uid="{00000000-0004-0000-0A00-000026030000}"/>
    <hyperlink ref="B262" location="Interactions!$Q$14" display="Interactions!$Q$14" xr:uid="{00000000-0004-0000-0A00-000027030000}"/>
    <hyperlink ref="B263" location="Interactions!$R$14" display="Interactions!$R$14" xr:uid="{00000000-0004-0000-0A00-000028030000}"/>
    <hyperlink ref="B264" location="Interactions!$S$14" display="Interactions!$S$14" xr:uid="{00000000-0004-0000-0A00-000029030000}"/>
    <hyperlink ref="B265" location="Interactions!$T$14" display="Interactions!$T$14" xr:uid="{00000000-0004-0000-0A00-00002A030000}"/>
    <hyperlink ref="B266" location="Interactions!$U$14" display="Interactions!$U$14" xr:uid="{00000000-0004-0000-0A00-00002B030000}"/>
    <hyperlink ref="B267" location="Interactions!$V$14" display="Interactions!$V$14" xr:uid="{00000000-0004-0000-0A00-00002C030000}"/>
    <hyperlink ref="B268" location="Interactions!$W$14" display="Interactions!$W$14" xr:uid="{00000000-0004-0000-0A00-00002D030000}"/>
    <hyperlink ref="B269" location="Interactions!$X$14" display="Interactions!$X$14" xr:uid="{00000000-0004-0000-0A00-00002E030000}"/>
    <hyperlink ref="B270" location="Interactions!$Y$14" display="Interactions!$Y$14" xr:uid="{00000000-0004-0000-0A00-00002F030000}"/>
    <hyperlink ref="B271" location="Interactions!$B$15" display="Interactions!$B$15" xr:uid="{00000000-0004-0000-0A00-000030030000}"/>
    <hyperlink ref="B272" location="Interactions!$C$15" display="Interactions!$C$15" xr:uid="{00000000-0004-0000-0A00-000031030000}"/>
    <hyperlink ref="B273" location="Interactions!$D$15" display="Interactions!$D$15" xr:uid="{00000000-0004-0000-0A00-000032030000}"/>
    <hyperlink ref="B274" location="Interactions!$E$15" display="Interactions!$E$15" xr:uid="{00000000-0004-0000-0A00-000033030000}"/>
    <hyperlink ref="B275" location="Interactions!$F$15" display="Interactions!$F$15" xr:uid="{00000000-0004-0000-0A00-000034030000}"/>
    <hyperlink ref="B276" location="Interactions!$G$15" display="Interactions!$G$15" xr:uid="{00000000-0004-0000-0A00-000035030000}"/>
    <hyperlink ref="B277" location="Interactions!$H$15" display="Interactions!$H$15" xr:uid="{00000000-0004-0000-0A00-000036030000}"/>
    <hyperlink ref="B278" location="Interactions!$I$15" display="Interactions!$I$15" xr:uid="{00000000-0004-0000-0A00-000037030000}"/>
    <hyperlink ref="B279" location="Interactions!$J$15" display="Interactions!$J$15" xr:uid="{00000000-0004-0000-0A00-000038030000}"/>
    <hyperlink ref="B280" location="Interactions!$K$15" display="Interactions!$K$15" xr:uid="{00000000-0004-0000-0A00-000039030000}"/>
    <hyperlink ref="B281" location="Interactions!$L$15" display="Interactions!$L$15" xr:uid="{00000000-0004-0000-0A00-00003A030000}"/>
    <hyperlink ref="B282" location="Interactions!$M$15" display="Interactions!$M$15" xr:uid="{00000000-0004-0000-0A00-00003B030000}"/>
    <hyperlink ref="B283" location="Interactions!$N$15" display="Interactions!$N$15" xr:uid="{00000000-0004-0000-0A00-00003C030000}"/>
    <hyperlink ref="B284" location="Interactions!$O$15" display="Interactions!$O$15" xr:uid="{00000000-0004-0000-0A00-00003D030000}"/>
    <hyperlink ref="B285" location="Interactions!$P$15" display="Interactions!$P$15" xr:uid="{00000000-0004-0000-0A00-00003E030000}"/>
    <hyperlink ref="B286" location="Interactions!$Q$15" display="Interactions!$Q$15" xr:uid="{00000000-0004-0000-0A00-00003F030000}"/>
    <hyperlink ref="B287" location="Interactions!$R$15" display="Interactions!$R$15" xr:uid="{00000000-0004-0000-0A00-000040030000}"/>
    <hyperlink ref="B288" location="Interactions!$S$15" display="Interactions!$S$15" xr:uid="{00000000-0004-0000-0A00-000041030000}"/>
    <hyperlink ref="B289" location="Interactions!$T$15" display="Interactions!$T$15" xr:uid="{00000000-0004-0000-0A00-000042030000}"/>
    <hyperlink ref="B290" location="Interactions!$U$15" display="Interactions!$U$15" xr:uid="{00000000-0004-0000-0A00-000043030000}"/>
    <hyperlink ref="B291" location="Interactions!$V$15" display="Interactions!$V$15" xr:uid="{00000000-0004-0000-0A00-000044030000}"/>
    <hyperlink ref="B292" location="Interactions!$W$15" display="Interactions!$W$15" xr:uid="{00000000-0004-0000-0A00-000045030000}"/>
    <hyperlink ref="B293" location="Interactions!$X$15" display="Interactions!$X$15" xr:uid="{00000000-0004-0000-0A00-000046030000}"/>
    <hyperlink ref="B294" location="Interactions!$Y$15" display="Interactions!$Y$15" xr:uid="{00000000-0004-0000-0A00-000047030000}"/>
    <hyperlink ref="B295" location="Interactions!$B$16" display="Interactions!$B$16" xr:uid="{00000000-0004-0000-0A00-000048030000}"/>
    <hyperlink ref="B296" location="Interactions!$C$16" display="Interactions!$C$16" xr:uid="{00000000-0004-0000-0A00-000049030000}"/>
    <hyperlink ref="B297" location="Interactions!$D$16" display="Interactions!$D$16" xr:uid="{00000000-0004-0000-0A00-00004A030000}"/>
    <hyperlink ref="B298" location="Interactions!$E$16" display="Interactions!$E$16" xr:uid="{00000000-0004-0000-0A00-00004B030000}"/>
    <hyperlink ref="B299" location="Interactions!$F$16" display="Interactions!$F$16" xr:uid="{00000000-0004-0000-0A00-00004C030000}"/>
    <hyperlink ref="B300" location="Interactions!$G$16" display="Interactions!$G$16" xr:uid="{00000000-0004-0000-0A00-00004D030000}"/>
    <hyperlink ref="B301" location="Interactions!$H$16" display="Interactions!$H$16" xr:uid="{00000000-0004-0000-0A00-00004E030000}"/>
    <hyperlink ref="B302" location="Interactions!$I$16" display="Interactions!$I$16" xr:uid="{00000000-0004-0000-0A00-00004F030000}"/>
    <hyperlink ref="B303" location="Interactions!$J$16" display="Interactions!$J$16" xr:uid="{00000000-0004-0000-0A00-000050030000}"/>
    <hyperlink ref="B304" location="Interactions!$K$16" display="Interactions!$K$16" xr:uid="{00000000-0004-0000-0A00-000051030000}"/>
    <hyperlink ref="B305" location="Interactions!$L$16" display="Interactions!$L$16" xr:uid="{00000000-0004-0000-0A00-000052030000}"/>
    <hyperlink ref="B306" location="Interactions!$M$16" display="Interactions!$M$16" xr:uid="{00000000-0004-0000-0A00-000053030000}"/>
    <hyperlink ref="B307" location="Interactions!$N$16" display="Interactions!$N$16" xr:uid="{00000000-0004-0000-0A00-000054030000}"/>
    <hyperlink ref="B308" location="Interactions!$O$16" display="Interactions!$O$16" xr:uid="{00000000-0004-0000-0A00-000055030000}"/>
    <hyperlink ref="B309" location="Interactions!$P$16" display="Interactions!$P$16" xr:uid="{00000000-0004-0000-0A00-000056030000}"/>
    <hyperlink ref="B310" location="Interactions!$Q$16" display="Interactions!$Q$16" xr:uid="{00000000-0004-0000-0A00-000057030000}"/>
    <hyperlink ref="B311" location="Interactions!$R$16" display="Interactions!$R$16" xr:uid="{00000000-0004-0000-0A00-000058030000}"/>
    <hyperlink ref="B312" location="Interactions!$S$16" display="Interactions!$S$16" xr:uid="{00000000-0004-0000-0A00-000059030000}"/>
    <hyperlink ref="B313" location="Interactions!$T$16" display="Interactions!$T$16" xr:uid="{00000000-0004-0000-0A00-00005A030000}"/>
    <hyperlink ref="B314" location="Interactions!$U$16" display="Interactions!$U$16" xr:uid="{00000000-0004-0000-0A00-00005B030000}"/>
    <hyperlink ref="B315" location="Interactions!$V$16" display="Interactions!$V$16" xr:uid="{00000000-0004-0000-0A00-00005C030000}"/>
    <hyperlink ref="B316" location="Interactions!$W$16" display="Interactions!$W$16" xr:uid="{00000000-0004-0000-0A00-00005D030000}"/>
    <hyperlink ref="B317" location="Interactions!$X$16" display="Interactions!$X$16" xr:uid="{00000000-0004-0000-0A00-00005E030000}"/>
    <hyperlink ref="B318" location="Interactions!$Y$16" display="Interactions!$Y$16" xr:uid="{00000000-0004-0000-0A00-00005F030000}"/>
    <hyperlink ref="B319" location="Interactions!$B$17" display="Interactions!$B$17" xr:uid="{00000000-0004-0000-0A00-000060030000}"/>
    <hyperlink ref="B320" location="Interactions!$C$17" display="Interactions!$C$17" xr:uid="{00000000-0004-0000-0A00-000061030000}"/>
    <hyperlink ref="B321" location="Interactions!$D$17" display="Interactions!$D$17" xr:uid="{00000000-0004-0000-0A00-000062030000}"/>
    <hyperlink ref="B322" location="Interactions!$E$17" display="Interactions!$E$17" xr:uid="{00000000-0004-0000-0A00-000063030000}"/>
    <hyperlink ref="B323" location="Interactions!$F$17" display="Interactions!$F$17" xr:uid="{00000000-0004-0000-0A00-000064030000}"/>
    <hyperlink ref="B324" location="Interactions!$G$17" display="Interactions!$G$17" xr:uid="{00000000-0004-0000-0A00-000065030000}"/>
    <hyperlink ref="B325" location="Interactions!$H$17" display="Interactions!$H$17" xr:uid="{00000000-0004-0000-0A00-000066030000}"/>
    <hyperlink ref="B326" location="Interactions!$I$17" display="Interactions!$I$17" xr:uid="{00000000-0004-0000-0A00-000067030000}"/>
    <hyperlink ref="B327" location="Interactions!$J$17" display="Interactions!$J$17" xr:uid="{00000000-0004-0000-0A00-000068030000}"/>
    <hyperlink ref="B328" location="Interactions!$K$17" display="Interactions!$K$17" xr:uid="{00000000-0004-0000-0A00-000069030000}"/>
    <hyperlink ref="B329" location="Interactions!$L$17" display="Interactions!$L$17" xr:uid="{00000000-0004-0000-0A00-00006A030000}"/>
    <hyperlink ref="B330" location="Interactions!$M$17" display="Interactions!$M$17" xr:uid="{00000000-0004-0000-0A00-00006B030000}"/>
    <hyperlink ref="B331" location="Interactions!$N$17" display="Interactions!$N$17" xr:uid="{00000000-0004-0000-0A00-00006C030000}"/>
    <hyperlink ref="B332" location="Interactions!$O$17" display="Interactions!$O$17" xr:uid="{00000000-0004-0000-0A00-00006D030000}"/>
    <hyperlink ref="B333" location="Interactions!$P$17" display="Interactions!$P$17" xr:uid="{00000000-0004-0000-0A00-00006E030000}"/>
    <hyperlink ref="B334" location="Interactions!$Q$17" display="Interactions!$Q$17" xr:uid="{00000000-0004-0000-0A00-00006F030000}"/>
    <hyperlink ref="B335" location="Interactions!$R$17" display="Interactions!$R$17" xr:uid="{00000000-0004-0000-0A00-000070030000}"/>
    <hyperlink ref="B336" location="Interactions!$S$17" display="Interactions!$S$17" xr:uid="{00000000-0004-0000-0A00-000071030000}"/>
    <hyperlink ref="B337" location="Interactions!$T$17" display="Interactions!$T$17" xr:uid="{00000000-0004-0000-0A00-000072030000}"/>
    <hyperlink ref="B338" location="Interactions!$U$17" display="Interactions!$U$17" xr:uid="{00000000-0004-0000-0A00-000073030000}"/>
    <hyperlink ref="B339" location="Interactions!$V$17" display="Interactions!$V$17" xr:uid="{00000000-0004-0000-0A00-000074030000}"/>
    <hyperlink ref="B340" location="Interactions!$W$17" display="Interactions!$W$17" xr:uid="{00000000-0004-0000-0A00-000075030000}"/>
    <hyperlink ref="B341" location="Interactions!$X$17" display="Interactions!$X$17" xr:uid="{00000000-0004-0000-0A00-000076030000}"/>
    <hyperlink ref="B342" location="Interactions!$Y$17" display="Interactions!$Y$17" xr:uid="{00000000-0004-0000-0A00-000077030000}"/>
    <hyperlink ref="B343" location="Interactions!$B$18" display="Interactions!$B$18" xr:uid="{00000000-0004-0000-0A00-000078030000}"/>
    <hyperlink ref="B344" location="Interactions!$C$18" display="Interactions!$C$18" xr:uid="{00000000-0004-0000-0A00-000079030000}"/>
    <hyperlink ref="B345" location="Interactions!$D$18" display="Interactions!$D$18" xr:uid="{00000000-0004-0000-0A00-00007A030000}"/>
    <hyperlink ref="B346" location="Interactions!$E$18" display="Interactions!$E$18" xr:uid="{00000000-0004-0000-0A00-00007B030000}"/>
    <hyperlink ref="B347" location="Interactions!$F$18" display="Interactions!$F$18" xr:uid="{00000000-0004-0000-0A00-00007C030000}"/>
    <hyperlink ref="B348" location="Interactions!$G$18" display="Interactions!$G$18" xr:uid="{00000000-0004-0000-0A00-00007D030000}"/>
    <hyperlink ref="B349" location="Interactions!$H$18" display="Interactions!$H$18" xr:uid="{00000000-0004-0000-0A00-00007E030000}"/>
    <hyperlink ref="B350" location="Interactions!$I$18" display="Interactions!$I$18" xr:uid="{00000000-0004-0000-0A00-00007F030000}"/>
    <hyperlink ref="B351" location="Interactions!$J$18" display="Interactions!$J$18" xr:uid="{00000000-0004-0000-0A00-000080030000}"/>
    <hyperlink ref="B352" location="Interactions!$K$18" display="Interactions!$K$18" xr:uid="{00000000-0004-0000-0A00-000081030000}"/>
    <hyperlink ref="B353" location="Interactions!$L$18" display="Interactions!$L$18" xr:uid="{00000000-0004-0000-0A00-000082030000}"/>
    <hyperlink ref="B354" location="Interactions!$M$18" display="Interactions!$M$18" xr:uid="{00000000-0004-0000-0A00-000083030000}"/>
    <hyperlink ref="B355" location="Interactions!$N$18" display="Interactions!$N$18" xr:uid="{00000000-0004-0000-0A00-000084030000}"/>
    <hyperlink ref="B356" location="Interactions!$O$18" display="Interactions!$O$18" xr:uid="{00000000-0004-0000-0A00-000085030000}"/>
    <hyperlink ref="B357" location="Interactions!$P$18" display="Interactions!$P$18" xr:uid="{00000000-0004-0000-0A00-000086030000}"/>
    <hyperlink ref="B358" location="Interactions!$Q$18" display="Interactions!$Q$18" xr:uid="{00000000-0004-0000-0A00-000087030000}"/>
    <hyperlink ref="B359" location="Interactions!$R$18" display="Interactions!$R$18" xr:uid="{00000000-0004-0000-0A00-000088030000}"/>
    <hyperlink ref="B360" location="Interactions!$S$18" display="Interactions!$S$18" xr:uid="{00000000-0004-0000-0A00-000089030000}"/>
    <hyperlink ref="B361" location="Interactions!$T$18" display="Interactions!$T$18" xr:uid="{00000000-0004-0000-0A00-00008A030000}"/>
    <hyperlink ref="B362" location="Interactions!$U$18" display="Interactions!$U$18" xr:uid="{00000000-0004-0000-0A00-00008B030000}"/>
    <hyperlink ref="B363" location="Interactions!$V$18" display="Interactions!$V$18" xr:uid="{00000000-0004-0000-0A00-00008C030000}"/>
    <hyperlink ref="B364" location="Interactions!$W$18" display="Interactions!$W$18" xr:uid="{00000000-0004-0000-0A00-00008D030000}"/>
    <hyperlink ref="B365" location="Interactions!$X$18" display="Interactions!$X$18" xr:uid="{00000000-0004-0000-0A00-00008E030000}"/>
    <hyperlink ref="B366" location="Interactions!$Y$18" display="Interactions!$Y$18" xr:uid="{00000000-0004-0000-0A00-00008F030000}"/>
    <hyperlink ref="B367" location="Interactions!$B$19" display="Interactions!$B$19" xr:uid="{00000000-0004-0000-0A00-000090030000}"/>
    <hyperlink ref="B368" location="Interactions!$C$19" display="Interactions!$C$19" xr:uid="{00000000-0004-0000-0A00-000091030000}"/>
    <hyperlink ref="B369" location="Interactions!$D$19" display="Interactions!$D$19" xr:uid="{00000000-0004-0000-0A00-000092030000}"/>
    <hyperlink ref="B370" location="Interactions!$E$19" display="Interactions!$E$19" xr:uid="{00000000-0004-0000-0A00-000093030000}"/>
    <hyperlink ref="B371" location="Interactions!$F$19" display="Interactions!$F$19" xr:uid="{00000000-0004-0000-0A00-000094030000}"/>
    <hyperlink ref="B372" location="Interactions!$G$19" display="Interactions!$G$19" xr:uid="{00000000-0004-0000-0A00-000095030000}"/>
    <hyperlink ref="B373" location="Interactions!$H$19" display="Interactions!$H$19" xr:uid="{00000000-0004-0000-0A00-000096030000}"/>
    <hyperlink ref="B374" location="Interactions!$I$19" display="Interactions!$I$19" xr:uid="{00000000-0004-0000-0A00-000097030000}"/>
    <hyperlink ref="B375" location="Interactions!$J$19" display="Interactions!$J$19" xr:uid="{00000000-0004-0000-0A00-000098030000}"/>
    <hyperlink ref="B376" location="Interactions!$K$19" display="Interactions!$K$19" xr:uid="{00000000-0004-0000-0A00-000099030000}"/>
    <hyperlink ref="B377" location="Interactions!$L$19" display="Interactions!$L$19" xr:uid="{00000000-0004-0000-0A00-00009A030000}"/>
    <hyperlink ref="B378" location="Interactions!$M$19" display="Interactions!$M$19" xr:uid="{00000000-0004-0000-0A00-00009B030000}"/>
    <hyperlink ref="B379" location="Interactions!$N$19" display="Interactions!$N$19" xr:uid="{00000000-0004-0000-0A00-00009C030000}"/>
    <hyperlink ref="B380" location="Interactions!$O$19" display="Interactions!$O$19" xr:uid="{00000000-0004-0000-0A00-00009D030000}"/>
    <hyperlink ref="B381" location="Interactions!$P$19" display="Interactions!$P$19" xr:uid="{00000000-0004-0000-0A00-00009E030000}"/>
    <hyperlink ref="B382" location="Interactions!$Q$19" display="Interactions!$Q$19" xr:uid="{00000000-0004-0000-0A00-00009F030000}"/>
    <hyperlink ref="B383" location="Interactions!$R$19" display="Interactions!$R$19" xr:uid="{00000000-0004-0000-0A00-0000A0030000}"/>
    <hyperlink ref="B384" location="Interactions!$S$19" display="Interactions!$S$19" xr:uid="{00000000-0004-0000-0A00-0000A1030000}"/>
    <hyperlink ref="B385" location="Interactions!$T$19" display="Interactions!$T$19" xr:uid="{00000000-0004-0000-0A00-0000A2030000}"/>
    <hyperlink ref="B386" location="Interactions!$U$19" display="Interactions!$U$19" xr:uid="{00000000-0004-0000-0A00-0000A3030000}"/>
    <hyperlink ref="B387" location="Interactions!$V$19" display="Interactions!$V$19" xr:uid="{00000000-0004-0000-0A00-0000A4030000}"/>
    <hyperlink ref="B388" location="Interactions!$W$19" display="Interactions!$W$19" xr:uid="{00000000-0004-0000-0A00-0000A5030000}"/>
    <hyperlink ref="B389" location="Interactions!$X$19" display="Interactions!$X$19" xr:uid="{00000000-0004-0000-0A00-0000A6030000}"/>
    <hyperlink ref="B390" location="Interactions!$Y$19" display="Interactions!$Y$19" xr:uid="{00000000-0004-0000-0A00-0000A7030000}"/>
    <hyperlink ref="B391" location="Interactions!$B$20" display="Interactions!$B$20" xr:uid="{00000000-0004-0000-0A00-0000A8030000}"/>
    <hyperlink ref="B392" location="Interactions!$C$20" display="Interactions!$C$20" xr:uid="{00000000-0004-0000-0A00-0000A9030000}"/>
    <hyperlink ref="B393" location="Interactions!$D$20" display="Interactions!$D$20" xr:uid="{00000000-0004-0000-0A00-0000AA030000}"/>
    <hyperlink ref="B394" location="Interactions!$E$20" display="Interactions!$E$20" xr:uid="{00000000-0004-0000-0A00-0000AB030000}"/>
    <hyperlink ref="B395" location="Interactions!$F$20" display="Interactions!$F$20" xr:uid="{00000000-0004-0000-0A00-0000AC030000}"/>
    <hyperlink ref="B396" location="Interactions!$G$20" display="Interactions!$G$20" xr:uid="{00000000-0004-0000-0A00-0000AD030000}"/>
    <hyperlink ref="B397" location="Interactions!$H$20" display="Interactions!$H$20" xr:uid="{00000000-0004-0000-0A00-0000AE030000}"/>
    <hyperlink ref="B398" location="Interactions!$I$20" display="Interactions!$I$20" xr:uid="{00000000-0004-0000-0A00-0000AF030000}"/>
    <hyperlink ref="B399" location="Interactions!$J$20" display="Interactions!$J$20" xr:uid="{00000000-0004-0000-0A00-0000B0030000}"/>
    <hyperlink ref="B400" location="Interactions!$K$20" display="Interactions!$K$20" xr:uid="{00000000-0004-0000-0A00-0000B1030000}"/>
    <hyperlink ref="B401" location="Interactions!$L$20" display="Interactions!$L$20" xr:uid="{00000000-0004-0000-0A00-0000B2030000}"/>
    <hyperlink ref="B402" location="Interactions!$M$20" display="Interactions!$M$20" xr:uid="{00000000-0004-0000-0A00-0000B3030000}"/>
    <hyperlink ref="B403" location="Interactions!$N$20" display="Interactions!$N$20" xr:uid="{00000000-0004-0000-0A00-0000B4030000}"/>
    <hyperlink ref="B404" location="Interactions!$O$20" display="Interactions!$O$20" xr:uid="{00000000-0004-0000-0A00-0000B5030000}"/>
    <hyperlink ref="B405" location="Interactions!$P$20" display="Interactions!$P$20" xr:uid="{00000000-0004-0000-0A00-0000B6030000}"/>
    <hyperlink ref="B406" location="Interactions!$Q$20" display="Interactions!$Q$20" xr:uid="{00000000-0004-0000-0A00-0000B7030000}"/>
    <hyperlink ref="B407" location="Interactions!$R$20" display="Interactions!$R$20" xr:uid="{00000000-0004-0000-0A00-0000B8030000}"/>
    <hyperlink ref="B408" location="Interactions!$S$20" display="Interactions!$S$20" xr:uid="{00000000-0004-0000-0A00-0000B9030000}"/>
    <hyperlink ref="B409" location="Interactions!$T$20" display="Interactions!$T$20" xr:uid="{00000000-0004-0000-0A00-0000BA030000}"/>
    <hyperlink ref="B410" location="Interactions!$U$20" display="Interactions!$U$20" xr:uid="{00000000-0004-0000-0A00-0000BB030000}"/>
    <hyperlink ref="B411" location="Interactions!$V$20" display="Interactions!$V$20" xr:uid="{00000000-0004-0000-0A00-0000BC030000}"/>
    <hyperlink ref="B412" location="Interactions!$W$20" display="Interactions!$W$20" xr:uid="{00000000-0004-0000-0A00-0000BD030000}"/>
    <hyperlink ref="B413" location="Interactions!$X$20" display="Interactions!$X$20" xr:uid="{00000000-0004-0000-0A00-0000BE030000}"/>
    <hyperlink ref="B414" location="Interactions!$Y$20" display="Interactions!$Y$20" xr:uid="{00000000-0004-0000-0A00-0000BF030000}"/>
    <hyperlink ref="B415" location="Interactions!$B$21" display="Interactions!$B$21" xr:uid="{00000000-0004-0000-0A00-0000C0030000}"/>
    <hyperlink ref="B416" location="Interactions!$C$21" display="Interactions!$C$21" xr:uid="{00000000-0004-0000-0A00-0000C1030000}"/>
    <hyperlink ref="B417" location="Interactions!$D$21" display="Interactions!$D$21" xr:uid="{00000000-0004-0000-0A00-0000C2030000}"/>
    <hyperlink ref="B418" location="Interactions!$E$21" display="Interactions!$E$21" xr:uid="{00000000-0004-0000-0A00-0000C3030000}"/>
    <hyperlink ref="B419" location="Interactions!$F$21" display="Interactions!$F$21" xr:uid="{00000000-0004-0000-0A00-0000C4030000}"/>
    <hyperlink ref="B420" location="Interactions!$G$21" display="Interactions!$G$21" xr:uid="{00000000-0004-0000-0A00-0000C5030000}"/>
    <hyperlink ref="B421" location="Interactions!$H$21" display="Interactions!$H$21" xr:uid="{00000000-0004-0000-0A00-0000C6030000}"/>
    <hyperlink ref="B422" location="Interactions!$I$21" display="Interactions!$I$21" xr:uid="{00000000-0004-0000-0A00-0000C7030000}"/>
    <hyperlink ref="B423" location="Interactions!$J$21" display="Interactions!$J$21" xr:uid="{00000000-0004-0000-0A00-0000C8030000}"/>
    <hyperlink ref="B424" location="Interactions!$K$21" display="Interactions!$K$21" xr:uid="{00000000-0004-0000-0A00-0000C9030000}"/>
    <hyperlink ref="B425" location="Interactions!$L$21" display="Interactions!$L$21" xr:uid="{00000000-0004-0000-0A00-0000CA030000}"/>
    <hyperlink ref="B426" location="Interactions!$M$21" display="Interactions!$M$21" xr:uid="{00000000-0004-0000-0A00-0000CB030000}"/>
    <hyperlink ref="B427" location="Interactions!$N$21" display="Interactions!$N$21" xr:uid="{00000000-0004-0000-0A00-0000CC030000}"/>
    <hyperlink ref="B428" location="Interactions!$O$21" display="Interactions!$O$21" xr:uid="{00000000-0004-0000-0A00-0000CD030000}"/>
    <hyperlink ref="B429" location="Interactions!$P$21" display="Interactions!$P$21" xr:uid="{00000000-0004-0000-0A00-0000CE030000}"/>
    <hyperlink ref="B430" location="Interactions!$Q$21" display="Interactions!$Q$21" xr:uid="{00000000-0004-0000-0A00-0000CF030000}"/>
    <hyperlink ref="B431" location="Interactions!$R$21" display="Interactions!$R$21" xr:uid="{00000000-0004-0000-0A00-0000D0030000}"/>
    <hyperlink ref="B432" location="Interactions!$S$21" display="Interactions!$S$21" xr:uid="{00000000-0004-0000-0A00-0000D1030000}"/>
    <hyperlink ref="B433" location="Interactions!$T$21" display="Interactions!$T$21" xr:uid="{00000000-0004-0000-0A00-0000D2030000}"/>
    <hyperlink ref="B434" location="Interactions!$U$21" display="Interactions!$U$21" xr:uid="{00000000-0004-0000-0A00-0000D3030000}"/>
    <hyperlink ref="B435" location="Interactions!$V$21" display="Interactions!$V$21" xr:uid="{00000000-0004-0000-0A00-0000D4030000}"/>
    <hyperlink ref="B436" location="Interactions!$W$21" display="Interactions!$W$21" xr:uid="{00000000-0004-0000-0A00-0000D5030000}"/>
    <hyperlink ref="B437" location="Interactions!$X$21" display="Interactions!$X$21" xr:uid="{00000000-0004-0000-0A00-0000D6030000}"/>
    <hyperlink ref="B438" location="Interactions!$Y$21" display="Interactions!$Y$21" xr:uid="{00000000-0004-0000-0A00-0000D7030000}"/>
    <hyperlink ref="B439" location="Interactions!$B$22" display="Interactions!$B$22" xr:uid="{00000000-0004-0000-0A00-0000D8030000}"/>
    <hyperlink ref="B440" location="Interactions!$C$22" display="Interactions!$C$22" xr:uid="{00000000-0004-0000-0A00-0000D9030000}"/>
    <hyperlink ref="B441" location="Interactions!$D$22" display="Interactions!$D$22" xr:uid="{00000000-0004-0000-0A00-0000DA030000}"/>
    <hyperlink ref="B442" location="Interactions!$E$22" display="Interactions!$E$22" xr:uid="{00000000-0004-0000-0A00-0000DB030000}"/>
    <hyperlink ref="B443" location="Interactions!$F$22" display="Interactions!$F$22" xr:uid="{00000000-0004-0000-0A00-0000DC030000}"/>
    <hyperlink ref="B444" location="Interactions!$G$22" display="Interactions!$G$22" xr:uid="{00000000-0004-0000-0A00-0000DD030000}"/>
    <hyperlink ref="B445" location="Interactions!$H$22" display="Interactions!$H$22" xr:uid="{00000000-0004-0000-0A00-0000DE030000}"/>
    <hyperlink ref="B446" location="Interactions!$I$22" display="Interactions!$I$22" xr:uid="{00000000-0004-0000-0A00-0000DF030000}"/>
    <hyperlink ref="B447" location="Interactions!$J$22" display="Interactions!$J$22" xr:uid="{00000000-0004-0000-0A00-0000E0030000}"/>
    <hyperlink ref="B448" location="Interactions!$K$22" display="Interactions!$K$22" xr:uid="{00000000-0004-0000-0A00-0000E1030000}"/>
    <hyperlink ref="B449" location="Interactions!$L$22" display="Interactions!$L$22" xr:uid="{00000000-0004-0000-0A00-0000E2030000}"/>
    <hyperlink ref="B450" location="Interactions!$M$22" display="Interactions!$M$22" xr:uid="{00000000-0004-0000-0A00-0000E3030000}"/>
    <hyperlink ref="B451" location="Interactions!$N$22" display="Interactions!$N$22" xr:uid="{00000000-0004-0000-0A00-0000E4030000}"/>
    <hyperlink ref="B452" location="Interactions!$O$22" display="Interactions!$O$22" xr:uid="{00000000-0004-0000-0A00-0000E5030000}"/>
    <hyperlink ref="B453" location="Interactions!$P$22" display="Interactions!$P$22" xr:uid="{00000000-0004-0000-0A00-0000E6030000}"/>
    <hyperlink ref="B454" location="Interactions!$Q$22" display="Interactions!$Q$22" xr:uid="{00000000-0004-0000-0A00-0000E7030000}"/>
    <hyperlink ref="B455" location="Interactions!$R$22" display="Interactions!$R$22" xr:uid="{00000000-0004-0000-0A00-0000E8030000}"/>
    <hyperlink ref="B456" location="Interactions!$S$22" display="Interactions!$S$22" xr:uid="{00000000-0004-0000-0A00-0000E9030000}"/>
    <hyperlink ref="B457" location="Interactions!$T$22" display="Interactions!$T$22" xr:uid="{00000000-0004-0000-0A00-0000EA030000}"/>
    <hyperlink ref="B458" location="Interactions!$U$22" display="Interactions!$U$22" xr:uid="{00000000-0004-0000-0A00-0000EB030000}"/>
    <hyperlink ref="B459" location="Interactions!$V$22" display="Interactions!$V$22" xr:uid="{00000000-0004-0000-0A00-0000EC030000}"/>
    <hyperlink ref="B460" location="Interactions!$W$22" display="Interactions!$W$22" xr:uid="{00000000-0004-0000-0A00-0000ED030000}"/>
    <hyperlink ref="B461" location="Interactions!$X$22" display="Interactions!$X$22" xr:uid="{00000000-0004-0000-0A00-0000EE030000}"/>
    <hyperlink ref="B462" location="Interactions!$Y$22" display="Interactions!$Y$22" xr:uid="{00000000-0004-0000-0A00-0000EF030000}"/>
    <hyperlink ref="B463" location="Interactions!$B$23" display="Interactions!$B$23" xr:uid="{00000000-0004-0000-0A00-0000F0030000}"/>
    <hyperlink ref="B464" location="Interactions!$C$23" display="Interactions!$C$23" xr:uid="{00000000-0004-0000-0A00-0000F1030000}"/>
    <hyperlink ref="B465" location="Interactions!$D$23" display="Interactions!$D$23" xr:uid="{00000000-0004-0000-0A00-0000F2030000}"/>
    <hyperlink ref="B466" location="Interactions!$E$23" display="Interactions!$E$23" xr:uid="{00000000-0004-0000-0A00-0000F3030000}"/>
    <hyperlink ref="B467" location="Interactions!$F$23" display="Interactions!$F$23" xr:uid="{00000000-0004-0000-0A00-0000F4030000}"/>
    <hyperlink ref="B468" location="Interactions!$G$23" display="Interactions!$G$23" xr:uid="{00000000-0004-0000-0A00-0000F5030000}"/>
    <hyperlink ref="B469" location="Interactions!$H$23" display="Interactions!$H$23" xr:uid="{00000000-0004-0000-0A00-0000F6030000}"/>
    <hyperlink ref="B470" location="Interactions!$I$23" display="Interactions!$I$23" xr:uid="{00000000-0004-0000-0A00-0000F7030000}"/>
    <hyperlink ref="B471" location="Interactions!$J$23" display="Interactions!$J$23" xr:uid="{00000000-0004-0000-0A00-0000F8030000}"/>
    <hyperlink ref="B472" location="Interactions!$K$23" display="Interactions!$K$23" xr:uid="{00000000-0004-0000-0A00-0000F9030000}"/>
    <hyperlink ref="B473" location="Interactions!$L$23" display="Interactions!$L$23" xr:uid="{00000000-0004-0000-0A00-0000FA030000}"/>
    <hyperlink ref="B474" location="Interactions!$M$23" display="Interactions!$M$23" xr:uid="{00000000-0004-0000-0A00-0000FB030000}"/>
    <hyperlink ref="B475" location="Interactions!$N$23" display="Interactions!$N$23" xr:uid="{00000000-0004-0000-0A00-0000FC030000}"/>
    <hyperlink ref="B476" location="Interactions!$O$23" display="Interactions!$O$23" xr:uid="{00000000-0004-0000-0A00-0000FD030000}"/>
    <hyperlink ref="B477" location="Interactions!$P$23" display="Interactions!$P$23" xr:uid="{00000000-0004-0000-0A00-0000FE030000}"/>
    <hyperlink ref="B478" location="Interactions!$Q$23" display="Interactions!$Q$23" xr:uid="{00000000-0004-0000-0A00-0000FF030000}"/>
    <hyperlink ref="B479" location="Interactions!$R$23" display="Interactions!$R$23" xr:uid="{00000000-0004-0000-0A00-000000040000}"/>
    <hyperlink ref="B480" location="Interactions!$S$23" display="Interactions!$S$23" xr:uid="{00000000-0004-0000-0A00-000001040000}"/>
    <hyperlink ref="B481" location="Interactions!$T$23" display="Interactions!$T$23" xr:uid="{00000000-0004-0000-0A00-000002040000}"/>
    <hyperlink ref="B482" location="Interactions!$U$23" display="Interactions!$U$23" xr:uid="{00000000-0004-0000-0A00-000003040000}"/>
    <hyperlink ref="B483" location="Interactions!$V$23" display="Interactions!$V$23" xr:uid="{00000000-0004-0000-0A00-000004040000}"/>
    <hyperlink ref="B484" location="Interactions!$W$23" display="Interactions!$W$23" xr:uid="{00000000-0004-0000-0A00-000005040000}"/>
    <hyperlink ref="B485" location="Interactions!$X$23" display="Interactions!$X$23" xr:uid="{00000000-0004-0000-0A00-000006040000}"/>
    <hyperlink ref="B486" location="Interactions!$Y$23" display="Interactions!$Y$23" xr:uid="{00000000-0004-0000-0A00-000007040000}"/>
    <hyperlink ref="B487" location="Interactions!$B$24" display="Interactions!$B$24" xr:uid="{00000000-0004-0000-0A00-000008040000}"/>
    <hyperlink ref="B488" location="Interactions!$C$24" display="Interactions!$C$24" xr:uid="{00000000-0004-0000-0A00-000009040000}"/>
    <hyperlink ref="B489" location="Interactions!$D$24" display="Interactions!$D$24" xr:uid="{00000000-0004-0000-0A00-00000A040000}"/>
    <hyperlink ref="B490" location="Interactions!$E$24" display="Interactions!$E$24" xr:uid="{00000000-0004-0000-0A00-00000B040000}"/>
    <hyperlink ref="B491" location="Interactions!$F$24" display="Interactions!$F$24" xr:uid="{00000000-0004-0000-0A00-00000C040000}"/>
    <hyperlink ref="B492" location="Interactions!$G$24" display="Interactions!$G$24" xr:uid="{00000000-0004-0000-0A00-00000D040000}"/>
    <hyperlink ref="B493" location="Interactions!$H$24" display="Interactions!$H$24" xr:uid="{00000000-0004-0000-0A00-00000E040000}"/>
    <hyperlink ref="B494" location="Interactions!$I$24" display="Interactions!$I$24" xr:uid="{00000000-0004-0000-0A00-00000F040000}"/>
    <hyperlink ref="B495" location="Interactions!$J$24" display="Interactions!$J$24" xr:uid="{00000000-0004-0000-0A00-000010040000}"/>
    <hyperlink ref="B496" location="Interactions!$K$24" display="Interactions!$K$24" xr:uid="{00000000-0004-0000-0A00-000011040000}"/>
    <hyperlink ref="B497" location="Interactions!$L$24" display="Interactions!$L$24" xr:uid="{00000000-0004-0000-0A00-000012040000}"/>
    <hyperlink ref="B498" location="Interactions!$M$24" display="Interactions!$M$24" xr:uid="{00000000-0004-0000-0A00-000013040000}"/>
    <hyperlink ref="B499" location="Interactions!$N$24" display="Interactions!$N$24" xr:uid="{00000000-0004-0000-0A00-000014040000}"/>
    <hyperlink ref="B500" location="Interactions!$O$24" display="Interactions!$O$24" xr:uid="{00000000-0004-0000-0A00-000015040000}"/>
    <hyperlink ref="B501" location="Interactions!$P$24" display="Interactions!$P$24" xr:uid="{00000000-0004-0000-0A00-000016040000}"/>
    <hyperlink ref="B502" location="Interactions!$Q$24" display="Interactions!$Q$24" xr:uid="{00000000-0004-0000-0A00-000017040000}"/>
    <hyperlink ref="B503" location="Interactions!$R$24" display="Interactions!$R$24" xr:uid="{00000000-0004-0000-0A00-000018040000}"/>
    <hyperlink ref="B504" location="Interactions!$S$24" display="Interactions!$S$24" xr:uid="{00000000-0004-0000-0A00-000019040000}"/>
    <hyperlink ref="B505" location="Interactions!$T$24" display="Interactions!$T$24" xr:uid="{00000000-0004-0000-0A00-00001A040000}"/>
    <hyperlink ref="B506" location="Interactions!$U$24" display="Interactions!$U$24" xr:uid="{00000000-0004-0000-0A00-00001B040000}"/>
    <hyperlink ref="B507" location="Interactions!$V$24" display="Interactions!$V$24" xr:uid="{00000000-0004-0000-0A00-00001C040000}"/>
    <hyperlink ref="B508" location="Interactions!$W$24" display="Interactions!$W$24" xr:uid="{00000000-0004-0000-0A00-00001D040000}"/>
    <hyperlink ref="B509" location="Interactions!$X$24" display="Interactions!$X$24" xr:uid="{00000000-0004-0000-0A00-00001E040000}"/>
    <hyperlink ref="B510" location="Interactions!$Y$24" display="Interactions!$Y$24" xr:uid="{00000000-0004-0000-0A00-00001F040000}"/>
    <hyperlink ref="B511" location="Interactions!$B$25" display="Interactions!$B$25" xr:uid="{00000000-0004-0000-0A00-000020040000}"/>
    <hyperlink ref="B512" location="Interactions!$C$25" display="Interactions!$C$25" xr:uid="{00000000-0004-0000-0A00-000021040000}"/>
    <hyperlink ref="B513" location="Interactions!$D$25" display="Interactions!$D$25" xr:uid="{00000000-0004-0000-0A00-000022040000}"/>
    <hyperlink ref="B514" location="Interactions!$E$25" display="Interactions!$E$25" xr:uid="{00000000-0004-0000-0A00-000023040000}"/>
    <hyperlink ref="B515" location="Interactions!$F$25" display="Interactions!$F$25" xr:uid="{00000000-0004-0000-0A00-000024040000}"/>
    <hyperlink ref="B516" location="Interactions!$G$25" display="Interactions!$G$25" xr:uid="{00000000-0004-0000-0A00-000025040000}"/>
    <hyperlink ref="B517" location="Interactions!$H$25" display="Interactions!$H$25" xr:uid="{00000000-0004-0000-0A00-000026040000}"/>
    <hyperlink ref="B518" location="Interactions!$I$25" display="Interactions!$I$25" xr:uid="{00000000-0004-0000-0A00-000027040000}"/>
    <hyperlink ref="B519" location="Interactions!$J$25" display="Interactions!$J$25" xr:uid="{00000000-0004-0000-0A00-000028040000}"/>
    <hyperlink ref="B520" location="Interactions!$K$25" display="Interactions!$K$25" xr:uid="{00000000-0004-0000-0A00-000029040000}"/>
    <hyperlink ref="B521" location="Interactions!$L$25" display="Interactions!$L$25" xr:uid="{00000000-0004-0000-0A00-00002A040000}"/>
    <hyperlink ref="B522" location="Interactions!$M$25" display="Interactions!$M$25" xr:uid="{00000000-0004-0000-0A00-00002B040000}"/>
    <hyperlink ref="B523" location="Interactions!$N$25" display="Interactions!$N$25" xr:uid="{00000000-0004-0000-0A00-00002C040000}"/>
    <hyperlink ref="B524" location="Interactions!$O$25" display="Interactions!$O$25" xr:uid="{00000000-0004-0000-0A00-00002D040000}"/>
    <hyperlink ref="B525" location="Interactions!$P$25" display="Interactions!$P$25" xr:uid="{00000000-0004-0000-0A00-00002E040000}"/>
    <hyperlink ref="B526" location="Interactions!$Q$25" display="Interactions!$Q$25" xr:uid="{00000000-0004-0000-0A00-00002F040000}"/>
    <hyperlink ref="B527" location="Interactions!$R$25" display="Interactions!$R$25" xr:uid="{00000000-0004-0000-0A00-000030040000}"/>
    <hyperlink ref="B528" location="Interactions!$S$25" display="Interactions!$S$25" xr:uid="{00000000-0004-0000-0A00-000031040000}"/>
    <hyperlink ref="B529" location="Interactions!$T$25" display="Interactions!$T$25" xr:uid="{00000000-0004-0000-0A00-000032040000}"/>
    <hyperlink ref="B530" location="Interactions!$U$25" display="Interactions!$U$25" xr:uid="{00000000-0004-0000-0A00-000033040000}"/>
    <hyperlink ref="B531" location="Interactions!$V$25" display="Interactions!$V$25" xr:uid="{00000000-0004-0000-0A00-000034040000}"/>
    <hyperlink ref="B532" location="Interactions!$W$25" display="Interactions!$W$25" xr:uid="{00000000-0004-0000-0A00-000035040000}"/>
    <hyperlink ref="B533" location="Interactions!$X$25" display="Interactions!$X$25" xr:uid="{00000000-0004-0000-0A00-000036040000}"/>
    <hyperlink ref="B534" location="Interactions!$Y$25" display="Interactions!$Y$25" xr:uid="{00000000-0004-0000-0A00-000037040000}"/>
    <hyperlink ref="B535" location="Interactions!$B$26" display="Interactions!$B$26" xr:uid="{00000000-0004-0000-0A00-000038040000}"/>
    <hyperlink ref="B536" location="Interactions!$C$26" display="Interactions!$C$26" xr:uid="{00000000-0004-0000-0A00-000039040000}"/>
    <hyperlink ref="B537" location="Interactions!$D$26" display="Interactions!$D$26" xr:uid="{00000000-0004-0000-0A00-00003A040000}"/>
    <hyperlink ref="B538" location="Interactions!$E$26" display="Interactions!$E$26" xr:uid="{00000000-0004-0000-0A00-00003B040000}"/>
    <hyperlink ref="B539" location="Interactions!$F$26" display="Interactions!$F$26" xr:uid="{00000000-0004-0000-0A00-00003C040000}"/>
    <hyperlink ref="B540" location="Interactions!$G$26" display="Interactions!$G$26" xr:uid="{00000000-0004-0000-0A00-00003D040000}"/>
    <hyperlink ref="B541" location="Interactions!$H$26" display="Interactions!$H$26" xr:uid="{00000000-0004-0000-0A00-00003E040000}"/>
    <hyperlink ref="B542" location="Interactions!$I$26" display="Interactions!$I$26" xr:uid="{00000000-0004-0000-0A00-00003F040000}"/>
    <hyperlink ref="B543" location="Interactions!$J$26" display="Interactions!$J$26" xr:uid="{00000000-0004-0000-0A00-000040040000}"/>
    <hyperlink ref="B544" location="Interactions!$K$26" display="Interactions!$K$26" xr:uid="{00000000-0004-0000-0A00-000041040000}"/>
    <hyperlink ref="B545" location="Interactions!$L$26" display="Interactions!$L$26" xr:uid="{00000000-0004-0000-0A00-000042040000}"/>
    <hyperlink ref="B546" location="Interactions!$M$26" display="Interactions!$M$26" xr:uid="{00000000-0004-0000-0A00-000043040000}"/>
    <hyperlink ref="B547" location="Interactions!$N$26" display="Interactions!$N$26" xr:uid="{00000000-0004-0000-0A00-000044040000}"/>
    <hyperlink ref="B548" location="Interactions!$O$26" display="Interactions!$O$26" xr:uid="{00000000-0004-0000-0A00-000045040000}"/>
    <hyperlink ref="B549" location="Interactions!$P$26" display="Interactions!$P$26" xr:uid="{00000000-0004-0000-0A00-000046040000}"/>
    <hyperlink ref="B550" location="Interactions!$Q$26" display="Interactions!$Q$26" xr:uid="{00000000-0004-0000-0A00-000047040000}"/>
    <hyperlink ref="B551" location="Interactions!$R$26" display="Interactions!$R$26" xr:uid="{00000000-0004-0000-0A00-000048040000}"/>
    <hyperlink ref="B552" location="Interactions!$S$26" display="Interactions!$S$26" xr:uid="{00000000-0004-0000-0A00-000049040000}"/>
    <hyperlink ref="B553" location="Interactions!$T$26" display="Interactions!$T$26" xr:uid="{00000000-0004-0000-0A00-00004A040000}"/>
    <hyperlink ref="B554" location="Interactions!$U$26" display="Interactions!$U$26" xr:uid="{00000000-0004-0000-0A00-00004B040000}"/>
    <hyperlink ref="B555" location="Interactions!$V$26" display="Interactions!$V$26" xr:uid="{00000000-0004-0000-0A00-00004C040000}"/>
    <hyperlink ref="B556" location="Interactions!$W$26" display="Interactions!$W$26" xr:uid="{00000000-0004-0000-0A00-00004D040000}"/>
    <hyperlink ref="B557" location="Interactions!$X$26" display="Interactions!$X$26" xr:uid="{00000000-0004-0000-0A00-00004E040000}"/>
    <hyperlink ref="B558" location="Interactions!$Y$26" display="Interactions!$Y$26" xr:uid="{00000000-0004-0000-0A00-00004F040000}"/>
    <hyperlink ref="B559" location="Interactions!$B$27" display="Interactions!$B$27" xr:uid="{00000000-0004-0000-0A00-000050040000}"/>
    <hyperlink ref="B560" location="Interactions!$C$27" display="Interactions!$C$27" xr:uid="{00000000-0004-0000-0A00-000051040000}"/>
    <hyperlink ref="B561" location="Interactions!$D$27" display="Interactions!$D$27" xr:uid="{00000000-0004-0000-0A00-000052040000}"/>
    <hyperlink ref="B562" location="Interactions!$E$27" display="Interactions!$E$27" xr:uid="{00000000-0004-0000-0A00-000053040000}"/>
    <hyperlink ref="B563" location="Interactions!$F$27" display="Interactions!$F$27" xr:uid="{00000000-0004-0000-0A00-000054040000}"/>
    <hyperlink ref="B564" location="Interactions!$G$27" display="Interactions!$G$27" xr:uid="{00000000-0004-0000-0A00-000055040000}"/>
    <hyperlink ref="B565" location="Interactions!$H$27" display="Interactions!$H$27" xr:uid="{00000000-0004-0000-0A00-000056040000}"/>
    <hyperlink ref="B566" location="Interactions!$I$27" display="Interactions!$I$27" xr:uid="{00000000-0004-0000-0A00-000057040000}"/>
    <hyperlink ref="B567" location="Interactions!$J$27" display="Interactions!$J$27" xr:uid="{00000000-0004-0000-0A00-000058040000}"/>
    <hyperlink ref="B568" location="Interactions!$K$27" display="Interactions!$K$27" xr:uid="{00000000-0004-0000-0A00-000059040000}"/>
    <hyperlink ref="B569" location="Interactions!$L$27" display="Interactions!$L$27" xr:uid="{00000000-0004-0000-0A00-00005A040000}"/>
    <hyperlink ref="B570" location="Interactions!$M$27" display="Interactions!$M$27" xr:uid="{00000000-0004-0000-0A00-00005B040000}"/>
    <hyperlink ref="B571" location="Interactions!$N$27" display="Interactions!$N$27" xr:uid="{00000000-0004-0000-0A00-00005C040000}"/>
    <hyperlink ref="B572" location="Interactions!$O$27" display="Interactions!$O$27" xr:uid="{00000000-0004-0000-0A00-00005D040000}"/>
    <hyperlink ref="B573" location="Interactions!$P$27" display="Interactions!$P$27" xr:uid="{00000000-0004-0000-0A00-00005E040000}"/>
    <hyperlink ref="B574" location="Interactions!$Q$27" display="Interactions!$Q$27" xr:uid="{00000000-0004-0000-0A00-00005F040000}"/>
    <hyperlink ref="B575" location="Interactions!$R$27" display="Interactions!$R$27" xr:uid="{00000000-0004-0000-0A00-000060040000}"/>
    <hyperlink ref="B576" location="Interactions!$S$27" display="Interactions!$S$27" xr:uid="{00000000-0004-0000-0A00-000061040000}"/>
    <hyperlink ref="B577" location="Interactions!$T$27" display="Interactions!$T$27" xr:uid="{00000000-0004-0000-0A00-000062040000}"/>
    <hyperlink ref="B578" location="Interactions!$U$27" display="Interactions!$U$27" xr:uid="{00000000-0004-0000-0A00-000063040000}"/>
    <hyperlink ref="B579" location="Interactions!$V$27" display="Interactions!$V$27" xr:uid="{00000000-0004-0000-0A00-000064040000}"/>
    <hyperlink ref="B580" location="Interactions!$W$27" display="Interactions!$W$27" xr:uid="{00000000-0004-0000-0A00-000065040000}"/>
    <hyperlink ref="B581" location="Interactions!$X$27" display="Interactions!$X$27" xr:uid="{00000000-0004-0000-0A00-000066040000}"/>
    <hyperlink ref="B582" location="Interactions!$Y$27" display="Interactions!$Y$27" xr:uid="{00000000-0004-0000-0A00-000067040000}"/>
    <hyperlink ref="B583" location="Interactions!$B$28" display="Interactions!$B$28" xr:uid="{00000000-0004-0000-0A00-000068040000}"/>
    <hyperlink ref="B584" location="Interactions!$C$28" display="Interactions!$C$28" xr:uid="{00000000-0004-0000-0A00-000069040000}"/>
    <hyperlink ref="B585" location="Interactions!$D$28" display="Interactions!$D$28" xr:uid="{00000000-0004-0000-0A00-00006A040000}"/>
    <hyperlink ref="B586" location="Interactions!$E$28" display="Interactions!$E$28" xr:uid="{00000000-0004-0000-0A00-00006B040000}"/>
    <hyperlink ref="B587" location="Interactions!$F$28" display="Interactions!$F$28" xr:uid="{00000000-0004-0000-0A00-00006C040000}"/>
    <hyperlink ref="B588" location="Interactions!$G$28" display="Interactions!$G$28" xr:uid="{00000000-0004-0000-0A00-00006D040000}"/>
    <hyperlink ref="B589" location="Interactions!$H$28" display="Interactions!$H$28" xr:uid="{00000000-0004-0000-0A00-00006E040000}"/>
    <hyperlink ref="B590" location="Interactions!$I$28" display="Interactions!$I$28" xr:uid="{00000000-0004-0000-0A00-00006F040000}"/>
    <hyperlink ref="B591" location="Interactions!$J$28" display="Interactions!$J$28" xr:uid="{00000000-0004-0000-0A00-000070040000}"/>
    <hyperlink ref="B592" location="Interactions!$K$28" display="Interactions!$K$28" xr:uid="{00000000-0004-0000-0A00-000071040000}"/>
    <hyperlink ref="B593" location="Interactions!$L$28" display="Interactions!$L$28" xr:uid="{00000000-0004-0000-0A00-000072040000}"/>
    <hyperlink ref="B594" location="Interactions!$M$28" display="Interactions!$M$28" xr:uid="{00000000-0004-0000-0A00-000073040000}"/>
    <hyperlink ref="B595" location="Interactions!$N$28" display="Interactions!$N$28" xr:uid="{00000000-0004-0000-0A00-000074040000}"/>
    <hyperlink ref="B596" location="Interactions!$O$28" display="Interactions!$O$28" xr:uid="{00000000-0004-0000-0A00-000075040000}"/>
    <hyperlink ref="B597" location="Interactions!$P$28" display="Interactions!$P$28" xr:uid="{00000000-0004-0000-0A00-000076040000}"/>
    <hyperlink ref="B598" location="Interactions!$Q$28" display="Interactions!$Q$28" xr:uid="{00000000-0004-0000-0A00-000077040000}"/>
    <hyperlink ref="B599" location="Interactions!$R$28" display="Interactions!$R$28" xr:uid="{00000000-0004-0000-0A00-000078040000}"/>
    <hyperlink ref="B600" location="Interactions!$S$28" display="Interactions!$S$28" xr:uid="{00000000-0004-0000-0A00-000079040000}"/>
    <hyperlink ref="B601" location="Interactions!$T$28" display="Interactions!$T$28" xr:uid="{00000000-0004-0000-0A00-00007A040000}"/>
    <hyperlink ref="B602" location="Interactions!$U$28" display="Interactions!$U$28" xr:uid="{00000000-0004-0000-0A00-00007B040000}"/>
    <hyperlink ref="B603" location="Interactions!$V$28" display="Interactions!$V$28" xr:uid="{00000000-0004-0000-0A00-00007C040000}"/>
    <hyperlink ref="B604" location="Interactions!$W$28" display="Interactions!$W$28" xr:uid="{00000000-0004-0000-0A00-00007D040000}"/>
    <hyperlink ref="B605" location="Interactions!$X$28" display="Interactions!$X$28" xr:uid="{00000000-0004-0000-0A00-00007E040000}"/>
    <hyperlink ref="B606" location="Interactions!$Y$28" display="Interactions!$Y$28" xr:uid="{00000000-0004-0000-0A00-00007F040000}"/>
    <hyperlink ref="B612" location="Interactions!B638" display="Y" xr:uid="{00000000-0004-0000-0A00-000080040000}"/>
    <hyperlink ref="C612" location="Interactions!B639" display="Y" xr:uid="{00000000-0004-0000-0A00-000081040000}"/>
    <hyperlink ref="D612" location="Interactions!B640" display="Y" xr:uid="{00000000-0004-0000-0A00-000082040000}"/>
    <hyperlink ref="E612" location="Interactions!B641" display="Y" xr:uid="{00000000-0004-0000-0A00-000083040000}"/>
    <hyperlink ref="F612" location="Interactions!B642" display="N" xr:uid="{00000000-0004-0000-0A00-000084040000}"/>
    <hyperlink ref="G612" location="Interactions!B643" display="N" xr:uid="{00000000-0004-0000-0A00-000085040000}"/>
    <hyperlink ref="H612" location="Interactions!B644" display="N" xr:uid="{00000000-0004-0000-0A00-000086040000}"/>
    <hyperlink ref="I612" location="Interactions!B645" display="N" xr:uid="{00000000-0004-0000-0A00-000087040000}"/>
    <hyperlink ref="J612" location="Interactions!B646" display="N" xr:uid="{00000000-0004-0000-0A00-000088040000}"/>
    <hyperlink ref="K612" location="Interactions!B647" display="N" xr:uid="{00000000-0004-0000-0A00-000089040000}"/>
    <hyperlink ref="L612" location="Interactions!B648" display="N" xr:uid="{00000000-0004-0000-0A00-00008A040000}"/>
    <hyperlink ref="M612" location="Interactions!B649" display="N" xr:uid="{00000000-0004-0000-0A00-00008B040000}"/>
    <hyperlink ref="N612" location="Interactions!B650" display="N" xr:uid="{00000000-0004-0000-0A00-00008C040000}"/>
    <hyperlink ref="O612" location="Interactions!B651" display="N" xr:uid="{00000000-0004-0000-0A00-00008D040000}"/>
    <hyperlink ref="P612" location="Interactions!B652" display="N" xr:uid="{00000000-0004-0000-0A00-00008E040000}"/>
    <hyperlink ref="Q612" location="Interactions!B653" display="N" xr:uid="{00000000-0004-0000-0A00-00008F040000}"/>
    <hyperlink ref="R612" location="Interactions!B654" display="N" xr:uid="{00000000-0004-0000-0A00-000090040000}"/>
    <hyperlink ref="S612" location="Interactions!B655" display="N" xr:uid="{00000000-0004-0000-0A00-000091040000}"/>
    <hyperlink ref="T612" location="Interactions!B656" display="N" xr:uid="{00000000-0004-0000-0A00-000092040000}"/>
    <hyperlink ref="U612" location="Interactions!B657" display="N" xr:uid="{00000000-0004-0000-0A00-000093040000}"/>
    <hyperlink ref="V612" location="Interactions!B658" display="N" xr:uid="{00000000-0004-0000-0A00-000094040000}"/>
    <hyperlink ref="W612" location="Interactions!B659" display="N" xr:uid="{00000000-0004-0000-0A00-000095040000}"/>
    <hyperlink ref="X612" location="Interactions!B660" display="N" xr:uid="{00000000-0004-0000-0A00-000096040000}"/>
    <hyperlink ref="Y612" location="Interactions!B661" display="N" xr:uid="{00000000-0004-0000-0A00-000097040000}"/>
    <hyperlink ref="B613" location="Interactions!B662" display="Y" xr:uid="{00000000-0004-0000-0A00-000098040000}"/>
    <hyperlink ref="C613" location="Interactions!B663" display="Y" xr:uid="{00000000-0004-0000-0A00-000099040000}"/>
    <hyperlink ref="D613" location="Interactions!B664" display="Y" xr:uid="{00000000-0004-0000-0A00-00009A040000}"/>
    <hyperlink ref="E613" location="Interactions!B665" display="Y" xr:uid="{00000000-0004-0000-0A00-00009B040000}"/>
    <hyperlink ref="F613" location="Interactions!B666" display="N" xr:uid="{00000000-0004-0000-0A00-00009C040000}"/>
    <hyperlink ref="G613" location="Interactions!B667" display="N" xr:uid="{00000000-0004-0000-0A00-00009D040000}"/>
    <hyperlink ref="H613" location="Interactions!B668" display="N" xr:uid="{00000000-0004-0000-0A00-00009E040000}"/>
    <hyperlink ref="I613" location="Interactions!B669" display="N" xr:uid="{00000000-0004-0000-0A00-00009F040000}"/>
    <hyperlink ref="J613" location="Interactions!B670" display="N" xr:uid="{00000000-0004-0000-0A00-0000A0040000}"/>
    <hyperlink ref="K613" location="Interactions!B671" display="N" xr:uid="{00000000-0004-0000-0A00-0000A1040000}"/>
    <hyperlink ref="L613" location="Interactions!B672" display="N" xr:uid="{00000000-0004-0000-0A00-0000A2040000}"/>
    <hyperlink ref="M613" location="Interactions!B673" display="N" xr:uid="{00000000-0004-0000-0A00-0000A3040000}"/>
    <hyperlink ref="N613" location="Interactions!B674" display="N" xr:uid="{00000000-0004-0000-0A00-0000A4040000}"/>
    <hyperlink ref="O613" location="Interactions!B675" display="N" xr:uid="{00000000-0004-0000-0A00-0000A5040000}"/>
    <hyperlink ref="P613" location="Interactions!B676" display="N" xr:uid="{00000000-0004-0000-0A00-0000A6040000}"/>
    <hyperlink ref="Q613" location="Interactions!B677" display="N" xr:uid="{00000000-0004-0000-0A00-0000A7040000}"/>
    <hyperlink ref="R613" location="Interactions!B678" display="N" xr:uid="{00000000-0004-0000-0A00-0000A8040000}"/>
    <hyperlink ref="S613" location="Interactions!B679" display="N" xr:uid="{00000000-0004-0000-0A00-0000A9040000}"/>
    <hyperlink ref="T613" location="Interactions!B680" display="N" xr:uid="{00000000-0004-0000-0A00-0000AA040000}"/>
    <hyperlink ref="U613" location="Interactions!B681" display="N" xr:uid="{00000000-0004-0000-0A00-0000AB040000}"/>
    <hyperlink ref="V613" location="Interactions!B682" display="N" xr:uid="{00000000-0004-0000-0A00-0000AC040000}"/>
    <hyperlink ref="W613" location="Interactions!B683" display="N" xr:uid="{00000000-0004-0000-0A00-0000AD040000}"/>
    <hyperlink ref="X613" location="Interactions!B684" display="N" xr:uid="{00000000-0004-0000-0A00-0000AE040000}"/>
    <hyperlink ref="Y613" location="Interactions!B685" display="N" xr:uid="{00000000-0004-0000-0A00-0000AF040000}"/>
    <hyperlink ref="B614" location="Interactions!B686" display="Y" xr:uid="{00000000-0004-0000-0A00-0000B0040000}"/>
    <hyperlink ref="C614" location="Interactions!B687" display="Y" xr:uid="{00000000-0004-0000-0A00-0000B1040000}"/>
    <hyperlink ref="D614" location="Interactions!B688" display="Y" xr:uid="{00000000-0004-0000-0A00-0000B2040000}"/>
    <hyperlink ref="E614" location="Interactions!B689" display="Y" xr:uid="{00000000-0004-0000-0A00-0000B3040000}"/>
    <hyperlink ref="F614" location="Interactions!B690" display="N" xr:uid="{00000000-0004-0000-0A00-0000B4040000}"/>
    <hyperlink ref="G614" location="Interactions!B691" display="N" xr:uid="{00000000-0004-0000-0A00-0000B5040000}"/>
    <hyperlink ref="H614" location="Interactions!B692" display="N" xr:uid="{00000000-0004-0000-0A00-0000B6040000}"/>
    <hyperlink ref="I614" location="Interactions!B693" display="N" xr:uid="{00000000-0004-0000-0A00-0000B7040000}"/>
    <hyperlink ref="J614" location="Interactions!B694" display="N" xr:uid="{00000000-0004-0000-0A00-0000B8040000}"/>
    <hyperlink ref="K614" location="Interactions!B695" display="N" xr:uid="{00000000-0004-0000-0A00-0000B9040000}"/>
    <hyperlink ref="L614" location="Interactions!B696" display="N" xr:uid="{00000000-0004-0000-0A00-0000BA040000}"/>
    <hyperlink ref="M614" location="Interactions!B697" display="N" xr:uid="{00000000-0004-0000-0A00-0000BB040000}"/>
    <hyperlink ref="N614" location="Interactions!B698" display="N" xr:uid="{00000000-0004-0000-0A00-0000BC040000}"/>
    <hyperlink ref="O614" location="Interactions!B699" display="N" xr:uid="{00000000-0004-0000-0A00-0000BD040000}"/>
    <hyperlink ref="P614" location="Interactions!B700" display="N" xr:uid="{00000000-0004-0000-0A00-0000BE040000}"/>
    <hyperlink ref="Q614" location="Interactions!B701" display="N" xr:uid="{00000000-0004-0000-0A00-0000BF040000}"/>
    <hyperlink ref="R614" location="Interactions!B702" display="N" xr:uid="{00000000-0004-0000-0A00-0000C0040000}"/>
    <hyperlink ref="S614" location="Interactions!B703" display="N" xr:uid="{00000000-0004-0000-0A00-0000C1040000}"/>
    <hyperlink ref="T614" location="Interactions!B704" display="N" xr:uid="{00000000-0004-0000-0A00-0000C2040000}"/>
    <hyperlink ref="U614" location="Interactions!B705" display="N" xr:uid="{00000000-0004-0000-0A00-0000C3040000}"/>
    <hyperlink ref="V614" location="Interactions!B706" display="N" xr:uid="{00000000-0004-0000-0A00-0000C4040000}"/>
    <hyperlink ref="W614" location="Interactions!B707" display="N" xr:uid="{00000000-0004-0000-0A00-0000C5040000}"/>
    <hyperlink ref="X614" location="Interactions!B708" display="N" xr:uid="{00000000-0004-0000-0A00-0000C6040000}"/>
    <hyperlink ref="Y614" location="Interactions!B709" display="N" xr:uid="{00000000-0004-0000-0A00-0000C7040000}"/>
    <hyperlink ref="B615" location="Interactions!B710" display="Y" xr:uid="{00000000-0004-0000-0A00-0000C8040000}"/>
    <hyperlink ref="C615" location="Interactions!B711" display="Y" xr:uid="{00000000-0004-0000-0A00-0000C9040000}"/>
    <hyperlink ref="D615" location="Interactions!B712" display="Y" xr:uid="{00000000-0004-0000-0A00-0000CA040000}"/>
    <hyperlink ref="E615" location="Interactions!B713" display="Y" xr:uid="{00000000-0004-0000-0A00-0000CB040000}"/>
    <hyperlink ref="F615" location="Interactions!B714" display="N" xr:uid="{00000000-0004-0000-0A00-0000CC040000}"/>
    <hyperlink ref="G615" location="Interactions!B715" display="N" xr:uid="{00000000-0004-0000-0A00-0000CD040000}"/>
    <hyperlink ref="H615" location="Interactions!B716" display="N" xr:uid="{00000000-0004-0000-0A00-0000CE040000}"/>
    <hyperlink ref="I615" location="Interactions!B717" display="N" xr:uid="{00000000-0004-0000-0A00-0000CF040000}"/>
    <hyperlink ref="J615" location="Interactions!B718" display="N" xr:uid="{00000000-0004-0000-0A00-0000D0040000}"/>
    <hyperlink ref="K615" location="Interactions!B719" display="N" xr:uid="{00000000-0004-0000-0A00-0000D1040000}"/>
    <hyperlink ref="L615" location="Interactions!B720" display="N" xr:uid="{00000000-0004-0000-0A00-0000D2040000}"/>
    <hyperlink ref="M615" location="Interactions!B721" display="N" xr:uid="{00000000-0004-0000-0A00-0000D3040000}"/>
    <hyperlink ref="N615" location="Interactions!B722" display="N" xr:uid="{00000000-0004-0000-0A00-0000D4040000}"/>
    <hyperlink ref="O615" location="Interactions!B723" display="N" xr:uid="{00000000-0004-0000-0A00-0000D5040000}"/>
    <hyperlink ref="P615" location="Interactions!B724" display="N" xr:uid="{00000000-0004-0000-0A00-0000D6040000}"/>
    <hyperlink ref="Q615" location="Interactions!B725" display="N" xr:uid="{00000000-0004-0000-0A00-0000D7040000}"/>
    <hyperlink ref="R615" location="Interactions!B726" display="N" xr:uid="{00000000-0004-0000-0A00-0000D8040000}"/>
    <hyperlink ref="S615" location="Interactions!B727" display="N" xr:uid="{00000000-0004-0000-0A00-0000D9040000}"/>
    <hyperlink ref="T615" location="Interactions!B728" display="N" xr:uid="{00000000-0004-0000-0A00-0000DA040000}"/>
    <hyperlink ref="U615" location="Interactions!B729" display="N" xr:uid="{00000000-0004-0000-0A00-0000DB040000}"/>
    <hyperlink ref="V615" location="Interactions!B730" display="N" xr:uid="{00000000-0004-0000-0A00-0000DC040000}"/>
    <hyperlink ref="W615" location="Interactions!B731" display="N" xr:uid="{00000000-0004-0000-0A00-0000DD040000}"/>
    <hyperlink ref="X615" location="Interactions!B732" display="N" xr:uid="{00000000-0004-0000-0A00-0000DE040000}"/>
    <hyperlink ref="Y615" location="Interactions!B733" display="N" xr:uid="{00000000-0004-0000-0A00-0000DF040000}"/>
    <hyperlink ref="B616" location="Interactions!B734" display="N" xr:uid="{00000000-0004-0000-0A00-0000E0040000}"/>
    <hyperlink ref="C616" location="Interactions!B735" display="N" xr:uid="{00000000-0004-0000-0A00-0000E1040000}"/>
    <hyperlink ref="D616" location="Interactions!B736" display="N" xr:uid="{00000000-0004-0000-0A00-0000E2040000}"/>
    <hyperlink ref="E616" location="Interactions!B737" display="N" xr:uid="{00000000-0004-0000-0A00-0000E3040000}"/>
    <hyperlink ref="F616" location="Interactions!B738" display="N" xr:uid="{00000000-0004-0000-0A00-0000E4040000}"/>
    <hyperlink ref="G616" location="Interactions!B739" display="N" xr:uid="{00000000-0004-0000-0A00-0000E5040000}"/>
    <hyperlink ref="H616" location="Interactions!B740" display="N" xr:uid="{00000000-0004-0000-0A00-0000E6040000}"/>
    <hyperlink ref="I616" location="Interactions!B741" display="N" xr:uid="{00000000-0004-0000-0A00-0000E7040000}"/>
    <hyperlink ref="J616" location="Interactions!B742" display="N" xr:uid="{00000000-0004-0000-0A00-0000E8040000}"/>
    <hyperlink ref="K616" location="Interactions!B743" display="N" xr:uid="{00000000-0004-0000-0A00-0000E9040000}"/>
    <hyperlink ref="L616" location="Interactions!B744" display="N" xr:uid="{00000000-0004-0000-0A00-0000EA040000}"/>
    <hyperlink ref="M616" location="Interactions!B745" display="N" xr:uid="{00000000-0004-0000-0A00-0000EB040000}"/>
    <hyperlink ref="N616" location="Interactions!B746" display="N" xr:uid="{00000000-0004-0000-0A00-0000EC040000}"/>
    <hyperlink ref="O616" location="Interactions!B747" display="N" xr:uid="{00000000-0004-0000-0A00-0000ED040000}"/>
    <hyperlink ref="P616" location="Interactions!B748" display="N" xr:uid="{00000000-0004-0000-0A00-0000EE040000}"/>
    <hyperlink ref="Q616" location="Interactions!B749" display="N" xr:uid="{00000000-0004-0000-0A00-0000EF040000}"/>
    <hyperlink ref="R616" location="Interactions!B750" display="N" xr:uid="{00000000-0004-0000-0A00-0000F0040000}"/>
    <hyperlink ref="S616" location="Interactions!B751" display="N" xr:uid="{00000000-0004-0000-0A00-0000F1040000}"/>
    <hyperlink ref="T616" location="Interactions!B752" display="N" xr:uid="{00000000-0004-0000-0A00-0000F2040000}"/>
    <hyperlink ref="U616" location="Interactions!B753" display="N" xr:uid="{00000000-0004-0000-0A00-0000F3040000}"/>
    <hyperlink ref="V616" location="Interactions!B754" display="N" xr:uid="{00000000-0004-0000-0A00-0000F4040000}"/>
    <hyperlink ref="W616" location="Interactions!B755" display="N" xr:uid="{00000000-0004-0000-0A00-0000F5040000}"/>
    <hyperlink ref="X616" location="Interactions!B756" display="N" xr:uid="{00000000-0004-0000-0A00-0000F6040000}"/>
    <hyperlink ref="Y616" location="Interactions!B757" display="N" xr:uid="{00000000-0004-0000-0A00-0000F7040000}"/>
    <hyperlink ref="B617" location="Interactions!B758" display="N" xr:uid="{00000000-0004-0000-0A00-0000F8040000}"/>
    <hyperlink ref="C617" location="Interactions!B759" display="N" xr:uid="{00000000-0004-0000-0A00-0000F9040000}"/>
    <hyperlink ref="D617" location="Interactions!B760" display="N" xr:uid="{00000000-0004-0000-0A00-0000FA040000}"/>
    <hyperlink ref="E617" location="Interactions!B761" display="N" xr:uid="{00000000-0004-0000-0A00-0000FB040000}"/>
    <hyperlink ref="F617" location="Interactions!B762" display="N" xr:uid="{00000000-0004-0000-0A00-0000FC040000}"/>
    <hyperlink ref="G617" location="Interactions!B763" display="N" xr:uid="{00000000-0004-0000-0A00-0000FD040000}"/>
    <hyperlink ref="H617" location="Interactions!B764" display="N" xr:uid="{00000000-0004-0000-0A00-0000FE040000}"/>
    <hyperlink ref="I617" location="Interactions!B765" display="N" xr:uid="{00000000-0004-0000-0A00-0000FF040000}"/>
    <hyperlink ref="J617" location="Interactions!B766" display="N" xr:uid="{00000000-0004-0000-0A00-000000050000}"/>
    <hyperlink ref="K617" location="Interactions!B767" display="N" xr:uid="{00000000-0004-0000-0A00-000001050000}"/>
    <hyperlink ref="L617" location="Interactions!B768" display="N" xr:uid="{00000000-0004-0000-0A00-000002050000}"/>
    <hyperlink ref="M617" location="Interactions!B769" display="N" xr:uid="{00000000-0004-0000-0A00-000003050000}"/>
    <hyperlink ref="N617" location="Interactions!B770" display="N" xr:uid="{00000000-0004-0000-0A00-000004050000}"/>
    <hyperlink ref="O617" location="Interactions!B771" display="N" xr:uid="{00000000-0004-0000-0A00-000005050000}"/>
    <hyperlink ref="P617" location="Interactions!B772" display="N" xr:uid="{00000000-0004-0000-0A00-000006050000}"/>
    <hyperlink ref="Q617" location="Interactions!B773" display="N" xr:uid="{00000000-0004-0000-0A00-000007050000}"/>
    <hyperlink ref="R617" location="Interactions!B774" display="N" xr:uid="{00000000-0004-0000-0A00-000008050000}"/>
    <hyperlink ref="S617" location="Interactions!B775" display="N" xr:uid="{00000000-0004-0000-0A00-000009050000}"/>
    <hyperlink ref="T617" location="Interactions!B776" display="N" xr:uid="{00000000-0004-0000-0A00-00000A050000}"/>
    <hyperlink ref="U617" location="Interactions!B777" display="N" xr:uid="{00000000-0004-0000-0A00-00000B050000}"/>
    <hyperlink ref="V617" location="Interactions!B778" display="N" xr:uid="{00000000-0004-0000-0A00-00000C050000}"/>
    <hyperlink ref="W617" location="Interactions!B779" display="N" xr:uid="{00000000-0004-0000-0A00-00000D050000}"/>
    <hyperlink ref="X617" location="Interactions!B780" display="N" xr:uid="{00000000-0004-0000-0A00-00000E050000}"/>
    <hyperlink ref="Y617" location="Interactions!B781" display="N" xr:uid="{00000000-0004-0000-0A00-00000F050000}"/>
    <hyperlink ref="B618" location="Interactions!B782" display="N" xr:uid="{00000000-0004-0000-0A00-000010050000}"/>
    <hyperlink ref="C618" location="Interactions!B783" display="N" xr:uid="{00000000-0004-0000-0A00-000011050000}"/>
    <hyperlink ref="D618" location="Interactions!B784" display="N" xr:uid="{00000000-0004-0000-0A00-000012050000}"/>
    <hyperlink ref="E618" location="Interactions!B785" display="N" xr:uid="{00000000-0004-0000-0A00-000013050000}"/>
    <hyperlink ref="F618" location="Interactions!B786" display="N" xr:uid="{00000000-0004-0000-0A00-000014050000}"/>
    <hyperlink ref="G618" location="Interactions!B787" display="N" xr:uid="{00000000-0004-0000-0A00-000015050000}"/>
    <hyperlink ref="H618" location="Interactions!B788" display="N" xr:uid="{00000000-0004-0000-0A00-000016050000}"/>
    <hyperlink ref="I618" location="Interactions!B789" display="N" xr:uid="{00000000-0004-0000-0A00-000017050000}"/>
    <hyperlink ref="J618" location="Interactions!B790" display="N" xr:uid="{00000000-0004-0000-0A00-000018050000}"/>
    <hyperlink ref="K618" location="Interactions!B791" display="N" xr:uid="{00000000-0004-0000-0A00-000019050000}"/>
    <hyperlink ref="L618" location="Interactions!B792" display="N" xr:uid="{00000000-0004-0000-0A00-00001A050000}"/>
    <hyperlink ref="M618" location="Interactions!B793" display="N" xr:uid="{00000000-0004-0000-0A00-00001B050000}"/>
    <hyperlink ref="N618" location="Interactions!B794" display="N" xr:uid="{00000000-0004-0000-0A00-00001C050000}"/>
    <hyperlink ref="O618" location="Interactions!B795" display="N" xr:uid="{00000000-0004-0000-0A00-00001D050000}"/>
    <hyperlink ref="P618" location="Interactions!B796" display="N" xr:uid="{00000000-0004-0000-0A00-00001E050000}"/>
    <hyperlink ref="Q618" location="Interactions!B797" display="N" xr:uid="{00000000-0004-0000-0A00-00001F050000}"/>
    <hyperlink ref="R618" location="Interactions!B798" display="N" xr:uid="{00000000-0004-0000-0A00-000020050000}"/>
    <hyperlink ref="S618" location="Interactions!B799" display="N" xr:uid="{00000000-0004-0000-0A00-000021050000}"/>
    <hyperlink ref="T618" location="Interactions!B800" display="N" xr:uid="{00000000-0004-0000-0A00-000022050000}"/>
    <hyperlink ref="U618" location="Interactions!B801" display="N" xr:uid="{00000000-0004-0000-0A00-000023050000}"/>
    <hyperlink ref="V618" location="Interactions!B802" display="N" xr:uid="{00000000-0004-0000-0A00-000024050000}"/>
    <hyperlink ref="W618" location="Interactions!B803" display="N" xr:uid="{00000000-0004-0000-0A00-000025050000}"/>
    <hyperlink ref="X618" location="Interactions!B804" display="N" xr:uid="{00000000-0004-0000-0A00-000026050000}"/>
    <hyperlink ref="Y618" location="Interactions!B805" display="N" xr:uid="{00000000-0004-0000-0A00-000027050000}"/>
    <hyperlink ref="B619" location="Interactions!B806" display="N" xr:uid="{00000000-0004-0000-0A00-000028050000}"/>
    <hyperlink ref="C619" location="Interactions!B807" display="N" xr:uid="{00000000-0004-0000-0A00-000029050000}"/>
    <hyperlink ref="D619" location="Interactions!B808" display="N" xr:uid="{00000000-0004-0000-0A00-00002A050000}"/>
    <hyperlink ref="E619" location="Interactions!B809" display="N" xr:uid="{00000000-0004-0000-0A00-00002B050000}"/>
    <hyperlink ref="F619" location="Interactions!B810" display="N" xr:uid="{00000000-0004-0000-0A00-00002C050000}"/>
    <hyperlink ref="G619" location="Interactions!B811" display="N" xr:uid="{00000000-0004-0000-0A00-00002D050000}"/>
    <hyperlink ref="H619" location="Interactions!B812" display="N" xr:uid="{00000000-0004-0000-0A00-00002E050000}"/>
    <hyperlink ref="I619" location="Interactions!B813" display="N" xr:uid="{00000000-0004-0000-0A00-00002F050000}"/>
    <hyperlink ref="J619" location="Interactions!B814" display="N" xr:uid="{00000000-0004-0000-0A00-000030050000}"/>
    <hyperlink ref="K619" location="Interactions!B815" display="N" xr:uid="{00000000-0004-0000-0A00-000031050000}"/>
    <hyperlink ref="L619" location="Interactions!B816" display="N" xr:uid="{00000000-0004-0000-0A00-000032050000}"/>
    <hyperlink ref="M619" location="Interactions!B817" display="N" xr:uid="{00000000-0004-0000-0A00-000033050000}"/>
    <hyperlink ref="N619" location="Interactions!B818" display="N" xr:uid="{00000000-0004-0000-0A00-000034050000}"/>
    <hyperlink ref="O619" location="Interactions!B819" display="N" xr:uid="{00000000-0004-0000-0A00-000035050000}"/>
    <hyperlink ref="P619" location="Interactions!B820" display="N" xr:uid="{00000000-0004-0000-0A00-000036050000}"/>
    <hyperlink ref="Q619" location="Interactions!B821" display="N" xr:uid="{00000000-0004-0000-0A00-000037050000}"/>
    <hyperlink ref="R619" location="Interactions!B822" display="N" xr:uid="{00000000-0004-0000-0A00-000038050000}"/>
    <hyperlink ref="S619" location="Interactions!B823" display="N" xr:uid="{00000000-0004-0000-0A00-000039050000}"/>
    <hyperlink ref="T619" location="Interactions!B824" display="N" xr:uid="{00000000-0004-0000-0A00-00003A050000}"/>
    <hyperlink ref="U619" location="Interactions!B825" display="N" xr:uid="{00000000-0004-0000-0A00-00003B050000}"/>
    <hyperlink ref="V619" location="Interactions!B826" display="N" xr:uid="{00000000-0004-0000-0A00-00003C050000}"/>
    <hyperlink ref="W619" location="Interactions!B827" display="N" xr:uid="{00000000-0004-0000-0A00-00003D050000}"/>
    <hyperlink ref="X619" location="Interactions!B828" display="N" xr:uid="{00000000-0004-0000-0A00-00003E050000}"/>
    <hyperlink ref="Y619" location="Interactions!B829" display="N" xr:uid="{00000000-0004-0000-0A00-00003F050000}"/>
    <hyperlink ref="B620" location="Interactions!B830" display="N" xr:uid="{00000000-0004-0000-0A00-000040050000}"/>
    <hyperlink ref="C620" location="Interactions!B831" display="N" xr:uid="{00000000-0004-0000-0A00-000041050000}"/>
    <hyperlink ref="D620" location="Interactions!B832" display="N" xr:uid="{00000000-0004-0000-0A00-000042050000}"/>
    <hyperlink ref="E620" location="Interactions!B833" display="N" xr:uid="{00000000-0004-0000-0A00-000043050000}"/>
    <hyperlink ref="F620" location="Interactions!B834" display="N" xr:uid="{00000000-0004-0000-0A00-000044050000}"/>
    <hyperlink ref="G620" location="Interactions!B835" display="N" xr:uid="{00000000-0004-0000-0A00-000045050000}"/>
    <hyperlink ref="H620" location="Interactions!B836" display="N" xr:uid="{00000000-0004-0000-0A00-000046050000}"/>
    <hyperlink ref="I620" location="Interactions!B837" display="N" xr:uid="{00000000-0004-0000-0A00-000047050000}"/>
    <hyperlink ref="J620" location="Interactions!B838" display="N" xr:uid="{00000000-0004-0000-0A00-000048050000}"/>
    <hyperlink ref="K620" location="Interactions!B839" display="N" xr:uid="{00000000-0004-0000-0A00-000049050000}"/>
    <hyperlink ref="L620" location="Interactions!B840" display="N" xr:uid="{00000000-0004-0000-0A00-00004A050000}"/>
    <hyperlink ref="M620" location="Interactions!B841" display="N" xr:uid="{00000000-0004-0000-0A00-00004B050000}"/>
    <hyperlink ref="N620" location="Interactions!B842" display="N" xr:uid="{00000000-0004-0000-0A00-00004C050000}"/>
    <hyperlink ref="O620" location="Interactions!B843" display="N" xr:uid="{00000000-0004-0000-0A00-00004D050000}"/>
    <hyperlink ref="P620" location="Interactions!B844" display="N" xr:uid="{00000000-0004-0000-0A00-00004E050000}"/>
    <hyperlink ref="Q620" location="Interactions!B845" display="N" xr:uid="{00000000-0004-0000-0A00-00004F050000}"/>
    <hyperlink ref="R620" location="Interactions!B846" display="N" xr:uid="{00000000-0004-0000-0A00-000050050000}"/>
    <hyperlink ref="S620" location="Interactions!B847" display="N" xr:uid="{00000000-0004-0000-0A00-000051050000}"/>
    <hyperlink ref="T620" location="Interactions!B848" display="N" xr:uid="{00000000-0004-0000-0A00-000052050000}"/>
    <hyperlink ref="U620" location="Interactions!B849" display="N" xr:uid="{00000000-0004-0000-0A00-000053050000}"/>
    <hyperlink ref="V620" location="Interactions!B850" display="N" xr:uid="{00000000-0004-0000-0A00-000054050000}"/>
    <hyperlink ref="W620" location="Interactions!B851" display="N" xr:uid="{00000000-0004-0000-0A00-000055050000}"/>
    <hyperlink ref="X620" location="Interactions!B852" display="N" xr:uid="{00000000-0004-0000-0A00-000056050000}"/>
    <hyperlink ref="Y620" location="Interactions!B853" display="N" xr:uid="{00000000-0004-0000-0A00-000057050000}"/>
    <hyperlink ref="B621" location="Interactions!B854" display="N" xr:uid="{00000000-0004-0000-0A00-000058050000}"/>
    <hyperlink ref="C621" location="Interactions!B855" display="N" xr:uid="{00000000-0004-0000-0A00-000059050000}"/>
    <hyperlink ref="D621" location="Interactions!B856" display="N" xr:uid="{00000000-0004-0000-0A00-00005A050000}"/>
    <hyperlink ref="E621" location="Interactions!B857" display="N" xr:uid="{00000000-0004-0000-0A00-00005B050000}"/>
    <hyperlink ref="F621" location="Interactions!B858" display="N" xr:uid="{00000000-0004-0000-0A00-00005C050000}"/>
    <hyperlink ref="G621" location="Interactions!B859" display="N" xr:uid="{00000000-0004-0000-0A00-00005D050000}"/>
    <hyperlink ref="H621" location="Interactions!B860" display="N" xr:uid="{00000000-0004-0000-0A00-00005E050000}"/>
    <hyperlink ref="I621" location="Interactions!B861" display="N" xr:uid="{00000000-0004-0000-0A00-00005F050000}"/>
    <hyperlink ref="J621" location="Interactions!B862" display="N" xr:uid="{00000000-0004-0000-0A00-000060050000}"/>
    <hyperlink ref="K621" location="Interactions!B863" display="N" xr:uid="{00000000-0004-0000-0A00-000061050000}"/>
    <hyperlink ref="L621" location="Interactions!B864" display="N" xr:uid="{00000000-0004-0000-0A00-000062050000}"/>
    <hyperlink ref="M621" location="Interactions!B865" display="N" xr:uid="{00000000-0004-0000-0A00-000063050000}"/>
    <hyperlink ref="N621" location="Interactions!B866" display="N" xr:uid="{00000000-0004-0000-0A00-000064050000}"/>
    <hyperlink ref="O621" location="Interactions!B867" display="N" xr:uid="{00000000-0004-0000-0A00-000065050000}"/>
    <hyperlink ref="P621" location="Interactions!B868" display="N" xr:uid="{00000000-0004-0000-0A00-000066050000}"/>
    <hyperlink ref="Q621" location="Interactions!B869" display="N" xr:uid="{00000000-0004-0000-0A00-000067050000}"/>
    <hyperlink ref="R621" location="Interactions!B870" display="N" xr:uid="{00000000-0004-0000-0A00-000068050000}"/>
    <hyperlink ref="S621" location="Interactions!B871" display="N" xr:uid="{00000000-0004-0000-0A00-000069050000}"/>
    <hyperlink ref="T621" location="Interactions!B872" display="N" xr:uid="{00000000-0004-0000-0A00-00006A050000}"/>
    <hyperlink ref="U621" location="Interactions!B873" display="N" xr:uid="{00000000-0004-0000-0A00-00006B050000}"/>
    <hyperlink ref="V621" location="Interactions!B874" display="N" xr:uid="{00000000-0004-0000-0A00-00006C050000}"/>
    <hyperlink ref="W621" location="Interactions!B875" display="N" xr:uid="{00000000-0004-0000-0A00-00006D050000}"/>
    <hyperlink ref="X621" location="Interactions!B876" display="N" xr:uid="{00000000-0004-0000-0A00-00006E050000}"/>
    <hyperlink ref="Y621" location="Interactions!B877" display="N" xr:uid="{00000000-0004-0000-0A00-00006F050000}"/>
    <hyperlink ref="B622" location="Interactions!B878" display="N" xr:uid="{00000000-0004-0000-0A00-000070050000}"/>
    <hyperlink ref="C622" location="Interactions!B879" display="N" xr:uid="{00000000-0004-0000-0A00-000071050000}"/>
    <hyperlink ref="D622" location="Interactions!B880" display="N" xr:uid="{00000000-0004-0000-0A00-000072050000}"/>
    <hyperlink ref="E622" location="Interactions!B881" display="N" xr:uid="{00000000-0004-0000-0A00-000073050000}"/>
    <hyperlink ref="F622" location="Interactions!B882" display="N" xr:uid="{00000000-0004-0000-0A00-000074050000}"/>
    <hyperlink ref="G622" location="Interactions!B883" display="N" xr:uid="{00000000-0004-0000-0A00-000075050000}"/>
    <hyperlink ref="H622" location="Interactions!B884" display="N" xr:uid="{00000000-0004-0000-0A00-000076050000}"/>
    <hyperlink ref="I622" location="Interactions!B885" display="N" xr:uid="{00000000-0004-0000-0A00-000077050000}"/>
    <hyperlink ref="J622" location="Interactions!B886" display="N" xr:uid="{00000000-0004-0000-0A00-000078050000}"/>
    <hyperlink ref="K622" location="Interactions!B887" display="N" xr:uid="{00000000-0004-0000-0A00-000079050000}"/>
    <hyperlink ref="L622" location="Interactions!B888" display="N" xr:uid="{00000000-0004-0000-0A00-00007A050000}"/>
    <hyperlink ref="M622" location="Interactions!B889" display="N" xr:uid="{00000000-0004-0000-0A00-00007B050000}"/>
    <hyperlink ref="N622" location="Interactions!B890" display="N" xr:uid="{00000000-0004-0000-0A00-00007C050000}"/>
    <hyperlink ref="O622" location="Interactions!B891" display="N" xr:uid="{00000000-0004-0000-0A00-00007D050000}"/>
    <hyperlink ref="P622" location="Interactions!B892" display="N" xr:uid="{00000000-0004-0000-0A00-00007E050000}"/>
    <hyperlink ref="Q622" location="Interactions!B893" display="N" xr:uid="{00000000-0004-0000-0A00-00007F050000}"/>
    <hyperlink ref="R622" location="Interactions!B894" display="N" xr:uid="{00000000-0004-0000-0A00-000080050000}"/>
    <hyperlink ref="S622" location="Interactions!B895" display="N" xr:uid="{00000000-0004-0000-0A00-000081050000}"/>
    <hyperlink ref="T622" location="Interactions!B896" display="N" xr:uid="{00000000-0004-0000-0A00-000082050000}"/>
    <hyperlink ref="U622" location="Interactions!B897" display="N" xr:uid="{00000000-0004-0000-0A00-000083050000}"/>
    <hyperlink ref="V622" location="Interactions!B898" display="N" xr:uid="{00000000-0004-0000-0A00-000084050000}"/>
    <hyperlink ref="W622" location="Interactions!B899" display="N" xr:uid="{00000000-0004-0000-0A00-000085050000}"/>
    <hyperlink ref="X622" location="Interactions!B900" display="N" xr:uid="{00000000-0004-0000-0A00-000086050000}"/>
    <hyperlink ref="Y622" location="Interactions!B901" display="N" xr:uid="{00000000-0004-0000-0A00-000087050000}"/>
    <hyperlink ref="B623" location="Interactions!B902" display="N" xr:uid="{00000000-0004-0000-0A00-000088050000}"/>
    <hyperlink ref="C623" location="Interactions!B903" display="N" xr:uid="{00000000-0004-0000-0A00-000089050000}"/>
    <hyperlink ref="D623" location="Interactions!B904" display="N" xr:uid="{00000000-0004-0000-0A00-00008A050000}"/>
    <hyperlink ref="E623" location="Interactions!B905" display="N" xr:uid="{00000000-0004-0000-0A00-00008B050000}"/>
    <hyperlink ref="F623" location="Interactions!B906" display="N" xr:uid="{00000000-0004-0000-0A00-00008C050000}"/>
    <hyperlink ref="G623" location="Interactions!B907" display="N" xr:uid="{00000000-0004-0000-0A00-00008D050000}"/>
    <hyperlink ref="H623" location="Interactions!B908" display="N" xr:uid="{00000000-0004-0000-0A00-00008E050000}"/>
    <hyperlink ref="I623" location="Interactions!B909" display="N" xr:uid="{00000000-0004-0000-0A00-00008F050000}"/>
    <hyperlink ref="J623" location="Interactions!B910" display="N" xr:uid="{00000000-0004-0000-0A00-000090050000}"/>
    <hyperlink ref="K623" location="Interactions!B911" display="N" xr:uid="{00000000-0004-0000-0A00-000091050000}"/>
    <hyperlink ref="L623" location="Interactions!B912" display="N" xr:uid="{00000000-0004-0000-0A00-000092050000}"/>
    <hyperlink ref="M623" location="Interactions!B913" display="N" xr:uid="{00000000-0004-0000-0A00-000093050000}"/>
    <hyperlink ref="N623" location="Interactions!B914" display="N" xr:uid="{00000000-0004-0000-0A00-000094050000}"/>
    <hyperlink ref="O623" location="Interactions!B915" display="N" xr:uid="{00000000-0004-0000-0A00-000095050000}"/>
    <hyperlink ref="P623" location="Interactions!B916" display="N" xr:uid="{00000000-0004-0000-0A00-000096050000}"/>
    <hyperlink ref="Q623" location="Interactions!B917" display="N" xr:uid="{00000000-0004-0000-0A00-000097050000}"/>
    <hyperlink ref="R623" location="Interactions!B918" display="N" xr:uid="{00000000-0004-0000-0A00-000098050000}"/>
    <hyperlink ref="S623" location="Interactions!B919" display="N" xr:uid="{00000000-0004-0000-0A00-000099050000}"/>
    <hyperlink ref="T623" location="Interactions!B920" display="N" xr:uid="{00000000-0004-0000-0A00-00009A050000}"/>
    <hyperlink ref="U623" location="Interactions!B921" display="N" xr:uid="{00000000-0004-0000-0A00-00009B050000}"/>
    <hyperlink ref="V623" location="Interactions!B922" display="N" xr:uid="{00000000-0004-0000-0A00-00009C050000}"/>
    <hyperlink ref="W623" location="Interactions!B923" display="N" xr:uid="{00000000-0004-0000-0A00-00009D050000}"/>
    <hyperlink ref="X623" location="Interactions!B924" display="N" xr:uid="{00000000-0004-0000-0A00-00009E050000}"/>
    <hyperlink ref="Y623" location="Interactions!B925" display="N" xr:uid="{00000000-0004-0000-0A00-00009F050000}"/>
    <hyperlink ref="B624" location="Interactions!B926" display="N" xr:uid="{00000000-0004-0000-0A00-0000A0050000}"/>
    <hyperlink ref="C624" location="Interactions!B927" display="N" xr:uid="{00000000-0004-0000-0A00-0000A1050000}"/>
    <hyperlink ref="D624" location="Interactions!B928" display="N" xr:uid="{00000000-0004-0000-0A00-0000A2050000}"/>
    <hyperlink ref="E624" location="Interactions!B929" display="N" xr:uid="{00000000-0004-0000-0A00-0000A3050000}"/>
    <hyperlink ref="F624" location="Interactions!B930" display="N" xr:uid="{00000000-0004-0000-0A00-0000A4050000}"/>
    <hyperlink ref="G624" location="Interactions!B931" display="N" xr:uid="{00000000-0004-0000-0A00-0000A5050000}"/>
    <hyperlink ref="H624" location="Interactions!B932" display="N" xr:uid="{00000000-0004-0000-0A00-0000A6050000}"/>
    <hyperlink ref="I624" location="Interactions!B933" display="N" xr:uid="{00000000-0004-0000-0A00-0000A7050000}"/>
    <hyperlink ref="J624" location="Interactions!B934" display="N" xr:uid="{00000000-0004-0000-0A00-0000A8050000}"/>
    <hyperlink ref="K624" location="Interactions!B935" display="N" xr:uid="{00000000-0004-0000-0A00-0000A9050000}"/>
    <hyperlink ref="L624" location="Interactions!B936" display="N" xr:uid="{00000000-0004-0000-0A00-0000AA050000}"/>
    <hyperlink ref="M624" location="Interactions!B937" display="N" xr:uid="{00000000-0004-0000-0A00-0000AB050000}"/>
    <hyperlink ref="N624" location="Interactions!B938" display="N" xr:uid="{00000000-0004-0000-0A00-0000AC050000}"/>
    <hyperlink ref="O624" location="Interactions!B939" display="N" xr:uid="{00000000-0004-0000-0A00-0000AD050000}"/>
    <hyperlink ref="P624" location="Interactions!B940" display="N" xr:uid="{00000000-0004-0000-0A00-0000AE050000}"/>
    <hyperlink ref="Q624" location="Interactions!B941" display="N" xr:uid="{00000000-0004-0000-0A00-0000AF050000}"/>
    <hyperlink ref="R624" location="Interactions!B942" display="N" xr:uid="{00000000-0004-0000-0A00-0000B0050000}"/>
    <hyperlink ref="S624" location="Interactions!B943" display="N" xr:uid="{00000000-0004-0000-0A00-0000B1050000}"/>
    <hyperlink ref="T624" location="Interactions!B944" display="N" xr:uid="{00000000-0004-0000-0A00-0000B2050000}"/>
    <hyperlink ref="U624" location="Interactions!B945" display="N" xr:uid="{00000000-0004-0000-0A00-0000B3050000}"/>
    <hyperlink ref="V624" location="Interactions!B946" display="N" xr:uid="{00000000-0004-0000-0A00-0000B4050000}"/>
    <hyperlink ref="W624" location="Interactions!B947" display="N" xr:uid="{00000000-0004-0000-0A00-0000B5050000}"/>
    <hyperlink ref="X624" location="Interactions!B948" display="N" xr:uid="{00000000-0004-0000-0A00-0000B6050000}"/>
    <hyperlink ref="Y624" location="Interactions!B949" display="N" xr:uid="{00000000-0004-0000-0A00-0000B7050000}"/>
    <hyperlink ref="B625" location="Interactions!B950" display="N" xr:uid="{00000000-0004-0000-0A00-0000B8050000}"/>
    <hyperlink ref="C625" location="Interactions!B951" display="N" xr:uid="{00000000-0004-0000-0A00-0000B9050000}"/>
    <hyperlink ref="D625" location="Interactions!B952" display="N" xr:uid="{00000000-0004-0000-0A00-0000BA050000}"/>
    <hyperlink ref="E625" location="Interactions!B953" display="N" xr:uid="{00000000-0004-0000-0A00-0000BB050000}"/>
    <hyperlink ref="F625" location="Interactions!B954" display="N" xr:uid="{00000000-0004-0000-0A00-0000BC050000}"/>
    <hyperlink ref="G625" location="Interactions!B955" display="N" xr:uid="{00000000-0004-0000-0A00-0000BD050000}"/>
    <hyperlink ref="H625" location="Interactions!B956" display="N" xr:uid="{00000000-0004-0000-0A00-0000BE050000}"/>
    <hyperlink ref="I625" location="Interactions!B957" display="N" xr:uid="{00000000-0004-0000-0A00-0000BF050000}"/>
    <hyperlink ref="J625" location="Interactions!B958" display="N" xr:uid="{00000000-0004-0000-0A00-0000C0050000}"/>
    <hyperlink ref="K625" location="Interactions!B959" display="N" xr:uid="{00000000-0004-0000-0A00-0000C1050000}"/>
    <hyperlink ref="L625" location="Interactions!B960" display="N" xr:uid="{00000000-0004-0000-0A00-0000C2050000}"/>
    <hyperlink ref="M625" location="Interactions!B961" display="N" xr:uid="{00000000-0004-0000-0A00-0000C3050000}"/>
    <hyperlink ref="N625" location="Interactions!B962" display="N" xr:uid="{00000000-0004-0000-0A00-0000C4050000}"/>
    <hyperlink ref="O625" location="Interactions!B963" display="N" xr:uid="{00000000-0004-0000-0A00-0000C5050000}"/>
    <hyperlink ref="P625" location="Interactions!B964" display="N" xr:uid="{00000000-0004-0000-0A00-0000C6050000}"/>
    <hyperlink ref="Q625" location="Interactions!B965" display="N" xr:uid="{00000000-0004-0000-0A00-0000C7050000}"/>
    <hyperlink ref="R625" location="Interactions!B966" display="N" xr:uid="{00000000-0004-0000-0A00-0000C8050000}"/>
    <hyperlink ref="S625" location="Interactions!B967" display="N" xr:uid="{00000000-0004-0000-0A00-0000C9050000}"/>
    <hyperlink ref="T625" location="Interactions!B968" display="N" xr:uid="{00000000-0004-0000-0A00-0000CA050000}"/>
    <hyperlink ref="U625" location="Interactions!B969" display="N" xr:uid="{00000000-0004-0000-0A00-0000CB050000}"/>
    <hyperlink ref="V625" location="Interactions!B970" display="N" xr:uid="{00000000-0004-0000-0A00-0000CC050000}"/>
    <hyperlink ref="W625" location="Interactions!B971" display="N" xr:uid="{00000000-0004-0000-0A00-0000CD050000}"/>
    <hyperlink ref="X625" location="Interactions!B972" display="N" xr:uid="{00000000-0004-0000-0A00-0000CE050000}"/>
    <hyperlink ref="Y625" location="Interactions!B973" display="N" xr:uid="{00000000-0004-0000-0A00-0000CF050000}"/>
    <hyperlink ref="B626" location="Interactions!B974" display="N" xr:uid="{00000000-0004-0000-0A00-0000D0050000}"/>
    <hyperlink ref="C626" location="Interactions!B975" display="N" xr:uid="{00000000-0004-0000-0A00-0000D1050000}"/>
    <hyperlink ref="D626" location="Interactions!B976" display="N" xr:uid="{00000000-0004-0000-0A00-0000D2050000}"/>
    <hyperlink ref="E626" location="Interactions!B977" display="N" xr:uid="{00000000-0004-0000-0A00-0000D3050000}"/>
    <hyperlink ref="F626" location="Interactions!B978" display="N" xr:uid="{00000000-0004-0000-0A00-0000D4050000}"/>
    <hyperlink ref="G626" location="Interactions!B979" display="N" xr:uid="{00000000-0004-0000-0A00-0000D5050000}"/>
    <hyperlink ref="H626" location="Interactions!B980" display="N" xr:uid="{00000000-0004-0000-0A00-0000D6050000}"/>
    <hyperlink ref="I626" location="Interactions!B981" display="N" xr:uid="{00000000-0004-0000-0A00-0000D7050000}"/>
    <hyperlink ref="J626" location="Interactions!B982" display="N" xr:uid="{00000000-0004-0000-0A00-0000D8050000}"/>
    <hyperlink ref="K626" location="Interactions!B983" display="N" xr:uid="{00000000-0004-0000-0A00-0000D9050000}"/>
    <hyperlink ref="L626" location="Interactions!B984" display="N" xr:uid="{00000000-0004-0000-0A00-0000DA050000}"/>
    <hyperlink ref="M626" location="Interactions!B985" display="N" xr:uid="{00000000-0004-0000-0A00-0000DB050000}"/>
    <hyperlink ref="N626" location="Interactions!B986" display="N" xr:uid="{00000000-0004-0000-0A00-0000DC050000}"/>
    <hyperlink ref="O626" location="Interactions!B987" display="N" xr:uid="{00000000-0004-0000-0A00-0000DD050000}"/>
    <hyperlink ref="P626" location="Interactions!B988" display="N" xr:uid="{00000000-0004-0000-0A00-0000DE050000}"/>
    <hyperlink ref="Q626" location="Interactions!B989" display="N" xr:uid="{00000000-0004-0000-0A00-0000DF050000}"/>
    <hyperlink ref="R626" location="Interactions!B990" display="N" xr:uid="{00000000-0004-0000-0A00-0000E0050000}"/>
    <hyperlink ref="S626" location="Interactions!B991" display="N" xr:uid="{00000000-0004-0000-0A00-0000E1050000}"/>
    <hyperlink ref="T626" location="Interactions!B992" display="N" xr:uid="{00000000-0004-0000-0A00-0000E2050000}"/>
    <hyperlink ref="U626" location="Interactions!B993" display="N" xr:uid="{00000000-0004-0000-0A00-0000E3050000}"/>
    <hyperlink ref="V626" location="Interactions!B994" display="N" xr:uid="{00000000-0004-0000-0A00-0000E4050000}"/>
    <hyperlink ref="W626" location="Interactions!B995" display="N" xr:uid="{00000000-0004-0000-0A00-0000E5050000}"/>
    <hyperlink ref="X626" location="Interactions!B996" display="N" xr:uid="{00000000-0004-0000-0A00-0000E6050000}"/>
    <hyperlink ref="Y626" location="Interactions!B997" display="N" xr:uid="{00000000-0004-0000-0A00-0000E7050000}"/>
    <hyperlink ref="B627" location="Interactions!B998" display="N" xr:uid="{00000000-0004-0000-0A00-0000E8050000}"/>
    <hyperlink ref="C627" location="Interactions!B999" display="N" xr:uid="{00000000-0004-0000-0A00-0000E9050000}"/>
    <hyperlink ref="D627" location="Interactions!B1000" display="N" xr:uid="{00000000-0004-0000-0A00-0000EA050000}"/>
    <hyperlink ref="E627" location="Interactions!B1001" display="N" xr:uid="{00000000-0004-0000-0A00-0000EB050000}"/>
    <hyperlink ref="F627" location="Interactions!B1002" display="N" xr:uid="{00000000-0004-0000-0A00-0000EC050000}"/>
    <hyperlink ref="G627" location="Interactions!B1003" display="N" xr:uid="{00000000-0004-0000-0A00-0000ED050000}"/>
    <hyperlink ref="H627" location="Interactions!B1004" display="N" xr:uid="{00000000-0004-0000-0A00-0000EE050000}"/>
    <hyperlink ref="I627" location="Interactions!B1005" display="N" xr:uid="{00000000-0004-0000-0A00-0000EF050000}"/>
    <hyperlink ref="J627" location="Interactions!B1006" display="N" xr:uid="{00000000-0004-0000-0A00-0000F0050000}"/>
    <hyperlink ref="K627" location="Interactions!B1007" display="N" xr:uid="{00000000-0004-0000-0A00-0000F1050000}"/>
    <hyperlink ref="L627" location="Interactions!B1008" display="N" xr:uid="{00000000-0004-0000-0A00-0000F2050000}"/>
    <hyperlink ref="M627" location="Interactions!B1009" display="N" xr:uid="{00000000-0004-0000-0A00-0000F3050000}"/>
    <hyperlink ref="N627" location="Interactions!B1010" display="N" xr:uid="{00000000-0004-0000-0A00-0000F4050000}"/>
    <hyperlink ref="O627" location="Interactions!B1011" display="N" xr:uid="{00000000-0004-0000-0A00-0000F5050000}"/>
    <hyperlink ref="P627" location="Interactions!B1012" display="N" xr:uid="{00000000-0004-0000-0A00-0000F6050000}"/>
    <hyperlink ref="Q627" location="Interactions!B1013" display="N" xr:uid="{00000000-0004-0000-0A00-0000F7050000}"/>
    <hyperlink ref="R627" location="Interactions!B1014" display="N" xr:uid="{00000000-0004-0000-0A00-0000F8050000}"/>
    <hyperlink ref="S627" location="Interactions!B1015" display="N" xr:uid="{00000000-0004-0000-0A00-0000F9050000}"/>
    <hyperlink ref="T627" location="Interactions!B1016" display="N" xr:uid="{00000000-0004-0000-0A00-0000FA050000}"/>
    <hyperlink ref="U627" location="Interactions!B1017" display="N" xr:uid="{00000000-0004-0000-0A00-0000FB050000}"/>
    <hyperlink ref="V627" location="Interactions!B1018" display="N" xr:uid="{00000000-0004-0000-0A00-0000FC050000}"/>
    <hyperlink ref="W627" location="Interactions!B1019" display="N" xr:uid="{00000000-0004-0000-0A00-0000FD050000}"/>
    <hyperlink ref="X627" location="Interactions!B1020" display="N" xr:uid="{00000000-0004-0000-0A00-0000FE050000}"/>
    <hyperlink ref="Y627" location="Interactions!B1021" display="N" xr:uid="{00000000-0004-0000-0A00-0000FF050000}"/>
    <hyperlink ref="B628" location="Interactions!B1022" display="N" xr:uid="{00000000-0004-0000-0A00-000000060000}"/>
    <hyperlink ref="C628" location="Interactions!B1023" display="N" xr:uid="{00000000-0004-0000-0A00-000001060000}"/>
    <hyperlink ref="D628" location="Interactions!B1024" display="N" xr:uid="{00000000-0004-0000-0A00-000002060000}"/>
    <hyperlink ref="E628" location="Interactions!B1025" display="N" xr:uid="{00000000-0004-0000-0A00-000003060000}"/>
    <hyperlink ref="F628" location="Interactions!B1026" display="N" xr:uid="{00000000-0004-0000-0A00-000004060000}"/>
    <hyperlink ref="G628" location="Interactions!B1027" display="N" xr:uid="{00000000-0004-0000-0A00-000005060000}"/>
    <hyperlink ref="H628" location="Interactions!B1028" display="N" xr:uid="{00000000-0004-0000-0A00-000006060000}"/>
    <hyperlink ref="I628" location="Interactions!B1029" display="N" xr:uid="{00000000-0004-0000-0A00-000007060000}"/>
    <hyperlink ref="J628" location="Interactions!B1030" display="N" xr:uid="{00000000-0004-0000-0A00-000008060000}"/>
    <hyperlink ref="K628" location="Interactions!B1031" display="N" xr:uid="{00000000-0004-0000-0A00-000009060000}"/>
    <hyperlink ref="L628" location="Interactions!B1032" display="N" xr:uid="{00000000-0004-0000-0A00-00000A060000}"/>
    <hyperlink ref="M628" location="Interactions!B1033" display="N" xr:uid="{00000000-0004-0000-0A00-00000B060000}"/>
    <hyperlink ref="N628" location="Interactions!B1034" display="N" xr:uid="{00000000-0004-0000-0A00-00000C060000}"/>
    <hyperlink ref="O628" location="Interactions!B1035" display="N" xr:uid="{00000000-0004-0000-0A00-00000D060000}"/>
    <hyperlink ref="P628" location="Interactions!B1036" display="N" xr:uid="{00000000-0004-0000-0A00-00000E060000}"/>
    <hyperlink ref="Q628" location="Interactions!B1037" display="N" xr:uid="{00000000-0004-0000-0A00-00000F060000}"/>
    <hyperlink ref="R628" location="Interactions!B1038" display="N" xr:uid="{00000000-0004-0000-0A00-000010060000}"/>
    <hyperlink ref="S628" location="Interactions!B1039" display="N" xr:uid="{00000000-0004-0000-0A00-000011060000}"/>
    <hyperlink ref="T628" location="Interactions!B1040" display="N" xr:uid="{00000000-0004-0000-0A00-000012060000}"/>
    <hyperlink ref="U628" location="Interactions!B1041" display="N" xr:uid="{00000000-0004-0000-0A00-000013060000}"/>
    <hyperlink ref="V628" location="Interactions!B1042" display="N" xr:uid="{00000000-0004-0000-0A00-000014060000}"/>
    <hyperlink ref="W628" location="Interactions!B1043" display="N" xr:uid="{00000000-0004-0000-0A00-000015060000}"/>
    <hyperlink ref="X628" location="Interactions!B1044" display="N" xr:uid="{00000000-0004-0000-0A00-000016060000}"/>
    <hyperlink ref="Y628" location="Interactions!B1045" display="N" xr:uid="{00000000-0004-0000-0A00-000017060000}"/>
    <hyperlink ref="B629" location="Interactions!B1046" display="N" xr:uid="{00000000-0004-0000-0A00-000018060000}"/>
    <hyperlink ref="C629" location="Interactions!B1047" display="N" xr:uid="{00000000-0004-0000-0A00-000019060000}"/>
    <hyperlink ref="D629" location="Interactions!B1048" display="N" xr:uid="{00000000-0004-0000-0A00-00001A060000}"/>
    <hyperlink ref="E629" location="Interactions!B1049" display="N" xr:uid="{00000000-0004-0000-0A00-00001B060000}"/>
    <hyperlink ref="F629" location="Interactions!B1050" display="N" xr:uid="{00000000-0004-0000-0A00-00001C060000}"/>
    <hyperlink ref="G629" location="Interactions!B1051" display="N" xr:uid="{00000000-0004-0000-0A00-00001D060000}"/>
    <hyperlink ref="H629" location="Interactions!B1052" display="N" xr:uid="{00000000-0004-0000-0A00-00001E060000}"/>
    <hyperlink ref="I629" location="Interactions!B1053" display="N" xr:uid="{00000000-0004-0000-0A00-00001F060000}"/>
    <hyperlink ref="J629" location="Interactions!B1054" display="N" xr:uid="{00000000-0004-0000-0A00-000020060000}"/>
    <hyperlink ref="K629" location="Interactions!B1055" display="N" xr:uid="{00000000-0004-0000-0A00-000021060000}"/>
    <hyperlink ref="L629" location="Interactions!B1056" display="N" xr:uid="{00000000-0004-0000-0A00-000022060000}"/>
    <hyperlink ref="M629" location="Interactions!B1057" display="N" xr:uid="{00000000-0004-0000-0A00-000023060000}"/>
    <hyperlink ref="N629" location="Interactions!B1058" display="N" xr:uid="{00000000-0004-0000-0A00-000024060000}"/>
    <hyperlink ref="O629" location="Interactions!B1059" display="N" xr:uid="{00000000-0004-0000-0A00-000025060000}"/>
    <hyperlink ref="P629" location="Interactions!B1060" display="N" xr:uid="{00000000-0004-0000-0A00-000026060000}"/>
    <hyperlink ref="Q629" location="Interactions!B1061" display="N" xr:uid="{00000000-0004-0000-0A00-000027060000}"/>
    <hyperlink ref="R629" location="Interactions!B1062" display="N" xr:uid="{00000000-0004-0000-0A00-000028060000}"/>
    <hyperlink ref="S629" location="Interactions!B1063" display="N" xr:uid="{00000000-0004-0000-0A00-000029060000}"/>
    <hyperlink ref="T629" location="Interactions!B1064" display="N" xr:uid="{00000000-0004-0000-0A00-00002A060000}"/>
    <hyperlink ref="U629" location="Interactions!B1065" display="N" xr:uid="{00000000-0004-0000-0A00-00002B060000}"/>
    <hyperlink ref="V629" location="Interactions!B1066" display="N" xr:uid="{00000000-0004-0000-0A00-00002C060000}"/>
    <hyperlink ref="W629" location="Interactions!B1067" display="N" xr:uid="{00000000-0004-0000-0A00-00002D060000}"/>
    <hyperlink ref="X629" location="Interactions!B1068" display="N" xr:uid="{00000000-0004-0000-0A00-00002E060000}"/>
    <hyperlink ref="Y629" location="Interactions!B1069" display="N" xr:uid="{00000000-0004-0000-0A00-00002F060000}"/>
    <hyperlink ref="B630" location="Interactions!B1070" display="N" xr:uid="{00000000-0004-0000-0A00-000030060000}"/>
    <hyperlink ref="C630" location="Interactions!B1071" display="N" xr:uid="{00000000-0004-0000-0A00-000031060000}"/>
    <hyperlink ref="D630" location="Interactions!B1072" display="N" xr:uid="{00000000-0004-0000-0A00-000032060000}"/>
    <hyperlink ref="E630" location="Interactions!B1073" display="N" xr:uid="{00000000-0004-0000-0A00-000033060000}"/>
    <hyperlink ref="F630" location="Interactions!B1074" display="N" xr:uid="{00000000-0004-0000-0A00-000034060000}"/>
    <hyperlink ref="G630" location="Interactions!B1075" display="N" xr:uid="{00000000-0004-0000-0A00-000035060000}"/>
    <hyperlink ref="H630" location="Interactions!B1076" display="N" xr:uid="{00000000-0004-0000-0A00-000036060000}"/>
    <hyperlink ref="I630" location="Interactions!B1077" display="N" xr:uid="{00000000-0004-0000-0A00-000037060000}"/>
    <hyperlink ref="J630" location="Interactions!B1078" display="N" xr:uid="{00000000-0004-0000-0A00-000038060000}"/>
    <hyperlink ref="K630" location="Interactions!B1079" display="N" xr:uid="{00000000-0004-0000-0A00-000039060000}"/>
    <hyperlink ref="L630" location="Interactions!B1080" display="N" xr:uid="{00000000-0004-0000-0A00-00003A060000}"/>
    <hyperlink ref="M630" location="Interactions!B1081" display="N" xr:uid="{00000000-0004-0000-0A00-00003B060000}"/>
    <hyperlink ref="N630" location="Interactions!B1082" display="N" xr:uid="{00000000-0004-0000-0A00-00003C060000}"/>
    <hyperlink ref="O630" location="Interactions!B1083" display="N" xr:uid="{00000000-0004-0000-0A00-00003D060000}"/>
    <hyperlink ref="P630" location="Interactions!B1084" display="N" xr:uid="{00000000-0004-0000-0A00-00003E060000}"/>
    <hyperlink ref="Q630" location="Interactions!B1085" display="N" xr:uid="{00000000-0004-0000-0A00-00003F060000}"/>
    <hyperlink ref="R630" location="Interactions!B1086" display="N" xr:uid="{00000000-0004-0000-0A00-000040060000}"/>
    <hyperlink ref="S630" location="Interactions!B1087" display="N" xr:uid="{00000000-0004-0000-0A00-000041060000}"/>
    <hyperlink ref="T630" location="Interactions!B1088" display="N" xr:uid="{00000000-0004-0000-0A00-000042060000}"/>
    <hyperlink ref="U630" location="Interactions!B1089" display="N" xr:uid="{00000000-0004-0000-0A00-000043060000}"/>
    <hyperlink ref="V630" location="Interactions!B1090" display="N" xr:uid="{00000000-0004-0000-0A00-000044060000}"/>
    <hyperlink ref="W630" location="Interactions!B1091" display="N" xr:uid="{00000000-0004-0000-0A00-000045060000}"/>
    <hyperlink ref="X630" location="Interactions!B1092" display="N" xr:uid="{00000000-0004-0000-0A00-000046060000}"/>
    <hyperlink ref="Y630" location="Interactions!B1093" display="N" xr:uid="{00000000-0004-0000-0A00-000047060000}"/>
    <hyperlink ref="B631" location="Interactions!B1094" display="N" xr:uid="{00000000-0004-0000-0A00-000048060000}"/>
    <hyperlink ref="C631" location="Interactions!B1095" display="N" xr:uid="{00000000-0004-0000-0A00-000049060000}"/>
    <hyperlink ref="D631" location="Interactions!B1096" display="N" xr:uid="{00000000-0004-0000-0A00-00004A060000}"/>
    <hyperlink ref="E631" location="Interactions!B1097" display="N" xr:uid="{00000000-0004-0000-0A00-00004B060000}"/>
    <hyperlink ref="F631" location="Interactions!B1098" display="N" xr:uid="{00000000-0004-0000-0A00-00004C060000}"/>
    <hyperlink ref="G631" location="Interactions!B1099" display="N" xr:uid="{00000000-0004-0000-0A00-00004D060000}"/>
    <hyperlink ref="H631" location="Interactions!B1100" display="N" xr:uid="{00000000-0004-0000-0A00-00004E060000}"/>
    <hyperlink ref="I631" location="Interactions!B1101" display="N" xr:uid="{00000000-0004-0000-0A00-00004F060000}"/>
    <hyperlink ref="J631" location="Interactions!B1102" display="N" xr:uid="{00000000-0004-0000-0A00-000050060000}"/>
    <hyperlink ref="K631" location="Interactions!B1103" display="N" xr:uid="{00000000-0004-0000-0A00-000051060000}"/>
    <hyperlink ref="L631" location="Interactions!B1104" display="N" xr:uid="{00000000-0004-0000-0A00-000052060000}"/>
    <hyperlink ref="M631" location="Interactions!B1105" display="N" xr:uid="{00000000-0004-0000-0A00-000053060000}"/>
    <hyperlink ref="N631" location="Interactions!B1106" display="N" xr:uid="{00000000-0004-0000-0A00-000054060000}"/>
    <hyperlink ref="O631" location="Interactions!B1107" display="N" xr:uid="{00000000-0004-0000-0A00-000055060000}"/>
    <hyperlink ref="P631" location="Interactions!B1108" display="N" xr:uid="{00000000-0004-0000-0A00-000056060000}"/>
    <hyperlink ref="Q631" location="Interactions!B1109" display="N" xr:uid="{00000000-0004-0000-0A00-000057060000}"/>
    <hyperlink ref="R631" location="Interactions!B1110" display="N" xr:uid="{00000000-0004-0000-0A00-000058060000}"/>
    <hyperlink ref="S631" location="Interactions!B1111" display="N" xr:uid="{00000000-0004-0000-0A00-000059060000}"/>
    <hyperlink ref="T631" location="Interactions!B1112" display="N" xr:uid="{00000000-0004-0000-0A00-00005A060000}"/>
    <hyperlink ref="U631" location="Interactions!B1113" display="N" xr:uid="{00000000-0004-0000-0A00-00005B060000}"/>
    <hyperlink ref="V631" location="Interactions!B1114" display="N" xr:uid="{00000000-0004-0000-0A00-00005C060000}"/>
    <hyperlink ref="W631" location="Interactions!B1115" display="N" xr:uid="{00000000-0004-0000-0A00-00005D060000}"/>
    <hyperlink ref="X631" location="Interactions!B1116" display="N" xr:uid="{00000000-0004-0000-0A00-00005E060000}"/>
    <hyperlink ref="Y631" location="Interactions!B1117" display="N" xr:uid="{00000000-0004-0000-0A00-00005F060000}"/>
    <hyperlink ref="B632" location="Interactions!B1118" display="N" xr:uid="{00000000-0004-0000-0A00-000060060000}"/>
    <hyperlink ref="C632" location="Interactions!B1119" display="N" xr:uid="{00000000-0004-0000-0A00-000061060000}"/>
    <hyperlink ref="D632" location="Interactions!B1120" display="N" xr:uid="{00000000-0004-0000-0A00-000062060000}"/>
    <hyperlink ref="E632" location="Interactions!B1121" display="N" xr:uid="{00000000-0004-0000-0A00-000063060000}"/>
    <hyperlink ref="F632" location="Interactions!B1122" display="N" xr:uid="{00000000-0004-0000-0A00-000064060000}"/>
    <hyperlink ref="G632" location="Interactions!B1123" display="N" xr:uid="{00000000-0004-0000-0A00-000065060000}"/>
    <hyperlink ref="H632" location="Interactions!B1124" display="N" xr:uid="{00000000-0004-0000-0A00-000066060000}"/>
    <hyperlink ref="I632" location="Interactions!B1125" display="N" xr:uid="{00000000-0004-0000-0A00-000067060000}"/>
    <hyperlink ref="J632" location="Interactions!B1126" display="N" xr:uid="{00000000-0004-0000-0A00-000068060000}"/>
    <hyperlink ref="K632" location="Interactions!B1127" display="N" xr:uid="{00000000-0004-0000-0A00-000069060000}"/>
    <hyperlink ref="L632" location="Interactions!B1128" display="N" xr:uid="{00000000-0004-0000-0A00-00006A060000}"/>
    <hyperlink ref="M632" location="Interactions!B1129" display="N" xr:uid="{00000000-0004-0000-0A00-00006B060000}"/>
    <hyperlink ref="N632" location="Interactions!B1130" display="N" xr:uid="{00000000-0004-0000-0A00-00006C060000}"/>
    <hyperlink ref="O632" location="Interactions!B1131" display="N" xr:uid="{00000000-0004-0000-0A00-00006D060000}"/>
    <hyperlink ref="P632" location="Interactions!B1132" display="N" xr:uid="{00000000-0004-0000-0A00-00006E060000}"/>
    <hyperlink ref="Q632" location="Interactions!B1133" display="N" xr:uid="{00000000-0004-0000-0A00-00006F060000}"/>
    <hyperlink ref="R632" location="Interactions!B1134" display="N" xr:uid="{00000000-0004-0000-0A00-000070060000}"/>
    <hyperlink ref="S632" location="Interactions!B1135" display="N" xr:uid="{00000000-0004-0000-0A00-000071060000}"/>
    <hyperlink ref="T632" location="Interactions!B1136" display="N" xr:uid="{00000000-0004-0000-0A00-000072060000}"/>
    <hyperlink ref="U632" location="Interactions!B1137" display="N" xr:uid="{00000000-0004-0000-0A00-000073060000}"/>
    <hyperlink ref="V632" location="Interactions!B1138" display="N" xr:uid="{00000000-0004-0000-0A00-000074060000}"/>
    <hyperlink ref="W632" location="Interactions!B1139" display="N" xr:uid="{00000000-0004-0000-0A00-000075060000}"/>
    <hyperlink ref="X632" location="Interactions!B1140" display="N" xr:uid="{00000000-0004-0000-0A00-000076060000}"/>
    <hyperlink ref="Y632" location="Interactions!B1141" display="N" xr:uid="{00000000-0004-0000-0A00-000077060000}"/>
    <hyperlink ref="B633" location="Interactions!B1142" display="N" xr:uid="{00000000-0004-0000-0A00-000078060000}"/>
    <hyperlink ref="C633" location="Interactions!B1143" display="N" xr:uid="{00000000-0004-0000-0A00-000079060000}"/>
    <hyperlink ref="D633" location="Interactions!B1144" display="N" xr:uid="{00000000-0004-0000-0A00-00007A060000}"/>
    <hyperlink ref="E633" location="Interactions!B1145" display="N" xr:uid="{00000000-0004-0000-0A00-00007B060000}"/>
    <hyperlink ref="F633" location="Interactions!B1146" display="N" xr:uid="{00000000-0004-0000-0A00-00007C060000}"/>
    <hyperlink ref="G633" location="Interactions!B1147" display="N" xr:uid="{00000000-0004-0000-0A00-00007D060000}"/>
    <hyperlink ref="H633" location="Interactions!B1148" display="N" xr:uid="{00000000-0004-0000-0A00-00007E060000}"/>
    <hyperlink ref="I633" location="Interactions!B1149" display="N" xr:uid="{00000000-0004-0000-0A00-00007F060000}"/>
    <hyperlink ref="J633" location="Interactions!B1150" display="N" xr:uid="{00000000-0004-0000-0A00-000080060000}"/>
    <hyperlink ref="K633" location="Interactions!B1151" display="N" xr:uid="{00000000-0004-0000-0A00-000081060000}"/>
    <hyperlink ref="L633" location="Interactions!B1152" display="N" xr:uid="{00000000-0004-0000-0A00-000082060000}"/>
    <hyperlink ref="M633" location="Interactions!B1153" display="N" xr:uid="{00000000-0004-0000-0A00-000083060000}"/>
    <hyperlink ref="N633" location="Interactions!B1154" display="N" xr:uid="{00000000-0004-0000-0A00-000084060000}"/>
    <hyperlink ref="O633" location="Interactions!B1155" display="N" xr:uid="{00000000-0004-0000-0A00-000085060000}"/>
    <hyperlink ref="P633" location="Interactions!B1156" display="N" xr:uid="{00000000-0004-0000-0A00-000086060000}"/>
    <hyperlink ref="Q633" location="Interactions!B1157" display="N" xr:uid="{00000000-0004-0000-0A00-000087060000}"/>
    <hyperlink ref="R633" location="Interactions!B1158" display="N" xr:uid="{00000000-0004-0000-0A00-000088060000}"/>
    <hyperlink ref="S633" location="Interactions!B1159" display="N" xr:uid="{00000000-0004-0000-0A00-000089060000}"/>
    <hyperlink ref="T633" location="Interactions!B1160" display="N" xr:uid="{00000000-0004-0000-0A00-00008A060000}"/>
    <hyperlink ref="U633" location="Interactions!B1161" display="N" xr:uid="{00000000-0004-0000-0A00-00008B060000}"/>
    <hyperlink ref="V633" location="Interactions!B1162" display="N" xr:uid="{00000000-0004-0000-0A00-00008C060000}"/>
    <hyperlink ref="W633" location="Interactions!B1163" display="N" xr:uid="{00000000-0004-0000-0A00-00008D060000}"/>
    <hyperlink ref="X633" location="Interactions!B1164" display="N" xr:uid="{00000000-0004-0000-0A00-00008E060000}"/>
    <hyperlink ref="Y633" location="Interactions!B1165" display="N" xr:uid="{00000000-0004-0000-0A00-00008F060000}"/>
    <hyperlink ref="B634" location="Interactions!B1166" display="N" xr:uid="{00000000-0004-0000-0A00-000090060000}"/>
    <hyperlink ref="C634" location="Interactions!B1167" display="N" xr:uid="{00000000-0004-0000-0A00-000091060000}"/>
    <hyperlink ref="D634" location="Interactions!B1168" display="N" xr:uid="{00000000-0004-0000-0A00-000092060000}"/>
    <hyperlink ref="E634" location="Interactions!B1169" display="N" xr:uid="{00000000-0004-0000-0A00-000093060000}"/>
    <hyperlink ref="F634" location="Interactions!B1170" display="N" xr:uid="{00000000-0004-0000-0A00-000094060000}"/>
    <hyperlink ref="G634" location="Interactions!B1171" display="N" xr:uid="{00000000-0004-0000-0A00-000095060000}"/>
    <hyperlink ref="H634" location="Interactions!B1172" display="N" xr:uid="{00000000-0004-0000-0A00-000096060000}"/>
    <hyperlink ref="I634" location="Interactions!B1173" display="N" xr:uid="{00000000-0004-0000-0A00-000097060000}"/>
    <hyperlink ref="J634" location="Interactions!B1174" display="N" xr:uid="{00000000-0004-0000-0A00-000098060000}"/>
    <hyperlink ref="K634" location="Interactions!B1175" display="N" xr:uid="{00000000-0004-0000-0A00-000099060000}"/>
    <hyperlink ref="L634" location="Interactions!B1176" display="N" xr:uid="{00000000-0004-0000-0A00-00009A060000}"/>
    <hyperlink ref="M634" location="Interactions!B1177" display="N" xr:uid="{00000000-0004-0000-0A00-00009B060000}"/>
    <hyperlink ref="N634" location="Interactions!B1178" display="N" xr:uid="{00000000-0004-0000-0A00-00009C060000}"/>
    <hyperlink ref="O634" location="Interactions!B1179" display="N" xr:uid="{00000000-0004-0000-0A00-00009D060000}"/>
    <hyperlink ref="P634" location="Interactions!B1180" display="N" xr:uid="{00000000-0004-0000-0A00-00009E060000}"/>
    <hyperlink ref="Q634" location="Interactions!B1181" display="N" xr:uid="{00000000-0004-0000-0A00-00009F060000}"/>
    <hyperlink ref="R634" location="Interactions!B1182" display="N" xr:uid="{00000000-0004-0000-0A00-0000A0060000}"/>
    <hyperlink ref="S634" location="Interactions!B1183" display="N" xr:uid="{00000000-0004-0000-0A00-0000A1060000}"/>
    <hyperlink ref="T634" location="Interactions!B1184" display="N" xr:uid="{00000000-0004-0000-0A00-0000A2060000}"/>
    <hyperlink ref="U634" location="Interactions!B1185" display="N" xr:uid="{00000000-0004-0000-0A00-0000A3060000}"/>
    <hyperlink ref="V634" location="Interactions!B1186" display="N" xr:uid="{00000000-0004-0000-0A00-0000A4060000}"/>
    <hyperlink ref="W634" location="Interactions!B1187" display="N" xr:uid="{00000000-0004-0000-0A00-0000A5060000}"/>
    <hyperlink ref="X634" location="Interactions!B1188" display="N" xr:uid="{00000000-0004-0000-0A00-0000A6060000}"/>
    <hyperlink ref="Y634" location="Interactions!B1189" display="N" xr:uid="{00000000-0004-0000-0A00-0000A7060000}"/>
    <hyperlink ref="B635" location="Interactions!B1190" display="N" xr:uid="{00000000-0004-0000-0A00-0000A8060000}"/>
    <hyperlink ref="C635" location="Interactions!B1191" display="N" xr:uid="{00000000-0004-0000-0A00-0000A9060000}"/>
    <hyperlink ref="D635" location="Interactions!B1192" display="N" xr:uid="{00000000-0004-0000-0A00-0000AA060000}"/>
    <hyperlink ref="E635" location="Interactions!B1193" display="N" xr:uid="{00000000-0004-0000-0A00-0000AB060000}"/>
    <hyperlink ref="F635" location="Interactions!B1194" display="N" xr:uid="{00000000-0004-0000-0A00-0000AC060000}"/>
    <hyperlink ref="G635" location="Interactions!B1195" display="N" xr:uid="{00000000-0004-0000-0A00-0000AD060000}"/>
    <hyperlink ref="H635" location="Interactions!B1196" display="N" xr:uid="{00000000-0004-0000-0A00-0000AE060000}"/>
    <hyperlink ref="I635" location="Interactions!B1197" display="N" xr:uid="{00000000-0004-0000-0A00-0000AF060000}"/>
    <hyperlink ref="J635" location="Interactions!B1198" display="N" xr:uid="{00000000-0004-0000-0A00-0000B0060000}"/>
    <hyperlink ref="K635" location="Interactions!B1199" display="N" xr:uid="{00000000-0004-0000-0A00-0000B1060000}"/>
    <hyperlink ref="L635" location="Interactions!B1200" display="N" xr:uid="{00000000-0004-0000-0A00-0000B2060000}"/>
    <hyperlink ref="M635" location="Interactions!B1201" display="N" xr:uid="{00000000-0004-0000-0A00-0000B3060000}"/>
    <hyperlink ref="N635" location="Interactions!B1202" display="N" xr:uid="{00000000-0004-0000-0A00-0000B4060000}"/>
    <hyperlink ref="O635" location="Interactions!B1203" display="N" xr:uid="{00000000-0004-0000-0A00-0000B5060000}"/>
    <hyperlink ref="P635" location="Interactions!B1204" display="N" xr:uid="{00000000-0004-0000-0A00-0000B6060000}"/>
    <hyperlink ref="Q635" location="Interactions!B1205" display="N" xr:uid="{00000000-0004-0000-0A00-0000B7060000}"/>
    <hyperlink ref="R635" location="Interactions!B1206" display="N" xr:uid="{00000000-0004-0000-0A00-0000B8060000}"/>
    <hyperlink ref="S635" location="Interactions!B1207" display="N" xr:uid="{00000000-0004-0000-0A00-0000B9060000}"/>
    <hyperlink ref="T635" location="Interactions!B1208" display="N" xr:uid="{00000000-0004-0000-0A00-0000BA060000}"/>
    <hyperlink ref="U635" location="Interactions!B1209" display="N" xr:uid="{00000000-0004-0000-0A00-0000BB060000}"/>
    <hyperlink ref="V635" location="Interactions!B1210" display="N" xr:uid="{00000000-0004-0000-0A00-0000BC060000}"/>
    <hyperlink ref="W635" location="Interactions!B1211" display="N" xr:uid="{00000000-0004-0000-0A00-0000BD060000}"/>
    <hyperlink ref="X635" location="Interactions!B1212" display="N" xr:uid="{00000000-0004-0000-0A00-0000BE060000}"/>
    <hyperlink ref="Y635" location="Interactions!B1213" display="N" xr:uid="{00000000-0004-0000-0A00-0000BF060000}"/>
    <hyperlink ref="B638" location="Interactions!$B$612" display="Interactions!$B$612" xr:uid="{00000000-0004-0000-0A00-0000C0060000}"/>
    <hyperlink ref="B639" location="Interactions!$C$612" display="Interactions!$C$612" xr:uid="{00000000-0004-0000-0A00-0000C1060000}"/>
    <hyperlink ref="B640" location="Interactions!$D$612" display="Interactions!$D$612" xr:uid="{00000000-0004-0000-0A00-0000C2060000}"/>
    <hyperlink ref="B641" location="Interactions!$E$612" display="Interactions!$E$612" xr:uid="{00000000-0004-0000-0A00-0000C3060000}"/>
    <hyperlink ref="B642" location="Interactions!$F$612" display="Interactions!$F$612" xr:uid="{00000000-0004-0000-0A00-0000C4060000}"/>
    <hyperlink ref="B643" location="Interactions!$G$612" display="Interactions!$G$612" xr:uid="{00000000-0004-0000-0A00-0000C5060000}"/>
    <hyperlink ref="B644" location="Interactions!$H$612" display="Interactions!$H$612" xr:uid="{00000000-0004-0000-0A00-0000C6060000}"/>
    <hyperlink ref="B645" location="Interactions!$I$612" display="Interactions!$I$612" xr:uid="{00000000-0004-0000-0A00-0000C7060000}"/>
    <hyperlink ref="B646" location="Interactions!$J$612" display="Interactions!$J$612" xr:uid="{00000000-0004-0000-0A00-0000C8060000}"/>
    <hyperlink ref="B647" location="Interactions!$K$612" display="Interactions!$K$612" xr:uid="{00000000-0004-0000-0A00-0000C9060000}"/>
    <hyperlink ref="B648" location="Interactions!$L$612" display="Interactions!$L$612" xr:uid="{00000000-0004-0000-0A00-0000CA060000}"/>
    <hyperlink ref="B649" location="Interactions!$M$612" display="Interactions!$M$612" xr:uid="{00000000-0004-0000-0A00-0000CB060000}"/>
    <hyperlink ref="B650" location="Interactions!$N$612" display="Interactions!$N$612" xr:uid="{00000000-0004-0000-0A00-0000CC060000}"/>
    <hyperlink ref="B651" location="Interactions!$O$612" display="Interactions!$O$612" xr:uid="{00000000-0004-0000-0A00-0000CD060000}"/>
    <hyperlink ref="B652" location="Interactions!$P$612" display="Interactions!$P$612" xr:uid="{00000000-0004-0000-0A00-0000CE060000}"/>
    <hyperlink ref="B653" location="Interactions!$Q$612" display="Interactions!$Q$612" xr:uid="{00000000-0004-0000-0A00-0000CF060000}"/>
    <hyperlink ref="B654" location="Interactions!$R$612" display="Interactions!$R$612" xr:uid="{00000000-0004-0000-0A00-0000D0060000}"/>
    <hyperlink ref="B655" location="Interactions!$S$612" display="Interactions!$S$612" xr:uid="{00000000-0004-0000-0A00-0000D1060000}"/>
    <hyperlink ref="B656" location="Interactions!$T$612" display="Interactions!$T$612" xr:uid="{00000000-0004-0000-0A00-0000D2060000}"/>
    <hyperlink ref="B657" location="Interactions!$U$612" display="Interactions!$U$612" xr:uid="{00000000-0004-0000-0A00-0000D3060000}"/>
    <hyperlink ref="B658" location="Interactions!$V$612" display="Interactions!$V$612" xr:uid="{00000000-0004-0000-0A00-0000D4060000}"/>
    <hyperlink ref="B659" location="Interactions!$W$612" display="Interactions!$W$612" xr:uid="{00000000-0004-0000-0A00-0000D5060000}"/>
    <hyperlink ref="B660" location="Interactions!$X$612" display="Interactions!$X$612" xr:uid="{00000000-0004-0000-0A00-0000D6060000}"/>
    <hyperlink ref="B661" location="Interactions!$Y$612" display="Interactions!$Y$612" xr:uid="{00000000-0004-0000-0A00-0000D7060000}"/>
    <hyperlink ref="B662" location="Interactions!$B$613" display="Interactions!$B$613" xr:uid="{00000000-0004-0000-0A00-0000D8060000}"/>
    <hyperlink ref="B663" location="Interactions!$C$613" display="Interactions!$C$613" xr:uid="{00000000-0004-0000-0A00-0000D9060000}"/>
    <hyperlink ref="B664" location="Interactions!$D$613" display="Interactions!$D$613" xr:uid="{00000000-0004-0000-0A00-0000DA060000}"/>
    <hyperlink ref="B665" location="Interactions!$E$613" display="Interactions!$E$613" xr:uid="{00000000-0004-0000-0A00-0000DB060000}"/>
    <hyperlink ref="B666" location="Interactions!$F$613" display="Interactions!$F$613" xr:uid="{00000000-0004-0000-0A00-0000DC060000}"/>
    <hyperlink ref="B667" location="Interactions!$G$613" display="Interactions!$G$613" xr:uid="{00000000-0004-0000-0A00-0000DD060000}"/>
    <hyperlink ref="B668" location="Interactions!$H$613" display="Interactions!$H$613" xr:uid="{00000000-0004-0000-0A00-0000DE060000}"/>
    <hyperlink ref="B669" location="Interactions!$I$613" display="Interactions!$I$613" xr:uid="{00000000-0004-0000-0A00-0000DF060000}"/>
    <hyperlink ref="B670" location="Interactions!$J$613" display="Interactions!$J$613" xr:uid="{00000000-0004-0000-0A00-0000E0060000}"/>
    <hyperlink ref="B671" location="Interactions!$K$613" display="Interactions!$K$613" xr:uid="{00000000-0004-0000-0A00-0000E1060000}"/>
    <hyperlink ref="B672" location="Interactions!$L$613" display="Interactions!$L$613" xr:uid="{00000000-0004-0000-0A00-0000E2060000}"/>
    <hyperlink ref="B673" location="Interactions!$M$613" display="Interactions!$M$613" xr:uid="{00000000-0004-0000-0A00-0000E3060000}"/>
    <hyperlink ref="B674" location="Interactions!$N$613" display="Interactions!$N$613" xr:uid="{00000000-0004-0000-0A00-0000E4060000}"/>
    <hyperlink ref="B675" location="Interactions!$O$613" display="Interactions!$O$613" xr:uid="{00000000-0004-0000-0A00-0000E5060000}"/>
    <hyperlink ref="B676" location="Interactions!$P$613" display="Interactions!$P$613" xr:uid="{00000000-0004-0000-0A00-0000E6060000}"/>
    <hyperlink ref="B677" location="Interactions!$Q$613" display="Interactions!$Q$613" xr:uid="{00000000-0004-0000-0A00-0000E7060000}"/>
    <hyperlink ref="B678" location="Interactions!$R$613" display="Interactions!$R$613" xr:uid="{00000000-0004-0000-0A00-0000E8060000}"/>
    <hyperlink ref="B679" location="Interactions!$S$613" display="Interactions!$S$613" xr:uid="{00000000-0004-0000-0A00-0000E9060000}"/>
    <hyperlink ref="B680" location="Interactions!$T$613" display="Interactions!$T$613" xr:uid="{00000000-0004-0000-0A00-0000EA060000}"/>
    <hyperlink ref="B681" location="Interactions!$U$613" display="Interactions!$U$613" xr:uid="{00000000-0004-0000-0A00-0000EB060000}"/>
    <hyperlink ref="B682" location="Interactions!$V$613" display="Interactions!$V$613" xr:uid="{00000000-0004-0000-0A00-0000EC060000}"/>
    <hyperlink ref="B683" location="Interactions!$W$613" display="Interactions!$W$613" xr:uid="{00000000-0004-0000-0A00-0000ED060000}"/>
    <hyperlink ref="B684" location="Interactions!$X$613" display="Interactions!$X$613" xr:uid="{00000000-0004-0000-0A00-0000EE060000}"/>
    <hyperlink ref="B685" location="Interactions!$Y$613" display="Interactions!$Y$613" xr:uid="{00000000-0004-0000-0A00-0000EF060000}"/>
    <hyperlink ref="B686" location="Interactions!$B$614" display="Interactions!$B$614" xr:uid="{00000000-0004-0000-0A00-0000F0060000}"/>
    <hyperlink ref="B687" location="Interactions!$C$614" display="Interactions!$C$614" xr:uid="{00000000-0004-0000-0A00-0000F1060000}"/>
    <hyperlink ref="B688" location="Interactions!$D$614" display="Interactions!$D$614" xr:uid="{00000000-0004-0000-0A00-0000F2060000}"/>
    <hyperlink ref="B689" location="Interactions!$E$614" display="Interactions!$E$614" xr:uid="{00000000-0004-0000-0A00-0000F3060000}"/>
    <hyperlink ref="B690" location="Interactions!$F$614" display="Interactions!$F$614" xr:uid="{00000000-0004-0000-0A00-0000F4060000}"/>
    <hyperlink ref="B691" location="Interactions!$G$614" display="Interactions!$G$614" xr:uid="{00000000-0004-0000-0A00-0000F5060000}"/>
    <hyperlink ref="B692" location="Interactions!$H$614" display="Interactions!$H$614" xr:uid="{00000000-0004-0000-0A00-0000F6060000}"/>
    <hyperlink ref="B693" location="Interactions!$I$614" display="Interactions!$I$614" xr:uid="{00000000-0004-0000-0A00-0000F7060000}"/>
    <hyperlink ref="B694" location="Interactions!$J$614" display="Interactions!$J$614" xr:uid="{00000000-0004-0000-0A00-0000F8060000}"/>
    <hyperlink ref="B695" location="Interactions!$K$614" display="Interactions!$K$614" xr:uid="{00000000-0004-0000-0A00-0000F9060000}"/>
    <hyperlink ref="B696" location="Interactions!$L$614" display="Interactions!$L$614" xr:uid="{00000000-0004-0000-0A00-0000FA060000}"/>
    <hyperlink ref="B697" location="Interactions!$M$614" display="Interactions!$M$614" xr:uid="{00000000-0004-0000-0A00-0000FB060000}"/>
    <hyperlink ref="B698" location="Interactions!$N$614" display="Interactions!$N$614" xr:uid="{00000000-0004-0000-0A00-0000FC060000}"/>
    <hyperlink ref="B699" location="Interactions!$O$614" display="Interactions!$O$614" xr:uid="{00000000-0004-0000-0A00-0000FD060000}"/>
    <hyperlink ref="B700" location="Interactions!$P$614" display="Interactions!$P$614" xr:uid="{00000000-0004-0000-0A00-0000FE060000}"/>
    <hyperlink ref="B701" location="Interactions!$Q$614" display="Interactions!$Q$614" xr:uid="{00000000-0004-0000-0A00-0000FF060000}"/>
    <hyperlink ref="B702" location="Interactions!$R$614" display="Interactions!$R$614" xr:uid="{00000000-0004-0000-0A00-000000070000}"/>
    <hyperlink ref="B703" location="Interactions!$S$614" display="Interactions!$S$614" xr:uid="{00000000-0004-0000-0A00-000001070000}"/>
    <hyperlink ref="B704" location="Interactions!$T$614" display="Interactions!$T$614" xr:uid="{00000000-0004-0000-0A00-000002070000}"/>
    <hyperlink ref="B705" location="Interactions!$U$614" display="Interactions!$U$614" xr:uid="{00000000-0004-0000-0A00-000003070000}"/>
    <hyperlink ref="B706" location="Interactions!$V$614" display="Interactions!$V$614" xr:uid="{00000000-0004-0000-0A00-000004070000}"/>
    <hyperlink ref="B707" location="Interactions!$W$614" display="Interactions!$W$614" xr:uid="{00000000-0004-0000-0A00-000005070000}"/>
    <hyperlink ref="B708" location="Interactions!$X$614" display="Interactions!$X$614" xr:uid="{00000000-0004-0000-0A00-000006070000}"/>
    <hyperlink ref="B709" location="Interactions!$Y$614" display="Interactions!$Y$614" xr:uid="{00000000-0004-0000-0A00-000007070000}"/>
    <hyperlink ref="B710" location="Interactions!$B$615" display="Interactions!$B$615" xr:uid="{00000000-0004-0000-0A00-000008070000}"/>
    <hyperlink ref="B711" location="Interactions!$C$615" display="Interactions!$C$615" xr:uid="{00000000-0004-0000-0A00-000009070000}"/>
    <hyperlink ref="B712" location="Interactions!$D$615" display="Interactions!$D$615" xr:uid="{00000000-0004-0000-0A00-00000A070000}"/>
    <hyperlink ref="B713" location="Interactions!$E$615" display="Interactions!$E$615" xr:uid="{00000000-0004-0000-0A00-00000B070000}"/>
    <hyperlink ref="B714" location="Interactions!$F$615" display="Interactions!$F$615" xr:uid="{00000000-0004-0000-0A00-00000C070000}"/>
    <hyperlink ref="B715" location="Interactions!$G$615" display="Interactions!$G$615" xr:uid="{00000000-0004-0000-0A00-00000D070000}"/>
    <hyperlink ref="B716" location="Interactions!$H$615" display="Interactions!$H$615" xr:uid="{00000000-0004-0000-0A00-00000E070000}"/>
    <hyperlink ref="B717" location="Interactions!$I$615" display="Interactions!$I$615" xr:uid="{00000000-0004-0000-0A00-00000F070000}"/>
    <hyperlink ref="B718" location="Interactions!$J$615" display="Interactions!$J$615" xr:uid="{00000000-0004-0000-0A00-000010070000}"/>
    <hyperlink ref="B719" location="Interactions!$K$615" display="Interactions!$K$615" xr:uid="{00000000-0004-0000-0A00-000011070000}"/>
    <hyperlink ref="B720" location="Interactions!$L$615" display="Interactions!$L$615" xr:uid="{00000000-0004-0000-0A00-000012070000}"/>
    <hyperlink ref="B721" location="Interactions!$M$615" display="Interactions!$M$615" xr:uid="{00000000-0004-0000-0A00-000013070000}"/>
    <hyperlink ref="B722" location="Interactions!$N$615" display="Interactions!$N$615" xr:uid="{00000000-0004-0000-0A00-000014070000}"/>
    <hyperlink ref="B723" location="Interactions!$O$615" display="Interactions!$O$615" xr:uid="{00000000-0004-0000-0A00-000015070000}"/>
    <hyperlink ref="B724" location="Interactions!$P$615" display="Interactions!$P$615" xr:uid="{00000000-0004-0000-0A00-000016070000}"/>
    <hyperlink ref="B725" location="Interactions!$Q$615" display="Interactions!$Q$615" xr:uid="{00000000-0004-0000-0A00-000017070000}"/>
    <hyperlink ref="B726" location="Interactions!$R$615" display="Interactions!$R$615" xr:uid="{00000000-0004-0000-0A00-000018070000}"/>
    <hyperlink ref="B727" location="Interactions!$S$615" display="Interactions!$S$615" xr:uid="{00000000-0004-0000-0A00-000019070000}"/>
    <hyperlink ref="B728" location="Interactions!$T$615" display="Interactions!$T$615" xr:uid="{00000000-0004-0000-0A00-00001A070000}"/>
    <hyperlink ref="B729" location="Interactions!$U$615" display="Interactions!$U$615" xr:uid="{00000000-0004-0000-0A00-00001B070000}"/>
    <hyperlink ref="B730" location="Interactions!$V$615" display="Interactions!$V$615" xr:uid="{00000000-0004-0000-0A00-00001C070000}"/>
    <hyperlink ref="B731" location="Interactions!$W$615" display="Interactions!$W$615" xr:uid="{00000000-0004-0000-0A00-00001D070000}"/>
    <hyperlink ref="B732" location="Interactions!$X$615" display="Interactions!$X$615" xr:uid="{00000000-0004-0000-0A00-00001E070000}"/>
    <hyperlink ref="B733" location="Interactions!$Y$615" display="Interactions!$Y$615" xr:uid="{00000000-0004-0000-0A00-00001F070000}"/>
    <hyperlink ref="B734" location="Interactions!$B$616" display="Interactions!$B$616" xr:uid="{00000000-0004-0000-0A00-000020070000}"/>
    <hyperlink ref="B735" location="Interactions!$C$616" display="Interactions!$C$616" xr:uid="{00000000-0004-0000-0A00-000021070000}"/>
    <hyperlink ref="B736" location="Interactions!$D$616" display="Interactions!$D$616" xr:uid="{00000000-0004-0000-0A00-000022070000}"/>
    <hyperlink ref="B737" location="Interactions!$E$616" display="Interactions!$E$616" xr:uid="{00000000-0004-0000-0A00-000023070000}"/>
    <hyperlink ref="B738" location="Interactions!$F$616" display="Interactions!$F$616" xr:uid="{00000000-0004-0000-0A00-000024070000}"/>
    <hyperlink ref="B739" location="Interactions!$G$616" display="Interactions!$G$616" xr:uid="{00000000-0004-0000-0A00-000025070000}"/>
    <hyperlink ref="B740" location="Interactions!$H$616" display="Interactions!$H$616" xr:uid="{00000000-0004-0000-0A00-000026070000}"/>
    <hyperlink ref="B741" location="Interactions!$I$616" display="Interactions!$I$616" xr:uid="{00000000-0004-0000-0A00-000027070000}"/>
    <hyperlink ref="B742" location="Interactions!$J$616" display="Interactions!$J$616" xr:uid="{00000000-0004-0000-0A00-000028070000}"/>
    <hyperlink ref="B743" location="Interactions!$K$616" display="Interactions!$K$616" xr:uid="{00000000-0004-0000-0A00-000029070000}"/>
    <hyperlink ref="B744" location="Interactions!$L$616" display="Interactions!$L$616" xr:uid="{00000000-0004-0000-0A00-00002A070000}"/>
    <hyperlink ref="B745" location="Interactions!$M$616" display="Interactions!$M$616" xr:uid="{00000000-0004-0000-0A00-00002B070000}"/>
    <hyperlink ref="B746" location="Interactions!$N$616" display="Interactions!$N$616" xr:uid="{00000000-0004-0000-0A00-00002C070000}"/>
    <hyperlink ref="B747" location="Interactions!$O$616" display="Interactions!$O$616" xr:uid="{00000000-0004-0000-0A00-00002D070000}"/>
    <hyperlink ref="B748" location="Interactions!$P$616" display="Interactions!$P$616" xr:uid="{00000000-0004-0000-0A00-00002E070000}"/>
    <hyperlink ref="B749" location="Interactions!$Q$616" display="Interactions!$Q$616" xr:uid="{00000000-0004-0000-0A00-00002F070000}"/>
    <hyperlink ref="B750" location="Interactions!$R$616" display="Interactions!$R$616" xr:uid="{00000000-0004-0000-0A00-000030070000}"/>
    <hyperlink ref="B751" location="Interactions!$S$616" display="Interactions!$S$616" xr:uid="{00000000-0004-0000-0A00-000031070000}"/>
    <hyperlink ref="B752" location="Interactions!$T$616" display="Interactions!$T$616" xr:uid="{00000000-0004-0000-0A00-000032070000}"/>
    <hyperlink ref="B753" location="Interactions!$U$616" display="Interactions!$U$616" xr:uid="{00000000-0004-0000-0A00-000033070000}"/>
    <hyperlink ref="B754" location="Interactions!$V$616" display="Interactions!$V$616" xr:uid="{00000000-0004-0000-0A00-000034070000}"/>
    <hyperlink ref="B755" location="Interactions!$W$616" display="Interactions!$W$616" xr:uid="{00000000-0004-0000-0A00-000035070000}"/>
    <hyperlink ref="B756" location="Interactions!$X$616" display="Interactions!$X$616" xr:uid="{00000000-0004-0000-0A00-000036070000}"/>
    <hyperlink ref="B757" location="Interactions!$Y$616" display="Interactions!$Y$616" xr:uid="{00000000-0004-0000-0A00-000037070000}"/>
    <hyperlink ref="B758" location="Interactions!$B$617" display="Interactions!$B$617" xr:uid="{00000000-0004-0000-0A00-000038070000}"/>
    <hyperlink ref="B759" location="Interactions!$C$617" display="Interactions!$C$617" xr:uid="{00000000-0004-0000-0A00-000039070000}"/>
    <hyperlink ref="B760" location="Interactions!$D$617" display="Interactions!$D$617" xr:uid="{00000000-0004-0000-0A00-00003A070000}"/>
    <hyperlink ref="B761" location="Interactions!$E$617" display="Interactions!$E$617" xr:uid="{00000000-0004-0000-0A00-00003B070000}"/>
    <hyperlink ref="B762" location="Interactions!$F$617" display="Interactions!$F$617" xr:uid="{00000000-0004-0000-0A00-00003C070000}"/>
    <hyperlink ref="B763" location="Interactions!$G$617" display="Interactions!$G$617" xr:uid="{00000000-0004-0000-0A00-00003D070000}"/>
    <hyperlink ref="B764" location="Interactions!$H$617" display="Interactions!$H$617" xr:uid="{00000000-0004-0000-0A00-00003E070000}"/>
    <hyperlink ref="B765" location="Interactions!$I$617" display="Interactions!$I$617" xr:uid="{00000000-0004-0000-0A00-00003F070000}"/>
    <hyperlink ref="B766" location="Interactions!$J$617" display="Interactions!$J$617" xr:uid="{00000000-0004-0000-0A00-000040070000}"/>
    <hyperlink ref="B767" location="Interactions!$K$617" display="Interactions!$K$617" xr:uid="{00000000-0004-0000-0A00-000041070000}"/>
    <hyperlink ref="B768" location="Interactions!$L$617" display="Interactions!$L$617" xr:uid="{00000000-0004-0000-0A00-000042070000}"/>
    <hyperlink ref="B769" location="Interactions!$M$617" display="Interactions!$M$617" xr:uid="{00000000-0004-0000-0A00-000043070000}"/>
    <hyperlink ref="B770" location="Interactions!$N$617" display="Interactions!$N$617" xr:uid="{00000000-0004-0000-0A00-000044070000}"/>
    <hyperlink ref="B771" location="Interactions!$O$617" display="Interactions!$O$617" xr:uid="{00000000-0004-0000-0A00-000045070000}"/>
    <hyperlink ref="B772" location="Interactions!$P$617" display="Interactions!$P$617" xr:uid="{00000000-0004-0000-0A00-000046070000}"/>
    <hyperlink ref="B773" location="Interactions!$Q$617" display="Interactions!$Q$617" xr:uid="{00000000-0004-0000-0A00-000047070000}"/>
    <hyperlink ref="B774" location="Interactions!$R$617" display="Interactions!$R$617" xr:uid="{00000000-0004-0000-0A00-000048070000}"/>
    <hyperlink ref="B775" location="Interactions!$S$617" display="Interactions!$S$617" xr:uid="{00000000-0004-0000-0A00-000049070000}"/>
    <hyperlink ref="B776" location="Interactions!$T$617" display="Interactions!$T$617" xr:uid="{00000000-0004-0000-0A00-00004A070000}"/>
    <hyperlink ref="B777" location="Interactions!$U$617" display="Interactions!$U$617" xr:uid="{00000000-0004-0000-0A00-00004B070000}"/>
    <hyperlink ref="B778" location="Interactions!$V$617" display="Interactions!$V$617" xr:uid="{00000000-0004-0000-0A00-00004C070000}"/>
    <hyperlink ref="B779" location="Interactions!$W$617" display="Interactions!$W$617" xr:uid="{00000000-0004-0000-0A00-00004D070000}"/>
    <hyperlink ref="B780" location="Interactions!$X$617" display="Interactions!$X$617" xr:uid="{00000000-0004-0000-0A00-00004E070000}"/>
    <hyperlink ref="B781" location="Interactions!$Y$617" display="Interactions!$Y$617" xr:uid="{00000000-0004-0000-0A00-00004F070000}"/>
    <hyperlink ref="B782" location="Interactions!$B$618" display="Interactions!$B$618" xr:uid="{00000000-0004-0000-0A00-000050070000}"/>
    <hyperlink ref="B783" location="Interactions!$C$618" display="Interactions!$C$618" xr:uid="{00000000-0004-0000-0A00-000051070000}"/>
    <hyperlink ref="B784" location="Interactions!$D$618" display="Interactions!$D$618" xr:uid="{00000000-0004-0000-0A00-000052070000}"/>
    <hyperlink ref="B785" location="Interactions!$E$618" display="Interactions!$E$618" xr:uid="{00000000-0004-0000-0A00-000053070000}"/>
    <hyperlink ref="B786" location="Interactions!$F$618" display="Interactions!$F$618" xr:uid="{00000000-0004-0000-0A00-000054070000}"/>
    <hyperlink ref="B787" location="Interactions!$G$618" display="Interactions!$G$618" xr:uid="{00000000-0004-0000-0A00-000055070000}"/>
    <hyperlink ref="B788" location="Interactions!$H$618" display="Interactions!$H$618" xr:uid="{00000000-0004-0000-0A00-000056070000}"/>
    <hyperlink ref="B789" location="Interactions!$I$618" display="Interactions!$I$618" xr:uid="{00000000-0004-0000-0A00-000057070000}"/>
    <hyperlink ref="B790" location="Interactions!$J$618" display="Interactions!$J$618" xr:uid="{00000000-0004-0000-0A00-000058070000}"/>
    <hyperlink ref="B791" location="Interactions!$K$618" display="Interactions!$K$618" xr:uid="{00000000-0004-0000-0A00-000059070000}"/>
    <hyperlink ref="B792" location="Interactions!$L$618" display="Interactions!$L$618" xr:uid="{00000000-0004-0000-0A00-00005A070000}"/>
    <hyperlink ref="B793" location="Interactions!$M$618" display="Interactions!$M$618" xr:uid="{00000000-0004-0000-0A00-00005B070000}"/>
    <hyperlink ref="B794" location="Interactions!$N$618" display="Interactions!$N$618" xr:uid="{00000000-0004-0000-0A00-00005C070000}"/>
    <hyperlink ref="B795" location="Interactions!$O$618" display="Interactions!$O$618" xr:uid="{00000000-0004-0000-0A00-00005D070000}"/>
    <hyperlink ref="B796" location="Interactions!$P$618" display="Interactions!$P$618" xr:uid="{00000000-0004-0000-0A00-00005E070000}"/>
    <hyperlink ref="B797" location="Interactions!$Q$618" display="Interactions!$Q$618" xr:uid="{00000000-0004-0000-0A00-00005F070000}"/>
    <hyperlink ref="B798" location="Interactions!$R$618" display="Interactions!$R$618" xr:uid="{00000000-0004-0000-0A00-000060070000}"/>
    <hyperlink ref="B799" location="Interactions!$S$618" display="Interactions!$S$618" xr:uid="{00000000-0004-0000-0A00-000061070000}"/>
    <hyperlink ref="B800" location="Interactions!$T$618" display="Interactions!$T$618" xr:uid="{00000000-0004-0000-0A00-000062070000}"/>
    <hyperlink ref="B801" location="Interactions!$U$618" display="Interactions!$U$618" xr:uid="{00000000-0004-0000-0A00-000063070000}"/>
    <hyperlink ref="B802" location="Interactions!$V$618" display="Interactions!$V$618" xr:uid="{00000000-0004-0000-0A00-000064070000}"/>
    <hyperlink ref="B803" location="Interactions!$W$618" display="Interactions!$W$618" xr:uid="{00000000-0004-0000-0A00-000065070000}"/>
    <hyperlink ref="B804" location="Interactions!$X$618" display="Interactions!$X$618" xr:uid="{00000000-0004-0000-0A00-000066070000}"/>
    <hyperlink ref="B805" location="Interactions!$Y$618" display="Interactions!$Y$618" xr:uid="{00000000-0004-0000-0A00-000067070000}"/>
    <hyperlink ref="B806" location="Interactions!$B$619" display="Interactions!$B$619" xr:uid="{00000000-0004-0000-0A00-000068070000}"/>
    <hyperlink ref="B807" location="Interactions!$C$619" display="Interactions!$C$619" xr:uid="{00000000-0004-0000-0A00-000069070000}"/>
    <hyperlink ref="B808" location="Interactions!$D$619" display="Interactions!$D$619" xr:uid="{00000000-0004-0000-0A00-00006A070000}"/>
    <hyperlink ref="B809" location="Interactions!$E$619" display="Interactions!$E$619" xr:uid="{00000000-0004-0000-0A00-00006B070000}"/>
    <hyperlink ref="B810" location="Interactions!$F$619" display="Interactions!$F$619" xr:uid="{00000000-0004-0000-0A00-00006C070000}"/>
    <hyperlink ref="B811" location="Interactions!$G$619" display="Interactions!$G$619" xr:uid="{00000000-0004-0000-0A00-00006D070000}"/>
    <hyperlink ref="B812" location="Interactions!$H$619" display="Interactions!$H$619" xr:uid="{00000000-0004-0000-0A00-00006E070000}"/>
    <hyperlink ref="B813" location="Interactions!$I$619" display="Interactions!$I$619" xr:uid="{00000000-0004-0000-0A00-00006F070000}"/>
    <hyperlink ref="B814" location="Interactions!$J$619" display="Interactions!$J$619" xr:uid="{00000000-0004-0000-0A00-000070070000}"/>
    <hyperlink ref="B815" location="Interactions!$K$619" display="Interactions!$K$619" xr:uid="{00000000-0004-0000-0A00-000071070000}"/>
    <hyperlink ref="B816" location="Interactions!$L$619" display="Interactions!$L$619" xr:uid="{00000000-0004-0000-0A00-000072070000}"/>
    <hyperlink ref="B817" location="Interactions!$M$619" display="Interactions!$M$619" xr:uid="{00000000-0004-0000-0A00-000073070000}"/>
    <hyperlink ref="B818" location="Interactions!$N$619" display="Interactions!$N$619" xr:uid="{00000000-0004-0000-0A00-000074070000}"/>
    <hyperlink ref="B819" location="Interactions!$O$619" display="Interactions!$O$619" xr:uid="{00000000-0004-0000-0A00-000075070000}"/>
    <hyperlink ref="B820" location="Interactions!$P$619" display="Interactions!$P$619" xr:uid="{00000000-0004-0000-0A00-000076070000}"/>
    <hyperlink ref="B821" location="Interactions!$Q$619" display="Interactions!$Q$619" xr:uid="{00000000-0004-0000-0A00-000077070000}"/>
    <hyperlink ref="B822" location="Interactions!$R$619" display="Interactions!$R$619" xr:uid="{00000000-0004-0000-0A00-000078070000}"/>
    <hyperlink ref="B823" location="Interactions!$S$619" display="Interactions!$S$619" xr:uid="{00000000-0004-0000-0A00-000079070000}"/>
    <hyperlink ref="B824" location="Interactions!$T$619" display="Interactions!$T$619" xr:uid="{00000000-0004-0000-0A00-00007A070000}"/>
    <hyperlink ref="B825" location="Interactions!$U$619" display="Interactions!$U$619" xr:uid="{00000000-0004-0000-0A00-00007B070000}"/>
    <hyperlink ref="B826" location="Interactions!$V$619" display="Interactions!$V$619" xr:uid="{00000000-0004-0000-0A00-00007C070000}"/>
    <hyperlink ref="B827" location="Interactions!$W$619" display="Interactions!$W$619" xr:uid="{00000000-0004-0000-0A00-00007D070000}"/>
    <hyperlink ref="B828" location="Interactions!$X$619" display="Interactions!$X$619" xr:uid="{00000000-0004-0000-0A00-00007E070000}"/>
    <hyperlink ref="B829" location="Interactions!$Y$619" display="Interactions!$Y$619" xr:uid="{00000000-0004-0000-0A00-00007F070000}"/>
    <hyperlink ref="B830" location="Interactions!$B$620" display="Interactions!$B$620" xr:uid="{00000000-0004-0000-0A00-000080070000}"/>
    <hyperlink ref="B831" location="Interactions!$C$620" display="Interactions!$C$620" xr:uid="{00000000-0004-0000-0A00-000081070000}"/>
    <hyperlink ref="B832" location="Interactions!$D$620" display="Interactions!$D$620" xr:uid="{00000000-0004-0000-0A00-000082070000}"/>
    <hyperlink ref="B833" location="Interactions!$E$620" display="Interactions!$E$620" xr:uid="{00000000-0004-0000-0A00-000083070000}"/>
    <hyperlink ref="B834" location="Interactions!$F$620" display="Interactions!$F$620" xr:uid="{00000000-0004-0000-0A00-000084070000}"/>
    <hyperlink ref="B835" location="Interactions!$G$620" display="Interactions!$G$620" xr:uid="{00000000-0004-0000-0A00-000085070000}"/>
    <hyperlink ref="B836" location="Interactions!$H$620" display="Interactions!$H$620" xr:uid="{00000000-0004-0000-0A00-000086070000}"/>
    <hyperlink ref="B837" location="Interactions!$I$620" display="Interactions!$I$620" xr:uid="{00000000-0004-0000-0A00-000087070000}"/>
    <hyperlink ref="B838" location="Interactions!$J$620" display="Interactions!$J$620" xr:uid="{00000000-0004-0000-0A00-000088070000}"/>
    <hyperlink ref="B839" location="Interactions!$K$620" display="Interactions!$K$620" xr:uid="{00000000-0004-0000-0A00-000089070000}"/>
    <hyperlink ref="B840" location="Interactions!$L$620" display="Interactions!$L$620" xr:uid="{00000000-0004-0000-0A00-00008A070000}"/>
    <hyperlink ref="B841" location="Interactions!$M$620" display="Interactions!$M$620" xr:uid="{00000000-0004-0000-0A00-00008B070000}"/>
    <hyperlink ref="B842" location="Interactions!$N$620" display="Interactions!$N$620" xr:uid="{00000000-0004-0000-0A00-00008C070000}"/>
    <hyperlink ref="B843" location="Interactions!$O$620" display="Interactions!$O$620" xr:uid="{00000000-0004-0000-0A00-00008D070000}"/>
    <hyperlink ref="B844" location="Interactions!$P$620" display="Interactions!$P$620" xr:uid="{00000000-0004-0000-0A00-00008E070000}"/>
    <hyperlink ref="B845" location="Interactions!$Q$620" display="Interactions!$Q$620" xr:uid="{00000000-0004-0000-0A00-00008F070000}"/>
    <hyperlink ref="B846" location="Interactions!$R$620" display="Interactions!$R$620" xr:uid="{00000000-0004-0000-0A00-000090070000}"/>
    <hyperlink ref="B847" location="Interactions!$S$620" display="Interactions!$S$620" xr:uid="{00000000-0004-0000-0A00-000091070000}"/>
    <hyperlink ref="B848" location="Interactions!$T$620" display="Interactions!$T$620" xr:uid="{00000000-0004-0000-0A00-000092070000}"/>
    <hyperlink ref="B849" location="Interactions!$U$620" display="Interactions!$U$620" xr:uid="{00000000-0004-0000-0A00-000093070000}"/>
    <hyperlink ref="B850" location="Interactions!$V$620" display="Interactions!$V$620" xr:uid="{00000000-0004-0000-0A00-000094070000}"/>
    <hyperlink ref="B851" location="Interactions!$W$620" display="Interactions!$W$620" xr:uid="{00000000-0004-0000-0A00-000095070000}"/>
    <hyperlink ref="B852" location="Interactions!$X$620" display="Interactions!$X$620" xr:uid="{00000000-0004-0000-0A00-000096070000}"/>
    <hyperlink ref="B853" location="Interactions!$Y$620" display="Interactions!$Y$620" xr:uid="{00000000-0004-0000-0A00-000097070000}"/>
    <hyperlink ref="B854" location="Interactions!$B$621" display="Interactions!$B$621" xr:uid="{00000000-0004-0000-0A00-000098070000}"/>
    <hyperlink ref="B855" location="Interactions!$C$621" display="Interactions!$C$621" xr:uid="{00000000-0004-0000-0A00-000099070000}"/>
    <hyperlink ref="B856" location="Interactions!$D$621" display="Interactions!$D$621" xr:uid="{00000000-0004-0000-0A00-00009A070000}"/>
    <hyperlink ref="B857" location="Interactions!$E$621" display="Interactions!$E$621" xr:uid="{00000000-0004-0000-0A00-00009B070000}"/>
    <hyperlink ref="B858" location="Interactions!$F$621" display="Interactions!$F$621" xr:uid="{00000000-0004-0000-0A00-00009C070000}"/>
    <hyperlink ref="B859" location="Interactions!$G$621" display="Interactions!$G$621" xr:uid="{00000000-0004-0000-0A00-00009D070000}"/>
    <hyperlink ref="B860" location="Interactions!$H$621" display="Interactions!$H$621" xr:uid="{00000000-0004-0000-0A00-00009E070000}"/>
    <hyperlink ref="B861" location="Interactions!$I$621" display="Interactions!$I$621" xr:uid="{00000000-0004-0000-0A00-00009F070000}"/>
    <hyperlink ref="B862" location="Interactions!$J$621" display="Interactions!$J$621" xr:uid="{00000000-0004-0000-0A00-0000A0070000}"/>
    <hyperlink ref="B863" location="Interactions!$K$621" display="Interactions!$K$621" xr:uid="{00000000-0004-0000-0A00-0000A1070000}"/>
    <hyperlink ref="B864" location="Interactions!$L$621" display="Interactions!$L$621" xr:uid="{00000000-0004-0000-0A00-0000A2070000}"/>
    <hyperlink ref="B865" location="Interactions!$M$621" display="Interactions!$M$621" xr:uid="{00000000-0004-0000-0A00-0000A3070000}"/>
    <hyperlink ref="B866" location="Interactions!$N$621" display="Interactions!$N$621" xr:uid="{00000000-0004-0000-0A00-0000A4070000}"/>
    <hyperlink ref="B867" location="Interactions!$O$621" display="Interactions!$O$621" xr:uid="{00000000-0004-0000-0A00-0000A5070000}"/>
    <hyperlink ref="B868" location="Interactions!$P$621" display="Interactions!$P$621" xr:uid="{00000000-0004-0000-0A00-0000A6070000}"/>
    <hyperlink ref="B869" location="Interactions!$Q$621" display="Interactions!$Q$621" xr:uid="{00000000-0004-0000-0A00-0000A7070000}"/>
    <hyperlink ref="B870" location="Interactions!$R$621" display="Interactions!$R$621" xr:uid="{00000000-0004-0000-0A00-0000A8070000}"/>
    <hyperlink ref="B871" location="Interactions!$S$621" display="Interactions!$S$621" xr:uid="{00000000-0004-0000-0A00-0000A9070000}"/>
    <hyperlink ref="B872" location="Interactions!$T$621" display="Interactions!$T$621" xr:uid="{00000000-0004-0000-0A00-0000AA070000}"/>
    <hyperlink ref="B873" location="Interactions!$U$621" display="Interactions!$U$621" xr:uid="{00000000-0004-0000-0A00-0000AB070000}"/>
    <hyperlink ref="B874" location="Interactions!$V$621" display="Interactions!$V$621" xr:uid="{00000000-0004-0000-0A00-0000AC070000}"/>
    <hyperlink ref="B875" location="Interactions!$W$621" display="Interactions!$W$621" xr:uid="{00000000-0004-0000-0A00-0000AD070000}"/>
    <hyperlink ref="B876" location="Interactions!$X$621" display="Interactions!$X$621" xr:uid="{00000000-0004-0000-0A00-0000AE070000}"/>
    <hyperlink ref="B877" location="Interactions!$Y$621" display="Interactions!$Y$621" xr:uid="{00000000-0004-0000-0A00-0000AF070000}"/>
    <hyperlink ref="B878" location="Interactions!$B$622" display="Interactions!$B$622" xr:uid="{00000000-0004-0000-0A00-0000B0070000}"/>
    <hyperlink ref="B879" location="Interactions!$C$622" display="Interactions!$C$622" xr:uid="{00000000-0004-0000-0A00-0000B1070000}"/>
    <hyperlink ref="B880" location="Interactions!$D$622" display="Interactions!$D$622" xr:uid="{00000000-0004-0000-0A00-0000B2070000}"/>
    <hyperlink ref="B881" location="Interactions!$E$622" display="Interactions!$E$622" xr:uid="{00000000-0004-0000-0A00-0000B3070000}"/>
    <hyperlink ref="B882" location="Interactions!$F$622" display="Interactions!$F$622" xr:uid="{00000000-0004-0000-0A00-0000B4070000}"/>
    <hyperlink ref="B883" location="Interactions!$G$622" display="Interactions!$G$622" xr:uid="{00000000-0004-0000-0A00-0000B5070000}"/>
    <hyperlink ref="B884" location="Interactions!$H$622" display="Interactions!$H$622" xr:uid="{00000000-0004-0000-0A00-0000B6070000}"/>
    <hyperlink ref="B885" location="Interactions!$I$622" display="Interactions!$I$622" xr:uid="{00000000-0004-0000-0A00-0000B7070000}"/>
    <hyperlink ref="B886" location="Interactions!$J$622" display="Interactions!$J$622" xr:uid="{00000000-0004-0000-0A00-0000B8070000}"/>
    <hyperlink ref="B887" location="Interactions!$K$622" display="Interactions!$K$622" xr:uid="{00000000-0004-0000-0A00-0000B9070000}"/>
    <hyperlink ref="B888" location="Interactions!$L$622" display="Interactions!$L$622" xr:uid="{00000000-0004-0000-0A00-0000BA070000}"/>
    <hyperlink ref="B889" location="Interactions!$M$622" display="Interactions!$M$622" xr:uid="{00000000-0004-0000-0A00-0000BB070000}"/>
    <hyperlink ref="B890" location="Interactions!$N$622" display="Interactions!$N$622" xr:uid="{00000000-0004-0000-0A00-0000BC070000}"/>
    <hyperlink ref="B891" location="Interactions!$O$622" display="Interactions!$O$622" xr:uid="{00000000-0004-0000-0A00-0000BD070000}"/>
    <hyperlink ref="B892" location="Interactions!$P$622" display="Interactions!$P$622" xr:uid="{00000000-0004-0000-0A00-0000BE070000}"/>
    <hyperlink ref="B893" location="Interactions!$Q$622" display="Interactions!$Q$622" xr:uid="{00000000-0004-0000-0A00-0000BF070000}"/>
    <hyperlink ref="B894" location="Interactions!$R$622" display="Interactions!$R$622" xr:uid="{00000000-0004-0000-0A00-0000C0070000}"/>
    <hyperlink ref="B895" location="Interactions!$S$622" display="Interactions!$S$622" xr:uid="{00000000-0004-0000-0A00-0000C1070000}"/>
    <hyperlink ref="B896" location="Interactions!$T$622" display="Interactions!$T$622" xr:uid="{00000000-0004-0000-0A00-0000C2070000}"/>
    <hyperlink ref="B897" location="Interactions!$U$622" display="Interactions!$U$622" xr:uid="{00000000-0004-0000-0A00-0000C3070000}"/>
    <hyperlink ref="B898" location="Interactions!$V$622" display="Interactions!$V$622" xr:uid="{00000000-0004-0000-0A00-0000C4070000}"/>
    <hyperlink ref="B899" location="Interactions!$W$622" display="Interactions!$W$622" xr:uid="{00000000-0004-0000-0A00-0000C5070000}"/>
    <hyperlink ref="B900" location="Interactions!$X$622" display="Interactions!$X$622" xr:uid="{00000000-0004-0000-0A00-0000C6070000}"/>
    <hyperlink ref="B901" location="Interactions!$Y$622" display="Interactions!$Y$622" xr:uid="{00000000-0004-0000-0A00-0000C7070000}"/>
    <hyperlink ref="B902" location="Interactions!$B$623" display="Interactions!$B$623" xr:uid="{00000000-0004-0000-0A00-0000C8070000}"/>
    <hyperlink ref="B903" location="Interactions!$C$623" display="Interactions!$C$623" xr:uid="{00000000-0004-0000-0A00-0000C9070000}"/>
    <hyperlink ref="B904" location="Interactions!$D$623" display="Interactions!$D$623" xr:uid="{00000000-0004-0000-0A00-0000CA070000}"/>
    <hyperlink ref="B905" location="Interactions!$E$623" display="Interactions!$E$623" xr:uid="{00000000-0004-0000-0A00-0000CB070000}"/>
    <hyperlink ref="B906" location="Interactions!$F$623" display="Interactions!$F$623" xr:uid="{00000000-0004-0000-0A00-0000CC070000}"/>
    <hyperlink ref="B907" location="Interactions!$G$623" display="Interactions!$G$623" xr:uid="{00000000-0004-0000-0A00-0000CD070000}"/>
    <hyperlink ref="B908" location="Interactions!$H$623" display="Interactions!$H$623" xr:uid="{00000000-0004-0000-0A00-0000CE070000}"/>
    <hyperlink ref="B909" location="Interactions!$I$623" display="Interactions!$I$623" xr:uid="{00000000-0004-0000-0A00-0000CF070000}"/>
    <hyperlink ref="B910" location="Interactions!$J$623" display="Interactions!$J$623" xr:uid="{00000000-0004-0000-0A00-0000D0070000}"/>
    <hyperlink ref="B911" location="Interactions!$K$623" display="Interactions!$K$623" xr:uid="{00000000-0004-0000-0A00-0000D1070000}"/>
    <hyperlink ref="B912" location="Interactions!$L$623" display="Interactions!$L$623" xr:uid="{00000000-0004-0000-0A00-0000D2070000}"/>
    <hyperlink ref="B913" location="Interactions!$M$623" display="Interactions!$M$623" xr:uid="{00000000-0004-0000-0A00-0000D3070000}"/>
    <hyperlink ref="B914" location="Interactions!$N$623" display="Interactions!$N$623" xr:uid="{00000000-0004-0000-0A00-0000D4070000}"/>
    <hyperlink ref="B915" location="Interactions!$O$623" display="Interactions!$O$623" xr:uid="{00000000-0004-0000-0A00-0000D5070000}"/>
    <hyperlink ref="B916" location="Interactions!$P$623" display="Interactions!$P$623" xr:uid="{00000000-0004-0000-0A00-0000D6070000}"/>
    <hyperlink ref="B917" location="Interactions!$Q$623" display="Interactions!$Q$623" xr:uid="{00000000-0004-0000-0A00-0000D7070000}"/>
    <hyperlink ref="B918" location="Interactions!$R$623" display="Interactions!$R$623" xr:uid="{00000000-0004-0000-0A00-0000D8070000}"/>
    <hyperlink ref="B919" location="Interactions!$S$623" display="Interactions!$S$623" xr:uid="{00000000-0004-0000-0A00-0000D9070000}"/>
    <hyperlink ref="B920" location="Interactions!$T$623" display="Interactions!$T$623" xr:uid="{00000000-0004-0000-0A00-0000DA070000}"/>
    <hyperlink ref="B921" location="Interactions!$U$623" display="Interactions!$U$623" xr:uid="{00000000-0004-0000-0A00-0000DB070000}"/>
    <hyperlink ref="B922" location="Interactions!$V$623" display="Interactions!$V$623" xr:uid="{00000000-0004-0000-0A00-0000DC070000}"/>
    <hyperlink ref="B923" location="Interactions!$W$623" display="Interactions!$W$623" xr:uid="{00000000-0004-0000-0A00-0000DD070000}"/>
    <hyperlink ref="B924" location="Interactions!$X$623" display="Interactions!$X$623" xr:uid="{00000000-0004-0000-0A00-0000DE070000}"/>
    <hyperlink ref="B925" location="Interactions!$Y$623" display="Interactions!$Y$623" xr:uid="{00000000-0004-0000-0A00-0000DF070000}"/>
    <hyperlink ref="B926" location="Interactions!$B$624" display="Interactions!$B$624" xr:uid="{00000000-0004-0000-0A00-0000E0070000}"/>
    <hyperlink ref="B927" location="Interactions!$C$624" display="Interactions!$C$624" xr:uid="{00000000-0004-0000-0A00-0000E1070000}"/>
    <hyperlink ref="B928" location="Interactions!$D$624" display="Interactions!$D$624" xr:uid="{00000000-0004-0000-0A00-0000E2070000}"/>
    <hyperlink ref="B929" location="Interactions!$E$624" display="Interactions!$E$624" xr:uid="{00000000-0004-0000-0A00-0000E3070000}"/>
    <hyperlink ref="B930" location="Interactions!$F$624" display="Interactions!$F$624" xr:uid="{00000000-0004-0000-0A00-0000E4070000}"/>
    <hyperlink ref="B931" location="Interactions!$G$624" display="Interactions!$G$624" xr:uid="{00000000-0004-0000-0A00-0000E5070000}"/>
    <hyperlink ref="B932" location="Interactions!$H$624" display="Interactions!$H$624" xr:uid="{00000000-0004-0000-0A00-0000E6070000}"/>
    <hyperlink ref="B933" location="Interactions!$I$624" display="Interactions!$I$624" xr:uid="{00000000-0004-0000-0A00-0000E7070000}"/>
    <hyperlink ref="B934" location="Interactions!$J$624" display="Interactions!$J$624" xr:uid="{00000000-0004-0000-0A00-0000E8070000}"/>
    <hyperlink ref="B935" location="Interactions!$K$624" display="Interactions!$K$624" xr:uid="{00000000-0004-0000-0A00-0000E9070000}"/>
    <hyperlink ref="B936" location="Interactions!$L$624" display="Interactions!$L$624" xr:uid="{00000000-0004-0000-0A00-0000EA070000}"/>
    <hyperlink ref="B937" location="Interactions!$M$624" display="Interactions!$M$624" xr:uid="{00000000-0004-0000-0A00-0000EB070000}"/>
    <hyperlink ref="B938" location="Interactions!$N$624" display="Interactions!$N$624" xr:uid="{00000000-0004-0000-0A00-0000EC070000}"/>
    <hyperlink ref="B939" location="Interactions!$O$624" display="Interactions!$O$624" xr:uid="{00000000-0004-0000-0A00-0000ED070000}"/>
    <hyperlink ref="B940" location="Interactions!$P$624" display="Interactions!$P$624" xr:uid="{00000000-0004-0000-0A00-0000EE070000}"/>
    <hyperlink ref="B941" location="Interactions!$Q$624" display="Interactions!$Q$624" xr:uid="{00000000-0004-0000-0A00-0000EF070000}"/>
    <hyperlink ref="B942" location="Interactions!$R$624" display="Interactions!$R$624" xr:uid="{00000000-0004-0000-0A00-0000F0070000}"/>
    <hyperlink ref="B943" location="Interactions!$S$624" display="Interactions!$S$624" xr:uid="{00000000-0004-0000-0A00-0000F1070000}"/>
    <hyperlink ref="B944" location="Interactions!$T$624" display="Interactions!$T$624" xr:uid="{00000000-0004-0000-0A00-0000F2070000}"/>
    <hyperlink ref="B945" location="Interactions!$U$624" display="Interactions!$U$624" xr:uid="{00000000-0004-0000-0A00-0000F3070000}"/>
    <hyperlink ref="B946" location="Interactions!$V$624" display="Interactions!$V$624" xr:uid="{00000000-0004-0000-0A00-0000F4070000}"/>
    <hyperlink ref="B947" location="Interactions!$W$624" display="Interactions!$W$624" xr:uid="{00000000-0004-0000-0A00-0000F5070000}"/>
    <hyperlink ref="B948" location="Interactions!$X$624" display="Interactions!$X$624" xr:uid="{00000000-0004-0000-0A00-0000F6070000}"/>
    <hyperlink ref="B949" location="Interactions!$Y$624" display="Interactions!$Y$624" xr:uid="{00000000-0004-0000-0A00-0000F7070000}"/>
    <hyperlink ref="B950" location="Interactions!$B$625" display="Interactions!$B$625" xr:uid="{00000000-0004-0000-0A00-0000F8070000}"/>
    <hyperlink ref="B951" location="Interactions!$C$625" display="Interactions!$C$625" xr:uid="{00000000-0004-0000-0A00-0000F9070000}"/>
    <hyperlink ref="B952" location="Interactions!$D$625" display="Interactions!$D$625" xr:uid="{00000000-0004-0000-0A00-0000FA070000}"/>
    <hyperlink ref="B953" location="Interactions!$E$625" display="Interactions!$E$625" xr:uid="{00000000-0004-0000-0A00-0000FB070000}"/>
    <hyperlink ref="B954" location="Interactions!$F$625" display="Interactions!$F$625" xr:uid="{00000000-0004-0000-0A00-0000FC070000}"/>
    <hyperlink ref="B955" location="Interactions!$G$625" display="Interactions!$G$625" xr:uid="{00000000-0004-0000-0A00-0000FD070000}"/>
    <hyperlink ref="B956" location="Interactions!$H$625" display="Interactions!$H$625" xr:uid="{00000000-0004-0000-0A00-0000FE070000}"/>
    <hyperlink ref="B957" location="Interactions!$I$625" display="Interactions!$I$625" xr:uid="{00000000-0004-0000-0A00-0000FF070000}"/>
    <hyperlink ref="B958" location="Interactions!$J$625" display="Interactions!$J$625" xr:uid="{00000000-0004-0000-0A00-000000080000}"/>
    <hyperlink ref="B959" location="Interactions!$K$625" display="Interactions!$K$625" xr:uid="{00000000-0004-0000-0A00-000001080000}"/>
    <hyperlink ref="B960" location="Interactions!$L$625" display="Interactions!$L$625" xr:uid="{00000000-0004-0000-0A00-000002080000}"/>
    <hyperlink ref="B961" location="Interactions!$M$625" display="Interactions!$M$625" xr:uid="{00000000-0004-0000-0A00-000003080000}"/>
    <hyperlink ref="B962" location="Interactions!$N$625" display="Interactions!$N$625" xr:uid="{00000000-0004-0000-0A00-000004080000}"/>
    <hyperlink ref="B963" location="Interactions!$O$625" display="Interactions!$O$625" xr:uid="{00000000-0004-0000-0A00-000005080000}"/>
    <hyperlink ref="B964" location="Interactions!$P$625" display="Interactions!$P$625" xr:uid="{00000000-0004-0000-0A00-000006080000}"/>
    <hyperlink ref="B965" location="Interactions!$Q$625" display="Interactions!$Q$625" xr:uid="{00000000-0004-0000-0A00-000007080000}"/>
    <hyperlink ref="B966" location="Interactions!$R$625" display="Interactions!$R$625" xr:uid="{00000000-0004-0000-0A00-000008080000}"/>
    <hyperlink ref="B967" location="Interactions!$S$625" display="Interactions!$S$625" xr:uid="{00000000-0004-0000-0A00-000009080000}"/>
    <hyperlink ref="B968" location="Interactions!$T$625" display="Interactions!$T$625" xr:uid="{00000000-0004-0000-0A00-00000A080000}"/>
    <hyperlink ref="B969" location="Interactions!$U$625" display="Interactions!$U$625" xr:uid="{00000000-0004-0000-0A00-00000B080000}"/>
    <hyperlink ref="B970" location="Interactions!$V$625" display="Interactions!$V$625" xr:uid="{00000000-0004-0000-0A00-00000C080000}"/>
    <hyperlink ref="B971" location="Interactions!$W$625" display="Interactions!$W$625" xr:uid="{00000000-0004-0000-0A00-00000D080000}"/>
    <hyperlink ref="B972" location="Interactions!$X$625" display="Interactions!$X$625" xr:uid="{00000000-0004-0000-0A00-00000E080000}"/>
    <hyperlink ref="B973" location="Interactions!$Y$625" display="Interactions!$Y$625" xr:uid="{00000000-0004-0000-0A00-00000F080000}"/>
    <hyperlink ref="B974" location="Interactions!$B$626" display="Interactions!$B$626" xr:uid="{00000000-0004-0000-0A00-000010080000}"/>
    <hyperlink ref="B975" location="Interactions!$C$626" display="Interactions!$C$626" xr:uid="{00000000-0004-0000-0A00-000011080000}"/>
    <hyperlink ref="B976" location="Interactions!$D$626" display="Interactions!$D$626" xr:uid="{00000000-0004-0000-0A00-000012080000}"/>
    <hyperlink ref="B977" location="Interactions!$E$626" display="Interactions!$E$626" xr:uid="{00000000-0004-0000-0A00-000013080000}"/>
    <hyperlink ref="B978" location="Interactions!$F$626" display="Interactions!$F$626" xr:uid="{00000000-0004-0000-0A00-000014080000}"/>
    <hyperlink ref="B979" location="Interactions!$G$626" display="Interactions!$G$626" xr:uid="{00000000-0004-0000-0A00-000015080000}"/>
    <hyperlink ref="B980" location="Interactions!$H$626" display="Interactions!$H$626" xr:uid="{00000000-0004-0000-0A00-000016080000}"/>
    <hyperlink ref="B981" location="Interactions!$I$626" display="Interactions!$I$626" xr:uid="{00000000-0004-0000-0A00-000017080000}"/>
    <hyperlink ref="B982" location="Interactions!$J$626" display="Interactions!$J$626" xr:uid="{00000000-0004-0000-0A00-000018080000}"/>
    <hyperlink ref="B983" location="Interactions!$K$626" display="Interactions!$K$626" xr:uid="{00000000-0004-0000-0A00-000019080000}"/>
    <hyperlink ref="B984" location="Interactions!$L$626" display="Interactions!$L$626" xr:uid="{00000000-0004-0000-0A00-00001A080000}"/>
    <hyperlink ref="B985" location="Interactions!$M$626" display="Interactions!$M$626" xr:uid="{00000000-0004-0000-0A00-00001B080000}"/>
    <hyperlink ref="B986" location="Interactions!$N$626" display="Interactions!$N$626" xr:uid="{00000000-0004-0000-0A00-00001C080000}"/>
    <hyperlink ref="B987" location="Interactions!$O$626" display="Interactions!$O$626" xr:uid="{00000000-0004-0000-0A00-00001D080000}"/>
    <hyperlink ref="B988" location="Interactions!$P$626" display="Interactions!$P$626" xr:uid="{00000000-0004-0000-0A00-00001E080000}"/>
    <hyperlink ref="B989" location="Interactions!$Q$626" display="Interactions!$Q$626" xr:uid="{00000000-0004-0000-0A00-00001F080000}"/>
    <hyperlink ref="B990" location="Interactions!$R$626" display="Interactions!$R$626" xr:uid="{00000000-0004-0000-0A00-000020080000}"/>
    <hyperlink ref="B991" location="Interactions!$S$626" display="Interactions!$S$626" xr:uid="{00000000-0004-0000-0A00-000021080000}"/>
    <hyperlink ref="B992" location="Interactions!$T$626" display="Interactions!$T$626" xr:uid="{00000000-0004-0000-0A00-000022080000}"/>
    <hyperlink ref="B993" location="Interactions!$U$626" display="Interactions!$U$626" xr:uid="{00000000-0004-0000-0A00-000023080000}"/>
    <hyperlink ref="B994" location="Interactions!$V$626" display="Interactions!$V$626" xr:uid="{00000000-0004-0000-0A00-000024080000}"/>
    <hyperlink ref="B995" location="Interactions!$W$626" display="Interactions!$W$626" xr:uid="{00000000-0004-0000-0A00-000025080000}"/>
    <hyperlink ref="B996" location="Interactions!$X$626" display="Interactions!$X$626" xr:uid="{00000000-0004-0000-0A00-000026080000}"/>
    <hyperlink ref="B997" location="Interactions!$Y$626" display="Interactions!$Y$626" xr:uid="{00000000-0004-0000-0A00-000027080000}"/>
    <hyperlink ref="B998" location="Interactions!$B$627" display="Interactions!$B$627" xr:uid="{00000000-0004-0000-0A00-000028080000}"/>
    <hyperlink ref="B999" location="Interactions!$C$627" display="Interactions!$C$627" xr:uid="{00000000-0004-0000-0A00-000029080000}"/>
    <hyperlink ref="B1000" location="Interactions!$D$627" display="Interactions!$D$627" xr:uid="{00000000-0004-0000-0A00-00002A080000}"/>
    <hyperlink ref="B1001" location="Interactions!$E$627" display="Interactions!$E$627" xr:uid="{00000000-0004-0000-0A00-00002B080000}"/>
    <hyperlink ref="B1002" location="Interactions!$F$627" display="Interactions!$F$627" xr:uid="{00000000-0004-0000-0A00-00002C080000}"/>
    <hyperlink ref="B1003" location="Interactions!$G$627" display="Interactions!$G$627" xr:uid="{00000000-0004-0000-0A00-00002D080000}"/>
    <hyperlink ref="B1004" location="Interactions!$H$627" display="Interactions!$H$627" xr:uid="{00000000-0004-0000-0A00-00002E080000}"/>
    <hyperlink ref="B1005" location="Interactions!$I$627" display="Interactions!$I$627" xr:uid="{00000000-0004-0000-0A00-00002F080000}"/>
    <hyperlink ref="B1006" location="Interactions!$J$627" display="Interactions!$J$627" xr:uid="{00000000-0004-0000-0A00-000030080000}"/>
    <hyperlink ref="B1007" location="Interactions!$K$627" display="Interactions!$K$627" xr:uid="{00000000-0004-0000-0A00-000031080000}"/>
    <hyperlink ref="B1008" location="Interactions!$L$627" display="Interactions!$L$627" xr:uid="{00000000-0004-0000-0A00-000032080000}"/>
    <hyperlink ref="B1009" location="Interactions!$M$627" display="Interactions!$M$627" xr:uid="{00000000-0004-0000-0A00-000033080000}"/>
    <hyperlink ref="B1010" location="Interactions!$N$627" display="Interactions!$N$627" xr:uid="{00000000-0004-0000-0A00-000034080000}"/>
    <hyperlink ref="B1011" location="Interactions!$O$627" display="Interactions!$O$627" xr:uid="{00000000-0004-0000-0A00-000035080000}"/>
    <hyperlink ref="B1012" location="Interactions!$P$627" display="Interactions!$P$627" xr:uid="{00000000-0004-0000-0A00-000036080000}"/>
    <hyperlink ref="B1013" location="Interactions!$Q$627" display="Interactions!$Q$627" xr:uid="{00000000-0004-0000-0A00-000037080000}"/>
    <hyperlink ref="B1014" location="Interactions!$R$627" display="Interactions!$R$627" xr:uid="{00000000-0004-0000-0A00-000038080000}"/>
    <hyperlink ref="B1015" location="Interactions!$S$627" display="Interactions!$S$627" xr:uid="{00000000-0004-0000-0A00-000039080000}"/>
    <hyperlink ref="B1016" location="Interactions!$T$627" display="Interactions!$T$627" xr:uid="{00000000-0004-0000-0A00-00003A080000}"/>
    <hyperlink ref="B1017" location="Interactions!$U$627" display="Interactions!$U$627" xr:uid="{00000000-0004-0000-0A00-00003B080000}"/>
    <hyperlink ref="B1018" location="Interactions!$V$627" display="Interactions!$V$627" xr:uid="{00000000-0004-0000-0A00-00003C080000}"/>
    <hyperlink ref="B1019" location="Interactions!$W$627" display="Interactions!$W$627" xr:uid="{00000000-0004-0000-0A00-00003D080000}"/>
    <hyperlink ref="B1020" location="Interactions!$X$627" display="Interactions!$X$627" xr:uid="{00000000-0004-0000-0A00-00003E080000}"/>
    <hyperlink ref="B1021" location="Interactions!$Y$627" display="Interactions!$Y$627" xr:uid="{00000000-0004-0000-0A00-00003F080000}"/>
    <hyperlink ref="B1022" location="Interactions!$B$628" display="Interactions!$B$628" xr:uid="{00000000-0004-0000-0A00-000040080000}"/>
    <hyperlink ref="B1023" location="Interactions!$C$628" display="Interactions!$C$628" xr:uid="{00000000-0004-0000-0A00-000041080000}"/>
    <hyperlink ref="B1024" location="Interactions!$D$628" display="Interactions!$D$628" xr:uid="{00000000-0004-0000-0A00-000042080000}"/>
    <hyperlink ref="B1025" location="Interactions!$E$628" display="Interactions!$E$628" xr:uid="{00000000-0004-0000-0A00-000043080000}"/>
    <hyperlink ref="B1026" location="Interactions!$F$628" display="Interactions!$F$628" xr:uid="{00000000-0004-0000-0A00-000044080000}"/>
    <hyperlink ref="B1027" location="Interactions!$G$628" display="Interactions!$G$628" xr:uid="{00000000-0004-0000-0A00-000045080000}"/>
    <hyperlink ref="B1028" location="Interactions!$H$628" display="Interactions!$H$628" xr:uid="{00000000-0004-0000-0A00-000046080000}"/>
    <hyperlink ref="B1029" location="Interactions!$I$628" display="Interactions!$I$628" xr:uid="{00000000-0004-0000-0A00-000047080000}"/>
    <hyperlink ref="B1030" location="Interactions!$J$628" display="Interactions!$J$628" xr:uid="{00000000-0004-0000-0A00-000048080000}"/>
    <hyperlink ref="B1031" location="Interactions!$K$628" display="Interactions!$K$628" xr:uid="{00000000-0004-0000-0A00-000049080000}"/>
    <hyperlink ref="B1032" location="Interactions!$L$628" display="Interactions!$L$628" xr:uid="{00000000-0004-0000-0A00-00004A080000}"/>
    <hyperlink ref="B1033" location="Interactions!$M$628" display="Interactions!$M$628" xr:uid="{00000000-0004-0000-0A00-00004B080000}"/>
    <hyperlink ref="B1034" location="Interactions!$N$628" display="Interactions!$N$628" xr:uid="{00000000-0004-0000-0A00-00004C080000}"/>
    <hyperlink ref="B1035" location="Interactions!$O$628" display="Interactions!$O$628" xr:uid="{00000000-0004-0000-0A00-00004D080000}"/>
    <hyperlink ref="B1036" location="Interactions!$P$628" display="Interactions!$P$628" xr:uid="{00000000-0004-0000-0A00-00004E080000}"/>
    <hyperlink ref="B1037" location="Interactions!$Q$628" display="Interactions!$Q$628" xr:uid="{00000000-0004-0000-0A00-00004F080000}"/>
    <hyperlink ref="B1038" location="Interactions!$R$628" display="Interactions!$R$628" xr:uid="{00000000-0004-0000-0A00-000050080000}"/>
    <hyperlink ref="B1039" location="Interactions!$S$628" display="Interactions!$S$628" xr:uid="{00000000-0004-0000-0A00-000051080000}"/>
    <hyperlink ref="B1040" location="Interactions!$T$628" display="Interactions!$T$628" xr:uid="{00000000-0004-0000-0A00-000052080000}"/>
    <hyperlink ref="B1041" location="Interactions!$U$628" display="Interactions!$U$628" xr:uid="{00000000-0004-0000-0A00-000053080000}"/>
    <hyperlink ref="B1042" location="Interactions!$V$628" display="Interactions!$V$628" xr:uid="{00000000-0004-0000-0A00-000054080000}"/>
    <hyperlink ref="B1043" location="Interactions!$W$628" display="Interactions!$W$628" xr:uid="{00000000-0004-0000-0A00-000055080000}"/>
    <hyperlink ref="B1044" location="Interactions!$X$628" display="Interactions!$X$628" xr:uid="{00000000-0004-0000-0A00-000056080000}"/>
    <hyperlink ref="B1045" location="Interactions!$Y$628" display="Interactions!$Y$628" xr:uid="{00000000-0004-0000-0A00-000057080000}"/>
    <hyperlink ref="B1046" location="Interactions!$B$629" display="Interactions!$B$629" xr:uid="{00000000-0004-0000-0A00-000058080000}"/>
    <hyperlink ref="B1047" location="Interactions!$C$629" display="Interactions!$C$629" xr:uid="{00000000-0004-0000-0A00-000059080000}"/>
    <hyperlink ref="B1048" location="Interactions!$D$629" display="Interactions!$D$629" xr:uid="{00000000-0004-0000-0A00-00005A080000}"/>
    <hyperlink ref="B1049" location="Interactions!$E$629" display="Interactions!$E$629" xr:uid="{00000000-0004-0000-0A00-00005B080000}"/>
    <hyperlink ref="B1050" location="Interactions!$F$629" display="Interactions!$F$629" xr:uid="{00000000-0004-0000-0A00-00005C080000}"/>
    <hyperlink ref="B1051" location="Interactions!$G$629" display="Interactions!$G$629" xr:uid="{00000000-0004-0000-0A00-00005D080000}"/>
    <hyperlink ref="B1052" location="Interactions!$H$629" display="Interactions!$H$629" xr:uid="{00000000-0004-0000-0A00-00005E080000}"/>
    <hyperlink ref="B1053" location="Interactions!$I$629" display="Interactions!$I$629" xr:uid="{00000000-0004-0000-0A00-00005F080000}"/>
    <hyperlink ref="B1054" location="Interactions!$J$629" display="Interactions!$J$629" xr:uid="{00000000-0004-0000-0A00-000060080000}"/>
    <hyperlink ref="B1055" location="Interactions!$K$629" display="Interactions!$K$629" xr:uid="{00000000-0004-0000-0A00-000061080000}"/>
    <hyperlink ref="B1056" location="Interactions!$L$629" display="Interactions!$L$629" xr:uid="{00000000-0004-0000-0A00-000062080000}"/>
    <hyperlink ref="B1057" location="Interactions!$M$629" display="Interactions!$M$629" xr:uid="{00000000-0004-0000-0A00-000063080000}"/>
    <hyperlink ref="B1058" location="Interactions!$N$629" display="Interactions!$N$629" xr:uid="{00000000-0004-0000-0A00-000064080000}"/>
    <hyperlink ref="B1059" location="Interactions!$O$629" display="Interactions!$O$629" xr:uid="{00000000-0004-0000-0A00-000065080000}"/>
    <hyperlink ref="B1060" location="Interactions!$P$629" display="Interactions!$P$629" xr:uid="{00000000-0004-0000-0A00-000066080000}"/>
    <hyperlink ref="B1061" location="Interactions!$Q$629" display="Interactions!$Q$629" xr:uid="{00000000-0004-0000-0A00-000067080000}"/>
    <hyperlink ref="B1062" location="Interactions!$R$629" display="Interactions!$R$629" xr:uid="{00000000-0004-0000-0A00-000068080000}"/>
    <hyperlink ref="B1063" location="Interactions!$S$629" display="Interactions!$S$629" xr:uid="{00000000-0004-0000-0A00-000069080000}"/>
    <hyperlink ref="B1064" location="Interactions!$T$629" display="Interactions!$T$629" xr:uid="{00000000-0004-0000-0A00-00006A080000}"/>
    <hyperlink ref="B1065" location="Interactions!$U$629" display="Interactions!$U$629" xr:uid="{00000000-0004-0000-0A00-00006B080000}"/>
    <hyperlink ref="B1066" location="Interactions!$V$629" display="Interactions!$V$629" xr:uid="{00000000-0004-0000-0A00-00006C080000}"/>
    <hyperlink ref="B1067" location="Interactions!$W$629" display="Interactions!$W$629" xr:uid="{00000000-0004-0000-0A00-00006D080000}"/>
    <hyperlink ref="B1068" location="Interactions!$X$629" display="Interactions!$X$629" xr:uid="{00000000-0004-0000-0A00-00006E080000}"/>
    <hyperlink ref="B1069" location="Interactions!$Y$629" display="Interactions!$Y$629" xr:uid="{00000000-0004-0000-0A00-00006F080000}"/>
    <hyperlink ref="B1070" location="Interactions!$B$630" display="Interactions!$B$630" xr:uid="{00000000-0004-0000-0A00-000070080000}"/>
    <hyperlink ref="B1071" location="Interactions!$C$630" display="Interactions!$C$630" xr:uid="{00000000-0004-0000-0A00-000071080000}"/>
    <hyperlink ref="B1072" location="Interactions!$D$630" display="Interactions!$D$630" xr:uid="{00000000-0004-0000-0A00-000072080000}"/>
    <hyperlink ref="B1073" location="Interactions!$E$630" display="Interactions!$E$630" xr:uid="{00000000-0004-0000-0A00-000073080000}"/>
    <hyperlink ref="B1074" location="Interactions!$F$630" display="Interactions!$F$630" xr:uid="{00000000-0004-0000-0A00-000074080000}"/>
    <hyperlink ref="B1075" location="Interactions!$G$630" display="Interactions!$G$630" xr:uid="{00000000-0004-0000-0A00-000075080000}"/>
    <hyperlink ref="B1076" location="Interactions!$H$630" display="Interactions!$H$630" xr:uid="{00000000-0004-0000-0A00-000076080000}"/>
    <hyperlink ref="B1077" location="Interactions!$I$630" display="Interactions!$I$630" xr:uid="{00000000-0004-0000-0A00-000077080000}"/>
    <hyperlink ref="B1078" location="Interactions!$J$630" display="Interactions!$J$630" xr:uid="{00000000-0004-0000-0A00-000078080000}"/>
    <hyperlink ref="B1079" location="Interactions!$K$630" display="Interactions!$K$630" xr:uid="{00000000-0004-0000-0A00-000079080000}"/>
    <hyperlink ref="B1080" location="Interactions!$L$630" display="Interactions!$L$630" xr:uid="{00000000-0004-0000-0A00-00007A080000}"/>
    <hyperlink ref="B1081" location="Interactions!$M$630" display="Interactions!$M$630" xr:uid="{00000000-0004-0000-0A00-00007B080000}"/>
    <hyperlink ref="B1082" location="Interactions!$N$630" display="Interactions!$N$630" xr:uid="{00000000-0004-0000-0A00-00007C080000}"/>
    <hyperlink ref="B1083" location="Interactions!$O$630" display="Interactions!$O$630" xr:uid="{00000000-0004-0000-0A00-00007D080000}"/>
    <hyperlink ref="B1084" location="Interactions!$P$630" display="Interactions!$P$630" xr:uid="{00000000-0004-0000-0A00-00007E080000}"/>
    <hyperlink ref="B1085" location="Interactions!$Q$630" display="Interactions!$Q$630" xr:uid="{00000000-0004-0000-0A00-00007F080000}"/>
    <hyperlink ref="B1086" location="Interactions!$R$630" display="Interactions!$R$630" xr:uid="{00000000-0004-0000-0A00-000080080000}"/>
    <hyperlink ref="B1087" location="Interactions!$S$630" display="Interactions!$S$630" xr:uid="{00000000-0004-0000-0A00-000081080000}"/>
    <hyperlink ref="B1088" location="Interactions!$T$630" display="Interactions!$T$630" xr:uid="{00000000-0004-0000-0A00-000082080000}"/>
    <hyperlink ref="B1089" location="Interactions!$U$630" display="Interactions!$U$630" xr:uid="{00000000-0004-0000-0A00-000083080000}"/>
    <hyperlink ref="B1090" location="Interactions!$V$630" display="Interactions!$V$630" xr:uid="{00000000-0004-0000-0A00-000084080000}"/>
    <hyperlink ref="B1091" location="Interactions!$W$630" display="Interactions!$W$630" xr:uid="{00000000-0004-0000-0A00-000085080000}"/>
    <hyperlink ref="B1092" location="Interactions!$X$630" display="Interactions!$X$630" xr:uid="{00000000-0004-0000-0A00-000086080000}"/>
    <hyperlink ref="B1093" location="Interactions!$Y$630" display="Interactions!$Y$630" xr:uid="{00000000-0004-0000-0A00-000087080000}"/>
    <hyperlink ref="B1094" location="Interactions!$B$631" display="Interactions!$B$631" xr:uid="{00000000-0004-0000-0A00-000088080000}"/>
    <hyperlink ref="B1095" location="Interactions!$C$631" display="Interactions!$C$631" xr:uid="{00000000-0004-0000-0A00-000089080000}"/>
    <hyperlink ref="B1096" location="Interactions!$D$631" display="Interactions!$D$631" xr:uid="{00000000-0004-0000-0A00-00008A080000}"/>
    <hyperlink ref="B1097" location="Interactions!$E$631" display="Interactions!$E$631" xr:uid="{00000000-0004-0000-0A00-00008B080000}"/>
    <hyperlink ref="B1098" location="Interactions!$F$631" display="Interactions!$F$631" xr:uid="{00000000-0004-0000-0A00-00008C080000}"/>
    <hyperlink ref="B1099" location="Interactions!$G$631" display="Interactions!$G$631" xr:uid="{00000000-0004-0000-0A00-00008D080000}"/>
    <hyperlink ref="B1100" location="Interactions!$H$631" display="Interactions!$H$631" xr:uid="{00000000-0004-0000-0A00-00008E080000}"/>
    <hyperlink ref="B1101" location="Interactions!$I$631" display="Interactions!$I$631" xr:uid="{00000000-0004-0000-0A00-00008F080000}"/>
    <hyperlink ref="B1102" location="Interactions!$J$631" display="Interactions!$J$631" xr:uid="{00000000-0004-0000-0A00-000090080000}"/>
    <hyperlink ref="B1103" location="Interactions!$K$631" display="Interactions!$K$631" xr:uid="{00000000-0004-0000-0A00-000091080000}"/>
    <hyperlink ref="B1104" location="Interactions!$L$631" display="Interactions!$L$631" xr:uid="{00000000-0004-0000-0A00-000092080000}"/>
    <hyperlink ref="B1105" location="Interactions!$M$631" display="Interactions!$M$631" xr:uid="{00000000-0004-0000-0A00-000093080000}"/>
    <hyperlink ref="B1106" location="Interactions!$N$631" display="Interactions!$N$631" xr:uid="{00000000-0004-0000-0A00-000094080000}"/>
    <hyperlink ref="B1107" location="Interactions!$O$631" display="Interactions!$O$631" xr:uid="{00000000-0004-0000-0A00-000095080000}"/>
    <hyperlink ref="B1108" location="Interactions!$P$631" display="Interactions!$P$631" xr:uid="{00000000-0004-0000-0A00-000096080000}"/>
    <hyperlink ref="B1109" location="Interactions!$Q$631" display="Interactions!$Q$631" xr:uid="{00000000-0004-0000-0A00-000097080000}"/>
    <hyperlink ref="B1110" location="Interactions!$R$631" display="Interactions!$R$631" xr:uid="{00000000-0004-0000-0A00-000098080000}"/>
    <hyperlink ref="B1111" location="Interactions!$S$631" display="Interactions!$S$631" xr:uid="{00000000-0004-0000-0A00-000099080000}"/>
    <hyperlink ref="B1112" location="Interactions!$T$631" display="Interactions!$T$631" xr:uid="{00000000-0004-0000-0A00-00009A080000}"/>
    <hyperlink ref="B1113" location="Interactions!$U$631" display="Interactions!$U$631" xr:uid="{00000000-0004-0000-0A00-00009B080000}"/>
    <hyperlink ref="B1114" location="Interactions!$V$631" display="Interactions!$V$631" xr:uid="{00000000-0004-0000-0A00-00009C080000}"/>
    <hyperlink ref="B1115" location="Interactions!$W$631" display="Interactions!$W$631" xr:uid="{00000000-0004-0000-0A00-00009D080000}"/>
    <hyperlink ref="B1116" location="Interactions!$X$631" display="Interactions!$X$631" xr:uid="{00000000-0004-0000-0A00-00009E080000}"/>
    <hyperlink ref="B1117" location="Interactions!$Y$631" display="Interactions!$Y$631" xr:uid="{00000000-0004-0000-0A00-00009F080000}"/>
    <hyperlink ref="B1118" location="Interactions!$B$632" display="Interactions!$B$632" xr:uid="{00000000-0004-0000-0A00-0000A0080000}"/>
    <hyperlink ref="B1119" location="Interactions!$C$632" display="Interactions!$C$632" xr:uid="{00000000-0004-0000-0A00-0000A1080000}"/>
    <hyperlink ref="B1120" location="Interactions!$D$632" display="Interactions!$D$632" xr:uid="{00000000-0004-0000-0A00-0000A2080000}"/>
    <hyperlink ref="B1121" location="Interactions!$E$632" display="Interactions!$E$632" xr:uid="{00000000-0004-0000-0A00-0000A3080000}"/>
    <hyperlink ref="B1122" location="Interactions!$F$632" display="Interactions!$F$632" xr:uid="{00000000-0004-0000-0A00-0000A4080000}"/>
    <hyperlink ref="B1123" location="Interactions!$G$632" display="Interactions!$G$632" xr:uid="{00000000-0004-0000-0A00-0000A5080000}"/>
    <hyperlink ref="B1124" location="Interactions!$H$632" display="Interactions!$H$632" xr:uid="{00000000-0004-0000-0A00-0000A6080000}"/>
    <hyperlink ref="B1125" location="Interactions!$I$632" display="Interactions!$I$632" xr:uid="{00000000-0004-0000-0A00-0000A7080000}"/>
    <hyperlink ref="B1126" location="Interactions!$J$632" display="Interactions!$J$632" xr:uid="{00000000-0004-0000-0A00-0000A8080000}"/>
    <hyperlink ref="B1127" location="Interactions!$K$632" display="Interactions!$K$632" xr:uid="{00000000-0004-0000-0A00-0000A9080000}"/>
    <hyperlink ref="B1128" location="Interactions!$L$632" display="Interactions!$L$632" xr:uid="{00000000-0004-0000-0A00-0000AA080000}"/>
    <hyperlink ref="B1129" location="Interactions!$M$632" display="Interactions!$M$632" xr:uid="{00000000-0004-0000-0A00-0000AB080000}"/>
    <hyperlink ref="B1130" location="Interactions!$N$632" display="Interactions!$N$632" xr:uid="{00000000-0004-0000-0A00-0000AC080000}"/>
    <hyperlink ref="B1131" location="Interactions!$O$632" display="Interactions!$O$632" xr:uid="{00000000-0004-0000-0A00-0000AD080000}"/>
    <hyperlink ref="B1132" location="Interactions!$P$632" display="Interactions!$P$632" xr:uid="{00000000-0004-0000-0A00-0000AE080000}"/>
    <hyperlink ref="B1133" location="Interactions!$Q$632" display="Interactions!$Q$632" xr:uid="{00000000-0004-0000-0A00-0000AF080000}"/>
    <hyperlink ref="B1134" location="Interactions!$R$632" display="Interactions!$R$632" xr:uid="{00000000-0004-0000-0A00-0000B0080000}"/>
    <hyperlink ref="B1135" location="Interactions!$S$632" display="Interactions!$S$632" xr:uid="{00000000-0004-0000-0A00-0000B1080000}"/>
    <hyperlink ref="B1136" location="Interactions!$T$632" display="Interactions!$T$632" xr:uid="{00000000-0004-0000-0A00-0000B2080000}"/>
    <hyperlink ref="B1137" location="Interactions!$U$632" display="Interactions!$U$632" xr:uid="{00000000-0004-0000-0A00-0000B3080000}"/>
    <hyperlink ref="B1138" location="Interactions!$V$632" display="Interactions!$V$632" xr:uid="{00000000-0004-0000-0A00-0000B4080000}"/>
    <hyperlink ref="B1139" location="Interactions!$W$632" display="Interactions!$W$632" xr:uid="{00000000-0004-0000-0A00-0000B5080000}"/>
    <hyperlink ref="B1140" location="Interactions!$X$632" display="Interactions!$X$632" xr:uid="{00000000-0004-0000-0A00-0000B6080000}"/>
    <hyperlink ref="B1141" location="Interactions!$Y$632" display="Interactions!$Y$632" xr:uid="{00000000-0004-0000-0A00-0000B7080000}"/>
    <hyperlink ref="B1142" location="Interactions!$B$633" display="Interactions!$B$633" xr:uid="{00000000-0004-0000-0A00-0000B8080000}"/>
    <hyperlink ref="B1143" location="Interactions!$C$633" display="Interactions!$C$633" xr:uid="{00000000-0004-0000-0A00-0000B9080000}"/>
    <hyperlink ref="B1144" location="Interactions!$D$633" display="Interactions!$D$633" xr:uid="{00000000-0004-0000-0A00-0000BA080000}"/>
    <hyperlink ref="B1145" location="Interactions!$E$633" display="Interactions!$E$633" xr:uid="{00000000-0004-0000-0A00-0000BB080000}"/>
    <hyperlink ref="B1146" location="Interactions!$F$633" display="Interactions!$F$633" xr:uid="{00000000-0004-0000-0A00-0000BC080000}"/>
    <hyperlink ref="B1147" location="Interactions!$G$633" display="Interactions!$G$633" xr:uid="{00000000-0004-0000-0A00-0000BD080000}"/>
    <hyperlink ref="B1148" location="Interactions!$H$633" display="Interactions!$H$633" xr:uid="{00000000-0004-0000-0A00-0000BE080000}"/>
    <hyperlink ref="B1149" location="Interactions!$I$633" display="Interactions!$I$633" xr:uid="{00000000-0004-0000-0A00-0000BF080000}"/>
    <hyperlink ref="B1150" location="Interactions!$J$633" display="Interactions!$J$633" xr:uid="{00000000-0004-0000-0A00-0000C0080000}"/>
    <hyperlink ref="B1151" location="Interactions!$K$633" display="Interactions!$K$633" xr:uid="{00000000-0004-0000-0A00-0000C1080000}"/>
    <hyperlink ref="B1152" location="Interactions!$L$633" display="Interactions!$L$633" xr:uid="{00000000-0004-0000-0A00-0000C2080000}"/>
    <hyperlink ref="B1153" location="Interactions!$M$633" display="Interactions!$M$633" xr:uid="{00000000-0004-0000-0A00-0000C3080000}"/>
    <hyperlink ref="B1154" location="Interactions!$N$633" display="Interactions!$N$633" xr:uid="{00000000-0004-0000-0A00-0000C4080000}"/>
    <hyperlink ref="B1155" location="Interactions!$O$633" display="Interactions!$O$633" xr:uid="{00000000-0004-0000-0A00-0000C5080000}"/>
    <hyperlink ref="B1156" location="Interactions!$P$633" display="Interactions!$P$633" xr:uid="{00000000-0004-0000-0A00-0000C6080000}"/>
    <hyperlink ref="B1157" location="Interactions!$Q$633" display="Interactions!$Q$633" xr:uid="{00000000-0004-0000-0A00-0000C7080000}"/>
    <hyperlink ref="B1158" location="Interactions!$R$633" display="Interactions!$R$633" xr:uid="{00000000-0004-0000-0A00-0000C8080000}"/>
    <hyperlink ref="B1159" location="Interactions!$S$633" display="Interactions!$S$633" xr:uid="{00000000-0004-0000-0A00-0000C9080000}"/>
    <hyperlink ref="B1160" location="Interactions!$T$633" display="Interactions!$T$633" xr:uid="{00000000-0004-0000-0A00-0000CA080000}"/>
    <hyperlink ref="B1161" location="Interactions!$U$633" display="Interactions!$U$633" xr:uid="{00000000-0004-0000-0A00-0000CB080000}"/>
    <hyperlink ref="B1162" location="Interactions!$V$633" display="Interactions!$V$633" xr:uid="{00000000-0004-0000-0A00-0000CC080000}"/>
    <hyperlink ref="B1163" location="Interactions!$W$633" display="Interactions!$W$633" xr:uid="{00000000-0004-0000-0A00-0000CD080000}"/>
    <hyperlink ref="B1164" location="Interactions!$X$633" display="Interactions!$X$633" xr:uid="{00000000-0004-0000-0A00-0000CE080000}"/>
    <hyperlink ref="B1165" location="Interactions!$Y$633" display="Interactions!$Y$633" xr:uid="{00000000-0004-0000-0A00-0000CF080000}"/>
    <hyperlink ref="B1166" location="Interactions!$B$634" display="Interactions!$B$634" xr:uid="{00000000-0004-0000-0A00-0000D0080000}"/>
    <hyperlink ref="B1167" location="Interactions!$C$634" display="Interactions!$C$634" xr:uid="{00000000-0004-0000-0A00-0000D1080000}"/>
    <hyperlink ref="B1168" location="Interactions!$D$634" display="Interactions!$D$634" xr:uid="{00000000-0004-0000-0A00-0000D2080000}"/>
    <hyperlink ref="B1169" location="Interactions!$E$634" display="Interactions!$E$634" xr:uid="{00000000-0004-0000-0A00-0000D3080000}"/>
    <hyperlink ref="B1170" location="Interactions!$F$634" display="Interactions!$F$634" xr:uid="{00000000-0004-0000-0A00-0000D4080000}"/>
    <hyperlink ref="B1171" location="Interactions!$G$634" display="Interactions!$G$634" xr:uid="{00000000-0004-0000-0A00-0000D5080000}"/>
    <hyperlink ref="B1172" location="Interactions!$H$634" display="Interactions!$H$634" xr:uid="{00000000-0004-0000-0A00-0000D6080000}"/>
    <hyperlink ref="B1173" location="Interactions!$I$634" display="Interactions!$I$634" xr:uid="{00000000-0004-0000-0A00-0000D7080000}"/>
    <hyperlink ref="B1174" location="Interactions!$J$634" display="Interactions!$J$634" xr:uid="{00000000-0004-0000-0A00-0000D8080000}"/>
    <hyperlink ref="B1175" location="Interactions!$K$634" display="Interactions!$K$634" xr:uid="{00000000-0004-0000-0A00-0000D9080000}"/>
    <hyperlink ref="B1176" location="Interactions!$L$634" display="Interactions!$L$634" xr:uid="{00000000-0004-0000-0A00-0000DA080000}"/>
    <hyperlink ref="B1177" location="Interactions!$M$634" display="Interactions!$M$634" xr:uid="{00000000-0004-0000-0A00-0000DB080000}"/>
    <hyperlink ref="B1178" location="Interactions!$N$634" display="Interactions!$N$634" xr:uid="{00000000-0004-0000-0A00-0000DC080000}"/>
    <hyperlink ref="B1179" location="Interactions!$O$634" display="Interactions!$O$634" xr:uid="{00000000-0004-0000-0A00-0000DD080000}"/>
    <hyperlink ref="B1180" location="Interactions!$P$634" display="Interactions!$P$634" xr:uid="{00000000-0004-0000-0A00-0000DE080000}"/>
    <hyperlink ref="B1181" location="Interactions!$Q$634" display="Interactions!$Q$634" xr:uid="{00000000-0004-0000-0A00-0000DF080000}"/>
    <hyperlink ref="B1182" location="Interactions!$R$634" display="Interactions!$R$634" xr:uid="{00000000-0004-0000-0A00-0000E0080000}"/>
    <hyperlink ref="B1183" location="Interactions!$S$634" display="Interactions!$S$634" xr:uid="{00000000-0004-0000-0A00-0000E1080000}"/>
    <hyperlink ref="B1184" location="Interactions!$T$634" display="Interactions!$T$634" xr:uid="{00000000-0004-0000-0A00-0000E2080000}"/>
    <hyperlink ref="B1185" location="Interactions!$U$634" display="Interactions!$U$634" xr:uid="{00000000-0004-0000-0A00-0000E3080000}"/>
    <hyperlink ref="B1186" location="Interactions!$V$634" display="Interactions!$V$634" xr:uid="{00000000-0004-0000-0A00-0000E4080000}"/>
    <hyperlink ref="B1187" location="Interactions!$W$634" display="Interactions!$W$634" xr:uid="{00000000-0004-0000-0A00-0000E5080000}"/>
    <hyperlink ref="B1188" location="Interactions!$X$634" display="Interactions!$X$634" xr:uid="{00000000-0004-0000-0A00-0000E6080000}"/>
    <hyperlink ref="B1189" location="Interactions!$Y$634" display="Interactions!$Y$634" xr:uid="{00000000-0004-0000-0A00-0000E7080000}"/>
    <hyperlink ref="B1190" location="Interactions!$B$635" display="Interactions!$B$635" xr:uid="{00000000-0004-0000-0A00-0000E8080000}"/>
    <hyperlink ref="B1191" location="Interactions!$C$635" display="Interactions!$C$635" xr:uid="{00000000-0004-0000-0A00-0000E9080000}"/>
    <hyperlink ref="B1192" location="Interactions!$D$635" display="Interactions!$D$635" xr:uid="{00000000-0004-0000-0A00-0000EA080000}"/>
    <hyperlink ref="B1193" location="Interactions!$E$635" display="Interactions!$E$635" xr:uid="{00000000-0004-0000-0A00-0000EB080000}"/>
    <hyperlink ref="B1194" location="Interactions!$F$635" display="Interactions!$F$635" xr:uid="{00000000-0004-0000-0A00-0000EC080000}"/>
    <hyperlink ref="B1195" location="Interactions!$G$635" display="Interactions!$G$635" xr:uid="{00000000-0004-0000-0A00-0000ED080000}"/>
    <hyperlink ref="B1196" location="Interactions!$H$635" display="Interactions!$H$635" xr:uid="{00000000-0004-0000-0A00-0000EE080000}"/>
    <hyperlink ref="B1197" location="Interactions!$I$635" display="Interactions!$I$635" xr:uid="{00000000-0004-0000-0A00-0000EF080000}"/>
    <hyperlink ref="B1198" location="Interactions!$J$635" display="Interactions!$J$635" xr:uid="{00000000-0004-0000-0A00-0000F0080000}"/>
    <hyperlink ref="B1199" location="Interactions!$K$635" display="Interactions!$K$635" xr:uid="{00000000-0004-0000-0A00-0000F1080000}"/>
    <hyperlink ref="B1200" location="Interactions!$L$635" display="Interactions!$L$635" xr:uid="{00000000-0004-0000-0A00-0000F2080000}"/>
    <hyperlink ref="B1201" location="Interactions!$M$635" display="Interactions!$M$635" xr:uid="{00000000-0004-0000-0A00-0000F3080000}"/>
    <hyperlink ref="B1202" location="Interactions!$N$635" display="Interactions!$N$635" xr:uid="{00000000-0004-0000-0A00-0000F4080000}"/>
    <hyperlink ref="B1203" location="Interactions!$O$635" display="Interactions!$O$635" xr:uid="{00000000-0004-0000-0A00-0000F5080000}"/>
    <hyperlink ref="B1204" location="Interactions!$P$635" display="Interactions!$P$635" xr:uid="{00000000-0004-0000-0A00-0000F6080000}"/>
    <hyperlink ref="B1205" location="Interactions!$Q$635" display="Interactions!$Q$635" xr:uid="{00000000-0004-0000-0A00-0000F7080000}"/>
    <hyperlink ref="B1206" location="Interactions!$R$635" display="Interactions!$R$635" xr:uid="{00000000-0004-0000-0A00-0000F8080000}"/>
    <hyperlink ref="B1207" location="Interactions!$S$635" display="Interactions!$S$635" xr:uid="{00000000-0004-0000-0A00-0000F9080000}"/>
    <hyperlink ref="B1208" location="Interactions!$T$635" display="Interactions!$T$635" xr:uid="{00000000-0004-0000-0A00-0000FA080000}"/>
    <hyperlink ref="B1209" location="Interactions!$U$635" display="Interactions!$U$635" xr:uid="{00000000-0004-0000-0A00-0000FB080000}"/>
    <hyperlink ref="B1210" location="Interactions!$V$635" display="Interactions!$V$635" xr:uid="{00000000-0004-0000-0A00-0000FC080000}"/>
    <hyperlink ref="B1211" location="Interactions!$W$635" display="Interactions!$W$635" xr:uid="{00000000-0004-0000-0A00-0000FD080000}"/>
    <hyperlink ref="B1212" location="Interactions!$X$635" display="Interactions!$X$635" xr:uid="{00000000-0004-0000-0A00-0000FE080000}"/>
    <hyperlink ref="B1213" location="Interactions!$Y$635" display="Interactions!$Y$635" xr:uid="{00000000-0004-0000-0A00-0000FF080000}"/>
    <hyperlink ref="B1219" location="Interactions!B1245" display="Y" xr:uid="{00000000-0004-0000-0A00-000000090000}"/>
    <hyperlink ref="C1219" location="Interactions!B1246" display="N" xr:uid="{00000000-0004-0000-0A00-000001090000}"/>
    <hyperlink ref="D1219" location="Interactions!B1247" display="N" xr:uid="{00000000-0004-0000-0A00-000002090000}"/>
    <hyperlink ref="E1219" location="Interactions!B1248" display="N" xr:uid="{00000000-0004-0000-0A00-000003090000}"/>
    <hyperlink ref="F1219" location="Interactions!B1249" display="N" xr:uid="{00000000-0004-0000-0A00-000004090000}"/>
    <hyperlink ref="G1219" location="Interactions!B1250" display="N" xr:uid="{00000000-0004-0000-0A00-000005090000}"/>
    <hyperlink ref="H1219" location="Interactions!B1251" display="N" xr:uid="{00000000-0004-0000-0A00-000006090000}"/>
    <hyperlink ref="I1219" location="Interactions!B1252" display="N" xr:uid="{00000000-0004-0000-0A00-000007090000}"/>
    <hyperlink ref="J1219" location="Interactions!B1253" display="N" xr:uid="{00000000-0004-0000-0A00-000008090000}"/>
    <hyperlink ref="K1219" location="Interactions!B1254" display="N" xr:uid="{00000000-0004-0000-0A00-000009090000}"/>
    <hyperlink ref="L1219" location="Interactions!B1255" display="N" xr:uid="{00000000-0004-0000-0A00-00000A090000}"/>
    <hyperlink ref="M1219" location="Interactions!B1256" display="N" xr:uid="{00000000-0004-0000-0A00-00000B090000}"/>
    <hyperlink ref="N1219" location="Interactions!B1257" display="N" xr:uid="{00000000-0004-0000-0A00-00000C090000}"/>
    <hyperlink ref="O1219" location="Interactions!B1258" display="N" xr:uid="{00000000-0004-0000-0A00-00000D090000}"/>
    <hyperlink ref="P1219" location="Interactions!B1259" display="N" xr:uid="{00000000-0004-0000-0A00-00000E090000}"/>
    <hyperlink ref="Q1219" location="Interactions!B1260" display="N" xr:uid="{00000000-0004-0000-0A00-00000F090000}"/>
    <hyperlink ref="R1219" location="Interactions!B1261" display="N" xr:uid="{00000000-0004-0000-0A00-000010090000}"/>
    <hyperlink ref="S1219" location="Interactions!B1262" display="N" xr:uid="{00000000-0004-0000-0A00-000011090000}"/>
    <hyperlink ref="T1219" location="Interactions!B1263" display="N" xr:uid="{00000000-0004-0000-0A00-000012090000}"/>
    <hyperlink ref="U1219" location="Interactions!B1264" display="N" xr:uid="{00000000-0004-0000-0A00-000013090000}"/>
    <hyperlink ref="V1219" location="Interactions!B1265" display="N" xr:uid="{00000000-0004-0000-0A00-000014090000}"/>
    <hyperlink ref="W1219" location="Interactions!B1266" display="N" xr:uid="{00000000-0004-0000-0A00-000015090000}"/>
    <hyperlink ref="X1219" location="Interactions!B1267" display="N" xr:uid="{00000000-0004-0000-0A00-000016090000}"/>
    <hyperlink ref="Y1219" location="Interactions!B1268" display="N" xr:uid="{00000000-0004-0000-0A00-000017090000}"/>
    <hyperlink ref="B1220" location="Interactions!B1269" display="N" xr:uid="{00000000-0004-0000-0A00-000018090000}"/>
    <hyperlink ref="C1220" location="Interactions!B1270" display="N" xr:uid="{00000000-0004-0000-0A00-000019090000}"/>
    <hyperlink ref="D1220" location="Interactions!B1271" display="N" xr:uid="{00000000-0004-0000-0A00-00001A090000}"/>
    <hyperlink ref="E1220" location="Interactions!B1272" display="N" xr:uid="{00000000-0004-0000-0A00-00001B090000}"/>
    <hyperlink ref="F1220" location="Interactions!B1273" display="N" xr:uid="{00000000-0004-0000-0A00-00001C090000}"/>
    <hyperlink ref="G1220" location="Interactions!B1274" display="N" xr:uid="{00000000-0004-0000-0A00-00001D090000}"/>
    <hyperlink ref="H1220" location="Interactions!B1275" display="N" xr:uid="{00000000-0004-0000-0A00-00001E090000}"/>
    <hyperlink ref="I1220" location="Interactions!B1276" display="N" xr:uid="{00000000-0004-0000-0A00-00001F090000}"/>
    <hyperlink ref="J1220" location="Interactions!B1277" display="N" xr:uid="{00000000-0004-0000-0A00-000020090000}"/>
    <hyperlink ref="K1220" location="Interactions!B1278" display="N" xr:uid="{00000000-0004-0000-0A00-000021090000}"/>
    <hyperlink ref="L1220" location="Interactions!B1279" display="N" xr:uid="{00000000-0004-0000-0A00-000022090000}"/>
    <hyperlink ref="M1220" location="Interactions!B1280" display="N" xr:uid="{00000000-0004-0000-0A00-000023090000}"/>
    <hyperlink ref="N1220" location="Interactions!B1281" display="N" xr:uid="{00000000-0004-0000-0A00-000024090000}"/>
    <hyperlink ref="O1220" location="Interactions!B1282" display="N" xr:uid="{00000000-0004-0000-0A00-000025090000}"/>
    <hyperlink ref="P1220" location="Interactions!B1283" display="N" xr:uid="{00000000-0004-0000-0A00-000026090000}"/>
    <hyperlink ref="Q1220" location="Interactions!B1284" display="N" xr:uid="{00000000-0004-0000-0A00-000027090000}"/>
    <hyperlink ref="R1220" location="Interactions!B1285" display="N" xr:uid="{00000000-0004-0000-0A00-000028090000}"/>
    <hyperlink ref="S1220" location="Interactions!B1286" display="N" xr:uid="{00000000-0004-0000-0A00-000029090000}"/>
    <hyperlink ref="T1220" location="Interactions!B1287" display="N" xr:uid="{00000000-0004-0000-0A00-00002A090000}"/>
    <hyperlink ref="U1220" location="Interactions!B1288" display="N" xr:uid="{00000000-0004-0000-0A00-00002B090000}"/>
    <hyperlink ref="V1220" location="Interactions!B1289" display="N" xr:uid="{00000000-0004-0000-0A00-00002C090000}"/>
    <hyperlink ref="W1220" location="Interactions!B1290" display="N" xr:uid="{00000000-0004-0000-0A00-00002D090000}"/>
    <hyperlink ref="X1220" location="Interactions!B1291" display="N" xr:uid="{00000000-0004-0000-0A00-00002E090000}"/>
    <hyperlink ref="Y1220" location="Interactions!B1292" display="N" xr:uid="{00000000-0004-0000-0A00-00002F090000}"/>
    <hyperlink ref="B1221" location="Interactions!B1293" display="N" xr:uid="{00000000-0004-0000-0A00-000030090000}"/>
    <hyperlink ref="C1221" location="Interactions!B1294" display="N" xr:uid="{00000000-0004-0000-0A00-000031090000}"/>
    <hyperlink ref="D1221" location="Interactions!B1295" display="N" xr:uid="{00000000-0004-0000-0A00-000032090000}"/>
    <hyperlink ref="E1221" location="Interactions!B1296" display="N" xr:uid="{00000000-0004-0000-0A00-000033090000}"/>
    <hyperlink ref="F1221" location="Interactions!B1297" display="N" xr:uid="{00000000-0004-0000-0A00-000034090000}"/>
    <hyperlink ref="G1221" location="Interactions!B1298" display="N" xr:uid="{00000000-0004-0000-0A00-000035090000}"/>
    <hyperlink ref="H1221" location="Interactions!B1299" display="N" xr:uid="{00000000-0004-0000-0A00-000036090000}"/>
    <hyperlink ref="I1221" location="Interactions!B1300" display="N" xr:uid="{00000000-0004-0000-0A00-000037090000}"/>
    <hyperlink ref="J1221" location="Interactions!B1301" display="N" xr:uid="{00000000-0004-0000-0A00-000038090000}"/>
    <hyperlink ref="K1221" location="Interactions!B1302" display="N" xr:uid="{00000000-0004-0000-0A00-000039090000}"/>
    <hyperlink ref="L1221" location="Interactions!B1303" display="N" xr:uid="{00000000-0004-0000-0A00-00003A090000}"/>
    <hyperlink ref="M1221" location="Interactions!B1304" display="N" xr:uid="{00000000-0004-0000-0A00-00003B090000}"/>
    <hyperlink ref="N1221" location="Interactions!B1305" display="N" xr:uid="{00000000-0004-0000-0A00-00003C090000}"/>
    <hyperlink ref="O1221" location="Interactions!B1306" display="N" xr:uid="{00000000-0004-0000-0A00-00003D090000}"/>
    <hyperlink ref="P1221" location="Interactions!B1307" display="N" xr:uid="{00000000-0004-0000-0A00-00003E090000}"/>
    <hyperlink ref="Q1221" location="Interactions!B1308" display="N" xr:uid="{00000000-0004-0000-0A00-00003F090000}"/>
    <hyperlink ref="R1221" location="Interactions!B1309" display="N" xr:uid="{00000000-0004-0000-0A00-000040090000}"/>
    <hyperlink ref="S1221" location="Interactions!B1310" display="N" xr:uid="{00000000-0004-0000-0A00-000041090000}"/>
    <hyperlink ref="T1221" location="Interactions!B1311" display="N" xr:uid="{00000000-0004-0000-0A00-000042090000}"/>
    <hyperlink ref="U1221" location="Interactions!B1312" display="N" xr:uid="{00000000-0004-0000-0A00-000043090000}"/>
    <hyperlink ref="V1221" location="Interactions!B1313" display="N" xr:uid="{00000000-0004-0000-0A00-000044090000}"/>
    <hyperlink ref="W1221" location="Interactions!B1314" display="N" xr:uid="{00000000-0004-0000-0A00-000045090000}"/>
    <hyperlink ref="X1221" location="Interactions!B1315" display="N" xr:uid="{00000000-0004-0000-0A00-000046090000}"/>
    <hyperlink ref="Y1221" location="Interactions!B1316" display="N" xr:uid="{00000000-0004-0000-0A00-000047090000}"/>
    <hyperlink ref="B1222" location="Interactions!B1317" display="N" xr:uid="{00000000-0004-0000-0A00-000048090000}"/>
    <hyperlink ref="C1222" location="Interactions!B1318" display="N" xr:uid="{00000000-0004-0000-0A00-000049090000}"/>
    <hyperlink ref="D1222" location="Interactions!B1319" display="N" xr:uid="{00000000-0004-0000-0A00-00004A090000}"/>
    <hyperlink ref="E1222" location="Interactions!B1320" display="N" xr:uid="{00000000-0004-0000-0A00-00004B090000}"/>
    <hyperlink ref="F1222" location="Interactions!B1321" display="N" xr:uid="{00000000-0004-0000-0A00-00004C090000}"/>
    <hyperlink ref="G1222" location="Interactions!B1322" display="N" xr:uid="{00000000-0004-0000-0A00-00004D090000}"/>
    <hyperlink ref="H1222" location="Interactions!B1323" display="N" xr:uid="{00000000-0004-0000-0A00-00004E090000}"/>
    <hyperlink ref="I1222" location="Interactions!B1324" display="N" xr:uid="{00000000-0004-0000-0A00-00004F090000}"/>
    <hyperlink ref="J1222" location="Interactions!B1325" display="N" xr:uid="{00000000-0004-0000-0A00-000050090000}"/>
    <hyperlink ref="K1222" location="Interactions!B1326" display="N" xr:uid="{00000000-0004-0000-0A00-000051090000}"/>
    <hyperlink ref="L1222" location="Interactions!B1327" display="N" xr:uid="{00000000-0004-0000-0A00-000052090000}"/>
    <hyperlink ref="M1222" location="Interactions!B1328" display="N" xr:uid="{00000000-0004-0000-0A00-000053090000}"/>
    <hyperlink ref="N1222" location="Interactions!B1329" display="N" xr:uid="{00000000-0004-0000-0A00-000054090000}"/>
    <hyperlink ref="O1222" location="Interactions!B1330" display="N" xr:uid="{00000000-0004-0000-0A00-000055090000}"/>
    <hyperlink ref="P1222" location="Interactions!B1331" display="N" xr:uid="{00000000-0004-0000-0A00-000056090000}"/>
    <hyperlink ref="Q1222" location="Interactions!B1332" display="N" xr:uid="{00000000-0004-0000-0A00-000057090000}"/>
    <hyperlink ref="R1222" location="Interactions!B1333" display="N" xr:uid="{00000000-0004-0000-0A00-000058090000}"/>
    <hyperlink ref="S1222" location="Interactions!B1334" display="N" xr:uid="{00000000-0004-0000-0A00-000059090000}"/>
    <hyperlink ref="T1222" location="Interactions!B1335" display="N" xr:uid="{00000000-0004-0000-0A00-00005A090000}"/>
    <hyperlink ref="U1222" location="Interactions!B1336" display="N" xr:uid="{00000000-0004-0000-0A00-00005B090000}"/>
    <hyperlink ref="V1222" location="Interactions!B1337" display="N" xr:uid="{00000000-0004-0000-0A00-00005C090000}"/>
    <hyperlink ref="W1222" location="Interactions!B1338" display="N" xr:uid="{00000000-0004-0000-0A00-00005D090000}"/>
    <hyperlink ref="X1222" location="Interactions!B1339" display="N" xr:uid="{00000000-0004-0000-0A00-00005E090000}"/>
    <hyperlink ref="Y1222" location="Interactions!B1340" display="N" xr:uid="{00000000-0004-0000-0A00-00005F090000}"/>
    <hyperlink ref="B1223" location="Interactions!B1341" display="N" xr:uid="{00000000-0004-0000-0A00-000060090000}"/>
    <hyperlink ref="C1223" location="Interactions!B1342" display="N" xr:uid="{00000000-0004-0000-0A00-000061090000}"/>
    <hyperlink ref="D1223" location="Interactions!B1343" display="N" xr:uid="{00000000-0004-0000-0A00-000062090000}"/>
    <hyperlink ref="E1223" location="Interactions!B1344" display="N" xr:uid="{00000000-0004-0000-0A00-000063090000}"/>
    <hyperlink ref="F1223" location="Interactions!B1345" display="Y" xr:uid="{00000000-0004-0000-0A00-000064090000}"/>
    <hyperlink ref="G1223" location="Interactions!B1346" display="Y" xr:uid="{00000000-0004-0000-0A00-000065090000}"/>
    <hyperlink ref="H1223" location="Interactions!B1347" display="Y" xr:uid="{00000000-0004-0000-0A00-000066090000}"/>
    <hyperlink ref="I1223" location="Interactions!B1348" display="Y" xr:uid="{00000000-0004-0000-0A00-000067090000}"/>
    <hyperlink ref="J1223" location="Interactions!B1349" display="Y" xr:uid="{00000000-0004-0000-0A00-000068090000}"/>
    <hyperlink ref="K1223" location="Interactions!B1350" display="Y" xr:uid="{00000000-0004-0000-0A00-000069090000}"/>
    <hyperlink ref="L1223" location="Interactions!B1351" display="Y" xr:uid="{00000000-0004-0000-0A00-00006A090000}"/>
    <hyperlink ref="M1223" location="Interactions!B1352" display="Y" xr:uid="{00000000-0004-0000-0A00-00006B090000}"/>
    <hyperlink ref="N1223" location="Interactions!B1353" display="Y" xr:uid="{00000000-0004-0000-0A00-00006C090000}"/>
    <hyperlink ref="O1223" location="Interactions!B1354" display="Y" xr:uid="{00000000-0004-0000-0A00-00006D090000}"/>
    <hyperlink ref="P1223" location="Interactions!B1355" display="Y" xr:uid="{00000000-0004-0000-0A00-00006E090000}"/>
    <hyperlink ref="Q1223" location="Interactions!B1356" display="Y" xr:uid="{00000000-0004-0000-0A00-00006F090000}"/>
    <hyperlink ref="R1223" location="Interactions!B1357" display="Y" xr:uid="{00000000-0004-0000-0A00-000070090000}"/>
    <hyperlink ref="S1223" location="Interactions!B1358" display="Y" xr:uid="{00000000-0004-0000-0A00-000071090000}"/>
    <hyperlink ref="T1223" location="Interactions!B1359" display="Y" xr:uid="{00000000-0004-0000-0A00-000072090000}"/>
    <hyperlink ref="U1223" location="Interactions!B1360" display="Y" xr:uid="{00000000-0004-0000-0A00-000073090000}"/>
    <hyperlink ref="V1223" location="Interactions!B1361" display="Y" xr:uid="{00000000-0004-0000-0A00-000074090000}"/>
    <hyperlink ref="W1223" location="Interactions!B1362" display="Y" xr:uid="{00000000-0004-0000-0A00-000075090000}"/>
    <hyperlink ref="X1223" location="Interactions!B1363" display="Y" xr:uid="{00000000-0004-0000-0A00-000076090000}"/>
    <hyperlink ref="Y1223" location="Interactions!B1364" display="Y" xr:uid="{00000000-0004-0000-0A00-000077090000}"/>
    <hyperlink ref="B1224" location="Interactions!B1365" display="N" xr:uid="{00000000-0004-0000-0A00-000078090000}"/>
    <hyperlink ref="C1224" location="Interactions!B1366" display="N" xr:uid="{00000000-0004-0000-0A00-000079090000}"/>
    <hyperlink ref="D1224" location="Interactions!B1367" display="N" xr:uid="{00000000-0004-0000-0A00-00007A090000}"/>
    <hyperlink ref="E1224" location="Interactions!B1368" display="N" xr:uid="{00000000-0004-0000-0A00-00007B090000}"/>
    <hyperlink ref="F1224" location="Interactions!B1369" display="Y" xr:uid="{00000000-0004-0000-0A00-00007C090000}"/>
    <hyperlink ref="G1224" location="Interactions!B1370" display="Y" xr:uid="{00000000-0004-0000-0A00-00007D090000}"/>
    <hyperlink ref="H1224" location="Interactions!B1371" display="Y" xr:uid="{00000000-0004-0000-0A00-00007E090000}"/>
    <hyperlink ref="I1224" location="Interactions!B1372" display="Y" xr:uid="{00000000-0004-0000-0A00-00007F090000}"/>
    <hyperlink ref="J1224" location="Interactions!B1373" display="Y" xr:uid="{00000000-0004-0000-0A00-000080090000}"/>
    <hyperlink ref="K1224" location="Interactions!B1374" display="Y" xr:uid="{00000000-0004-0000-0A00-000081090000}"/>
    <hyperlink ref="L1224" location="Interactions!B1375" display="Y" xr:uid="{00000000-0004-0000-0A00-000082090000}"/>
    <hyperlink ref="M1224" location="Interactions!B1376" display="Y" xr:uid="{00000000-0004-0000-0A00-000083090000}"/>
    <hyperlink ref="N1224" location="Interactions!B1377" display="Y" xr:uid="{00000000-0004-0000-0A00-000084090000}"/>
    <hyperlink ref="O1224" location="Interactions!B1378" display="Y" xr:uid="{00000000-0004-0000-0A00-000085090000}"/>
    <hyperlink ref="P1224" location="Interactions!B1379" display="Y" xr:uid="{00000000-0004-0000-0A00-000086090000}"/>
    <hyperlink ref="Q1224" location="Interactions!B1380" display="Y" xr:uid="{00000000-0004-0000-0A00-000087090000}"/>
    <hyperlink ref="R1224" location="Interactions!B1381" display="Y" xr:uid="{00000000-0004-0000-0A00-000088090000}"/>
    <hyperlink ref="S1224" location="Interactions!B1382" display="Y" xr:uid="{00000000-0004-0000-0A00-000089090000}"/>
    <hyperlink ref="T1224" location="Interactions!B1383" display="Y" xr:uid="{00000000-0004-0000-0A00-00008A090000}"/>
    <hyperlink ref="U1224" location="Interactions!B1384" display="Y" xr:uid="{00000000-0004-0000-0A00-00008B090000}"/>
    <hyperlink ref="V1224" location="Interactions!B1385" display="Y" xr:uid="{00000000-0004-0000-0A00-00008C090000}"/>
    <hyperlink ref="W1224" location="Interactions!B1386" display="Y" xr:uid="{00000000-0004-0000-0A00-00008D090000}"/>
    <hyperlink ref="X1224" location="Interactions!B1387" display="Y" xr:uid="{00000000-0004-0000-0A00-00008E090000}"/>
    <hyperlink ref="Y1224" location="Interactions!B1388" display="Y" xr:uid="{00000000-0004-0000-0A00-00008F090000}"/>
    <hyperlink ref="B1225" location="Interactions!B1389" display="N" xr:uid="{00000000-0004-0000-0A00-000090090000}"/>
    <hyperlink ref="C1225" location="Interactions!B1390" display="N" xr:uid="{00000000-0004-0000-0A00-000091090000}"/>
    <hyperlink ref="D1225" location="Interactions!B1391" display="N" xr:uid="{00000000-0004-0000-0A00-000092090000}"/>
    <hyperlink ref="E1225" location="Interactions!B1392" display="N" xr:uid="{00000000-0004-0000-0A00-000093090000}"/>
    <hyperlink ref="F1225" location="Interactions!B1393" display="Y" xr:uid="{00000000-0004-0000-0A00-000094090000}"/>
    <hyperlink ref="G1225" location="Interactions!B1394" display="Y" xr:uid="{00000000-0004-0000-0A00-000095090000}"/>
    <hyperlink ref="H1225" location="Interactions!B1395" display="Y" xr:uid="{00000000-0004-0000-0A00-000096090000}"/>
    <hyperlink ref="I1225" location="Interactions!B1396" display="Y" xr:uid="{00000000-0004-0000-0A00-000097090000}"/>
    <hyperlink ref="J1225" location="Interactions!B1397" display="Y" xr:uid="{00000000-0004-0000-0A00-000098090000}"/>
    <hyperlink ref="K1225" location="Interactions!B1398" display="Y" xr:uid="{00000000-0004-0000-0A00-000099090000}"/>
    <hyperlink ref="L1225" location="Interactions!B1399" display="Y" xr:uid="{00000000-0004-0000-0A00-00009A090000}"/>
    <hyperlink ref="M1225" location="Interactions!B1400" display="Y" xr:uid="{00000000-0004-0000-0A00-00009B090000}"/>
    <hyperlink ref="N1225" location="Interactions!B1401" display="Y" xr:uid="{00000000-0004-0000-0A00-00009C090000}"/>
    <hyperlink ref="O1225" location="Interactions!B1402" display="Y" xr:uid="{00000000-0004-0000-0A00-00009D090000}"/>
    <hyperlink ref="P1225" location="Interactions!B1403" display="Y" xr:uid="{00000000-0004-0000-0A00-00009E090000}"/>
    <hyperlink ref="Q1225" location="Interactions!B1404" display="Y" xr:uid="{00000000-0004-0000-0A00-00009F090000}"/>
    <hyperlink ref="R1225" location="Interactions!B1405" display="Y" xr:uid="{00000000-0004-0000-0A00-0000A0090000}"/>
    <hyperlink ref="S1225" location="Interactions!B1406" display="Y" xr:uid="{00000000-0004-0000-0A00-0000A1090000}"/>
    <hyperlink ref="T1225" location="Interactions!B1407" display="Y" xr:uid="{00000000-0004-0000-0A00-0000A2090000}"/>
    <hyperlink ref="U1225" location="Interactions!B1408" display="Y" xr:uid="{00000000-0004-0000-0A00-0000A3090000}"/>
    <hyperlink ref="V1225" location="Interactions!B1409" display="Y" xr:uid="{00000000-0004-0000-0A00-0000A4090000}"/>
    <hyperlink ref="W1225" location="Interactions!B1410" display="Y" xr:uid="{00000000-0004-0000-0A00-0000A5090000}"/>
    <hyperlink ref="X1225" location="Interactions!B1411" display="Y" xr:uid="{00000000-0004-0000-0A00-0000A6090000}"/>
    <hyperlink ref="Y1225" location="Interactions!B1412" display="Y" xr:uid="{00000000-0004-0000-0A00-0000A7090000}"/>
    <hyperlink ref="B1226" location="Interactions!B1413" display="N" xr:uid="{00000000-0004-0000-0A00-0000A8090000}"/>
    <hyperlink ref="C1226" location="Interactions!B1414" display="N" xr:uid="{00000000-0004-0000-0A00-0000A9090000}"/>
    <hyperlink ref="D1226" location="Interactions!B1415" display="N" xr:uid="{00000000-0004-0000-0A00-0000AA090000}"/>
    <hyperlink ref="E1226" location="Interactions!B1416" display="N" xr:uid="{00000000-0004-0000-0A00-0000AB090000}"/>
    <hyperlink ref="F1226" location="Interactions!B1417" display="Y" xr:uid="{00000000-0004-0000-0A00-0000AC090000}"/>
    <hyperlink ref="G1226" location="Interactions!B1418" display="Y" xr:uid="{00000000-0004-0000-0A00-0000AD090000}"/>
    <hyperlink ref="H1226" location="Interactions!B1419" display="Y" xr:uid="{00000000-0004-0000-0A00-0000AE090000}"/>
    <hyperlink ref="I1226" location="Interactions!B1420" display="Y" xr:uid="{00000000-0004-0000-0A00-0000AF090000}"/>
    <hyperlink ref="J1226" location="Interactions!B1421" display="Y" xr:uid="{00000000-0004-0000-0A00-0000B0090000}"/>
    <hyperlink ref="K1226" location="Interactions!B1422" display="Y" xr:uid="{00000000-0004-0000-0A00-0000B1090000}"/>
    <hyperlink ref="L1226" location="Interactions!B1423" display="Y" xr:uid="{00000000-0004-0000-0A00-0000B2090000}"/>
    <hyperlink ref="M1226" location="Interactions!B1424" display="Y" xr:uid="{00000000-0004-0000-0A00-0000B3090000}"/>
    <hyperlink ref="N1226" location="Interactions!B1425" display="Y" xr:uid="{00000000-0004-0000-0A00-0000B4090000}"/>
    <hyperlink ref="O1226" location="Interactions!B1426" display="Y" xr:uid="{00000000-0004-0000-0A00-0000B5090000}"/>
    <hyperlink ref="P1226" location="Interactions!B1427" display="Y" xr:uid="{00000000-0004-0000-0A00-0000B6090000}"/>
    <hyperlink ref="Q1226" location="Interactions!B1428" display="Y" xr:uid="{00000000-0004-0000-0A00-0000B7090000}"/>
    <hyperlink ref="R1226" location="Interactions!B1429" display="Y" xr:uid="{00000000-0004-0000-0A00-0000B8090000}"/>
    <hyperlink ref="S1226" location="Interactions!B1430" display="Y" xr:uid="{00000000-0004-0000-0A00-0000B9090000}"/>
    <hyperlink ref="T1226" location="Interactions!B1431" display="Y" xr:uid="{00000000-0004-0000-0A00-0000BA090000}"/>
    <hyperlink ref="U1226" location="Interactions!B1432" display="Y" xr:uid="{00000000-0004-0000-0A00-0000BB090000}"/>
    <hyperlink ref="V1226" location="Interactions!B1433" display="Y" xr:uid="{00000000-0004-0000-0A00-0000BC090000}"/>
    <hyperlink ref="W1226" location="Interactions!B1434" display="Y" xr:uid="{00000000-0004-0000-0A00-0000BD090000}"/>
    <hyperlink ref="X1226" location="Interactions!B1435" display="Y" xr:uid="{00000000-0004-0000-0A00-0000BE090000}"/>
    <hyperlink ref="Y1226" location="Interactions!B1436" display="Y" xr:uid="{00000000-0004-0000-0A00-0000BF090000}"/>
    <hyperlink ref="B1227" location="Interactions!B1437" display="N" xr:uid="{00000000-0004-0000-0A00-0000C0090000}"/>
    <hyperlink ref="C1227" location="Interactions!B1438" display="N" xr:uid="{00000000-0004-0000-0A00-0000C1090000}"/>
    <hyperlink ref="D1227" location="Interactions!B1439" display="N" xr:uid="{00000000-0004-0000-0A00-0000C2090000}"/>
    <hyperlink ref="E1227" location="Interactions!B1440" display="N" xr:uid="{00000000-0004-0000-0A00-0000C3090000}"/>
    <hyperlink ref="F1227" location="Interactions!B1441" display="Y" xr:uid="{00000000-0004-0000-0A00-0000C4090000}"/>
    <hyperlink ref="G1227" location="Interactions!B1442" display="Y" xr:uid="{00000000-0004-0000-0A00-0000C5090000}"/>
    <hyperlink ref="H1227" location="Interactions!B1443" display="Y" xr:uid="{00000000-0004-0000-0A00-0000C6090000}"/>
    <hyperlink ref="I1227" location="Interactions!B1444" display="Y" xr:uid="{00000000-0004-0000-0A00-0000C7090000}"/>
    <hyperlink ref="J1227" location="Interactions!B1445" display="Y" xr:uid="{00000000-0004-0000-0A00-0000C8090000}"/>
    <hyperlink ref="K1227" location="Interactions!B1446" display="Y" xr:uid="{00000000-0004-0000-0A00-0000C9090000}"/>
    <hyperlink ref="L1227" location="Interactions!B1447" display="Y" xr:uid="{00000000-0004-0000-0A00-0000CA090000}"/>
    <hyperlink ref="M1227" location="Interactions!B1448" display="Y" xr:uid="{00000000-0004-0000-0A00-0000CB090000}"/>
    <hyperlink ref="N1227" location="Interactions!B1449" display="Y" xr:uid="{00000000-0004-0000-0A00-0000CC090000}"/>
    <hyperlink ref="O1227" location="Interactions!B1450" display="Y" xr:uid="{00000000-0004-0000-0A00-0000CD090000}"/>
    <hyperlink ref="P1227" location="Interactions!B1451" display="Y" xr:uid="{00000000-0004-0000-0A00-0000CE090000}"/>
    <hyperlink ref="Q1227" location="Interactions!B1452" display="Y" xr:uid="{00000000-0004-0000-0A00-0000CF090000}"/>
    <hyperlink ref="R1227" location="Interactions!B1453" display="Y" xr:uid="{00000000-0004-0000-0A00-0000D0090000}"/>
    <hyperlink ref="S1227" location="Interactions!B1454" display="Y" xr:uid="{00000000-0004-0000-0A00-0000D1090000}"/>
    <hyperlink ref="T1227" location="Interactions!B1455" display="Y" xr:uid="{00000000-0004-0000-0A00-0000D2090000}"/>
    <hyperlink ref="U1227" location="Interactions!B1456" display="Y" xr:uid="{00000000-0004-0000-0A00-0000D3090000}"/>
    <hyperlink ref="V1227" location="Interactions!B1457" display="Y" xr:uid="{00000000-0004-0000-0A00-0000D4090000}"/>
    <hyperlink ref="W1227" location="Interactions!B1458" display="Y" xr:uid="{00000000-0004-0000-0A00-0000D5090000}"/>
    <hyperlink ref="X1227" location="Interactions!B1459" display="Y" xr:uid="{00000000-0004-0000-0A00-0000D6090000}"/>
    <hyperlink ref="Y1227" location="Interactions!B1460" display="Y" xr:uid="{00000000-0004-0000-0A00-0000D7090000}"/>
    <hyperlink ref="B1228" location="Interactions!B1461" display="N" xr:uid="{00000000-0004-0000-0A00-0000D8090000}"/>
    <hyperlink ref="C1228" location="Interactions!B1462" display="N" xr:uid="{00000000-0004-0000-0A00-0000D9090000}"/>
    <hyperlink ref="D1228" location="Interactions!B1463" display="N" xr:uid="{00000000-0004-0000-0A00-0000DA090000}"/>
    <hyperlink ref="E1228" location="Interactions!B1464" display="N" xr:uid="{00000000-0004-0000-0A00-0000DB090000}"/>
    <hyperlink ref="F1228" location="Interactions!B1465" display="Y" xr:uid="{00000000-0004-0000-0A00-0000DC090000}"/>
    <hyperlink ref="G1228" location="Interactions!B1466" display="Y" xr:uid="{00000000-0004-0000-0A00-0000DD090000}"/>
    <hyperlink ref="H1228" location="Interactions!B1467" display="Y" xr:uid="{00000000-0004-0000-0A00-0000DE090000}"/>
    <hyperlink ref="I1228" location="Interactions!B1468" display="Y" xr:uid="{00000000-0004-0000-0A00-0000DF090000}"/>
    <hyperlink ref="J1228" location="Interactions!B1469" display="Y" xr:uid="{00000000-0004-0000-0A00-0000E0090000}"/>
    <hyperlink ref="K1228" location="Interactions!B1470" display="Y" xr:uid="{00000000-0004-0000-0A00-0000E1090000}"/>
    <hyperlink ref="L1228" location="Interactions!B1471" display="Y" xr:uid="{00000000-0004-0000-0A00-0000E2090000}"/>
    <hyperlink ref="M1228" location="Interactions!B1472" display="Y" xr:uid="{00000000-0004-0000-0A00-0000E3090000}"/>
    <hyperlink ref="N1228" location="Interactions!B1473" display="Y" xr:uid="{00000000-0004-0000-0A00-0000E4090000}"/>
    <hyperlink ref="O1228" location="Interactions!B1474" display="Y" xr:uid="{00000000-0004-0000-0A00-0000E5090000}"/>
    <hyperlink ref="P1228" location="Interactions!B1475" display="Y" xr:uid="{00000000-0004-0000-0A00-0000E6090000}"/>
    <hyperlink ref="Q1228" location="Interactions!B1476" display="Y" xr:uid="{00000000-0004-0000-0A00-0000E7090000}"/>
    <hyperlink ref="R1228" location="Interactions!B1477" display="Y" xr:uid="{00000000-0004-0000-0A00-0000E8090000}"/>
    <hyperlink ref="S1228" location="Interactions!B1478" display="Y" xr:uid="{00000000-0004-0000-0A00-0000E9090000}"/>
    <hyperlink ref="T1228" location="Interactions!B1479" display="Y" xr:uid="{00000000-0004-0000-0A00-0000EA090000}"/>
    <hyperlink ref="U1228" location="Interactions!B1480" display="Y" xr:uid="{00000000-0004-0000-0A00-0000EB090000}"/>
    <hyperlink ref="V1228" location="Interactions!B1481" display="Y" xr:uid="{00000000-0004-0000-0A00-0000EC090000}"/>
    <hyperlink ref="W1228" location="Interactions!B1482" display="Y" xr:uid="{00000000-0004-0000-0A00-0000ED090000}"/>
    <hyperlink ref="X1228" location="Interactions!B1483" display="Y" xr:uid="{00000000-0004-0000-0A00-0000EE090000}"/>
    <hyperlink ref="Y1228" location="Interactions!B1484" display="Y" xr:uid="{00000000-0004-0000-0A00-0000EF090000}"/>
    <hyperlink ref="B1229" location="Interactions!B1485" display="N" xr:uid="{00000000-0004-0000-0A00-0000F0090000}"/>
    <hyperlink ref="C1229" location="Interactions!B1486" display="N" xr:uid="{00000000-0004-0000-0A00-0000F1090000}"/>
    <hyperlink ref="D1229" location="Interactions!B1487" display="N" xr:uid="{00000000-0004-0000-0A00-0000F2090000}"/>
    <hyperlink ref="E1229" location="Interactions!B1488" display="N" xr:uid="{00000000-0004-0000-0A00-0000F3090000}"/>
    <hyperlink ref="F1229" location="Interactions!B1489" display="Y" xr:uid="{00000000-0004-0000-0A00-0000F4090000}"/>
    <hyperlink ref="G1229" location="Interactions!B1490" display="Y" xr:uid="{00000000-0004-0000-0A00-0000F5090000}"/>
    <hyperlink ref="H1229" location="Interactions!B1491" display="Y" xr:uid="{00000000-0004-0000-0A00-0000F6090000}"/>
    <hyperlink ref="I1229" location="Interactions!B1492" display="Y" xr:uid="{00000000-0004-0000-0A00-0000F7090000}"/>
    <hyperlink ref="J1229" location="Interactions!B1493" display="Y" xr:uid="{00000000-0004-0000-0A00-0000F8090000}"/>
    <hyperlink ref="K1229" location="Interactions!B1494" display="Y" xr:uid="{00000000-0004-0000-0A00-0000F9090000}"/>
    <hyperlink ref="L1229" location="Interactions!B1495" display="Y" xr:uid="{00000000-0004-0000-0A00-0000FA090000}"/>
    <hyperlink ref="M1229" location="Interactions!B1496" display="Y" xr:uid="{00000000-0004-0000-0A00-0000FB090000}"/>
    <hyperlink ref="N1229" location="Interactions!B1497" display="Y" xr:uid="{00000000-0004-0000-0A00-0000FC090000}"/>
    <hyperlink ref="O1229" location="Interactions!B1498" display="Y" xr:uid="{00000000-0004-0000-0A00-0000FD090000}"/>
    <hyperlink ref="P1229" location="Interactions!B1499" display="Y" xr:uid="{00000000-0004-0000-0A00-0000FE090000}"/>
    <hyperlink ref="Q1229" location="Interactions!B1500" display="Y" xr:uid="{00000000-0004-0000-0A00-0000FF090000}"/>
    <hyperlink ref="R1229" location="Interactions!B1501" display="Y" xr:uid="{00000000-0004-0000-0A00-0000000A0000}"/>
    <hyperlink ref="S1229" location="Interactions!B1502" display="Y" xr:uid="{00000000-0004-0000-0A00-0000010A0000}"/>
    <hyperlink ref="T1229" location="Interactions!B1503" display="Y" xr:uid="{00000000-0004-0000-0A00-0000020A0000}"/>
    <hyperlink ref="U1229" location="Interactions!B1504" display="Y" xr:uid="{00000000-0004-0000-0A00-0000030A0000}"/>
    <hyperlink ref="V1229" location="Interactions!B1505" display="Y" xr:uid="{00000000-0004-0000-0A00-0000040A0000}"/>
    <hyperlink ref="W1229" location="Interactions!B1506" display="Y" xr:uid="{00000000-0004-0000-0A00-0000050A0000}"/>
    <hyperlink ref="X1229" location="Interactions!B1507" display="Y" xr:uid="{00000000-0004-0000-0A00-0000060A0000}"/>
    <hyperlink ref="Y1229" location="Interactions!B1508" display="Y" xr:uid="{00000000-0004-0000-0A00-0000070A0000}"/>
    <hyperlink ref="B1230" location="Interactions!B1509" display="N" xr:uid="{00000000-0004-0000-0A00-0000080A0000}"/>
    <hyperlink ref="C1230" location="Interactions!B1510" display="N" xr:uid="{00000000-0004-0000-0A00-0000090A0000}"/>
    <hyperlink ref="D1230" location="Interactions!B1511" display="N" xr:uid="{00000000-0004-0000-0A00-00000A0A0000}"/>
    <hyperlink ref="E1230" location="Interactions!B1512" display="N" xr:uid="{00000000-0004-0000-0A00-00000B0A0000}"/>
    <hyperlink ref="F1230" location="Interactions!B1513" display="Y" xr:uid="{00000000-0004-0000-0A00-00000C0A0000}"/>
    <hyperlink ref="G1230" location="Interactions!B1514" display="Y" xr:uid="{00000000-0004-0000-0A00-00000D0A0000}"/>
    <hyperlink ref="H1230" location="Interactions!B1515" display="Y" xr:uid="{00000000-0004-0000-0A00-00000E0A0000}"/>
    <hyperlink ref="I1230" location="Interactions!B1516" display="Y" xr:uid="{00000000-0004-0000-0A00-00000F0A0000}"/>
    <hyperlink ref="J1230" location="Interactions!B1517" display="Y" xr:uid="{00000000-0004-0000-0A00-0000100A0000}"/>
    <hyperlink ref="K1230" location="Interactions!B1518" display="Y" xr:uid="{00000000-0004-0000-0A00-0000110A0000}"/>
    <hyperlink ref="L1230" location="Interactions!B1519" display="Y" xr:uid="{00000000-0004-0000-0A00-0000120A0000}"/>
    <hyperlink ref="M1230" location="Interactions!B1520" display="Y" xr:uid="{00000000-0004-0000-0A00-0000130A0000}"/>
    <hyperlink ref="N1230" location="Interactions!B1521" display="Y" xr:uid="{00000000-0004-0000-0A00-0000140A0000}"/>
    <hyperlink ref="O1230" location="Interactions!B1522" display="Y" xr:uid="{00000000-0004-0000-0A00-0000150A0000}"/>
    <hyperlink ref="P1230" location="Interactions!B1523" display="Y" xr:uid="{00000000-0004-0000-0A00-0000160A0000}"/>
    <hyperlink ref="Q1230" location="Interactions!B1524" display="Y" xr:uid="{00000000-0004-0000-0A00-0000170A0000}"/>
    <hyperlink ref="R1230" location="Interactions!B1525" display="Y" xr:uid="{00000000-0004-0000-0A00-0000180A0000}"/>
    <hyperlink ref="S1230" location="Interactions!B1526" display="Y" xr:uid="{00000000-0004-0000-0A00-0000190A0000}"/>
    <hyperlink ref="T1230" location="Interactions!B1527" display="Y" xr:uid="{00000000-0004-0000-0A00-00001A0A0000}"/>
    <hyperlink ref="U1230" location="Interactions!B1528" display="Y" xr:uid="{00000000-0004-0000-0A00-00001B0A0000}"/>
    <hyperlink ref="V1230" location="Interactions!B1529" display="Y" xr:uid="{00000000-0004-0000-0A00-00001C0A0000}"/>
    <hyperlink ref="W1230" location="Interactions!B1530" display="Y" xr:uid="{00000000-0004-0000-0A00-00001D0A0000}"/>
    <hyperlink ref="X1230" location="Interactions!B1531" display="Y" xr:uid="{00000000-0004-0000-0A00-00001E0A0000}"/>
    <hyperlink ref="Y1230" location="Interactions!B1532" display="Y" xr:uid="{00000000-0004-0000-0A00-00001F0A0000}"/>
    <hyperlink ref="B1231" location="Interactions!B1533" display="N" xr:uid="{00000000-0004-0000-0A00-0000200A0000}"/>
    <hyperlink ref="C1231" location="Interactions!B1534" display="N" xr:uid="{00000000-0004-0000-0A00-0000210A0000}"/>
    <hyperlink ref="D1231" location="Interactions!B1535" display="N" xr:uid="{00000000-0004-0000-0A00-0000220A0000}"/>
    <hyperlink ref="E1231" location="Interactions!B1536" display="N" xr:uid="{00000000-0004-0000-0A00-0000230A0000}"/>
    <hyperlink ref="F1231" location="Interactions!B1537" display="Y" xr:uid="{00000000-0004-0000-0A00-0000240A0000}"/>
    <hyperlink ref="G1231" location="Interactions!B1538" display="Y" xr:uid="{00000000-0004-0000-0A00-0000250A0000}"/>
    <hyperlink ref="H1231" location="Interactions!B1539" display="Y" xr:uid="{00000000-0004-0000-0A00-0000260A0000}"/>
    <hyperlink ref="I1231" location="Interactions!B1540" display="Y" xr:uid="{00000000-0004-0000-0A00-0000270A0000}"/>
    <hyperlink ref="J1231" location="Interactions!B1541" display="Y" xr:uid="{00000000-0004-0000-0A00-0000280A0000}"/>
    <hyperlink ref="K1231" location="Interactions!B1542" display="Y" xr:uid="{00000000-0004-0000-0A00-0000290A0000}"/>
    <hyperlink ref="L1231" location="Interactions!B1543" display="Y" xr:uid="{00000000-0004-0000-0A00-00002A0A0000}"/>
    <hyperlink ref="M1231" location="Interactions!B1544" display="Y" xr:uid="{00000000-0004-0000-0A00-00002B0A0000}"/>
    <hyperlink ref="N1231" location="Interactions!B1545" display="Y" xr:uid="{00000000-0004-0000-0A00-00002C0A0000}"/>
    <hyperlink ref="O1231" location="Interactions!B1546" display="Y" xr:uid="{00000000-0004-0000-0A00-00002D0A0000}"/>
    <hyperlink ref="P1231" location="Interactions!B1547" display="Y" xr:uid="{00000000-0004-0000-0A00-00002E0A0000}"/>
    <hyperlink ref="Q1231" location="Interactions!B1548" display="Y" xr:uid="{00000000-0004-0000-0A00-00002F0A0000}"/>
    <hyperlink ref="R1231" location="Interactions!B1549" display="Y" xr:uid="{00000000-0004-0000-0A00-0000300A0000}"/>
    <hyperlink ref="S1231" location="Interactions!B1550" display="Y" xr:uid="{00000000-0004-0000-0A00-0000310A0000}"/>
    <hyperlink ref="T1231" location="Interactions!B1551" display="Y" xr:uid="{00000000-0004-0000-0A00-0000320A0000}"/>
    <hyperlink ref="U1231" location="Interactions!B1552" display="Y" xr:uid="{00000000-0004-0000-0A00-0000330A0000}"/>
    <hyperlink ref="V1231" location="Interactions!B1553" display="Y" xr:uid="{00000000-0004-0000-0A00-0000340A0000}"/>
    <hyperlink ref="W1231" location="Interactions!B1554" display="Y" xr:uid="{00000000-0004-0000-0A00-0000350A0000}"/>
    <hyperlink ref="X1231" location="Interactions!B1555" display="Y" xr:uid="{00000000-0004-0000-0A00-0000360A0000}"/>
    <hyperlink ref="Y1231" location="Interactions!B1556" display="Y" xr:uid="{00000000-0004-0000-0A00-0000370A0000}"/>
    <hyperlink ref="B1232" location="Interactions!B1557" display="N" xr:uid="{00000000-0004-0000-0A00-0000380A0000}"/>
    <hyperlink ref="C1232" location="Interactions!B1558" display="N" xr:uid="{00000000-0004-0000-0A00-0000390A0000}"/>
    <hyperlink ref="D1232" location="Interactions!B1559" display="N" xr:uid="{00000000-0004-0000-0A00-00003A0A0000}"/>
    <hyperlink ref="E1232" location="Interactions!B1560" display="N" xr:uid="{00000000-0004-0000-0A00-00003B0A0000}"/>
    <hyperlink ref="F1232" location="Interactions!B1561" display="Y" xr:uid="{00000000-0004-0000-0A00-00003C0A0000}"/>
    <hyperlink ref="G1232" location="Interactions!B1562" display="Y" xr:uid="{00000000-0004-0000-0A00-00003D0A0000}"/>
    <hyperlink ref="H1232" location="Interactions!B1563" display="Y" xr:uid="{00000000-0004-0000-0A00-00003E0A0000}"/>
    <hyperlink ref="I1232" location="Interactions!B1564" display="Y" xr:uid="{00000000-0004-0000-0A00-00003F0A0000}"/>
    <hyperlink ref="J1232" location="Interactions!B1565" display="Y" xr:uid="{00000000-0004-0000-0A00-0000400A0000}"/>
    <hyperlink ref="K1232" location="Interactions!B1566" display="Y" xr:uid="{00000000-0004-0000-0A00-0000410A0000}"/>
    <hyperlink ref="L1232" location="Interactions!B1567" display="Y" xr:uid="{00000000-0004-0000-0A00-0000420A0000}"/>
    <hyperlink ref="M1232" location="Interactions!B1568" display="Y" xr:uid="{00000000-0004-0000-0A00-0000430A0000}"/>
    <hyperlink ref="N1232" location="Interactions!B1569" display="Y" xr:uid="{00000000-0004-0000-0A00-0000440A0000}"/>
    <hyperlink ref="O1232" location="Interactions!B1570" display="Y" xr:uid="{00000000-0004-0000-0A00-0000450A0000}"/>
    <hyperlink ref="P1232" location="Interactions!B1571" display="Y" xr:uid="{00000000-0004-0000-0A00-0000460A0000}"/>
    <hyperlink ref="Q1232" location="Interactions!B1572" display="Y" xr:uid="{00000000-0004-0000-0A00-0000470A0000}"/>
    <hyperlink ref="R1232" location="Interactions!B1573" display="Y" xr:uid="{00000000-0004-0000-0A00-0000480A0000}"/>
    <hyperlink ref="S1232" location="Interactions!B1574" display="Y" xr:uid="{00000000-0004-0000-0A00-0000490A0000}"/>
    <hyperlink ref="T1232" location="Interactions!B1575" display="Y" xr:uid="{00000000-0004-0000-0A00-00004A0A0000}"/>
    <hyperlink ref="U1232" location="Interactions!B1576" display="Y" xr:uid="{00000000-0004-0000-0A00-00004B0A0000}"/>
    <hyperlink ref="V1232" location="Interactions!B1577" display="Y" xr:uid="{00000000-0004-0000-0A00-00004C0A0000}"/>
    <hyperlink ref="W1232" location="Interactions!B1578" display="Y" xr:uid="{00000000-0004-0000-0A00-00004D0A0000}"/>
    <hyperlink ref="X1232" location="Interactions!B1579" display="Y" xr:uid="{00000000-0004-0000-0A00-00004E0A0000}"/>
    <hyperlink ref="Y1232" location="Interactions!B1580" display="Y" xr:uid="{00000000-0004-0000-0A00-00004F0A0000}"/>
    <hyperlink ref="B1233" location="Interactions!B1581" display="N" xr:uid="{00000000-0004-0000-0A00-0000500A0000}"/>
    <hyperlink ref="C1233" location="Interactions!B1582" display="N" xr:uid="{00000000-0004-0000-0A00-0000510A0000}"/>
    <hyperlink ref="D1233" location="Interactions!B1583" display="N" xr:uid="{00000000-0004-0000-0A00-0000520A0000}"/>
    <hyperlink ref="E1233" location="Interactions!B1584" display="N" xr:uid="{00000000-0004-0000-0A00-0000530A0000}"/>
    <hyperlink ref="F1233" location="Interactions!B1585" display="Y" xr:uid="{00000000-0004-0000-0A00-0000540A0000}"/>
    <hyperlink ref="G1233" location="Interactions!B1586" display="Y" xr:uid="{00000000-0004-0000-0A00-0000550A0000}"/>
    <hyperlink ref="H1233" location="Interactions!B1587" display="Y" xr:uid="{00000000-0004-0000-0A00-0000560A0000}"/>
    <hyperlink ref="I1233" location="Interactions!B1588" display="Y" xr:uid="{00000000-0004-0000-0A00-0000570A0000}"/>
    <hyperlink ref="J1233" location="Interactions!B1589" display="Y" xr:uid="{00000000-0004-0000-0A00-0000580A0000}"/>
    <hyperlink ref="K1233" location="Interactions!B1590" display="Y" xr:uid="{00000000-0004-0000-0A00-0000590A0000}"/>
    <hyperlink ref="L1233" location="Interactions!B1591" display="Y" xr:uid="{00000000-0004-0000-0A00-00005A0A0000}"/>
    <hyperlink ref="M1233" location="Interactions!B1592" display="Y" xr:uid="{00000000-0004-0000-0A00-00005B0A0000}"/>
    <hyperlink ref="N1233" location="Interactions!B1593" display="Y" xr:uid="{00000000-0004-0000-0A00-00005C0A0000}"/>
    <hyperlink ref="O1233" location="Interactions!B1594" display="Y" xr:uid="{00000000-0004-0000-0A00-00005D0A0000}"/>
    <hyperlink ref="P1233" location="Interactions!B1595" display="Y" xr:uid="{00000000-0004-0000-0A00-00005E0A0000}"/>
    <hyperlink ref="Q1233" location="Interactions!B1596" display="Y" xr:uid="{00000000-0004-0000-0A00-00005F0A0000}"/>
    <hyperlink ref="R1233" location="Interactions!B1597" display="Y" xr:uid="{00000000-0004-0000-0A00-0000600A0000}"/>
    <hyperlink ref="S1233" location="Interactions!B1598" display="Y" xr:uid="{00000000-0004-0000-0A00-0000610A0000}"/>
    <hyperlink ref="T1233" location="Interactions!B1599" display="Y" xr:uid="{00000000-0004-0000-0A00-0000620A0000}"/>
    <hyperlink ref="U1233" location="Interactions!B1600" display="Y" xr:uid="{00000000-0004-0000-0A00-0000630A0000}"/>
    <hyperlink ref="V1233" location="Interactions!B1601" display="Y" xr:uid="{00000000-0004-0000-0A00-0000640A0000}"/>
    <hyperlink ref="W1233" location="Interactions!B1602" display="Y" xr:uid="{00000000-0004-0000-0A00-0000650A0000}"/>
    <hyperlink ref="X1233" location="Interactions!B1603" display="Y" xr:uid="{00000000-0004-0000-0A00-0000660A0000}"/>
    <hyperlink ref="Y1233" location="Interactions!B1604" display="Y" xr:uid="{00000000-0004-0000-0A00-0000670A0000}"/>
    <hyperlink ref="B1234" location="Interactions!B1605" display="N" xr:uid="{00000000-0004-0000-0A00-0000680A0000}"/>
    <hyperlink ref="C1234" location="Interactions!B1606" display="N" xr:uid="{00000000-0004-0000-0A00-0000690A0000}"/>
    <hyperlink ref="D1234" location="Interactions!B1607" display="N" xr:uid="{00000000-0004-0000-0A00-00006A0A0000}"/>
    <hyperlink ref="E1234" location="Interactions!B1608" display="N" xr:uid="{00000000-0004-0000-0A00-00006B0A0000}"/>
    <hyperlink ref="F1234" location="Interactions!B1609" display="Y" xr:uid="{00000000-0004-0000-0A00-00006C0A0000}"/>
    <hyperlink ref="G1234" location="Interactions!B1610" display="Y" xr:uid="{00000000-0004-0000-0A00-00006D0A0000}"/>
    <hyperlink ref="H1234" location="Interactions!B1611" display="Y" xr:uid="{00000000-0004-0000-0A00-00006E0A0000}"/>
    <hyperlink ref="I1234" location="Interactions!B1612" display="Y" xr:uid="{00000000-0004-0000-0A00-00006F0A0000}"/>
    <hyperlink ref="J1234" location="Interactions!B1613" display="Y" xr:uid="{00000000-0004-0000-0A00-0000700A0000}"/>
    <hyperlink ref="K1234" location="Interactions!B1614" display="Y" xr:uid="{00000000-0004-0000-0A00-0000710A0000}"/>
    <hyperlink ref="L1234" location="Interactions!B1615" display="Y" xr:uid="{00000000-0004-0000-0A00-0000720A0000}"/>
    <hyperlink ref="M1234" location="Interactions!B1616" display="Y" xr:uid="{00000000-0004-0000-0A00-0000730A0000}"/>
    <hyperlink ref="N1234" location="Interactions!B1617" display="Y" xr:uid="{00000000-0004-0000-0A00-0000740A0000}"/>
    <hyperlink ref="O1234" location="Interactions!B1618" display="Y" xr:uid="{00000000-0004-0000-0A00-0000750A0000}"/>
    <hyperlink ref="P1234" location="Interactions!B1619" display="Y" xr:uid="{00000000-0004-0000-0A00-0000760A0000}"/>
    <hyperlink ref="Q1234" location="Interactions!B1620" display="Y" xr:uid="{00000000-0004-0000-0A00-0000770A0000}"/>
    <hyperlink ref="R1234" location="Interactions!B1621" display="Y" xr:uid="{00000000-0004-0000-0A00-0000780A0000}"/>
    <hyperlink ref="S1234" location="Interactions!B1622" display="Y" xr:uid="{00000000-0004-0000-0A00-0000790A0000}"/>
    <hyperlink ref="T1234" location="Interactions!B1623" display="Y" xr:uid="{00000000-0004-0000-0A00-00007A0A0000}"/>
    <hyperlink ref="U1234" location="Interactions!B1624" display="Y" xr:uid="{00000000-0004-0000-0A00-00007B0A0000}"/>
    <hyperlink ref="V1234" location="Interactions!B1625" display="Y" xr:uid="{00000000-0004-0000-0A00-00007C0A0000}"/>
    <hyperlink ref="W1234" location="Interactions!B1626" display="Y" xr:uid="{00000000-0004-0000-0A00-00007D0A0000}"/>
    <hyperlink ref="X1234" location="Interactions!B1627" display="Y" xr:uid="{00000000-0004-0000-0A00-00007E0A0000}"/>
    <hyperlink ref="Y1234" location="Interactions!B1628" display="Y" xr:uid="{00000000-0004-0000-0A00-00007F0A0000}"/>
    <hyperlink ref="B1235" location="Interactions!B1629" display="N" xr:uid="{00000000-0004-0000-0A00-0000800A0000}"/>
    <hyperlink ref="C1235" location="Interactions!B1630" display="N" xr:uid="{00000000-0004-0000-0A00-0000810A0000}"/>
    <hyperlink ref="D1235" location="Interactions!B1631" display="N" xr:uid="{00000000-0004-0000-0A00-0000820A0000}"/>
    <hyperlink ref="E1235" location="Interactions!B1632" display="N" xr:uid="{00000000-0004-0000-0A00-0000830A0000}"/>
    <hyperlink ref="F1235" location="Interactions!B1633" display="Y" xr:uid="{00000000-0004-0000-0A00-0000840A0000}"/>
    <hyperlink ref="G1235" location="Interactions!B1634" display="Y" xr:uid="{00000000-0004-0000-0A00-0000850A0000}"/>
    <hyperlink ref="H1235" location="Interactions!B1635" display="Y" xr:uid="{00000000-0004-0000-0A00-0000860A0000}"/>
    <hyperlink ref="I1235" location="Interactions!B1636" display="Y" xr:uid="{00000000-0004-0000-0A00-0000870A0000}"/>
    <hyperlink ref="J1235" location="Interactions!B1637" display="Y" xr:uid="{00000000-0004-0000-0A00-0000880A0000}"/>
    <hyperlink ref="K1235" location="Interactions!B1638" display="Y" xr:uid="{00000000-0004-0000-0A00-0000890A0000}"/>
    <hyperlink ref="L1235" location="Interactions!B1639" display="Y" xr:uid="{00000000-0004-0000-0A00-00008A0A0000}"/>
    <hyperlink ref="M1235" location="Interactions!B1640" display="Y" xr:uid="{00000000-0004-0000-0A00-00008B0A0000}"/>
    <hyperlink ref="N1235" location="Interactions!B1641" display="Y" xr:uid="{00000000-0004-0000-0A00-00008C0A0000}"/>
    <hyperlink ref="O1235" location="Interactions!B1642" display="Y" xr:uid="{00000000-0004-0000-0A00-00008D0A0000}"/>
    <hyperlink ref="P1235" location="Interactions!B1643" display="Y" xr:uid="{00000000-0004-0000-0A00-00008E0A0000}"/>
    <hyperlink ref="Q1235" location="Interactions!B1644" display="Y" xr:uid="{00000000-0004-0000-0A00-00008F0A0000}"/>
    <hyperlink ref="R1235" location="Interactions!B1645" display="Y" xr:uid="{00000000-0004-0000-0A00-0000900A0000}"/>
    <hyperlink ref="S1235" location="Interactions!B1646" display="Y" xr:uid="{00000000-0004-0000-0A00-0000910A0000}"/>
    <hyperlink ref="T1235" location="Interactions!B1647" display="Y" xr:uid="{00000000-0004-0000-0A00-0000920A0000}"/>
    <hyperlink ref="U1235" location="Interactions!B1648" display="Y" xr:uid="{00000000-0004-0000-0A00-0000930A0000}"/>
    <hyperlink ref="V1235" location="Interactions!B1649" display="Y" xr:uid="{00000000-0004-0000-0A00-0000940A0000}"/>
    <hyperlink ref="W1235" location="Interactions!B1650" display="Y" xr:uid="{00000000-0004-0000-0A00-0000950A0000}"/>
    <hyperlink ref="X1235" location="Interactions!B1651" display="Y" xr:uid="{00000000-0004-0000-0A00-0000960A0000}"/>
    <hyperlink ref="Y1235" location="Interactions!B1652" display="Y" xr:uid="{00000000-0004-0000-0A00-0000970A0000}"/>
    <hyperlink ref="B1236" location="Interactions!B1653" display="N" xr:uid="{00000000-0004-0000-0A00-0000980A0000}"/>
    <hyperlink ref="C1236" location="Interactions!B1654" display="N" xr:uid="{00000000-0004-0000-0A00-0000990A0000}"/>
    <hyperlink ref="D1236" location="Interactions!B1655" display="N" xr:uid="{00000000-0004-0000-0A00-00009A0A0000}"/>
    <hyperlink ref="E1236" location="Interactions!B1656" display="N" xr:uid="{00000000-0004-0000-0A00-00009B0A0000}"/>
    <hyperlink ref="F1236" location="Interactions!B1657" display="Y" xr:uid="{00000000-0004-0000-0A00-00009C0A0000}"/>
    <hyperlink ref="G1236" location="Interactions!B1658" display="Y" xr:uid="{00000000-0004-0000-0A00-00009D0A0000}"/>
    <hyperlink ref="H1236" location="Interactions!B1659" display="Y" xr:uid="{00000000-0004-0000-0A00-00009E0A0000}"/>
    <hyperlink ref="I1236" location="Interactions!B1660" display="Y" xr:uid="{00000000-0004-0000-0A00-00009F0A0000}"/>
    <hyperlink ref="J1236" location="Interactions!B1661" display="Y" xr:uid="{00000000-0004-0000-0A00-0000A00A0000}"/>
    <hyperlink ref="K1236" location="Interactions!B1662" display="Y" xr:uid="{00000000-0004-0000-0A00-0000A10A0000}"/>
    <hyperlink ref="L1236" location="Interactions!B1663" display="Y" xr:uid="{00000000-0004-0000-0A00-0000A20A0000}"/>
    <hyperlink ref="M1236" location="Interactions!B1664" display="Y" xr:uid="{00000000-0004-0000-0A00-0000A30A0000}"/>
    <hyperlink ref="N1236" location="Interactions!B1665" display="Y" xr:uid="{00000000-0004-0000-0A00-0000A40A0000}"/>
    <hyperlink ref="O1236" location="Interactions!B1666" display="Y" xr:uid="{00000000-0004-0000-0A00-0000A50A0000}"/>
    <hyperlink ref="P1236" location="Interactions!B1667" display="Y" xr:uid="{00000000-0004-0000-0A00-0000A60A0000}"/>
    <hyperlink ref="Q1236" location="Interactions!B1668" display="Y" xr:uid="{00000000-0004-0000-0A00-0000A70A0000}"/>
    <hyperlink ref="R1236" location="Interactions!B1669" display="Y" xr:uid="{00000000-0004-0000-0A00-0000A80A0000}"/>
    <hyperlink ref="S1236" location="Interactions!B1670" display="Y" xr:uid="{00000000-0004-0000-0A00-0000A90A0000}"/>
    <hyperlink ref="T1236" location="Interactions!B1671" display="Y" xr:uid="{00000000-0004-0000-0A00-0000AA0A0000}"/>
    <hyperlink ref="U1236" location="Interactions!B1672" display="Y" xr:uid="{00000000-0004-0000-0A00-0000AB0A0000}"/>
    <hyperlink ref="V1236" location="Interactions!B1673" display="Y" xr:uid="{00000000-0004-0000-0A00-0000AC0A0000}"/>
    <hyperlink ref="W1236" location="Interactions!B1674" display="Y" xr:uid="{00000000-0004-0000-0A00-0000AD0A0000}"/>
    <hyperlink ref="X1236" location="Interactions!B1675" display="Y" xr:uid="{00000000-0004-0000-0A00-0000AE0A0000}"/>
    <hyperlink ref="Y1236" location="Interactions!B1676" display="Y" xr:uid="{00000000-0004-0000-0A00-0000AF0A0000}"/>
    <hyperlink ref="B1237" location="Interactions!B1677" display="N" xr:uid="{00000000-0004-0000-0A00-0000B00A0000}"/>
    <hyperlink ref="C1237" location="Interactions!B1678" display="N" xr:uid="{00000000-0004-0000-0A00-0000B10A0000}"/>
    <hyperlink ref="D1237" location="Interactions!B1679" display="N" xr:uid="{00000000-0004-0000-0A00-0000B20A0000}"/>
    <hyperlink ref="E1237" location="Interactions!B1680" display="N" xr:uid="{00000000-0004-0000-0A00-0000B30A0000}"/>
    <hyperlink ref="F1237" location="Interactions!B1681" display="Y" xr:uid="{00000000-0004-0000-0A00-0000B40A0000}"/>
    <hyperlink ref="G1237" location="Interactions!B1682" display="Y" xr:uid="{00000000-0004-0000-0A00-0000B50A0000}"/>
    <hyperlink ref="H1237" location="Interactions!B1683" display="Y" xr:uid="{00000000-0004-0000-0A00-0000B60A0000}"/>
    <hyperlink ref="I1237" location="Interactions!B1684" display="Y" xr:uid="{00000000-0004-0000-0A00-0000B70A0000}"/>
    <hyperlink ref="J1237" location="Interactions!B1685" display="Y" xr:uid="{00000000-0004-0000-0A00-0000B80A0000}"/>
    <hyperlink ref="K1237" location="Interactions!B1686" display="Y" xr:uid="{00000000-0004-0000-0A00-0000B90A0000}"/>
    <hyperlink ref="L1237" location="Interactions!B1687" display="Y" xr:uid="{00000000-0004-0000-0A00-0000BA0A0000}"/>
    <hyperlink ref="M1237" location="Interactions!B1688" display="Y" xr:uid="{00000000-0004-0000-0A00-0000BB0A0000}"/>
    <hyperlink ref="N1237" location="Interactions!B1689" display="Y" xr:uid="{00000000-0004-0000-0A00-0000BC0A0000}"/>
    <hyperlink ref="O1237" location="Interactions!B1690" display="Y" xr:uid="{00000000-0004-0000-0A00-0000BD0A0000}"/>
    <hyperlink ref="P1237" location="Interactions!B1691" display="Y" xr:uid="{00000000-0004-0000-0A00-0000BE0A0000}"/>
    <hyperlink ref="Q1237" location="Interactions!B1692" display="Y" xr:uid="{00000000-0004-0000-0A00-0000BF0A0000}"/>
    <hyperlink ref="R1237" location="Interactions!B1693" display="Y" xr:uid="{00000000-0004-0000-0A00-0000C00A0000}"/>
    <hyperlink ref="S1237" location="Interactions!B1694" display="Y" xr:uid="{00000000-0004-0000-0A00-0000C10A0000}"/>
    <hyperlink ref="T1237" location="Interactions!B1695" display="Y" xr:uid="{00000000-0004-0000-0A00-0000C20A0000}"/>
    <hyperlink ref="U1237" location="Interactions!B1696" display="Y" xr:uid="{00000000-0004-0000-0A00-0000C30A0000}"/>
    <hyperlink ref="V1237" location="Interactions!B1697" display="Y" xr:uid="{00000000-0004-0000-0A00-0000C40A0000}"/>
    <hyperlink ref="W1237" location="Interactions!B1698" display="Y" xr:uid="{00000000-0004-0000-0A00-0000C50A0000}"/>
    <hyperlink ref="X1237" location="Interactions!B1699" display="Y" xr:uid="{00000000-0004-0000-0A00-0000C60A0000}"/>
    <hyperlink ref="Y1237" location="Interactions!B1700" display="Y" xr:uid="{00000000-0004-0000-0A00-0000C70A0000}"/>
    <hyperlink ref="B1238" location="Interactions!B1701" display="N" xr:uid="{00000000-0004-0000-0A00-0000C80A0000}"/>
    <hyperlink ref="C1238" location="Interactions!B1702" display="N" xr:uid="{00000000-0004-0000-0A00-0000C90A0000}"/>
    <hyperlink ref="D1238" location="Interactions!B1703" display="N" xr:uid="{00000000-0004-0000-0A00-0000CA0A0000}"/>
    <hyperlink ref="E1238" location="Interactions!B1704" display="N" xr:uid="{00000000-0004-0000-0A00-0000CB0A0000}"/>
    <hyperlink ref="F1238" location="Interactions!B1705" display="Y" xr:uid="{00000000-0004-0000-0A00-0000CC0A0000}"/>
    <hyperlink ref="G1238" location="Interactions!B1706" display="Y" xr:uid="{00000000-0004-0000-0A00-0000CD0A0000}"/>
    <hyperlink ref="H1238" location="Interactions!B1707" display="Y" xr:uid="{00000000-0004-0000-0A00-0000CE0A0000}"/>
    <hyperlink ref="I1238" location="Interactions!B1708" display="Y" xr:uid="{00000000-0004-0000-0A00-0000CF0A0000}"/>
    <hyperlink ref="J1238" location="Interactions!B1709" display="Y" xr:uid="{00000000-0004-0000-0A00-0000D00A0000}"/>
    <hyperlink ref="K1238" location="Interactions!B1710" display="Y" xr:uid="{00000000-0004-0000-0A00-0000D10A0000}"/>
    <hyperlink ref="L1238" location="Interactions!B1711" display="Y" xr:uid="{00000000-0004-0000-0A00-0000D20A0000}"/>
    <hyperlink ref="M1238" location="Interactions!B1712" display="Y" xr:uid="{00000000-0004-0000-0A00-0000D30A0000}"/>
    <hyperlink ref="N1238" location="Interactions!B1713" display="Y" xr:uid="{00000000-0004-0000-0A00-0000D40A0000}"/>
    <hyperlink ref="O1238" location="Interactions!B1714" display="Y" xr:uid="{00000000-0004-0000-0A00-0000D50A0000}"/>
    <hyperlink ref="P1238" location="Interactions!B1715" display="Y" xr:uid="{00000000-0004-0000-0A00-0000D60A0000}"/>
    <hyperlink ref="Q1238" location="Interactions!B1716" display="Y" xr:uid="{00000000-0004-0000-0A00-0000D70A0000}"/>
    <hyperlink ref="R1238" location="Interactions!B1717" display="Y" xr:uid="{00000000-0004-0000-0A00-0000D80A0000}"/>
    <hyperlink ref="S1238" location="Interactions!B1718" display="Y" xr:uid="{00000000-0004-0000-0A00-0000D90A0000}"/>
    <hyperlink ref="T1238" location="Interactions!B1719" display="Y" xr:uid="{00000000-0004-0000-0A00-0000DA0A0000}"/>
    <hyperlink ref="U1238" location="Interactions!B1720" display="Y" xr:uid="{00000000-0004-0000-0A00-0000DB0A0000}"/>
    <hyperlink ref="V1238" location="Interactions!B1721" display="Y" xr:uid="{00000000-0004-0000-0A00-0000DC0A0000}"/>
    <hyperlink ref="W1238" location="Interactions!B1722" display="Y" xr:uid="{00000000-0004-0000-0A00-0000DD0A0000}"/>
    <hyperlink ref="X1238" location="Interactions!B1723" display="Y" xr:uid="{00000000-0004-0000-0A00-0000DE0A0000}"/>
    <hyperlink ref="Y1238" location="Interactions!B1724" display="Y" xr:uid="{00000000-0004-0000-0A00-0000DF0A0000}"/>
    <hyperlink ref="B1239" location="Interactions!B1725" display="N" xr:uid="{00000000-0004-0000-0A00-0000E00A0000}"/>
    <hyperlink ref="C1239" location="Interactions!B1726" display="N" xr:uid="{00000000-0004-0000-0A00-0000E10A0000}"/>
    <hyperlink ref="D1239" location="Interactions!B1727" display="N" xr:uid="{00000000-0004-0000-0A00-0000E20A0000}"/>
    <hyperlink ref="E1239" location="Interactions!B1728" display="N" xr:uid="{00000000-0004-0000-0A00-0000E30A0000}"/>
    <hyperlink ref="F1239" location="Interactions!B1729" display="Y" xr:uid="{00000000-0004-0000-0A00-0000E40A0000}"/>
    <hyperlink ref="G1239" location="Interactions!B1730" display="Y" xr:uid="{00000000-0004-0000-0A00-0000E50A0000}"/>
    <hyperlink ref="H1239" location="Interactions!B1731" display="Y" xr:uid="{00000000-0004-0000-0A00-0000E60A0000}"/>
    <hyperlink ref="I1239" location="Interactions!B1732" display="Y" xr:uid="{00000000-0004-0000-0A00-0000E70A0000}"/>
    <hyperlink ref="J1239" location="Interactions!B1733" display="Y" xr:uid="{00000000-0004-0000-0A00-0000E80A0000}"/>
    <hyperlink ref="K1239" location="Interactions!B1734" display="Y" xr:uid="{00000000-0004-0000-0A00-0000E90A0000}"/>
    <hyperlink ref="L1239" location="Interactions!B1735" display="Y" xr:uid="{00000000-0004-0000-0A00-0000EA0A0000}"/>
    <hyperlink ref="M1239" location="Interactions!B1736" display="Y" xr:uid="{00000000-0004-0000-0A00-0000EB0A0000}"/>
    <hyperlink ref="N1239" location="Interactions!B1737" display="Y" xr:uid="{00000000-0004-0000-0A00-0000EC0A0000}"/>
    <hyperlink ref="O1239" location="Interactions!B1738" display="Y" xr:uid="{00000000-0004-0000-0A00-0000ED0A0000}"/>
    <hyperlink ref="P1239" location="Interactions!B1739" display="Y" xr:uid="{00000000-0004-0000-0A00-0000EE0A0000}"/>
    <hyperlink ref="Q1239" location="Interactions!B1740" display="Y" xr:uid="{00000000-0004-0000-0A00-0000EF0A0000}"/>
    <hyperlink ref="R1239" location="Interactions!B1741" display="Y" xr:uid="{00000000-0004-0000-0A00-0000F00A0000}"/>
    <hyperlink ref="S1239" location="Interactions!B1742" display="Y" xr:uid="{00000000-0004-0000-0A00-0000F10A0000}"/>
    <hyperlink ref="T1239" location="Interactions!B1743" display="Y" xr:uid="{00000000-0004-0000-0A00-0000F20A0000}"/>
    <hyperlink ref="U1239" location="Interactions!B1744" display="Y" xr:uid="{00000000-0004-0000-0A00-0000F30A0000}"/>
    <hyperlink ref="V1239" location="Interactions!B1745" display="Y" xr:uid="{00000000-0004-0000-0A00-0000F40A0000}"/>
    <hyperlink ref="W1239" location="Interactions!B1746" display="Y" xr:uid="{00000000-0004-0000-0A00-0000F50A0000}"/>
    <hyperlink ref="X1239" location="Interactions!B1747" display="Y" xr:uid="{00000000-0004-0000-0A00-0000F60A0000}"/>
    <hyperlink ref="Y1239" location="Interactions!B1748" display="Y" xr:uid="{00000000-0004-0000-0A00-0000F70A0000}"/>
    <hyperlink ref="B1240" location="Interactions!B1749" display="N" xr:uid="{00000000-0004-0000-0A00-0000F80A0000}"/>
    <hyperlink ref="C1240" location="Interactions!B1750" display="N" xr:uid="{00000000-0004-0000-0A00-0000F90A0000}"/>
    <hyperlink ref="D1240" location="Interactions!B1751" display="N" xr:uid="{00000000-0004-0000-0A00-0000FA0A0000}"/>
    <hyperlink ref="E1240" location="Interactions!B1752" display="N" xr:uid="{00000000-0004-0000-0A00-0000FB0A0000}"/>
    <hyperlink ref="F1240" location="Interactions!B1753" display="Y" xr:uid="{00000000-0004-0000-0A00-0000FC0A0000}"/>
    <hyperlink ref="G1240" location="Interactions!B1754" display="Y" xr:uid="{00000000-0004-0000-0A00-0000FD0A0000}"/>
    <hyperlink ref="H1240" location="Interactions!B1755" display="Y" xr:uid="{00000000-0004-0000-0A00-0000FE0A0000}"/>
    <hyperlink ref="I1240" location="Interactions!B1756" display="Y" xr:uid="{00000000-0004-0000-0A00-0000FF0A0000}"/>
    <hyperlink ref="J1240" location="Interactions!B1757" display="Y" xr:uid="{00000000-0004-0000-0A00-0000000B0000}"/>
    <hyperlink ref="K1240" location="Interactions!B1758" display="Y" xr:uid="{00000000-0004-0000-0A00-0000010B0000}"/>
    <hyperlink ref="L1240" location="Interactions!B1759" display="Y" xr:uid="{00000000-0004-0000-0A00-0000020B0000}"/>
    <hyperlink ref="M1240" location="Interactions!B1760" display="Y" xr:uid="{00000000-0004-0000-0A00-0000030B0000}"/>
    <hyperlink ref="N1240" location="Interactions!B1761" display="Y" xr:uid="{00000000-0004-0000-0A00-0000040B0000}"/>
    <hyperlink ref="O1240" location="Interactions!B1762" display="Y" xr:uid="{00000000-0004-0000-0A00-0000050B0000}"/>
    <hyperlink ref="P1240" location="Interactions!B1763" display="Y" xr:uid="{00000000-0004-0000-0A00-0000060B0000}"/>
    <hyperlink ref="Q1240" location="Interactions!B1764" display="Y" xr:uid="{00000000-0004-0000-0A00-0000070B0000}"/>
    <hyperlink ref="R1240" location="Interactions!B1765" display="Y" xr:uid="{00000000-0004-0000-0A00-0000080B0000}"/>
    <hyperlink ref="S1240" location="Interactions!B1766" display="Y" xr:uid="{00000000-0004-0000-0A00-0000090B0000}"/>
    <hyperlink ref="T1240" location="Interactions!B1767" display="Y" xr:uid="{00000000-0004-0000-0A00-00000A0B0000}"/>
    <hyperlink ref="U1240" location="Interactions!B1768" display="Y" xr:uid="{00000000-0004-0000-0A00-00000B0B0000}"/>
    <hyperlink ref="V1240" location="Interactions!B1769" display="Y" xr:uid="{00000000-0004-0000-0A00-00000C0B0000}"/>
    <hyperlink ref="W1240" location="Interactions!B1770" display="Y" xr:uid="{00000000-0004-0000-0A00-00000D0B0000}"/>
    <hyperlink ref="X1240" location="Interactions!B1771" display="Y" xr:uid="{00000000-0004-0000-0A00-00000E0B0000}"/>
    <hyperlink ref="Y1240" location="Interactions!B1772" display="Y" xr:uid="{00000000-0004-0000-0A00-00000F0B0000}"/>
    <hyperlink ref="B1241" location="Interactions!B1773" display="N" xr:uid="{00000000-0004-0000-0A00-0000100B0000}"/>
    <hyperlink ref="C1241" location="Interactions!B1774" display="N" xr:uid="{00000000-0004-0000-0A00-0000110B0000}"/>
    <hyperlink ref="D1241" location="Interactions!B1775" display="N" xr:uid="{00000000-0004-0000-0A00-0000120B0000}"/>
    <hyperlink ref="E1241" location="Interactions!B1776" display="N" xr:uid="{00000000-0004-0000-0A00-0000130B0000}"/>
    <hyperlink ref="F1241" location="Interactions!B1777" display="Y" xr:uid="{00000000-0004-0000-0A00-0000140B0000}"/>
    <hyperlink ref="G1241" location="Interactions!B1778" display="Y" xr:uid="{00000000-0004-0000-0A00-0000150B0000}"/>
    <hyperlink ref="H1241" location="Interactions!B1779" display="Y" xr:uid="{00000000-0004-0000-0A00-0000160B0000}"/>
    <hyperlink ref="I1241" location="Interactions!B1780" display="Y" xr:uid="{00000000-0004-0000-0A00-0000170B0000}"/>
    <hyperlink ref="J1241" location="Interactions!B1781" display="Y" xr:uid="{00000000-0004-0000-0A00-0000180B0000}"/>
    <hyperlink ref="K1241" location="Interactions!B1782" display="Y" xr:uid="{00000000-0004-0000-0A00-0000190B0000}"/>
    <hyperlink ref="L1241" location="Interactions!B1783" display="Y" xr:uid="{00000000-0004-0000-0A00-00001A0B0000}"/>
    <hyperlink ref="M1241" location="Interactions!B1784" display="Y" xr:uid="{00000000-0004-0000-0A00-00001B0B0000}"/>
    <hyperlink ref="N1241" location="Interactions!B1785" display="Y" xr:uid="{00000000-0004-0000-0A00-00001C0B0000}"/>
    <hyperlink ref="O1241" location="Interactions!B1786" display="Y" xr:uid="{00000000-0004-0000-0A00-00001D0B0000}"/>
    <hyperlink ref="P1241" location="Interactions!B1787" display="Y" xr:uid="{00000000-0004-0000-0A00-00001E0B0000}"/>
    <hyperlink ref="Q1241" location="Interactions!B1788" display="Y" xr:uid="{00000000-0004-0000-0A00-00001F0B0000}"/>
    <hyperlink ref="R1241" location="Interactions!B1789" display="Y" xr:uid="{00000000-0004-0000-0A00-0000200B0000}"/>
    <hyperlink ref="S1241" location="Interactions!B1790" display="Y" xr:uid="{00000000-0004-0000-0A00-0000210B0000}"/>
    <hyperlink ref="T1241" location="Interactions!B1791" display="Y" xr:uid="{00000000-0004-0000-0A00-0000220B0000}"/>
    <hyperlink ref="U1241" location="Interactions!B1792" display="Y" xr:uid="{00000000-0004-0000-0A00-0000230B0000}"/>
    <hyperlink ref="V1241" location="Interactions!B1793" display="Y" xr:uid="{00000000-0004-0000-0A00-0000240B0000}"/>
    <hyperlink ref="W1241" location="Interactions!B1794" display="Y" xr:uid="{00000000-0004-0000-0A00-0000250B0000}"/>
    <hyperlink ref="X1241" location="Interactions!B1795" display="Y" xr:uid="{00000000-0004-0000-0A00-0000260B0000}"/>
    <hyperlink ref="Y1241" location="Interactions!B1796" display="Y" xr:uid="{00000000-0004-0000-0A00-0000270B0000}"/>
    <hyperlink ref="B1242" location="Interactions!B1797" display="N" xr:uid="{00000000-0004-0000-0A00-0000280B0000}"/>
    <hyperlink ref="C1242" location="Interactions!B1798" display="N" xr:uid="{00000000-0004-0000-0A00-0000290B0000}"/>
    <hyperlink ref="D1242" location="Interactions!B1799" display="N" xr:uid="{00000000-0004-0000-0A00-00002A0B0000}"/>
    <hyperlink ref="E1242" location="Interactions!B1800" display="N" xr:uid="{00000000-0004-0000-0A00-00002B0B0000}"/>
    <hyperlink ref="F1242" location="Interactions!B1801" display="Y" xr:uid="{00000000-0004-0000-0A00-00002C0B0000}"/>
    <hyperlink ref="G1242" location="Interactions!B1802" display="Y" xr:uid="{00000000-0004-0000-0A00-00002D0B0000}"/>
    <hyperlink ref="H1242" location="Interactions!B1803" display="Y" xr:uid="{00000000-0004-0000-0A00-00002E0B0000}"/>
    <hyperlink ref="I1242" location="Interactions!B1804" display="Y" xr:uid="{00000000-0004-0000-0A00-00002F0B0000}"/>
    <hyperlink ref="J1242" location="Interactions!B1805" display="Y" xr:uid="{00000000-0004-0000-0A00-0000300B0000}"/>
    <hyperlink ref="K1242" location="Interactions!B1806" display="Y" xr:uid="{00000000-0004-0000-0A00-0000310B0000}"/>
    <hyperlink ref="L1242" location="Interactions!B1807" display="Y" xr:uid="{00000000-0004-0000-0A00-0000320B0000}"/>
    <hyperlink ref="M1242" location="Interactions!B1808" display="Y" xr:uid="{00000000-0004-0000-0A00-0000330B0000}"/>
    <hyperlink ref="N1242" location="Interactions!B1809" display="Y" xr:uid="{00000000-0004-0000-0A00-0000340B0000}"/>
    <hyperlink ref="O1242" location="Interactions!B1810" display="Y" xr:uid="{00000000-0004-0000-0A00-0000350B0000}"/>
    <hyperlink ref="P1242" location="Interactions!B1811" display="Y" xr:uid="{00000000-0004-0000-0A00-0000360B0000}"/>
    <hyperlink ref="Q1242" location="Interactions!B1812" display="Y" xr:uid="{00000000-0004-0000-0A00-0000370B0000}"/>
    <hyperlink ref="R1242" location="Interactions!B1813" display="Y" xr:uid="{00000000-0004-0000-0A00-0000380B0000}"/>
    <hyperlink ref="S1242" location="Interactions!B1814" display="Y" xr:uid="{00000000-0004-0000-0A00-0000390B0000}"/>
    <hyperlink ref="T1242" location="Interactions!B1815" display="Y" xr:uid="{00000000-0004-0000-0A00-00003A0B0000}"/>
    <hyperlink ref="U1242" location="Interactions!B1816" display="Y" xr:uid="{00000000-0004-0000-0A00-00003B0B0000}"/>
    <hyperlink ref="V1242" location="Interactions!B1817" display="Y" xr:uid="{00000000-0004-0000-0A00-00003C0B0000}"/>
    <hyperlink ref="W1242" location="Interactions!B1818" display="Y" xr:uid="{00000000-0004-0000-0A00-00003D0B0000}"/>
    <hyperlink ref="X1242" location="Interactions!B1819" display="Y" xr:uid="{00000000-0004-0000-0A00-00003E0B0000}"/>
    <hyperlink ref="Y1242" location="Interactions!B1820" display="Y" xr:uid="{00000000-0004-0000-0A00-00003F0B0000}"/>
    <hyperlink ref="B1245" location="Interactions!$B$1219" display="Interactions!$B$1219" xr:uid="{00000000-0004-0000-0A00-0000400B0000}"/>
    <hyperlink ref="B1246" location="Interactions!$C$1219" display="Interactions!$C$1219" xr:uid="{00000000-0004-0000-0A00-0000410B0000}"/>
    <hyperlink ref="B1247" location="Interactions!$D$1219" display="Interactions!$D$1219" xr:uid="{00000000-0004-0000-0A00-0000420B0000}"/>
    <hyperlink ref="B1248" location="Interactions!$E$1219" display="Interactions!$E$1219" xr:uid="{00000000-0004-0000-0A00-0000430B0000}"/>
    <hyperlink ref="B1249" location="Interactions!$F$1219" display="Interactions!$F$1219" xr:uid="{00000000-0004-0000-0A00-0000440B0000}"/>
    <hyperlink ref="B1250" location="Interactions!$G$1219" display="Interactions!$G$1219" xr:uid="{00000000-0004-0000-0A00-0000450B0000}"/>
    <hyperlink ref="B1251" location="Interactions!$H$1219" display="Interactions!$H$1219" xr:uid="{00000000-0004-0000-0A00-0000460B0000}"/>
    <hyperlink ref="B1252" location="Interactions!$I$1219" display="Interactions!$I$1219" xr:uid="{00000000-0004-0000-0A00-0000470B0000}"/>
    <hyperlink ref="B1253" location="Interactions!$J$1219" display="Interactions!$J$1219" xr:uid="{00000000-0004-0000-0A00-0000480B0000}"/>
    <hyperlink ref="B1254" location="Interactions!$K$1219" display="Interactions!$K$1219" xr:uid="{00000000-0004-0000-0A00-0000490B0000}"/>
    <hyperlink ref="B1255" location="Interactions!$L$1219" display="Interactions!$L$1219" xr:uid="{00000000-0004-0000-0A00-00004A0B0000}"/>
    <hyperlink ref="B1256" location="Interactions!$M$1219" display="Interactions!$M$1219" xr:uid="{00000000-0004-0000-0A00-00004B0B0000}"/>
    <hyperlink ref="B1257" location="Interactions!$N$1219" display="Interactions!$N$1219" xr:uid="{00000000-0004-0000-0A00-00004C0B0000}"/>
    <hyperlink ref="B1258" location="Interactions!$O$1219" display="Interactions!$O$1219" xr:uid="{00000000-0004-0000-0A00-00004D0B0000}"/>
    <hyperlink ref="B1259" location="Interactions!$P$1219" display="Interactions!$P$1219" xr:uid="{00000000-0004-0000-0A00-00004E0B0000}"/>
    <hyperlink ref="B1260" location="Interactions!$Q$1219" display="Interactions!$Q$1219" xr:uid="{00000000-0004-0000-0A00-00004F0B0000}"/>
    <hyperlink ref="B1261" location="Interactions!$R$1219" display="Interactions!$R$1219" xr:uid="{00000000-0004-0000-0A00-0000500B0000}"/>
    <hyperlink ref="B1262" location="Interactions!$S$1219" display="Interactions!$S$1219" xr:uid="{00000000-0004-0000-0A00-0000510B0000}"/>
    <hyperlink ref="B1263" location="Interactions!$T$1219" display="Interactions!$T$1219" xr:uid="{00000000-0004-0000-0A00-0000520B0000}"/>
    <hyperlink ref="B1264" location="Interactions!$U$1219" display="Interactions!$U$1219" xr:uid="{00000000-0004-0000-0A00-0000530B0000}"/>
    <hyperlink ref="B1265" location="Interactions!$V$1219" display="Interactions!$V$1219" xr:uid="{00000000-0004-0000-0A00-0000540B0000}"/>
    <hyperlink ref="B1266" location="Interactions!$W$1219" display="Interactions!$W$1219" xr:uid="{00000000-0004-0000-0A00-0000550B0000}"/>
    <hyperlink ref="B1267" location="Interactions!$X$1219" display="Interactions!$X$1219" xr:uid="{00000000-0004-0000-0A00-0000560B0000}"/>
    <hyperlink ref="B1268" location="Interactions!$Y$1219" display="Interactions!$Y$1219" xr:uid="{00000000-0004-0000-0A00-0000570B0000}"/>
    <hyperlink ref="B1269" location="Interactions!$B$1220" display="Interactions!$B$1220" xr:uid="{00000000-0004-0000-0A00-0000580B0000}"/>
    <hyperlink ref="B1270" location="Interactions!$C$1220" display="Interactions!$C$1220" xr:uid="{00000000-0004-0000-0A00-0000590B0000}"/>
    <hyperlink ref="B1271" location="Interactions!$D$1220" display="Interactions!$D$1220" xr:uid="{00000000-0004-0000-0A00-00005A0B0000}"/>
    <hyperlink ref="B1272" location="Interactions!$E$1220" display="Interactions!$E$1220" xr:uid="{00000000-0004-0000-0A00-00005B0B0000}"/>
    <hyperlink ref="B1273" location="Interactions!$F$1220" display="Interactions!$F$1220" xr:uid="{00000000-0004-0000-0A00-00005C0B0000}"/>
    <hyperlink ref="B1274" location="Interactions!$G$1220" display="Interactions!$G$1220" xr:uid="{00000000-0004-0000-0A00-00005D0B0000}"/>
    <hyperlink ref="B1275" location="Interactions!$H$1220" display="Interactions!$H$1220" xr:uid="{00000000-0004-0000-0A00-00005E0B0000}"/>
    <hyperlink ref="B1276" location="Interactions!$I$1220" display="Interactions!$I$1220" xr:uid="{00000000-0004-0000-0A00-00005F0B0000}"/>
    <hyperlink ref="B1277" location="Interactions!$J$1220" display="Interactions!$J$1220" xr:uid="{00000000-0004-0000-0A00-0000600B0000}"/>
    <hyperlink ref="B1278" location="Interactions!$K$1220" display="Interactions!$K$1220" xr:uid="{00000000-0004-0000-0A00-0000610B0000}"/>
    <hyperlink ref="B1279" location="Interactions!$L$1220" display="Interactions!$L$1220" xr:uid="{00000000-0004-0000-0A00-0000620B0000}"/>
    <hyperlink ref="B1280" location="Interactions!$M$1220" display="Interactions!$M$1220" xr:uid="{00000000-0004-0000-0A00-0000630B0000}"/>
    <hyperlink ref="B1281" location="Interactions!$N$1220" display="Interactions!$N$1220" xr:uid="{00000000-0004-0000-0A00-0000640B0000}"/>
    <hyperlink ref="B1282" location="Interactions!$O$1220" display="Interactions!$O$1220" xr:uid="{00000000-0004-0000-0A00-0000650B0000}"/>
    <hyperlink ref="B1283" location="Interactions!$P$1220" display="Interactions!$P$1220" xr:uid="{00000000-0004-0000-0A00-0000660B0000}"/>
    <hyperlink ref="B1284" location="Interactions!$Q$1220" display="Interactions!$Q$1220" xr:uid="{00000000-0004-0000-0A00-0000670B0000}"/>
    <hyperlink ref="B1285" location="Interactions!$R$1220" display="Interactions!$R$1220" xr:uid="{00000000-0004-0000-0A00-0000680B0000}"/>
    <hyperlink ref="B1286" location="Interactions!$S$1220" display="Interactions!$S$1220" xr:uid="{00000000-0004-0000-0A00-0000690B0000}"/>
    <hyperlink ref="B1287" location="Interactions!$T$1220" display="Interactions!$T$1220" xr:uid="{00000000-0004-0000-0A00-00006A0B0000}"/>
    <hyperlink ref="B1288" location="Interactions!$U$1220" display="Interactions!$U$1220" xr:uid="{00000000-0004-0000-0A00-00006B0B0000}"/>
    <hyperlink ref="B1289" location="Interactions!$V$1220" display="Interactions!$V$1220" xr:uid="{00000000-0004-0000-0A00-00006C0B0000}"/>
    <hyperlink ref="B1290" location="Interactions!$W$1220" display="Interactions!$W$1220" xr:uid="{00000000-0004-0000-0A00-00006D0B0000}"/>
    <hyperlink ref="B1291" location="Interactions!$X$1220" display="Interactions!$X$1220" xr:uid="{00000000-0004-0000-0A00-00006E0B0000}"/>
    <hyperlink ref="B1292" location="Interactions!$Y$1220" display="Interactions!$Y$1220" xr:uid="{00000000-0004-0000-0A00-00006F0B0000}"/>
    <hyperlink ref="B1293" location="Interactions!$B$1221" display="Interactions!$B$1221" xr:uid="{00000000-0004-0000-0A00-0000700B0000}"/>
    <hyperlink ref="B1294" location="Interactions!$C$1221" display="Interactions!$C$1221" xr:uid="{00000000-0004-0000-0A00-0000710B0000}"/>
    <hyperlink ref="B1295" location="Interactions!$D$1221" display="Interactions!$D$1221" xr:uid="{00000000-0004-0000-0A00-0000720B0000}"/>
    <hyperlink ref="B1296" location="Interactions!$E$1221" display="Interactions!$E$1221" xr:uid="{00000000-0004-0000-0A00-0000730B0000}"/>
    <hyperlink ref="B1297" location="Interactions!$F$1221" display="Interactions!$F$1221" xr:uid="{00000000-0004-0000-0A00-0000740B0000}"/>
    <hyperlink ref="B1298" location="Interactions!$G$1221" display="Interactions!$G$1221" xr:uid="{00000000-0004-0000-0A00-0000750B0000}"/>
    <hyperlink ref="B1299" location="Interactions!$H$1221" display="Interactions!$H$1221" xr:uid="{00000000-0004-0000-0A00-0000760B0000}"/>
    <hyperlink ref="B1300" location="Interactions!$I$1221" display="Interactions!$I$1221" xr:uid="{00000000-0004-0000-0A00-0000770B0000}"/>
    <hyperlink ref="B1301" location="Interactions!$J$1221" display="Interactions!$J$1221" xr:uid="{00000000-0004-0000-0A00-0000780B0000}"/>
    <hyperlink ref="B1302" location="Interactions!$K$1221" display="Interactions!$K$1221" xr:uid="{00000000-0004-0000-0A00-0000790B0000}"/>
    <hyperlink ref="B1303" location="Interactions!$L$1221" display="Interactions!$L$1221" xr:uid="{00000000-0004-0000-0A00-00007A0B0000}"/>
    <hyperlink ref="B1304" location="Interactions!$M$1221" display="Interactions!$M$1221" xr:uid="{00000000-0004-0000-0A00-00007B0B0000}"/>
    <hyperlink ref="B1305" location="Interactions!$N$1221" display="Interactions!$N$1221" xr:uid="{00000000-0004-0000-0A00-00007C0B0000}"/>
    <hyperlink ref="B1306" location="Interactions!$O$1221" display="Interactions!$O$1221" xr:uid="{00000000-0004-0000-0A00-00007D0B0000}"/>
    <hyperlink ref="B1307" location="Interactions!$P$1221" display="Interactions!$P$1221" xr:uid="{00000000-0004-0000-0A00-00007E0B0000}"/>
    <hyperlink ref="B1308" location="Interactions!$Q$1221" display="Interactions!$Q$1221" xr:uid="{00000000-0004-0000-0A00-00007F0B0000}"/>
    <hyperlink ref="B1309" location="Interactions!$R$1221" display="Interactions!$R$1221" xr:uid="{00000000-0004-0000-0A00-0000800B0000}"/>
    <hyperlink ref="B1310" location="Interactions!$S$1221" display="Interactions!$S$1221" xr:uid="{00000000-0004-0000-0A00-0000810B0000}"/>
    <hyperlink ref="B1311" location="Interactions!$T$1221" display="Interactions!$T$1221" xr:uid="{00000000-0004-0000-0A00-0000820B0000}"/>
    <hyperlink ref="B1312" location="Interactions!$U$1221" display="Interactions!$U$1221" xr:uid="{00000000-0004-0000-0A00-0000830B0000}"/>
    <hyperlink ref="B1313" location="Interactions!$V$1221" display="Interactions!$V$1221" xr:uid="{00000000-0004-0000-0A00-0000840B0000}"/>
    <hyperlink ref="B1314" location="Interactions!$W$1221" display="Interactions!$W$1221" xr:uid="{00000000-0004-0000-0A00-0000850B0000}"/>
    <hyperlink ref="B1315" location="Interactions!$X$1221" display="Interactions!$X$1221" xr:uid="{00000000-0004-0000-0A00-0000860B0000}"/>
    <hyperlink ref="B1316" location="Interactions!$Y$1221" display="Interactions!$Y$1221" xr:uid="{00000000-0004-0000-0A00-0000870B0000}"/>
    <hyperlink ref="B1317" location="Interactions!$B$1222" display="Interactions!$B$1222" xr:uid="{00000000-0004-0000-0A00-0000880B0000}"/>
    <hyperlink ref="B1318" location="Interactions!$C$1222" display="Interactions!$C$1222" xr:uid="{00000000-0004-0000-0A00-0000890B0000}"/>
    <hyperlink ref="B1319" location="Interactions!$D$1222" display="Interactions!$D$1222" xr:uid="{00000000-0004-0000-0A00-00008A0B0000}"/>
    <hyperlink ref="B1320" location="Interactions!$E$1222" display="Interactions!$E$1222" xr:uid="{00000000-0004-0000-0A00-00008B0B0000}"/>
    <hyperlink ref="B1321" location="Interactions!$F$1222" display="Interactions!$F$1222" xr:uid="{00000000-0004-0000-0A00-00008C0B0000}"/>
    <hyperlink ref="B1322" location="Interactions!$G$1222" display="Interactions!$G$1222" xr:uid="{00000000-0004-0000-0A00-00008D0B0000}"/>
    <hyperlink ref="B1323" location="Interactions!$H$1222" display="Interactions!$H$1222" xr:uid="{00000000-0004-0000-0A00-00008E0B0000}"/>
    <hyperlink ref="B1324" location="Interactions!$I$1222" display="Interactions!$I$1222" xr:uid="{00000000-0004-0000-0A00-00008F0B0000}"/>
    <hyperlink ref="B1325" location="Interactions!$J$1222" display="Interactions!$J$1222" xr:uid="{00000000-0004-0000-0A00-0000900B0000}"/>
    <hyperlink ref="B1326" location="Interactions!$K$1222" display="Interactions!$K$1222" xr:uid="{00000000-0004-0000-0A00-0000910B0000}"/>
    <hyperlink ref="B1327" location="Interactions!$L$1222" display="Interactions!$L$1222" xr:uid="{00000000-0004-0000-0A00-0000920B0000}"/>
    <hyperlink ref="B1328" location="Interactions!$M$1222" display="Interactions!$M$1222" xr:uid="{00000000-0004-0000-0A00-0000930B0000}"/>
    <hyperlink ref="B1329" location="Interactions!$N$1222" display="Interactions!$N$1222" xr:uid="{00000000-0004-0000-0A00-0000940B0000}"/>
    <hyperlink ref="B1330" location="Interactions!$O$1222" display="Interactions!$O$1222" xr:uid="{00000000-0004-0000-0A00-0000950B0000}"/>
    <hyperlink ref="B1331" location="Interactions!$P$1222" display="Interactions!$P$1222" xr:uid="{00000000-0004-0000-0A00-0000960B0000}"/>
    <hyperlink ref="B1332" location="Interactions!$Q$1222" display="Interactions!$Q$1222" xr:uid="{00000000-0004-0000-0A00-0000970B0000}"/>
    <hyperlink ref="B1333" location="Interactions!$R$1222" display="Interactions!$R$1222" xr:uid="{00000000-0004-0000-0A00-0000980B0000}"/>
    <hyperlink ref="B1334" location="Interactions!$S$1222" display="Interactions!$S$1222" xr:uid="{00000000-0004-0000-0A00-0000990B0000}"/>
    <hyperlink ref="B1335" location="Interactions!$T$1222" display="Interactions!$T$1222" xr:uid="{00000000-0004-0000-0A00-00009A0B0000}"/>
    <hyperlink ref="B1336" location="Interactions!$U$1222" display="Interactions!$U$1222" xr:uid="{00000000-0004-0000-0A00-00009B0B0000}"/>
    <hyperlink ref="B1337" location="Interactions!$V$1222" display="Interactions!$V$1222" xr:uid="{00000000-0004-0000-0A00-00009C0B0000}"/>
    <hyperlink ref="B1338" location="Interactions!$W$1222" display="Interactions!$W$1222" xr:uid="{00000000-0004-0000-0A00-00009D0B0000}"/>
    <hyperlink ref="B1339" location="Interactions!$X$1222" display="Interactions!$X$1222" xr:uid="{00000000-0004-0000-0A00-00009E0B0000}"/>
    <hyperlink ref="B1340" location="Interactions!$Y$1222" display="Interactions!$Y$1222" xr:uid="{00000000-0004-0000-0A00-00009F0B0000}"/>
    <hyperlink ref="B1341" location="Interactions!$B$1223" display="Interactions!$B$1223" xr:uid="{00000000-0004-0000-0A00-0000A00B0000}"/>
    <hyperlink ref="B1342" location="Interactions!$C$1223" display="Interactions!$C$1223" xr:uid="{00000000-0004-0000-0A00-0000A10B0000}"/>
    <hyperlink ref="B1343" location="Interactions!$D$1223" display="Interactions!$D$1223" xr:uid="{00000000-0004-0000-0A00-0000A20B0000}"/>
    <hyperlink ref="B1344" location="Interactions!$E$1223" display="Interactions!$E$1223" xr:uid="{00000000-0004-0000-0A00-0000A30B0000}"/>
    <hyperlink ref="B1345" location="Interactions!$F$1223" display="Interactions!$F$1223" xr:uid="{00000000-0004-0000-0A00-0000A40B0000}"/>
    <hyperlink ref="B1346" location="Interactions!$G$1223" display="Interactions!$G$1223" xr:uid="{00000000-0004-0000-0A00-0000A50B0000}"/>
    <hyperlink ref="B1347" location="Interactions!$H$1223" display="Interactions!$H$1223" xr:uid="{00000000-0004-0000-0A00-0000A60B0000}"/>
    <hyperlink ref="B1348" location="Interactions!$I$1223" display="Interactions!$I$1223" xr:uid="{00000000-0004-0000-0A00-0000A70B0000}"/>
    <hyperlink ref="B1349" location="Interactions!$J$1223" display="Interactions!$J$1223" xr:uid="{00000000-0004-0000-0A00-0000A80B0000}"/>
    <hyperlink ref="B1350" location="Interactions!$K$1223" display="Interactions!$K$1223" xr:uid="{00000000-0004-0000-0A00-0000A90B0000}"/>
    <hyperlink ref="B1351" location="Interactions!$L$1223" display="Interactions!$L$1223" xr:uid="{00000000-0004-0000-0A00-0000AA0B0000}"/>
    <hyperlink ref="B1352" location="Interactions!$M$1223" display="Interactions!$M$1223" xr:uid="{00000000-0004-0000-0A00-0000AB0B0000}"/>
    <hyperlink ref="B1353" location="Interactions!$N$1223" display="Interactions!$N$1223" xr:uid="{00000000-0004-0000-0A00-0000AC0B0000}"/>
    <hyperlink ref="B1354" location="Interactions!$O$1223" display="Interactions!$O$1223" xr:uid="{00000000-0004-0000-0A00-0000AD0B0000}"/>
    <hyperlink ref="B1355" location="Interactions!$P$1223" display="Interactions!$P$1223" xr:uid="{00000000-0004-0000-0A00-0000AE0B0000}"/>
    <hyperlink ref="B1356" location="Interactions!$Q$1223" display="Interactions!$Q$1223" xr:uid="{00000000-0004-0000-0A00-0000AF0B0000}"/>
    <hyperlink ref="B1357" location="Interactions!$R$1223" display="Interactions!$R$1223" xr:uid="{00000000-0004-0000-0A00-0000B00B0000}"/>
    <hyperlink ref="B1358" location="Interactions!$S$1223" display="Interactions!$S$1223" xr:uid="{00000000-0004-0000-0A00-0000B10B0000}"/>
    <hyperlink ref="B1359" location="Interactions!$T$1223" display="Interactions!$T$1223" xr:uid="{00000000-0004-0000-0A00-0000B20B0000}"/>
    <hyperlink ref="B1360" location="Interactions!$U$1223" display="Interactions!$U$1223" xr:uid="{00000000-0004-0000-0A00-0000B30B0000}"/>
    <hyperlink ref="B1361" location="Interactions!$V$1223" display="Interactions!$V$1223" xr:uid="{00000000-0004-0000-0A00-0000B40B0000}"/>
    <hyperlink ref="B1362" location="Interactions!$W$1223" display="Interactions!$W$1223" xr:uid="{00000000-0004-0000-0A00-0000B50B0000}"/>
    <hyperlink ref="B1363" location="Interactions!$X$1223" display="Interactions!$X$1223" xr:uid="{00000000-0004-0000-0A00-0000B60B0000}"/>
    <hyperlink ref="B1364" location="Interactions!$Y$1223" display="Interactions!$Y$1223" xr:uid="{00000000-0004-0000-0A00-0000B70B0000}"/>
    <hyperlink ref="B1365" location="Interactions!$B$1224" display="Interactions!$B$1224" xr:uid="{00000000-0004-0000-0A00-0000B80B0000}"/>
    <hyperlink ref="B1366" location="Interactions!$C$1224" display="Interactions!$C$1224" xr:uid="{00000000-0004-0000-0A00-0000B90B0000}"/>
    <hyperlink ref="B1367" location="Interactions!$D$1224" display="Interactions!$D$1224" xr:uid="{00000000-0004-0000-0A00-0000BA0B0000}"/>
    <hyperlink ref="B1368" location="Interactions!$E$1224" display="Interactions!$E$1224" xr:uid="{00000000-0004-0000-0A00-0000BB0B0000}"/>
    <hyperlink ref="B1369" location="Interactions!$F$1224" display="Interactions!$F$1224" xr:uid="{00000000-0004-0000-0A00-0000BC0B0000}"/>
    <hyperlink ref="B1370" location="Interactions!$G$1224" display="Interactions!$G$1224" xr:uid="{00000000-0004-0000-0A00-0000BD0B0000}"/>
    <hyperlink ref="B1371" location="Interactions!$H$1224" display="Interactions!$H$1224" xr:uid="{00000000-0004-0000-0A00-0000BE0B0000}"/>
    <hyperlink ref="B1372" location="Interactions!$I$1224" display="Interactions!$I$1224" xr:uid="{00000000-0004-0000-0A00-0000BF0B0000}"/>
    <hyperlink ref="B1373" location="Interactions!$J$1224" display="Interactions!$J$1224" xr:uid="{00000000-0004-0000-0A00-0000C00B0000}"/>
    <hyperlink ref="B1374" location="Interactions!$K$1224" display="Interactions!$K$1224" xr:uid="{00000000-0004-0000-0A00-0000C10B0000}"/>
    <hyperlink ref="B1375" location="Interactions!$L$1224" display="Interactions!$L$1224" xr:uid="{00000000-0004-0000-0A00-0000C20B0000}"/>
    <hyperlink ref="B1376" location="Interactions!$M$1224" display="Interactions!$M$1224" xr:uid="{00000000-0004-0000-0A00-0000C30B0000}"/>
    <hyperlink ref="B1377" location="Interactions!$N$1224" display="Interactions!$N$1224" xr:uid="{00000000-0004-0000-0A00-0000C40B0000}"/>
    <hyperlink ref="B1378" location="Interactions!$O$1224" display="Interactions!$O$1224" xr:uid="{00000000-0004-0000-0A00-0000C50B0000}"/>
    <hyperlink ref="B1379" location="Interactions!$P$1224" display="Interactions!$P$1224" xr:uid="{00000000-0004-0000-0A00-0000C60B0000}"/>
    <hyperlink ref="B1380" location="Interactions!$Q$1224" display="Interactions!$Q$1224" xr:uid="{00000000-0004-0000-0A00-0000C70B0000}"/>
    <hyperlink ref="B1381" location="Interactions!$R$1224" display="Interactions!$R$1224" xr:uid="{00000000-0004-0000-0A00-0000C80B0000}"/>
    <hyperlink ref="B1382" location="Interactions!$S$1224" display="Interactions!$S$1224" xr:uid="{00000000-0004-0000-0A00-0000C90B0000}"/>
    <hyperlink ref="B1383" location="Interactions!$T$1224" display="Interactions!$T$1224" xr:uid="{00000000-0004-0000-0A00-0000CA0B0000}"/>
    <hyperlink ref="B1384" location="Interactions!$U$1224" display="Interactions!$U$1224" xr:uid="{00000000-0004-0000-0A00-0000CB0B0000}"/>
    <hyperlink ref="B1385" location="Interactions!$V$1224" display="Interactions!$V$1224" xr:uid="{00000000-0004-0000-0A00-0000CC0B0000}"/>
    <hyperlink ref="B1386" location="Interactions!$W$1224" display="Interactions!$W$1224" xr:uid="{00000000-0004-0000-0A00-0000CD0B0000}"/>
    <hyperlink ref="B1387" location="Interactions!$X$1224" display="Interactions!$X$1224" xr:uid="{00000000-0004-0000-0A00-0000CE0B0000}"/>
    <hyperlink ref="B1388" location="Interactions!$Y$1224" display="Interactions!$Y$1224" xr:uid="{00000000-0004-0000-0A00-0000CF0B0000}"/>
    <hyperlink ref="B1389" location="Interactions!$B$1225" display="Interactions!$B$1225" xr:uid="{00000000-0004-0000-0A00-0000D00B0000}"/>
    <hyperlink ref="B1390" location="Interactions!$C$1225" display="Interactions!$C$1225" xr:uid="{00000000-0004-0000-0A00-0000D10B0000}"/>
    <hyperlink ref="B1391" location="Interactions!$D$1225" display="Interactions!$D$1225" xr:uid="{00000000-0004-0000-0A00-0000D20B0000}"/>
    <hyperlink ref="B1392" location="Interactions!$E$1225" display="Interactions!$E$1225" xr:uid="{00000000-0004-0000-0A00-0000D30B0000}"/>
    <hyperlink ref="B1393" location="Interactions!$F$1225" display="Interactions!$F$1225" xr:uid="{00000000-0004-0000-0A00-0000D40B0000}"/>
    <hyperlink ref="B1394" location="Interactions!$G$1225" display="Interactions!$G$1225" xr:uid="{00000000-0004-0000-0A00-0000D50B0000}"/>
    <hyperlink ref="B1395" location="Interactions!$H$1225" display="Interactions!$H$1225" xr:uid="{00000000-0004-0000-0A00-0000D60B0000}"/>
    <hyperlink ref="B1396" location="Interactions!$I$1225" display="Interactions!$I$1225" xr:uid="{00000000-0004-0000-0A00-0000D70B0000}"/>
    <hyperlink ref="B1397" location="Interactions!$J$1225" display="Interactions!$J$1225" xr:uid="{00000000-0004-0000-0A00-0000D80B0000}"/>
    <hyperlink ref="B1398" location="Interactions!$K$1225" display="Interactions!$K$1225" xr:uid="{00000000-0004-0000-0A00-0000D90B0000}"/>
    <hyperlink ref="B1399" location="Interactions!$L$1225" display="Interactions!$L$1225" xr:uid="{00000000-0004-0000-0A00-0000DA0B0000}"/>
    <hyperlink ref="B1400" location="Interactions!$M$1225" display="Interactions!$M$1225" xr:uid="{00000000-0004-0000-0A00-0000DB0B0000}"/>
    <hyperlink ref="B1401" location="Interactions!$N$1225" display="Interactions!$N$1225" xr:uid="{00000000-0004-0000-0A00-0000DC0B0000}"/>
    <hyperlink ref="B1402" location="Interactions!$O$1225" display="Interactions!$O$1225" xr:uid="{00000000-0004-0000-0A00-0000DD0B0000}"/>
    <hyperlink ref="B1403" location="Interactions!$P$1225" display="Interactions!$P$1225" xr:uid="{00000000-0004-0000-0A00-0000DE0B0000}"/>
    <hyperlink ref="B1404" location="Interactions!$Q$1225" display="Interactions!$Q$1225" xr:uid="{00000000-0004-0000-0A00-0000DF0B0000}"/>
    <hyperlink ref="B1405" location="Interactions!$R$1225" display="Interactions!$R$1225" xr:uid="{00000000-0004-0000-0A00-0000E00B0000}"/>
    <hyperlink ref="B1406" location="Interactions!$S$1225" display="Interactions!$S$1225" xr:uid="{00000000-0004-0000-0A00-0000E10B0000}"/>
    <hyperlink ref="B1407" location="Interactions!$T$1225" display="Interactions!$T$1225" xr:uid="{00000000-0004-0000-0A00-0000E20B0000}"/>
    <hyperlink ref="B1408" location="Interactions!$U$1225" display="Interactions!$U$1225" xr:uid="{00000000-0004-0000-0A00-0000E30B0000}"/>
    <hyperlink ref="B1409" location="Interactions!$V$1225" display="Interactions!$V$1225" xr:uid="{00000000-0004-0000-0A00-0000E40B0000}"/>
    <hyperlink ref="B1410" location="Interactions!$W$1225" display="Interactions!$W$1225" xr:uid="{00000000-0004-0000-0A00-0000E50B0000}"/>
    <hyperlink ref="B1411" location="Interactions!$X$1225" display="Interactions!$X$1225" xr:uid="{00000000-0004-0000-0A00-0000E60B0000}"/>
    <hyperlink ref="B1412" location="Interactions!$Y$1225" display="Interactions!$Y$1225" xr:uid="{00000000-0004-0000-0A00-0000E70B0000}"/>
    <hyperlink ref="B1413" location="Interactions!$B$1226" display="Interactions!$B$1226" xr:uid="{00000000-0004-0000-0A00-0000E80B0000}"/>
    <hyperlink ref="B1414" location="Interactions!$C$1226" display="Interactions!$C$1226" xr:uid="{00000000-0004-0000-0A00-0000E90B0000}"/>
    <hyperlink ref="B1415" location="Interactions!$D$1226" display="Interactions!$D$1226" xr:uid="{00000000-0004-0000-0A00-0000EA0B0000}"/>
    <hyperlink ref="B1416" location="Interactions!$E$1226" display="Interactions!$E$1226" xr:uid="{00000000-0004-0000-0A00-0000EB0B0000}"/>
    <hyperlink ref="B1417" location="Interactions!$F$1226" display="Interactions!$F$1226" xr:uid="{00000000-0004-0000-0A00-0000EC0B0000}"/>
    <hyperlink ref="B1418" location="Interactions!$G$1226" display="Interactions!$G$1226" xr:uid="{00000000-0004-0000-0A00-0000ED0B0000}"/>
    <hyperlink ref="B1419" location="Interactions!$H$1226" display="Interactions!$H$1226" xr:uid="{00000000-0004-0000-0A00-0000EE0B0000}"/>
    <hyperlink ref="B1420" location="Interactions!$I$1226" display="Interactions!$I$1226" xr:uid="{00000000-0004-0000-0A00-0000EF0B0000}"/>
    <hyperlink ref="B1421" location="Interactions!$J$1226" display="Interactions!$J$1226" xr:uid="{00000000-0004-0000-0A00-0000F00B0000}"/>
    <hyperlink ref="B1422" location="Interactions!$K$1226" display="Interactions!$K$1226" xr:uid="{00000000-0004-0000-0A00-0000F10B0000}"/>
    <hyperlink ref="B1423" location="Interactions!$L$1226" display="Interactions!$L$1226" xr:uid="{00000000-0004-0000-0A00-0000F20B0000}"/>
    <hyperlink ref="B1424" location="Interactions!$M$1226" display="Interactions!$M$1226" xr:uid="{00000000-0004-0000-0A00-0000F30B0000}"/>
    <hyperlink ref="B1425" location="Interactions!$N$1226" display="Interactions!$N$1226" xr:uid="{00000000-0004-0000-0A00-0000F40B0000}"/>
    <hyperlink ref="B1426" location="Interactions!$O$1226" display="Interactions!$O$1226" xr:uid="{00000000-0004-0000-0A00-0000F50B0000}"/>
    <hyperlink ref="B1427" location="Interactions!$P$1226" display="Interactions!$P$1226" xr:uid="{00000000-0004-0000-0A00-0000F60B0000}"/>
    <hyperlink ref="B1428" location="Interactions!$Q$1226" display="Interactions!$Q$1226" xr:uid="{00000000-0004-0000-0A00-0000F70B0000}"/>
    <hyperlink ref="B1429" location="Interactions!$R$1226" display="Interactions!$R$1226" xr:uid="{00000000-0004-0000-0A00-0000F80B0000}"/>
    <hyperlink ref="B1430" location="Interactions!$S$1226" display="Interactions!$S$1226" xr:uid="{00000000-0004-0000-0A00-0000F90B0000}"/>
    <hyperlink ref="B1431" location="Interactions!$T$1226" display="Interactions!$T$1226" xr:uid="{00000000-0004-0000-0A00-0000FA0B0000}"/>
    <hyperlink ref="B1432" location="Interactions!$U$1226" display="Interactions!$U$1226" xr:uid="{00000000-0004-0000-0A00-0000FB0B0000}"/>
    <hyperlink ref="B1433" location="Interactions!$V$1226" display="Interactions!$V$1226" xr:uid="{00000000-0004-0000-0A00-0000FC0B0000}"/>
    <hyperlink ref="B1434" location="Interactions!$W$1226" display="Interactions!$W$1226" xr:uid="{00000000-0004-0000-0A00-0000FD0B0000}"/>
    <hyperlink ref="B1435" location="Interactions!$X$1226" display="Interactions!$X$1226" xr:uid="{00000000-0004-0000-0A00-0000FE0B0000}"/>
    <hyperlink ref="B1436" location="Interactions!$Y$1226" display="Interactions!$Y$1226" xr:uid="{00000000-0004-0000-0A00-0000FF0B0000}"/>
    <hyperlink ref="B1437" location="Interactions!$B$1227" display="Interactions!$B$1227" xr:uid="{00000000-0004-0000-0A00-0000000C0000}"/>
    <hyperlink ref="B1438" location="Interactions!$C$1227" display="Interactions!$C$1227" xr:uid="{00000000-0004-0000-0A00-0000010C0000}"/>
    <hyperlink ref="B1439" location="Interactions!$D$1227" display="Interactions!$D$1227" xr:uid="{00000000-0004-0000-0A00-0000020C0000}"/>
    <hyperlink ref="B1440" location="Interactions!$E$1227" display="Interactions!$E$1227" xr:uid="{00000000-0004-0000-0A00-0000030C0000}"/>
    <hyperlink ref="B1441" location="Interactions!$F$1227" display="Interactions!$F$1227" xr:uid="{00000000-0004-0000-0A00-0000040C0000}"/>
    <hyperlink ref="B1442" location="Interactions!$G$1227" display="Interactions!$G$1227" xr:uid="{00000000-0004-0000-0A00-0000050C0000}"/>
    <hyperlink ref="B1443" location="Interactions!$H$1227" display="Interactions!$H$1227" xr:uid="{00000000-0004-0000-0A00-0000060C0000}"/>
    <hyperlink ref="B1444" location="Interactions!$I$1227" display="Interactions!$I$1227" xr:uid="{00000000-0004-0000-0A00-0000070C0000}"/>
    <hyperlink ref="B1445" location="Interactions!$J$1227" display="Interactions!$J$1227" xr:uid="{00000000-0004-0000-0A00-0000080C0000}"/>
    <hyperlink ref="B1446" location="Interactions!$K$1227" display="Interactions!$K$1227" xr:uid="{00000000-0004-0000-0A00-0000090C0000}"/>
    <hyperlink ref="B1447" location="Interactions!$L$1227" display="Interactions!$L$1227" xr:uid="{00000000-0004-0000-0A00-00000A0C0000}"/>
    <hyperlink ref="B1448" location="Interactions!$M$1227" display="Interactions!$M$1227" xr:uid="{00000000-0004-0000-0A00-00000B0C0000}"/>
    <hyperlink ref="B1449" location="Interactions!$N$1227" display="Interactions!$N$1227" xr:uid="{00000000-0004-0000-0A00-00000C0C0000}"/>
    <hyperlink ref="B1450" location="Interactions!$O$1227" display="Interactions!$O$1227" xr:uid="{00000000-0004-0000-0A00-00000D0C0000}"/>
    <hyperlink ref="B1451" location="Interactions!$P$1227" display="Interactions!$P$1227" xr:uid="{00000000-0004-0000-0A00-00000E0C0000}"/>
    <hyperlink ref="B1452" location="Interactions!$Q$1227" display="Interactions!$Q$1227" xr:uid="{00000000-0004-0000-0A00-00000F0C0000}"/>
    <hyperlink ref="B1453" location="Interactions!$R$1227" display="Interactions!$R$1227" xr:uid="{00000000-0004-0000-0A00-0000100C0000}"/>
    <hyperlink ref="B1454" location="Interactions!$S$1227" display="Interactions!$S$1227" xr:uid="{00000000-0004-0000-0A00-0000110C0000}"/>
    <hyperlink ref="B1455" location="Interactions!$T$1227" display="Interactions!$T$1227" xr:uid="{00000000-0004-0000-0A00-0000120C0000}"/>
    <hyperlink ref="B1456" location="Interactions!$U$1227" display="Interactions!$U$1227" xr:uid="{00000000-0004-0000-0A00-0000130C0000}"/>
    <hyperlink ref="B1457" location="Interactions!$V$1227" display="Interactions!$V$1227" xr:uid="{00000000-0004-0000-0A00-0000140C0000}"/>
    <hyperlink ref="B1458" location="Interactions!$W$1227" display="Interactions!$W$1227" xr:uid="{00000000-0004-0000-0A00-0000150C0000}"/>
    <hyperlink ref="B1459" location="Interactions!$X$1227" display="Interactions!$X$1227" xr:uid="{00000000-0004-0000-0A00-0000160C0000}"/>
    <hyperlink ref="B1460" location="Interactions!$Y$1227" display="Interactions!$Y$1227" xr:uid="{00000000-0004-0000-0A00-0000170C0000}"/>
    <hyperlink ref="B1461" location="Interactions!$B$1228" display="Interactions!$B$1228" xr:uid="{00000000-0004-0000-0A00-0000180C0000}"/>
    <hyperlink ref="B1462" location="Interactions!$C$1228" display="Interactions!$C$1228" xr:uid="{00000000-0004-0000-0A00-0000190C0000}"/>
    <hyperlink ref="B1463" location="Interactions!$D$1228" display="Interactions!$D$1228" xr:uid="{00000000-0004-0000-0A00-00001A0C0000}"/>
    <hyperlink ref="B1464" location="Interactions!$E$1228" display="Interactions!$E$1228" xr:uid="{00000000-0004-0000-0A00-00001B0C0000}"/>
    <hyperlink ref="B1465" location="Interactions!$F$1228" display="Interactions!$F$1228" xr:uid="{00000000-0004-0000-0A00-00001C0C0000}"/>
    <hyperlink ref="B1466" location="Interactions!$G$1228" display="Interactions!$G$1228" xr:uid="{00000000-0004-0000-0A00-00001D0C0000}"/>
    <hyperlink ref="B1467" location="Interactions!$H$1228" display="Interactions!$H$1228" xr:uid="{00000000-0004-0000-0A00-00001E0C0000}"/>
    <hyperlink ref="B1468" location="Interactions!$I$1228" display="Interactions!$I$1228" xr:uid="{00000000-0004-0000-0A00-00001F0C0000}"/>
    <hyperlink ref="B1469" location="Interactions!$J$1228" display="Interactions!$J$1228" xr:uid="{00000000-0004-0000-0A00-0000200C0000}"/>
    <hyperlink ref="B1470" location="Interactions!$K$1228" display="Interactions!$K$1228" xr:uid="{00000000-0004-0000-0A00-0000210C0000}"/>
    <hyperlink ref="B1471" location="Interactions!$L$1228" display="Interactions!$L$1228" xr:uid="{00000000-0004-0000-0A00-0000220C0000}"/>
    <hyperlink ref="B1472" location="Interactions!$M$1228" display="Interactions!$M$1228" xr:uid="{00000000-0004-0000-0A00-0000230C0000}"/>
    <hyperlink ref="B1473" location="Interactions!$N$1228" display="Interactions!$N$1228" xr:uid="{00000000-0004-0000-0A00-0000240C0000}"/>
    <hyperlink ref="B1474" location="Interactions!$O$1228" display="Interactions!$O$1228" xr:uid="{00000000-0004-0000-0A00-0000250C0000}"/>
    <hyperlink ref="B1475" location="Interactions!$P$1228" display="Interactions!$P$1228" xr:uid="{00000000-0004-0000-0A00-0000260C0000}"/>
    <hyperlink ref="B1476" location="Interactions!$Q$1228" display="Interactions!$Q$1228" xr:uid="{00000000-0004-0000-0A00-0000270C0000}"/>
    <hyperlink ref="B1477" location="Interactions!$R$1228" display="Interactions!$R$1228" xr:uid="{00000000-0004-0000-0A00-0000280C0000}"/>
    <hyperlink ref="B1478" location="Interactions!$S$1228" display="Interactions!$S$1228" xr:uid="{00000000-0004-0000-0A00-0000290C0000}"/>
    <hyperlink ref="B1479" location="Interactions!$T$1228" display="Interactions!$T$1228" xr:uid="{00000000-0004-0000-0A00-00002A0C0000}"/>
    <hyperlink ref="B1480" location="Interactions!$U$1228" display="Interactions!$U$1228" xr:uid="{00000000-0004-0000-0A00-00002B0C0000}"/>
    <hyperlink ref="B1481" location="Interactions!$V$1228" display="Interactions!$V$1228" xr:uid="{00000000-0004-0000-0A00-00002C0C0000}"/>
    <hyperlink ref="B1482" location="Interactions!$W$1228" display="Interactions!$W$1228" xr:uid="{00000000-0004-0000-0A00-00002D0C0000}"/>
    <hyperlink ref="B1483" location="Interactions!$X$1228" display="Interactions!$X$1228" xr:uid="{00000000-0004-0000-0A00-00002E0C0000}"/>
    <hyperlink ref="B1484" location="Interactions!$Y$1228" display="Interactions!$Y$1228" xr:uid="{00000000-0004-0000-0A00-00002F0C0000}"/>
    <hyperlink ref="B1485" location="Interactions!$B$1229" display="Interactions!$B$1229" xr:uid="{00000000-0004-0000-0A00-0000300C0000}"/>
    <hyperlink ref="B1486" location="Interactions!$C$1229" display="Interactions!$C$1229" xr:uid="{00000000-0004-0000-0A00-0000310C0000}"/>
    <hyperlink ref="B1487" location="Interactions!$D$1229" display="Interactions!$D$1229" xr:uid="{00000000-0004-0000-0A00-0000320C0000}"/>
    <hyperlink ref="B1488" location="Interactions!$E$1229" display="Interactions!$E$1229" xr:uid="{00000000-0004-0000-0A00-0000330C0000}"/>
    <hyperlink ref="B1489" location="Interactions!$F$1229" display="Interactions!$F$1229" xr:uid="{00000000-0004-0000-0A00-0000340C0000}"/>
    <hyperlink ref="B1490" location="Interactions!$G$1229" display="Interactions!$G$1229" xr:uid="{00000000-0004-0000-0A00-0000350C0000}"/>
    <hyperlink ref="B1491" location="Interactions!$H$1229" display="Interactions!$H$1229" xr:uid="{00000000-0004-0000-0A00-0000360C0000}"/>
    <hyperlink ref="B1492" location="Interactions!$I$1229" display="Interactions!$I$1229" xr:uid="{00000000-0004-0000-0A00-0000370C0000}"/>
    <hyperlink ref="B1493" location="Interactions!$J$1229" display="Interactions!$J$1229" xr:uid="{00000000-0004-0000-0A00-0000380C0000}"/>
    <hyperlink ref="B1494" location="Interactions!$K$1229" display="Interactions!$K$1229" xr:uid="{00000000-0004-0000-0A00-0000390C0000}"/>
    <hyperlink ref="B1495" location="Interactions!$L$1229" display="Interactions!$L$1229" xr:uid="{00000000-0004-0000-0A00-00003A0C0000}"/>
    <hyperlink ref="B1496" location="Interactions!$M$1229" display="Interactions!$M$1229" xr:uid="{00000000-0004-0000-0A00-00003B0C0000}"/>
    <hyperlink ref="B1497" location="Interactions!$N$1229" display="Interactions!$N$1229" xr:uid="{00000000-0004-0000-0A00-00003C0C0000}"/>
    <hyperlink ref="B1498" location="Interactions!$O$1229" display="Interactions!$O$1229" xr:uid="{00000000-0004-0000-0A00-00003D0C0000}"/>
    <hyperlink ref="B1499" location="Interactions!$P$1229" display="Interactions!$P$1229" xr:uid="{00000000-0004-0000-0A00-00003E0C0000}"/>
    <hyperlink ref="B1500" location="Interactions!$Q$1229" display="Interactions!$Q$1229" xr:uid="{00000000-0004-0000-0A00-00003F0C0000}"/>
    <hyperlink ref="B1501" location="Interactions!$R$1229" display="Interactions!$R$1229" xr:uid="{00000000-0004-0000-0A00-0000400C0000}"/>
    <hyperlink ref="B1502" location="Interactions!$S$1229" display="Interactions!$S$1229" xr:uid="{00000000-0004-0000-0A00-0000410C0000}"/>
    <hyperlink ref="B1503" location="Interactions!$T$1229" display="Interactions!$T$1229" xr:uid="{00000000-0004-0000-0A00-0000420C0000}"/>
    <hyperlink ref="B1504" location="Interactions!$U$1229" display="Interactions!$U$1229" xr:uid="{00000000-0004-0000-0A00-0000430C0000}"/>
    <hyperlink ref="B1505" location="Interactions!$V$1229" display="Interactions!$V$1229" xr:uid="{00000000-0004-0000-0A00-0000440C0000}"/>
    <hyperlink ref="B1506" location="Interactions!$W$1229" display="Interactions!$W$1229" xr:uid="{00000000-0004-0000-0A00-0000450C0000}"/>
    <hyperlink ref="B1507" location="Interactions!$X$1229" display="Interactions!$X$1229" xr:uid="{00000000-0004-0000-0A00-0000460C0000}"/>
    <hyperlink ref="B1508" location="Interactions!$Y$1229" display="Interactions!$Y$1229" xr:uid="{00000000-0004-0000-0A00-0000470C0000}"/>
    <hyperlink ref="B1509" location="Interactions!$B$1230" display="Interactions!$B$1230" xr:uid="{00000000-0004-0000-0A00-0000480C0000}"/>
    <hyperlink ref="B1510" location="Interactions!$C$1230" display="Interactions!$C$1230" xr:uid="{00000000-0004-0000-0A00-0000490C0000}"/>
    <hyperlink ref="B1511" location="Interactions!$D$1230" display="Interactions!$D$1230" xr:uid="{00000000-0004-0000-0A00-00004A0C0000}"/>
    <hyperlink ref="B1512" location="Interactions!$E$1230" display="Interactions!$E$1230" xr:uid="{00000000-0004-0000-0A00-00004B0C0000}"/>
    <hyperlink ref="B1513" location="Interactions!$F$1230" display="Interactions!$F$1230" xr:uid="{00000000-0004-0000-0A00-00004C0C0000}"/>
    <hyperlink ref="B1514" location="Interactions!$G$1230" display="Interactions!$G$1230" xr:uid="{00000000-0004-0000-0A00-00004D0C0000}"/>
    <hyperlink ref="B1515" location="Interactions!$H$1230" display="Interactions!$H$1230" xr:uid="{00000000-0004-0000-0A00-00004E0C0000}"/>
    <hyperlink ref="B1516" location="Interactions!$I$1230" display="Interactions!$I$1230" xr:uid="{00000000-0004-0000-0A00-00004F0C0000}"/>
    <hyperlink ref="B1517" location="Interactions!$J$1230" display="Interactions!$J$1230" xr:uid="{00000000-0004-0000-0A00-0000500C0000}"/>
    <hyperlink ref="B1518" location="Interactions!$K$1230" display="Interactions!$K$1230" xr:uid="{00000000-0004-0000-0A00-0000510C0000}"/>
    <hyperlink ref="B1519" location="Interactions!$L$1230" display="Interactions!$L$1230" xr:uid="{00000000-0004-0000-0A00-0000520C0000}"/>
    <hyperlink ref="B1520" location="Interactions!$M$1230" display="Interactions!$M$1230" xr:uid="{00000000-0004-0000-0A00-0000530C0000}"/>
    <hyperlink ref="B1521" location="Interactions!$N$1230" display="Interactions!$N$1230" xr:uid="{00000000-0004-0000-0A00-0000540C0000}"/>
    <hyperlink ref="B1522" location="Interactions!$O$1230" display="Interactions!$O$1230" xr:uid="{00000000-0004-0000-0A00-0000550C0000}"/>
    <hyperlink ref="B1523" location="Interactions!$P$1230" display="Interactions!$P$1230" xr:uid="{00000000-0004-0000-0A00-0000560C0000}"/>
    <hyperlink ref="B1524" location="Interactions!$Q$1230" display="Interactions!$Q$1230" xr:uid="{00000000-0004-0000-0A00-0000570C0000}"/>
    <hyperlink ref="B1525" location="Interactions!$R$1230" display="Interactions!$R$1230" xr:uid="{00000000-0004-0000-0A00-0000580C0000}"/>
    <hyperlink ref="B1526" location="Interactions!$S$1230" display="Interactions!$S$1230" xr:uid="{00000000-0004-0000-0A00-0000590C0000}"/>
    <hyperlink ref="B1527" location="Interactions!$T$1230" display="Interactions!$T$1230" xr:uid="{00000000-0004-0000-0A00-00005A0C0000}"/>
    <hyperlink ref="B1528" location="Interactions!$U$1230" display="Interactions!$U$1230" xr:uid="{00000000-0004-0000-0A00-00005B0C0000}"/>
    <hyperlink ref="B1529" location="Interactions!$V$1230" display="Interactions!$V$1230" xr:uid="{00000000-0004-0000-0A00-00005C0C0000}"/>
    <hyperlink ref="B1530" location="Interactions!$W$1230" display="Interactions!$W$1230" xr:uid="{00000000-0004-0000-0A00-00005D0C0000}"/>
    <hyperlink ref="B1531" location="Interactions!$X$1230" display="Interactions!$X$1230" xr:uid="{00000000-0004-0000-0A00-00005E0C0000}"/>
    <hyperlink ref="B1532" location="Interactions!$Y$1230" display="Interactions!$Y$1230" xr:uid="{00000000-0004-0000-0A00-00005F0C0000}"/>
    <hyperlink ref="B1533" location="Interactions!$B$1231" display="Interactions!$B$1231" xr:uid="{00000000-0004-0000-0A00-0000600C0000}"/>
    <hyperlink ref="B1534" location="Interactions!$C$1231" display="Interactions!$C$1231" xr:uid="{00000000-0004-0000-0A00-0000610C0000}"/>
    <hyperlink ref="B1535" location="Interactions!$D$1231" display="Interactions!$D$1231" xr:uid="{00000000-0004-0000-0A00-0000620C0000}"/>
    <hyperlink ref="B1536" location="Interactions!$E$1231" display="Interactions!$E$1231" xr:uid="{00000000-0004-0000-0A00-0000630C0000}"/>
    <hyperlink ref="B1537" location="Interactions!$F$1231" display="Interactions!$F$1231" xr:uid="{00000000-0004-0000-0A00-0000640C0000}"/>
    <hyperlink ref="B1538" location="Interactions!$G$1231" display="Interactions!$G$1231" xr:uid="{00000000-0004-0000-0A00-0000650C0000}"/>
    <hyperlink ref="B1539" location="Interactions!$H$1231" display="Interactions!$H$1231" xr:uid="{00000000-0004-0000-0A00-0000660C0000}"/>
    <hyperlink ref="B1540" location="Interactions!$I$1231" display="Interactions!$I$1231" xr:uid="{00000000-0004-0000-0A00-0000670C0000}"/>
    <hyperlink ref="B1541" location="Interactions!$J$1231" display="Interactions!$J$1231" xr:uid="{00000000-0004-0000-0A00-0000680C0000}"/>
    <hyperlink ref="B1542" location="Interactions!$K$1231" display="Interactions!$K$1231" xr:uid="{00000000-0004-0000-0A00-0000690C0000}"/>
    <hyperlink ref="B1543" location="Interactions!$L$1231" display="Interactions!$L$1231" xr:uid="{00000000-0004-0000-0A00-00006A0C0000}"/>
    <hyperlink ref="B1544" location="Interactions!$M$1231" display="Interactions!$M$1231" xr:uid="{00000000-0004-0000-0A00-00006B0C0000}"/>
    <hyperlink ref="B1545" location="Interactions!$N$1231" display="Interactions!$N$1231" xr:uid="{00000000-0004-0000-0A00-00006C0C0000}"/>
    <hyperlink ref="B1546" location="Interactions!$O$1231" display="Interactions!$O$1231" xr:uid="{00000000-0004-0000-0A00-00006D0C0000}"/>
    <hyperlink ref="B1547" location="Interactions!$P$1231" display="Interactions!$P$1231" xr:uid="{00000000-0004-0000-0A00-00006E0C0000}"/>
    <hyperlink ref="B1548" location="Interactions!$Q$1231" display="Interactions!$Q$1231" xr:uid="{00000000-0004-0000-0A00-00006F0C0000}"/>
    <hyperlink ref="B1549" location="Interactions!$R$1231" display="Interactions!$R$1231" xr:uid="{00000000-0004-0000-0A00-0000700C0000}"/>
    <hyperlink ref="B1550" location="Interactions!$S$1231" display="Interactions!$S$1231" xr:uid="{00000000-0004-0000-0A00-0000710C0000}"/>
    <hyperlink ref="B1551" location="Interactions!$T$1231" display="Interactions!$T$1231" xr:uid="{00000000-0004-0000-0A00-0000720C0000}"/>
    <hyperlink ref="B1552" location="Interactions!$U$1231" display="Interactions!$U$1231" xr:uid="{00000000-0004-0000-0A00-0000730C0000}"/>
    <hyperlink ref="B1553" location="Interactions!$V$1231" display="Interactions!$V$1231" xr:uid="{00000000-0004-0000-0A00-0000740C0000}"/>
    <hyperlink ref="B1554" location="Interactions!$W$1231" display="Interactions!$W$1231" xr:uid="{00000000-0004-0000-0A00-0000750C0000}"/>
    <hyperlink ref="B1555" location="Interactions!$X$1231" display="Interactions!$X$1231" xr:uid="{00000000-0004-0000-0A00-0000760C0000}"/>
    <hyperlink ref="B1556" location="Interactions!$Y$1231" display="Interactions!$Y$1231" xr:uid="{00000000-0004-0000-0A00-0000770C0000}"/>
    <hyperlink ref="B1557" location="Interactions!$B$1232" display="Interactions!$B$1232" xr:uid="{00000000-0004-0000-0A00-0000780C0000}"/>
    <hyperlink ref="B1558" location="Interactions!$C$1232" display="Interactions!$C$1232" xr:uid="{00000000-0004-0000-0A00-0000790C0000}"/>
    <hyperlink ref="B1559" location="Interactions!$D$1232" display="Interactions!$D$1232" xr:uid="{00000000-0004-0000-0A00-00007A0C0000}"/>
    <hyperlink ref="B1560" location="Interactions!$E$1232" display="Interactions!$E$1232" xr:uid="{00000000-0004-0000-0A00-00007B0C0000}"/>
    <hyperlink ref="B1561" location="Interactions!$F$1232" display="Interactions!$F$1232" xr:uid="{00000000-0004-0000-0A00-00007C0C0000}"/>
    <hyperlink ref="B1562" location="Interactions!$G$1232" display="Interactions!$G$1232" xr:uid="{00000000-0004-0000-0A00-00007D0C0000}"/>
    <hyperlink ref="B1563" location="Interactions!$H$1232" display="Interactions!$H$1232" xr:uid="{00000000-0004-0000-0A00-00007E0C0000}"/>
    <hyperlink ref="B1564" location="Interactions!$I$1232" display="Interactions!$I$1232" xr:uid="{00000000-0004-0000-0A00-00007F0C0000}"/>
    <hyperlink ref="B1565" location="Interactions!$J$1232" display="Interactions!$J$1232" xr:uid="{00000000-0004-0000-0A00-0000800C0000}"/>
    <hyperlink ref="B1566" location="Interactions!$K$1232" display="Interactions!$K$1232" xr:uid="{00000000-0004-0000-0A00-0000810C0000}"/>
    <hyperlink ref="B1567" location="Interactions!$L$1232" display="Interactions!$L$1232" xr:uid="{00000000-0004-0000-0A00-0000820C0000}"/>
    <hyperlink ref="B1568" location="Interactions!$M$1232" display="Interactions!$M$1232" xr:uid="{00000000-0004-0000-0A00-0000830C0000}"/>
    <hyperlink ref="B1569" location="Interactions!$N$1232" display="Interactions!$N$1232" xr:uid="{00000000-0004-0000-0A00-0000840C0000}"/>
    <hyperlink ref="B1570" location="Interactions!$O$1232" display="Interactions!$O$1232" xr:uid="{00000000-0004-0000-0A00-0000850C0000}"/>
    <hyperlink ref="B1571" location="Interactions!$P$1232" display="Interactions!$P$1232" xr:uid="{00000000-0004-0000-0A00-0000860C0000}"/>
    <hyperlink ref="B1572" location="Interactions!$Q$1232" display="Interactions!$Q$1232" xr:uid="{00000000-0004-0000-0A00-0000870C0000}"/>
    <hyperlink ref="B1573" location="Interactions!$R$1232" display="Interactions!$R$1232" xr:uid="{00000000-0004-0000-0A00-0000880C0000}"/>
    <hyperlink ref="B1574" location="Interactions!$S$1232" display="Interactions!$S$1232" xr:uid="{00000000-0004-0000-0A00-0000890C0000}"/>
    <hyperlink ref="B1575" location="Interactions!$T$1232" display="Interactions!$T$1232" xr:uid="{00000000-0004-0000-0A00-00008A0C0000}"/>
    <hyperlink ref="B1576" location="Interactions!$U$1232" display="Interactions!$U$1232" xr:uid="{00000000-0004-0000-0A00-00008B0C0000}"/>
    <hyperlink ref="B1577" location="Interactions!$V$1232" display="Interactions!$V$1232" xr:uid="{00000000-0004-0000-0A00-00008C0C0000}"/>
    <hyperlink ref="B1578" location="Interactions!$W$1232" display="Interactions!$W$1232" xr:uid="{00000000-0004-0000-0A00-00008D0C0000}"/>
    <hyperlink ref="B1579" location="Interactions!$X$1232" display="Interactions!$X$1232" xr:uid="{00000000-0004-0000-0A00-00008E0C0000}"/>
    <hyperlink ref="B1580" location="Interactions!$Y$1232" display="Interactions!$Y$1232" xr:uid="{00000000-0004-0000-0A00-00008F0C0000}"/>
    <hyperlink ref="B1581" location="Interactions!$B$1233" display="Interactions!$B$1233" xr:uid="{00000000-0004-0000-0A00-0000900C0000}"/>
    <hyperlink ref="B1582" location="Interactions!$C$1233" display="Interactions!$C$1233" xr:uid="{00000000-0004-0000-0A00-0000910C0000}"/>
    <hyperlink ref="B1583" location="Interactions!$D$1233" display="Interactions!$D$1233" xr:uid="{00000000-0004-0000-0A00-0000920C0000}"/>
    <hyperlink ref="B1584" location="Interactions!$E$1233" display="Interactions!$E$1233" xr:uid="{00000000-0004-0000-0A00-0000930C0000}"/>
    <hyperlink ref="B1585" location="Interactions!$F$1233" display="Interactions!$F$1233" xr:uid="{00000000-0004-0000-0A00-0000940C0000}"/>
    <hyperlink ref="B1586" location="Interactions!$G$1233" display="Interactions!$G$1233" xr:uid="{00000000-0004-0000-0A00-0000950C0000}"/>
    <hyperlink ref="B1587" location="Interactions!$H$1233" display="Interactions!$H$1233" xr:uid="{00000000-0004-0000-0A00-0000960C0000}"/>
    <hyperlink ref="B1588" location="Interactions!$I$1233" display="Interactions!$I$1233" xr:uid="{00000000-0004-0000-0A00-0000970C0000}"/>
    <hyperlink ref="B1589" location="Interactions!$J$1233" display="Interactions!$J$1233" xr:uid="{00000000-0004-0000-0A00-0000980C0000}"/>
    <hyperlink ref="B1590" location="Interactions!$K$1233" display="Interactions!$K$1233" xr:uid="{00000000-0004-0000-0A00-0000990C0000}"/>
    <hyperlink ref="B1591" location="Interactions!$L$1233" display="Interactions!$L$1233" xr:uid="{00000000-0004-0000-0A00-00009A0C0000}"/>
    <hyperlink ref="B1592" location="Interactions!$M$1233" display="Interactions!$M$1233" xr:uid="{00000000-0004-0000-0A00-00009B0C0000}"/>
    <hyperlink ref="B1593" location="Interactions!$N$1233" display="Interactions!$N$1233" xr:uid="{00000000-0004-0000-0A00-00009C0C0000}"/>
    <hyperlink ref="B1594" location="Interactions!$O$1233" display="Interactions!$O$1233" xr:uid="{00000000-0004-0000-0A00-00009D0C0000}"/>
    <hyperlink ref="B1595" location="Interactions!$P$1233" display="Interactions!$P$1233" xr:uid="{00000000-0004-0000-0A00-00009E0C0000}"/>
    <hyperlink ref="B1596" location="Interactions!$Q$1233" display="Interactions!$Q$1233" xr:uid="{00000000-0004-0000-0A00-00009F0C0000}"/>
    <hyperlink ref="B1597" location="Interactions!$R$1233" display="Interactions!$R$1233" xr:uid="{00000000-0004-0000-0A00-0000A00C0000}"/>
    <hyperlink ref="B1598" location="Interactions!$S$1233" display="Interactions!$S$1233" xr:uid="{00000000-0004-0000-0A00-0000A10C0000}"/>
    <hyperlink ref="B1599" location="Interactions!$T$1233" display="Interactions!$T$1233" xr:uid="{00000000-0004-0000-0A00-0000A20C0000}"/>
    <hyperlink ref="B1600" location="Interactions!$U$1233" display="Interactions!$U$1233" xr:uid="{00000000-0004-0000-0A00-0000A30C0000}"/>
    <hyperlink ref="B1601" location="Interactions!$V$1233" display="Interactions!$V$1233" xr:uid="{00000000-0004-0000-0A00-0000A40C0000}"/>
    <hyperlink ref="B1602" location="Interactions!$W$1233" display="Interactions!$W$1233" xr:uid="{00000000-0004-0000-0A00-0000A50C0000}"/>
    <hyperlink ref="B1603" location="Interactions!$X$1233" display="Interactions!$X$1233" xr:uid="{00000000-0004-0000-0A00-0000A60C0000}"/>
    <hyperlink ref="B1604" location="Interactions!$Y$1233" display="Interactions!$Y$1233" xr:uid="{00000000-0004-0000-0A00-0000A70C0000}"/>
    <hyperlink ref="B1605" location="Interactions!$B$1234" display="Interactions!$B$1234" xr:uid="{00000000-0004-0000-0A00-0000A80C0000}"/>
    <hyperlink ref="B1606" location="Interactions!$C$1234" display="Interactions!$C$1234" xr:uid="{00000000-0004-0000-0A00-0000A90C0000}"/>
    <hyperlink ref="B1607" location="Interactions!$D$1234" display="Interactions!$D$1234" xr:uid="{00000000-0004-0000-0A00-0000AA0C0000}"/>
    <hyperlink ref="B1608" location="Interactions!$E$1234" display="Interactions!$E$1234" xr:uid="{00000000-0004-0000-0A00-0000AB0C0000}"/>
    <hyperlink ref="B1609" location="Interactions!$F$1234" display="Interactions!$F$1234" xr:uid="{00000000-0004-0000-0A00-0000AC0C0000}"/>
    <hyperlink ref="B1610" location="Interactions!$G$1234" display="Interactions!$G$1234" xr:uid="{00000000-0004-0000-0A00-0000AD0C0000}"/>
    <hyperlink ref="B1611" location="Interactions!$H$1234" display="Interactions!$H$1234" xr:uid="{00000000-0004-0000-0A00-0000AE0C0000}"/>
    <hyperlink ref="B1612" location="Interactions!$I$1234" display="Interactions!$I$1234" xr:uid="{00000000-0004-0000-0A00-0000AF0C0000}"/>
    <hyperlink ref="B1613" location="Interactions!$J$1234" display="Interactions!$J$1234" xr:uid="{00000000-0004-0000-0A00-0000B00C0000}"/>
    <hyperlink ref="B1614" location="Interactions!$K$1234" display="Interactions!$K$1234" xr:uid="{00000000-0004-0000-0A00-0000B10C0000}"/>
    <hyperlink ref="B1615" location="Interactions!$L$1234" display="Interactions!$L$1234" xr:uid="{00000000-0004-0000-0A00-0000B20C0000}"/>
    <hyperlink ref="B1616" location="Interactions!$M$1234" display="Interactions!$M$1234" xr:uid="{00000000-0004-0000-0A00-0000B30C0000}"/>
    <hyperlink ref="B1617" location="Interactions!$N$1234" display="Interactions!$N$1234" xr:uid="{00000000-0004-0000-0A00-0000B40C0000}"/>
    <hyperlink ref="B1618" location="Interactions!$O$1234" display="Interactions!$O$1234" xr:uid="{00000000-0004-0000-0A00-0000B50C0000}"/>
    <hyperlink ref="B1619" location="Interactions!$P$1234" display="Interactions!$P$1234" xr:uid="{00000000-0004-0000-0A00-0000B60C0000}"/>
    <hyperlink ref="B1620" location="Interactions!$Q$1234" display="Interactions!$Q$1234" xr:uid="{00000000-0004-0000-0A00-0000B70C0000}"/>
    <hyperlink ref="B1621" location="Interactions!$R$1234" display="Interactions!$R$1234" xr:uid="{00000000-0004-0000-0A00-0000B80C0000}"/>
    <hyperlink ref="B1622" location="Interactions!$S$1234" display="Interactions!$S$1234" xr:uid="{00000000-0004-0000-0A00-0000B90C0000}"/>
    <hyperlink ref="B1623" location="Interactions!$T$1234" display="Interactions!$T$1234" xr:uid="{00000000-0004-0000-0A00-0000BA0C0000}"/>
    <hyperlink ref="B1624" location="Interactions!$U$1234" display="Interactions!$U$1234" xr:uid="{00000000-0004-0000-0A00-0000BB0C0000}"/>
    <hyperlink ref="B1625" location="Interactions!$V$1234" display="Interactions!$V$1234" xr:uid="{00000000-0004-0000-0A00-0000BC0C0000}"/>
    <hyperlink ref="B1626" location="Interactions!$W$1234" display="Interactions!$W$1234" xr:uid="{00000000-0004-0000-0A00-0000BD0C0000}"/>
    <hyperlink ref="B1627" location="Interactions!$X$1234" display="Interactions!$X$1234" xr:uid="{00000000-0004-0000-0A00-0000BE0C0000}"/>
    <hyperlink ref="B1628" location="Interactions!$Y$1234" display="Interactions!$Y$1234" xr:uid="{00000000-0004-0000-0A00-0000BF0C0000}"/>
    <hyperlink ref="B1629" location="Interactions!$B$1235" display="Interactions!$B$1235" xr:uid="{00000000-0004-0000-0A00-0000C00C0000}"/>
    <hyperlink ref="B1630" location="Interactions!$C$1235" display="Interactions!$C$1235" xr:uid="{00000000-0004-0000-0A00-0000C10C0000}"/>
    <hyperlink ref="B1631" location="Interactions!$D$1235" display="Interactions!$D$1235" xr:uid="{00000000-0004-0000-0A00-0000C20C0000}"/>
    <hyperlink ref="B1632" location="Interactions!$E$1235" display="Interactions!$E$1235" xr:uid="{00000000-0004-0000-0A00-0000C30C0000}"/>
    <hyperlink ref="B1633" location="Interactions!$F$1235" display="Interactions!$F$1235" xr:uid="{00000000-0004-0000-0A00-0000C40C0000}"/>
    <hyperlink ref="B1634" location="Interactions!$G$1235" display="Interactions!$G$1235" xr:uid="{00000000-0004-0000-0A00-0000C50C0000}"/>
    <hyperlink ref="B1635" location="Interactions!$H$1235" display="Interactions!$H$1235" xr:uid="{00000000-0004-0000-0A00-0000C60C0000}"/>
    <hyperlink ref="B1636" location="Interactions!$I$1235" display="Interactions!$I$1235" xr:uid="{00000000-0004-0000-0A00-0000C70C0000}"/>
    <hyperlink ref="B1637" location="Interactions!$J$1235" display="Interactions!$J$1235" xr:uid="{00000000-0004-0000-0A00-0000C80C0000}"/>
    <hyperlink ref="B1638" location="Interactions!$K$1235" display="Interactions!$K$1235" xr:uid="{00000000-0004-0000-0A00-0000C90C0000}"/>
    <hyperlink ref="B1639" location="Interactions!$L$1235" display="Interactions!$L$1235" xr:uid="{00000000-0004-0000-0A00-0000CA0C0000}"/>
    <hyperlink ref="B1640" location="Interactions!$M$1235" display="Interactions!$M$1235" xr:uid="{00000000-0004-0000-0A00-0000CB0C0000}"/>
    <hyperlink ref="B1641" location="Interactions!$N$1235" display="Interactions!$N$1235" xr:uid="{00000000-0004-0000-0A00-0000CC0C0000}"/>
    <hyperlink ref="B1642" location="Interactions!$O$1235" display="Interactions!$O$1235" xr:uid="{00000000-0004-0000-0A00-0000CD0C0000}"/>
    <hyperlink ref="B1643" location="Interactions!$P$1235" display="Interactions!$P$1235" xr:uid="{00000000-0004-0000-0A00-0000CE0C0000}"/>
    <hyperlink ref="B1644" location="Interactions!$Q$1235" display="Interactions!$Q$1235" xr:uid="{00000000-0004-0000-0A00-0000CF0C0000}"/>
    <hyperlink ref="B1645" location="Interactions!$R$1235" display="Interactions!$R$1235" xr:uid="{00000000-0004-0000-0A00-0000D00C0000}"/>
    <hyperlink ref="B1646" location="Interactions!$S$1235" display="Interactions!$S$1235" xr:uid="{00000000-0004-0000-0A00-0000D10C0000}"/>
    <hyperlink ref="B1647" location="Interactions!$T$1235" display="Interactions!$T$1235" xr:uid="{00000000-0004-0000-0A00-0000D20C0000}"/>
    <hyperlink ref="B1648" location="Interactions!$U$1235" display="Interactions!$U$1235" xr:uid="{00000000-0004-0000-0A00-0000D30C0000}"/>
    <hyperlink ref="B1649" location="Interactions!$V$1235" display="Interactions!$V$1235" xr:uid="{00000000-0004-0000-0A00-0000D40C0000}"/>
    <hyperlink ref="B1650" location="Interactions!$W$1235" display="Interactions!$W$1235" xr:uid="{00000000-0004-0000-0A00-0000D50C0000}"/>
    <hyperlink ref="B1651" location="Interactions!$X$1235" display="Interactions!$X$1235" xr:uid="{00000000-0004-0000-0A00-0000D60C0000}"/>
    <hyperlink ref="B1652" location="Interactions!$Y$1235" display="Interactions!$Y$1235" xr:uid="{00000000-0004-0000-0A00-0000D70C0000}"/>
    <hyperlink ref="B1653" location="Interactions!$B$1236" display="Interactions!$B$1236" xr:uid="{00000000-0004-0000-0A00-0000D80C0000}"/>
    <hyperlink ref="B1654" location="Interactions!$C$1236" display="Interactions!$C$1236" xr:uid="{00000000-0004-0000-0A00-0000D90C0000}"/>
    <hyperlink ref="B1655" location="Interactions!$D$1236" display="Interactions!$D$1236" xr:uid="{00000000-0004-0000-0A00-0000DA0C0000}"/>
    <hyperlink ref="B1656" location="Interactions!$E$1236" display="Interactions!$E$1236" xr:uid="{00000000-0004-0000-0A00-0000DB0C0000}"/>
    <hyperlink ref="B1657" location="Interactions!$F$1236" display="Interactions!$F$1236" xr:uid="{00000000-0004-0000-0A00-0000DC0C0000}"/>
    <hyperlink ref="B1658" location="Interactions!$G$1236" display="Interactions!$G$1236" xr:uid="{00000000-0004-0000-0A00-0000DD0C0000}"/>
    <hyperlink ref="B1659" location="Interactions!$H$1236" display="Interactions!$H$1236" xr:uid="{00000000-0004-0000-0A00-0000DE0C0000}"/>
    <hyperlink ref="B1660" location="Interactions!$I$1236" display="Interactions!$I$1236" xr:uid="{00000000-0004-0000-0A00-0000DF0C0000}"/>
    <hyperlink ref="B1661" location="Interactions!$J$1236" display="Interactions!$J$1236" xr:uid="{00000000-0004-0000-0A00-0000E00C0000}"/>
    <hyperlink ref="B1662" location="Interactions!$K$1236" display="Interactions!$K$1236" xr:uid="{00000000-0004-0000-0A00-0000E10C0000}"/>
    <hyperlink ref="B1663" location="Interactions!$L$1236" display="Interactions!$L$1236" xr:uid="{00000000-0004-0000-0A00-0000E20C0000}"/>
    <hyperlink ref="B1664" location="Interactions!$M$1236" display="Interactions!$M$1236" xr:uid="{00000000-0004-0000-0A00-0000E30C0000}"/>
    <hyperlink ref="B1665" location="Interactions!$N$1236" display="Interactions!$N$1236" xr:uid="{00000000-0004-0000-0A00-0000E40C0000}"/>
    <hyperlink ref="B1666" location="Interactions!$O$1236" display="Interactions!$O$1236" xr:uid="{00000000-0004-0000-0A00-0000E50C0000}"/>
    <hyperlink ref="B1667" location="Interactions!$P$1236" display="Interactions!$P$1236" xr:uid="{00000000-0004-0000-0A00-0000E60C0000}"/>
    <hyperlink ref="B1668" location="Interactions!$Q$1236" display="Interactions!$Q$1236" xr:uid="{00000000-0004-0000-0A00-0000E70C0000}"/>
    <hyperlink ref="B1669" location="Interactions!$R$1236" display="Interactions!$R$1236" xr:uid="{00000000-0004-0000-0A00-0000E80C0000}"/>
    <hyperlink ref="B1670" location="Interactions!$S$1236" display="Interactions!$S$1236" xr:uid="{00000000-0004-0000-0A00-0000E90C0000}"/>
    <hyperlink ref="B1671" location="Interactions!$T$1236" display="Interactions!$T$1236" xr:uid="{00000000-0004-0000-0A00-0000EA0C0000}"/>
    <hyperlink ref="B1672" location="Interactions!$U$1236" display="Interactions!$U$1236" xr:uid="{00000000-0004-0000-0A00-0000EB0C0000}"/>
    <hyperlink ref="B1673" location="Interactions!$V$1236" display="Interactions!$V$1236" xr:uid="{00000000-0004-0000-0A00-0000EC0C0000}"/>
    <hyperlink ref="B1674" location="Interactions!$W$1236" display="Interactions!$W$1236" xr:uid="{00000000-0004-0000-0A00-0000ED0C0000}"/>
    <hyperlink ref="B1675" location="Interactions!$X$1236" display="Interactions!$X$1236" xr:uid="{00000000-0004-0000-0A00-0000EE0C0000}"/>
    <hyperlink ref="B1676" location="Interactions!$Y$1236" display="Interactions!$Y$1236" xr:uid="{00000000-0004-0000-0A00-0000EF0C0000}"/>
    <hyperlink ref="B1677" location="Interactions!$B$1237" display="Interactions!$B$1237" xr:uid="{00000000-0004-0000-0A00-0000F00C0000}"/>
    <hyperlink ref="B1678" location="Interactions!$C$1237" display="Interactions!$C$1237" xr:uid="{00000000-0004-0000-0A00-0000F10C0000}"/>
    <hyperlink ref="B1679" location="Interactions!$D$1237" display="Interactions!$D$1237" xr:uid="{00000000-0004-0000-0A00-0000F20C0000}"/>
    <hyperlink ref="B1680" location="Interactions!$E$1237" display="Interactions!$E$1237" xr:uid="{00000000-0004-0000-0A00-0000F30C0000}"/>
    <hyperlink ref="B1681" location="Interactions!$F$1237" display="Interactions!$F$1237" xr:uid="{00000000-0004-0000-0A00-0000F40C0000}"/>
    <hyperlink ref="B1682" location="Interactions!$G$1237" display="Interactions!$G$1237" xr:uid="{00000000-0004-0000-0A00-0000F50C0000}"/>
    <hyperlink ref="B1683" location="Interactions!$H$1237" display="Interactions!$H$1237" xr:uid="{00000000-0004-0000-0A00-0000F60C0000}"/>
    <hyperlink ref="B1684" location="Interactions!$I$1237" display="Interactions!$I$1237" xr:uid="{00000000-0004-0000-0A00-0000F70C0000}"/>
    <hyperlink ref="B1685" location="Interactions!$J$1237" display="Interactions!$J$1237" xr:uid="{00000000-0004-0000-0A00-0000F80C0000}"/>
    <hyperlink ref="B1686" location="Interactions!$K$1237" display="Interactions!$K$1237" xr:uid="{00000000-0004-0000-0A00-0000F90C0000}"/>
    <hyperlink ref="B1687" location="Interactions!$L$1237" display="Interactions!$L$1237" xr:uid="{00000000-0004-0000-0A00-0000FA0C0000}"/>
    <hyperlink ref="B1688" location="Interactions!$M$1237" display="Interactions!$M$1237" xr:uid="{00000000-0004-0000-0A00-0000FB0C0000}"/>
    <hyperlink ref="B1689" location="Interactions!$N$1237" display="Interactions!$N$1237" xr:uid="{00000000-0004-0000-0A00-0000FC0C0000}"/>
    <hyperlink ref="B1690" location="Interactions!$O$1237" display="Interactions!$O$1237" xr:uid="{00000000-0004-0000-0A00-0000FD0C0000}"/>
    <hyperlink ref="B1691" location="Interactions!$P$1237" display="Interactions!$P$1237" xr:uid="{00000000-0004-0000-0A00-0000FE0C0000}"/>
    <hyperlink ref="B1692" location="Interactions!$Q$1237" display="Interactions!$Q$1237" xr:uid="{00000000-0004-0000-0A00-0000FF0C0000}"/>
    <hyperlink ref="B1693" location="Interactions!$R$1237" display="Interactions!$R$1237" xr:uid="{00000000-0004-0000-0A00-0000000D0000}"/>
    <hyperlink ref="B1694" location="Interactions!$S$1237" display="Interactions!$S$1237" xr:uid="{00000000-0004-0000-0A00-0000010D0000}"/>
    <hyperlink ref="B1695" location="Interactions!$T$1237" display="Interactions!$T$1237" xr:uid="{00000000-0004-0000-0A00-0000020D0000}"/>
    <hyperlink ref="B1696" location="Interactions!$U$1237" display="Interactions!$U$1237" xr:uid="{00000000-0004-0000-0A00-0000030D0000}"/>
    <hyperlink ref="B1697" location="Interactions!$V$1237" display="Interactions!$V$1237" xr:uid="{00000000-0004-0000-0A00-0000040D0000}"/>
    <hyperlink ref="B1698" location="Interactions!$W$1237" display="Interactions!$W$1237" xr:uid="{00000000-0004-0000-0A00-0000050D0000}"/>
    <hyperlink ref="B1699" location="Interactions!$X$1237" display="Interactions!$X$1237" xr:uid="{00000000-0004-0000-0A00-0000060D0000}"/>
    <hyperlink ref="B1700" location="Interactions!$Y$1237" display="Interactions!$Y$1237" xr:uid="{00000000-0004-0000-0A00-0000070D0000}"/>
    <hyperlink ref="B1701" location="Interactions!$B$1238" display="Interactions!$B$1238" xr:uid="{00000000-0004-0000-0A00-0000080D0000}"/>
    <hyperlink ref="B1702" location="Interactions!$C$1238" display="Interactions!$C$1238" xr:uid="{00000000-0004-0000-0A00-0000090D0000}"/>
    <hyperlink ref="B1703" location="Interactions!$D$1238" display="Interactions!$D$1238" xr:uid="{00000000-0004-0000-0A00-00000A0D0000}"/>
    <hyperlink ref="B1704" location="Interactions!$E$1238" display="Interactions!$E$1238" xr:uid="{00000000-0004-0000-0A00-00000B0D0000}"/>
    <hyperlink ref="B1705" location="Interactions!$F$1238" display="Interactions!$F$1238" xr:uid="{00000000-0004-0000-0A00-00000C0D0000}"/>
    <hyperlink ref="B1706" location="Interactions!$G$1238" display="Interactions!$G$1238" xr:uid="{00000000-0004-0000-0A00-00000D0D0000}"/>
    <hyperlink ref="B1707" location="Interactions!$H$1238" display="Interactions!$H$1238" xr:uid="{00000000-0004-0000-0A00-00000E0D0000}"/>
    <hyperlink ref="B1708" location="Interactions!$I$1238" display="Interactions!$I$1238" xr:uid="{00000000-0004-0000-0A00-00000F0D0000}"/>
    <hyperlink ref="B1709" location="Interactions!$J$1238" display="Interactions!$J$1238" xr:uid="{00000000-0004-0000-0A00-0000100D0000}"/>
    <hyperlink ref="B1710" location="Interactions!$K$1238" display="Interactions!$K$1238" xr:uid="{00000000-0004-0000-0A00-0000110D0000}"/>
    <hyperlink ref="B1711" location="Interactions!$L$1238" display="Interactions!$L$1238" xr:uid="{00000000-0004-0000-0A00-0000120D0000}"/>
    <hyperlink ref="B1712" location="Interactions!$M$1238" display="Interactions!$M$1238" xr:uid="{00000000-0004-0000-0A00-0000130D0000}"/>
    <hyperlink ref="B1713" location="Interactions!$N$1238" display="Interactions!$N$1238" xr:uid="{00000000-0004-0000-0A00-0000140D0000}"/>
    <hyperlink ref="B1714" location="Interactions!$O$1238" display="Interactions!$O$1238" xr:uid="{00000000-0004-0000-0A00-0000150D0000}"/>
    <hyperlink ref="B1715" location="Interactions!$P$1238" display="Interactions!$P$1238" xr:uid="{00000000-0004-0000-0A00-0000160D0000}"/>
    <hyperlink ref="B1716" location="Interactions!$Q$1238" display="Interactions!$Q$1238" xr:uid="{00000000-0004-0000-0A00-0000170D0000}"/>
    <hyperlink ref="B1717" location="Interactions!$R$1238" display="Interactions!$R$1238" xr:uid="{00000000-0004-0000-0A00-0000180D0000}"/>
    <hyperlink ref="B1718" location="Interactions!$S$1238" display="Interactions!$S$1238" xr:uid="{00000000-0004-0000-0A00-0000190D0000}"/>
    <hyperlink ref="B1719" location="Interactions!$T$1238" display="Interactions!$T$1238" xr:uid="{00000000-0004-0000-0A00-00001A0D0000}"/>
    <hyperlink ref="B1720" location="Interactions!$U$1238" display="Interactions!$U$1238" xr:uid="{00000000-0004-0000-0A00-00001B0D0000}"/>
    <hyperlink ref="B1721" location="Interactions!$V$1238" display="Interactions!$V$1238" xr:uid="{00000000-0004-0000-0A00-00001C0D0000}"/>
    <hyperlink ref="B1722" location="Interactions!$W$1238" display="Interactions!$W$1238" xr:uid="{00000000-0004-0000-0A00-00001D0D0000}"/>
    <hyperlink ref="B1723" location="Interactions!$X$1238" display="Interactions!$X$1238" xr:uid="{00000000-0004-0000-0A00-00001E0D0000}"/>
    <hyperlink ref="B1724" location="Interactions!$Y$1238" display="Interactions!$Y$1238" xr:uid="{00000000-0004-0000-0A00-00001F0D0000}"/>
    <hyperlink ref="B1725" location="Interactions!$B$1239" display="Interactions!$B$1239" xr:uid="{00000000-0004-0000-0A00-0000200D0000}"/>
    <hyperlink ref="B1726" location="Interactions!$C$1239" display="Interactions!$C$1239" xr:uid="{00000000-0004-0000-0A00-0000210D0000}"/>
    <hyperlink ref="B1727" location="Interactions!$D$1239" display="Interactions!$D$1239" xr:uid="{00000000-0004-0000-0A00-0000220D0000}"/>
    <hyperlink ref="B1728" location="Interactions!$E$1239" display="Interactions!$E$1239" xr:uid="{00000000-0004-0000-0A00-0000230D0000}"/>
    <hyperlink ref="B1729" location="Interactions!$F$1239" display="Interactions!$F$1239" xr:uid="{00000000-0004-0000-0A00-0000240D0000}"/>
    <hyperlink ref="B1730" location="Interactions!$G$1239" display="Interactions!$G$1239" xr:uid="{00000000-0004-0000-0A00-0000250D0000}"/>
    <hyperlink ref="B1731" location="Interactions!$H$1239" display="Interactions!$H$1239" xr:uid="{00000000-0004-0000-0A00-0000260D0000}"/>
    <hyperlink ref="B1732" location="Interactions!$I$1239" display="Interactions!$I$1239" xr:uid="{00000000-0004-0000-0A00-0000270D0000}"/>
    <hyperlink ref="B1733" location="Interactions!$J$1239" display="Interactions!$J$1239" xr:uid="{00000000-0004-0000-0A00-0000280D0000}"/>
    <hyperlink ref="B1734" location="Interactions!$K$1239" display="Interactions!$K$1239" xr:uid="{00000000-0004-0000-0A00-0000290D0000}"/>
    <hyperlink ref="B1735" location="Interactions!$L$1239" display="Interactions!$L$1239" xr:uid="{00000000-0004-0000-0A00-00002A0D0000}"/>
    <hyperlink ref="B1736" location="Interactions!$M$1239" display="Interactions!$M$1239" xr:uid="{00000000-0004-0000-0A00-00002B0D0000}"/>
    <hyperlink ref="B1737" location="Interactions!$N$1239" display="Interactions!$N$1239" xr:uid="{00000000-0004-0000-0A00-00002C0D0000}"/>
    <hyperlink ref="B1738" location="Interactions!$O$1239" display="Interactions!$O$1239" xr:uid="{00000000-0004-0000-0A00-00002D0D0000}"/>
    <hyperlink ref="B1739" location="Interactions!$P$1239" display="Interactions!$P$1239" xr:uid="{00000000-0004-0000-0A00-00002E0D0000}"/>
    <hyperlink ref="B1740" location="Interactions!$Q$1239" display="Interactions!$Q$1239" xr:uid="{00000000-0004-0000-0A00-00002F0D0000}"/>
    <hyperlink ref="B1741" location="Interactions!$R$1239" display="Interactions!$R$1239" xr:uid="{00000000-0004-0000-0A00-0000300D0000}"/>
    <hyperlink ref="B1742" location="Interactions!$S$1239" display="Interactions!$S$1239" xr:uid="{00000000-0004-0000-0A00-0000310D0000}"/>
    <hyperlink ref="B1743" location="Interactions!$T$1239" display="Interactions!$T$1239" xr:uid="{00000000-0004-0000-0A00-0000320D0000}"/>
    <hyperlink ref="B1744" location="Interactions!$U$1239" display="Interactions!$U$1239" xr:uid="{00000000-0004-0000-0A00-0000330D0000}"/>
    <hyperlink ref="B1745" location="Interactions!$V$1239" display="Interactions!$V$1239" xr:uid="{00000000-0004-0000-0A00-0000340D0000}"/>
    <hyperlink ref="B1746" location="Interactions!$W$1239" display="Interactions!$W$1239" xr:uid="{00000000-0004-0000-0A00-0000350D0000}"/>
    <hyperlink ref="B1747" location="Interactions!$X$1239" display="Interactions!$X$1239" xr:uid="{00000000-0004-0000-0A00-0000360D0000}"/>
    <hyperlink ref="B1748" location="Interactions!$Y$1239" display="Interactions!$Y$1239" xr:uid="{00000000-0004-0000-0A00-0000370D0000}"/>
    <hyperlink ref="B1749" location="Interactions!$B$1240" display="Interactions!$B$1240" xr:uid="{00000000-0004-0000-0A00-0000380D0000}"/>
    <hyperlink ref="B1750" location="Interactions!$C$1240" display="Interactions!$C$1240" xr:uid="{00000000-0004-0000-0A00-0000390D0000}"/>
    <hyperlink ref="B1751" location="Interactions!$D$1240" display="Interactions!$D$1240" xr:uid="{00000000-0004-0000-0A00-00003A0D0000}"/>
    <hyperlink ref="B1752" location="Interactions!$E$1240" display="Interactions!$E$1240" xr:uid="{00000000-0004-0000-0A00-00003B0D0000}"/>
    <hyperlink ref="B1753" location="Interactions!$F$1240" display="Interactions!$F$1240" xr:uid="{00000000-0004-0000-0A00-00003C0D0000}"/>
    <hyperlink ref="B1754" location="Interactions!$G$1240" display="Interactions!$G$1240" xr:uid="{00000000-0004-0000-0A00-00003D0D0000}"/>
    <hyperlink ref="B1755" location="Interactions!$H$1240" display="Interactions!$H$1240" xr:uid="{00000000-0004-0000-0A00-00003E0D0000}"/>
    <hyperlink ref="B1756" location="Interactions!$I$1240" display="Interactions!$I$1240" xr:uid="{00000000-0004-0000-0A00-00003F0D0000}"/>
    <hyperlink ref="B1757" location="Interactions!$J$1240" display="Interactions!$J$1240" xr:uid="{00000000-0004-0000-0A00-0000400D0000}"/>
    <hyperlink ref="B1758" location="Interactions!$K$1240" display="Interactions!$K$1240" xr:uid="{00000000-0004-0000-0A00-0000410D0000}"/>
    <hyperlink ref="B1759" location="Interactions!$L$1240" display="Interactions!$L$1240" xr:uid="{00000000-0004-0000-0A00-0000420D0000}"/>
    <hyperlink ref="B1760" location="Interactions!$M$1240" display="Interactions!$M$1240" xr:uid="{00000000-0004-0000-0A00-0000430D0000}"/>
    <hyperlink ref="B1761" location="Interactions!$N$1240" display="Interactions!$N$1240" xr:uid="{00000000-0004-0000-0A00-0000440D0000}"/>
    <hyperlink ref="B1762" location="Interactions!$O$1240" display="Interactions!$O$1240" xr:uid="{00000000-0004-0000-0A00-0000450D0000}"/>
    <hyperlink ref="B1763" location="Interactions!$P$1240" display="Interactions!$P$1240" xr:uid="{00000000-0004-0000-0A00-0000460D0000}"/>
    <hyperlink ref="B1764" location="Interactions!$Q$1240" display="Interactions!$Q$1240" xr:uid="{00000000-0004-0000-0A00-0000470D0000}"/>
    <hyperlink ref="B1765" location="Interactions!$R$1240" display="Interactions!$R$1240" xr:uid="{00000000-0004-0000-0A00-0000480D0000}"/>
    <hyperlink ref="B1766" location="Interactions!$S$1240" display="Interactions!$S$1240" xr:uid="{00000000-0004-0000-0A00-0000490D0000}"/>
    <hyperlink ref="B1767" location="Interactions!$T$1240" display="Interactions!$T$1240" xr:uid="{00000000-0004-0000-0A00-00004A0D0000}"/>
    <hyperlink ref="B1768" location="Interactions!$U$1240" display="Interactions!$U$1240" xr:uid="{00000000-0004-0000-0A00-00004B0D0000}"/>
    <hyperlink ref="B1769" location="Interactions!$V$1240" display="Interactions!$V$1240" xr:uid="{00000000-0004-0000-0A00-00004C0D0000}"/>
    <hyperlink ref="B1770" location="Interactions!$W$1240" display="Interactions!$W$1240" xr:uid="{00000000-0004-0000-0A00-00004D0D0000}"/>
    <hyperlink ref="B1771" location="Interactions!$X$1240" display="Interactions!$X$1240" xr:uid="{00000000-0004-0000-0A00-00004E0D0000}"/>
    <hyperlink ref="B1772" location="Interactions!$Y$1240" display="Interactions!$Y$1240" xr:uid="{00000000-0004-0000-0A00-00004F0D0000}"/>
    <hyperlink ref="B1773" location="Interactions!$B$1241" display="Interactions!$B$1241" xr:uid="{00000000-0004-0000-0A00-0000500D0000}"/>
    <hyperlink ref="B1774" location="Interactions!$C$1241" display="Interactions!$C$1241" xr:uid="{00000000-0004-0000-0A00-0000510D0000}"/>
    <hyperlink ref="B1775" location="Interactions!$D$1241" display="Interactions!$D$1241" xr:uid="{00000000-0004-0000-0A00-0000520D0000}"/>
    <hyperlink ref="B1776" location="Interactions!$E$1241" display="Interactions!$E$1241" xr:uid="{00000000-0004-0000-0A00-0000530D0000}"/>
    <hyperlink ref="B1777" location="Interactions!$F$1241" display="Interactions!$F$1241" xr:uid="{00000000-0004-0000-0A00-0000540D0000}"/>
    <hyperlink ref="B1778" location="Interactions!$G$1241" display="Interactions!$G$1241" xr:uid="{00000000-0004-0000-0A00-0000550D0000}"/>
    <hyperlink ref="B1779" location="Interactions!$H$1241" display="Interactions!$H$1241" xr:uid="{00000000-0004-0000-0A00-0000560D0000}"/>
    <hyperlink ref="B1780" location="Interactions!$I$1241" display="Interactions!$I$1241" xr:uid="{00000000-0004-0000-0A00-0000570D0000}"/>
    <hyperlink ref="B1781" location="Interactions!$J$1241" display="Interactions!$J$1241" xr:uid="{00000000-0004-0000-0A00-0000580D0000}"/>
    <hyperlink ref="B1782" location="Interactions!$K$1241" display="Interactions!$K$1241" xr:uid="{00000000-0004-0000-0A00-0000590D0000}"/>
    <hyperlink ref="B1783" location="Interactions!$L$1241" display="Interactions!$L$1241" xr:uid="{00000000-0004-0000-0A00-00005A0D0000}"/>
    <hyperlink ref="B1784" location="Interactions!$M$1241" display="Interactions!$M$1241" xr:uid="{00000000-0004-0000-0A00-00005B0D0000}"/>
    <hyperlink ref="B1785" location="Interactions!$N$1241" display="Interactions!$N$1241" xr:uid="{00000000-0004-0000-0A00-00005C0D0000}"/>
    <hyperlink ref="B1786" location="Interactions!$O$1241" display="Interactions!$O$1241" xr:uid="{00000000-0004-0000-0A00-00005D0D0000}"/>
    <hyperlink ref="B1787" location="Interactions!$P$1241" display="Interactions!$P$1241" xr:uid="{00000000-0004-0000-0A00-00005E0D0000}"/>
    <hyperlink ref="B1788" location="Interactions!$Q$1241" display="Interactions!$Q$1241" xr:uid="{00000000-0004-0000-0A00-00005F0D0000}"/>
    <hyperlink ref="B1789" location="Interactions!$R$1241" display="Interactions!$R$1241" xr:uid="{00000000-0004-0000-0A00-0000600D0000}"/>
    <hyperlink ref="B1790" location="Interactions!$S$1241" display="Interactions!$S$1241" xr:uid="{00000000-0004-0000-0A00-0000610D0000}"/>
    <hyperlink ref="B1791" location="Interactions!$T$1241" display="Interactions!$T$1241" xr:uid="{00000000-0004-0000-0A00-0000620D0000}"/>
    <hyperlink ref="B1792" location="Interactions!$U$1241" display="Interactions!$U$1241" xr:uid="{00000000-0004-0000-0A00-0000630D0000}"/>
    <hyperlink ref="B1793" location="Interactions!$V$1241" display="Interactions!$V$1241" xr:uid="{00000000-0004-0000-0A00-0000640D0000}"/>
    <hyperlink ref="B1794" location="Interactions!$W$1241" display="Interactions!$W$1241" xr:uid="{00000000-0004-0000-0A00-0000650D0000}"/>
    <hyperlink ref="B1795" location="Interactions!$X$1241" display="Interactions!$X$1241" xr:uid="{00000000-0004-0000-0A00-0000660D0000}"/>
    <hyperlink ref="B1796" location="Interactions!$Y$1241" display="Interactions!$Y$1241" xr:uid="{00000000-0004-0000-0A00-0000670D0000}"/>
    <hyperlink ref="B1797" location="Interactions!$B$1242" display="Interactions!$B$1242" xr:uid="{00000000-0004-0000-0A00-0000680D0000}"/>
    <hyperlink ref="B1798" location="Interactions!$C$1242" display="Interactions!$C$1242" xr:uid="{00000000-0004-0000-0A00-0000690D0000}"/>
    <hyperlink ref="B1799" location="Interactions!$D$1242" display="Interactions!$D$1242" xr:uid="{00000000-0004-0000-0A00-00006A0D0000}"/>
    <hyperlink ref="B1800" location="Interactions!$E$1242" display="Interactions!$E$1242" xr:uid="{00000000-0004-0000-0A00-00006B0D0000}"/>
    <hyperlink ref="B1801" location="Interactions!$F$1242" display="Interactions!$F$1242" xr:uid="{00000000-0004-0000-0A00-00006C0D0000}"/>
    <hyperlink ref="B1802" location="Interactions!$G$1242" display="Interactions!$G$1242" xr:uid="{00000000-0004-0000-0A00-00006D0D0000}"/>
    <hyperlink ref="B1803" location="Interactions!$H$1242" display="Interactions!$H$1242" xr:uid="{00000000-0004-0000-0A00-00006E0D0000}"/>
    <hyperlink ref="B1804" location="Interactions!$I$1242" display="Interactions!$I$1242" xr:uid="{00000000-0004-0000-0A00-00006F0D0000}"/>
    <hyperlink ref="B1805" location="Interactions!$J$1242" display="Interactions!$J$1242" xr:uid="{00000000-0004-0000-0A00-0000700D0000}"/>
    <hyperlink ref="B1806" location="Interactions!$K$1242" display="Interactions!$K$1242" xr:uid="{00000000-0004-0000-0A00-0000710D0000}"/>
    <hyperlink ref="B1807" location="Interactions!$L$1242" display="Interactions!$L$1242" xr:uid="{00000000-0004-0000-0A00-0000720D0000}"/>
    <hyperlink ref="B1808" location="Interactions!$M$1242" display="Interactions!$M$1242" xr:uid="{00000000-0004-0000-0A00-0000730D0000}"/>
    <hyperlink ref="B1809" location="Interactions!$N$1242" display="Interactions!$N$1242" xr:uid="{00000000-0004-0000-0A00-0000740D0000}"/>
    <hyperlink ref="B1810" location="Interactions!$O$1242" display="Interactions!$O$1242" xr:uid="{00000000-0004-0000-0A00-0000750D0000}"/>
    <hyperlink ref="B1811" location="Interactions!$P$1242" display="Interactions!$P$1242" xr:uid="{00000000-0004-0000-0A00-0000760D0000}"/>
    <hyperlink ref="B1812" location="Interactions!$Q$1242" display="Interactions!$Q$1242" xr:uid="{00000000-0004-0000-0A00-0000770D0000}"/>
    <hyperlink ref="B1813" location="Interactions!$R$1242" display="Interactions!$R$1242" xr:uid="{00000000-0004-0000-0A00-0000780D0000}"/>
    <hyperlink ref="B1814" location="Interactions!$S$1242" display="Interactions!$S$1242" xr:uid="{00000000-0004-0000-0A00-0000790D0000}"/>
    <hyperlink ref="B1815" location="Interactions!$T$1242" display="Interactions!$T$1242" xr:uid="{00000000-0004-0000-0A00-00007A0D0000}"/>
    <hyperlink ref="B1816" location="Interactions!$U$1242" display="Interactions!$U$1242" xr:uid="{00000000-0004-0000-0A00-00007B0D0000}"/>
    <hyperlink ref="B1817" location="Interactions!$V$1242" display="Interactions!$V$1242" xr:uid="{00000000-0004-0000-0A00-00007C0D0000}"/>
    <hyperlink ref="B1818" location="Interactions!$W$1242" display="Interactions!$W$1242" xr:uid="{00000000-0004-0000-0A00-00007D0D0000}"/>
    <hyperlink ref="B1819" location="Interactions!$X$1242" display="Interactions!$X$1242" xr:uid="{00000000-0004-0000-0A00-00007E0D0000}"/>
    <hyperlink ref="B1820" location="Interactions!$Y$1242" display="Interactions!$Y$1242" xr:uid="{00000000-0004-0000-0A00-00007F0D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08080"/>
  </sheetPr>
  <dimension ref="A1:DO606"/>
  <sheetViews>
    <sheetView workbookViewId="0"/>
  </sheetViews>
  <sheetFormatPr defaultRowHeight="14.4" x14ac:dyDescent="0.3"/>
  <cols>
    <col min="1" max="1" width="18.33203125" customWidth="1"/>
    <col min="2" max="2" width="22.5546875" customWidth="1"/>
    <col min="3" max="3" width="23.6640625" customWidth="1"/>
    <col min="4" max="4" width="21.5546875" customWidth="1"/>
    <col min="5" max="5" width="18.33203125" customWidth="1"/>
    <col min="6" max="6" width="13.88671875" customWidth="1"/>
    <col min="7" max="7" width="10.5546875" customWidth="1"/>
    <col min="8" max="8" width="8.33203125" customWidth="1"/>
    <col min="9" max="119" width="9.44140625" customWidth="1"/>
  </cols>
  <sheetData>
    <row r="1" spans="1:25" x14ac:dyDescent="0.3">
      <c r="A1" s="1" t="s">
        <v>0</v>
      </c>
      <c r="B1" s="1" t="s">
        <v>1</v>
      </c>
      <c r="C1" s="1" t="s">
        <v>204</v>
      </c>
      <c r="D1" s="1" t="s">
        <v>205</v>
      </c>
    </row>
    <row r="2" spans="1:25" x14ac:dyDescent="0.3">
      <c r="A2" t="s">
        <v>214</v>
      </c>
      <c r="B2" t="s">
        <v>215</v>
      </c>
      <c r="C2" t="s">
        <v>4</v>
      </c>
      <c r="D2" t="s">
        <v>4</v>
      </c>
    </row>
    <row r="4" spans="1:25" x14ac:dyDescent="0.3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 x14ac:dyDescent="0.3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 x14ac:dyDescent="0.3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 x14ac:dyDescent="0.3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 x14ac:dyDescent="0.3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 x14ac:dyDescent="0.3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 x14ac:dyDescent="0.3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 x14ac:dyDescent="0.3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 x14ac:dyDescent="0.3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 x14ac:dyDescent="0.3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 x14ac:dyDescent="0.3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 x14ac:dyDescent="0.3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 x14ac:dyDescent="0.3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 x14ac:dyDescent="0.3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 x14ac:dyDescent="0.3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 x14ac:dyDescent="0.3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 x14ac:dyDescent="0.3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 x14ac:dyDescent="0.3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 x14ac:dyDescent="0.3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 x14ac:dyDescent="0.3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 x14ac:dyDescent="0.3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 x14ac:dyDescent="0.3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 x14ac:dyDescent="0.3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 x14ac:dyDescent="0.3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 x14ac:dyDescent="0.3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 x14ac:dyDescent="0.3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 x14ac:dyDescent="0.3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 x14ac:dyDescent="0.3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 x14ac:dyDescent="0.3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216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 x14ac:dyDescent="0.3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 x14ac:dyDescent="0.3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 x14ac:dyDescent="0.3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 x14ac:dyDescent="0.3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 x14ac:dyDescent="0.3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 x14ac:dyDescent="0.3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 x14ac:dyDescent="0.3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 x14ac:dyDescent="0.3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 x14ac:dyDescent="0.3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 x14ac:dyDescent="0.3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 x14ac:dyDescent="0.3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 x14ac:dyDescent="0.3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 x14ac:dyDescent="0.3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 x14ac:dyDescent="0.3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 x14ac:dyDescent="0.3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 x14ac:dyDescent="0.3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 x14ac:dyDescent="0.3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 x14ac:dyDescent="0.3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 x14ac:dyDescent="0.3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 x14ac:dyDescent="0.3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 x14ac:dyDescent="0.3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 x14ac:dyDescent="0.3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 x14ac:dyDescent="0.3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 x14ac:dyDescent="0.3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 x14ac:dyDescent="0.3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216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 x14ac:dyDescent="0.3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 x14ac:dyDescent="0.3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 x14ac:dyDescent="0.3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 x14ac:dyDescent="0.3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 x14ac:dyDescent="0.3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 x14ac:dyDescent="0.3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 x14ac:dyDescent="0.3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 x14ac:dyDescent="0.3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 x14ac:dyDescent="0.3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 x14ac:dyDescent="0.3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 x14ac:dyDescent="0.3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 x14ac:dyDescent="0.3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 x14ac:dyDescent="0.3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 x14ac:dyDescent="0.3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 x14ac:dyDescent="0.3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 x14ac:dyDescent="0.3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 x14ac:dyDescent="0.3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 x14ac:dyDescent="0.3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 x14ac:dyDescent="0.3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 x14ac:dyDescent="0.3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 x14ac:dyDescent="0.3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 x14ac:dyDescent="0.3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 x14ac:dyDescent="0.3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 x14ac:dyDescent="0.3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 x14ac:dyDescent="0.3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216</v>
      </c>
      <c r="F83" s="3"/>
      <c r="G83" s="3"/>
      <c r="H83" s="4" t="str">
        <f>IF($F$7="Y","OR","...")</f>
        <v>OR</v>
      </c>
      <c r="I83" s="3">
        <v>0.235608776843023</v>
      </c>
      <c r="J83" s="3">
        <v>0.245738505772576</v>
      </c>
      <c r="K83" s="3">
        <v>0.25014380111324003</v>
      </c>
      <c r="L83" s="3">
        <v>0.26060124823817699</v>
      </c>
      <c r="M83" s="3">
        <v>0.28684522999162898</v>
      </c>
      <c r="N83" s="3">
        <v>0.287383412431022</v>
      </c>
      <c r="O83" s="3">
        <v>0.266363667406323</v>
      </c>
      <c r="P83" s="3">
        <v>0.26167843649232903</v>
      </c>
      <c r="Q83" s="3">
        <v>0.26056283613915399</v>
      </c>
      <c r="R83" s="3">
        <v>0.260909828381303</v>
      </c>
      <c r="S83" s="3">
        <v>0.26022630102328698</v>
      </c>
      <c r="T83" s="3">
        <v>0.25597424522214901</v>
      </c>
      <c r="U83" s="3">
        <v>0.25119128020477699</v>
      </c>
      <c r="V83" s="3">
        <v>0.24855850068545801</v>
      </c>
      <c r="W83" s="3">
        <v>0.25391595737404699</v>
      </c>
      <c r="X83" s="3">
        <v>0.25506113765038302</v>
      </c>
      <c r="Y83" s="3">
        <v>0.24843406720535699</v>
      </c>
      <c r="Z83" s="3">
        <v>0.24510138222303701</v>
      </c>
      <c r="AA83" s="3">
        <v>0.243407507226371</v>
      </c>
      <c r="AB83" s="3">
        <v>0.242622305882047</v>
      </c>
      <c r="AC83" s="3">
        <v>0.24125348719232001</v>
      </c>
      <c r="AD83" s="3">
        <v>0.241663711084183</v>
      </c>
      <c r="AE83" s="3">
        <v>0.24515892873901499</v>
      </c>
      <c r="AF83" s="3">
        <v>0.247475519804531</v>
      </c>
      <c r="AG83" s="3">
        <v>0.24596865350630501</v>
      </c>
      <c r="AH83" s="3">
        <v>0.24280345676030299</v>
      </c>
      <c r="AI83" s="3">
        <v>0.25105947280908297</v>
      </c>
      <c r="AJ83" s="3">
        <v>0.25639558397203299</v>
      </c>
      <c r="AK83" s="3">
        <v>0.254254605015372</v>
      </c>
      <c r="AL83" s="3">
        <v>0.25405667994219</v>
      </c>
      <c r="AM83" s="3">
        <v>0.26215896286136597</v>
      </c>
      <c r="AN83" s="3">
        <v>0.28805525027755302</v>
      </c>
      <c r="AO83" s="3">
        <v>0.29798599056770197</v>
      </c>
      <c r="AP83" s="3">
        <v>0.296670270329351</v>
      </c>
      <c r="AQ83" s="3">
        <v>0.28948820639311501</v>
      </c>
      <c r="AR83" s="3">
        <v>0.26520408612605101</v>
      </c>
      <c r="AS83" s="3">
        <v>0.25425962727932599</v>
      </c>
      <c r="AT83" s="3">
        <v>0.25421679064882702</v>
      </c>
      <c r="AU83" s="3">
        <v>0.25465527277223898</v>
      </c>
      <c r="AV83" s="3">
        <v>0.25465673077149598</v>
      </c>
      <c r="AW83" s="3">
        <v>0.25402469622581503</v>
      </c>
      <c r="AX83" s="3">
        <v>0.253469169767576</v>
      </c>
      <c r="AY83" s="3">
        <v>0.25284827036188801</v>
      </c>
      <c r="AZ83" s="3">
        <v>0.252210142309992</v>
      </c>
      <c r="BA83" s="3">
        <v>0.25142291150079199</v>
      </c>
      <c r="BB83" s="3">
        <v>0.25063907798674201</v>
      </c>
      <c r="BC83" s="3">
        <v>0.25023330872623001</v>
      </c>
      <c r="BD83" s="3">
        <v>0.24983223881378899</v>
      </c>
      <c r="BE83" s="3">
        <v>0.24867105690772101</v>
      </c>
      <c r="BF83" s="3">
        <v>0.247465787269426</v>
      </c>
      <c r="BG83" s="3">
        <v>0.24678776269696001</v>
      </c>
      <c r="BH83" s="3">
        <v>0.24669273876914499</v>
      </c>
      <c r="BI83" s="3">
        <v>0.24753599910708801</v>
      </c>
      <c r="BJ83" s="3">
        <v>0.24825009828870201</v>
      </c>
      <c r="BK83" s="3">
        <v>0.24877700898133701</v>
      </c>
      <c r="BL83" s="3">
        <v>0.249638453909488</v>
      </c>
      <c r="BM83" s="3">
        <v>0.25114131222262998</v>
      </c>
      <c r="BN83" s="3">
        <v>0.25249404885969801</v>
      </c>
      <c r="BO83" s="3">
        <v>0.25424104284460403</v>
      </c>
      <c r="BP83" s="3">
        <v>0.25602734023651402</v>
      </c>
      <c r="BQ83" s="3">
        <v>0.25725331311282401</v>
      </c>
      <c r="BR83" s="3">
        <v>0.25915062597029798</v>
      </c>
      <c r="BS83" s="3">
        <v>0.26099966133559199</v>
      </c>
      <c r="BT83" s="3">
        <v>0.26221706693727398</v>
      </c>
      <c r="BU83" s="3">
        <v>0.262740324793308</v>
      </c>
      <c r="BV83" s="3">
        <v>0.26248213749167798</v>
      </c>
      <c r="BW83" s="3">
        <v>0.26223890732412602</v>
      </c>
      <c r="BX83" s="3">
        <v>0.26250255399963002</v>
      </c>
      <c r="BY83" s="3">
        <v>0.26221354138585501</v>
      </c>
      <c r="BZ83" s="3">
        <v>0.26085387025807699</v>
      </c>
      <c r="CA83" s="3">
        <v>0.25892101686694802</v>
      </c>
      <c r="CB83" s="3">
        <v>0.25696000145892001</v>
      </c>
      <c r="CC83" s="3">
        <v>0.25552019775710699</v>
      </c>
      <c r="CD83" s="3">
        <v>0.25376815970989602</v>
      </c>
      <c r="CE83" s="3">
        <v>0.25181810761937701</v>
      </c>
      <c r="CF83" s="3">
        <v>0.25111356668514501</v>
      </c>
      <c r="CG83" s="3">
        <v>0.25050473237877302</v>
      </c>
      <c r="CH83" s="3">
        <v>0.24993417782073701</v>
      </c>
      <c r="CI83" s="3">
        <v>0.249721423781361</v>
      </c>
      <c r="CJ83" s="3">
        <v>0.24932365369457399</v>
      </c>
      <c r="CK83" s="3">
        <v>0.24930377037231599</v>
      </c>
      <c r="CL83" s="3">
        <v>0.24966729788967101</v>
      </c>
      <c r="CM83" s="3">
        <v>0.249310846685038</v>
      </c>
      <c r="CN83" s="3">
        <v>0.249064291416838</v>
      </c>
      <c r="CO83" s="3">
        <v>0.24971295247348699</v>
      </c>
      <c r="CP83" s="3">
        <v>0.25035589113274698</v>
      </c>
      <c r="CQ83" s="3">
        <v>0.25118035122572402</v>
      </c>
      <c r="CR83" s="3">
        <v>0.25190780549499198</v>
      </c>
      <c r="CS83" s="3">
        <v>0.25304752911169698</v>
      </c>
      <c r="CT83" s="3">
        <v>0.25428425923173997</v>
      </c>
      <c r="CU83" s="3">
        <v>0.25467589815802899</v>
      </c>
      <c r="CV83" s="3">
        <v>0.255267529209595</v>
      </c>
      <c r="CW83" s="3">
        <v>0.25617422453314698</v>
      </c>
      <c r="CX83" s="3">
        <v>0.256956391153361</v>
      </c>
      <c r="CY83" s="3">
        <v>0.257332691092579</v>
      </c>
      <c r="CZ83" s="3">
        <v>0.25780660800934602</v>
      </c>
      <c r="DA83" s="3">
        <v>0.25867513749469401</v>
      </c>
      <c r="DB83" s="3">
        <v>0.258636450474241</v>
      </c>
      <c r="DC83" s="3">
        <v>0.258278525828113</v>
      </c>
      <c r="DD83" s="3">
        <v>0.25837756387389099</v>
      </c>
      <c r="DE83" s="3">
        <v>0.25832391703929503</v>
      </c>
      <c r="DF83" s="3">
        <v>0.25762064359143499</v>
      </c>
      <c r="DG83" s="3">
        <v>0.256775749177793</v>
      </c>
      <c r="DH83" s="3">
        <v>0.25602994919675498</v>
      </c>
      <c r="DI83" s="3">
        <v>0.25507391229917897</v>
      </c>
      <c r="DJ83" s="3">
        <v>0.25385763838561198</v>
      </c>
      <c r="DK83" s="3">
        <v>0.25319927823934801</v>
      </c>
      <c r="DL83" s="3">
        <v>0.25258994455330003</v>
      </c>
      <c r="DM83" s="3">
        <v>0.25170524165344499</v>
      </c>
      <c r="DN83" s="3">
        <v>0.25127487988332298</v>
      </c>
      <c r="DO83" s="3">
        <v>0.25091532778081999</v>
      </c>
    </row>
    <row r="84" spans="1:119" x14ac:dyDescent="0.3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 x14ac:dyDescent="0.3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 x14ac:dyDescent="0.3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 x14ac:dyDescent="0.3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 x14ac:dyDescent="0.3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 x14ac:dyDescent="0.3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 x14ac:dyDescent="0.3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 x14ac:dyDescent="0.3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 x14ac:dyDescent="0.3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 x14ac:dyDescent="0.3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 x14ac:dyDescent="0.3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 x14ac:dyDescent="0.3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 x14ac:dyDescent="0.3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 x14ac:dyDescent="0.3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 x14ac:dyDescent="0.3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 x14ac:dyDescent="0.3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 x14ac:dyDescent="0.3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 x14ac:dyDescent="0.3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 x14ac:dyDescent="0.3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 x14ac:dyDescent="0.3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 x14ac:dyDescent="0.3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 x14ac:dyDescent="0.3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 x14ac:dyDescent="0.3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 x14ac:dyDescent="0.3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 x14ac:dyDescent="0.3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216</v>
      </c>
      <c r="F108" s="3"/>
      <c r="G108" s="3"/>
      <c r="H108" s="4" t="str">
        <f>IF($G$8="Y","OR","...")</f>
        <v>OR</v>
      </c>
      <c r="I108" s="3">
        <v>0.23769883566445299</v>
      </c>
      <c r="J108" s="3">
        <v>0.248040827621652</v>
      </c>
      <c r="K108" s="3">
        <v>0.252528660562368</v>
      </c>
      <c r="L108" s="3">
        <v>0.262983812138192</v>
      </c>
      <c r="M108" s="3">
        <v>0.28940444722599701</v>
      </c>
      <c r="N108" s="3">
        <v>0.29006628256213701</v>
      </c>
      <c r="O108" s="3">
        <v>0.268810229552716</v>
      </c>
      <c r="P108" s="3">
        <v>0.26394969357543602</v>
      </c>
      <c r="Q108" s="3">
        <v>0.26260721819281702</v>
      </c>
      <c r="R108" s="3">
        <v>0.262723927645791</v>
      </c>
      <c r="S108" s="3">
        <v>0.26182610471789303</v>
      </c>
      <c r="T108" s="3">
        <v>0.257354024049881</v>
      </c>
      <c r="U108" s="3">
        <v>0.25234465526872202</v>
      </c>
      <c r="V108" s="3">
        <v>0.249522370705276</v>
      </c>
      <c r="W108" s="3">
        <v>0.25473347285568398</v>
      </c>
      <c r="X108" s="3">
        <v>0.25573225792776899</v>
      </c>
      <c r="Y108" s="3">
        <v>0.24889898635530799</v>
      </c>
      <c r="Z108" s="3">
        <v>0.24538351203640199</v>
      </c>
      <c r="AA108" s="3">
        <v>0.24352645714465501</v>
      </c>
      <c r="AB108" s="3">
        <v>0.24258479629971799</v>
      </c>
      <c r="AC108" s="3">
        <v>0.24104174164506201</v>
      </c>
      <c r="AD108" s="3">
        <v>0.24128330950791199</v>
      </c>
      <c r="AE108" s="3">
        <v>0.24462533387981999</v>
      </c>
      <c r="AF108" s="3">
        <v>0.24673342917183599</v>
      </c>
      <c r="AG108" s="3">
        <v>0.24503792392447299</v>
      </c>
      <c r="AH108" s="3">
        <v>0.241688487791931</v>
      </c>
      <c r="AI108" s="3">
        <v>0.24975376854762599</v>
      </c>
      <c r="AJ108" s="3">
        <v>0.25488135263325301</v>
      </c>
      <c r="AK108" s="3">
        <v>0.25263501451531001</v>
      </c>
      <c r="AL108" s="3">
        <v>0.25237292419396001</v>
      </c>
      <c r="AM108" s="3">
        <v>0.26044891221713501</v>
      </c>
      <c r="AN108" s="3">
        <v>0.28622483538913102</v>
      </c>
      <c r="AO108" s="3">
        <v>0.29608861024426603</v>
      </c>
      <c r="AP108" s="3">
        <v>0.294837415462399</v>
      </c>
      <c r="AQ108" s="3">
        <v>0.28762825967182398</v>
      </c>
      <c r="AR108" s="3">
        <v>0.26343411560259</v>
      </c>
      <c r="AS108" s="3">
        <v>0.25249910957440802</v>
      </c>
      <c r="AT108" s="3">
        <v>0.25244159685473699</v>
      </c>
      <c r="AU108" s="3">
        <v>0.25290787066406401</v>
      </c>
      <c r="AV108" s="3">
        <v>0.25294188601533102</v>
      </c>
      <c r="AW108" s="3">
        <v>0.25237827847206401</v>
      </c>
      <c r="AX108" s="3">
        <v>0.25196750843680699</v>
      </c>
      <c r="AY108" s="3">
        <v>0.25155409110685401</v>
      </c>
      <c r="AZ108" s="3">
        <v>0.25111489265031101</v>
      </c>
      <c r="BA108" s="3">
        <v>0.25049599438502401</v>
      </c>
      <c r="BB108" s="3">
        <v>0.24990590910652599</v>
      </c>
      <c r="BC108" s="3">
        <v>0.24966435970951001</v>
      </c>
      <c r="BD108" s="3">
        <v>0.24934749433421799</v>
      </c>
      <c r="BE108" s="3">
        <v>0.248254935660947</v>
      </c>
      <c r="BF108" s="3">
        <v>0.247108500001856</v>
      </c>
      <c r="BG108" s="3">
        <v>0.24648504278067099</v>
      </c>
      <c r="BH108" s="3">
        <v>0.24645394366478399</v>
      </c>
      <c r="BI108" s="3">
        <v>0.24733295424583901</v>
      </c>
      <c r="BJ108" s="3">
        <v>0.24805977031672499</v>
      </c>
      <c r="BK108" s="3">
        <v>0.248608535759199</v>
      </c>
      <c r="BL108" s="3">
        <v>0.24949856460930001</v>
      </c>
      <c r="BM108" s="3">
        <v>0.25102681369741198</v>
      </c>
      <c r="BN108" s="3">
        <v>0.25241046635983799</v>
      </c>
      <c r="BO108" s="3">
        <v>0.254187538169803</v>
      </c>
      <c r="BP108" s="3">
        <v>0.25597949335964298</v>
      </c>
      <c r="BQ108" s="3">
        <v>0.257189284153441</v>
      </c>
      <c r="BR108" s="3">
        <v>0.259102667971291</v>
      </c>
      <c r="BS108" s="3">
        <v>0.26097064083653898</v>
      </c>
      <c r="BT108" s="3">
        <v>0.26216883120972501</v>
      </c>
      <c r="BU108" s="3">
        <v>0.26268002223140202</v>
      </c>
      <c r="BV108" s="3">
        <v>0.26244721592862402</v>
      </c>
      <c r="BW108" s="3">
        <v>0.262218287482398</v>
      </c>
      <c r="BX108" s="3">
        <v>0.26245120118439302</v>
      </c>
      <c r="BY108" s="3">
        <v>0.262167146242272</v>
      </c>
      <c r="BZ108" s="3">
        <v>0.26083813125941602</v>
      </c>
      <c r="CA108" s="3">
        <v>0.25891852906306001</v>
      </c>
      <c r="CB108" s="3">
        <v>0.25695598176569201</v>
      </c>
      <c r="CC108" s="3">
        <v>0.25550877644932801</v>
      </c>
      <c r="CD108" s="3">
        <v>0.25373699742744499</v>
      </c>
      <c r="CE108" s="3">
        <v>0.25177420775776999</v>
      </c>
      <c r="CF108" s="3">
        <v>0.25106820718894901</v>
      </c>
      <c r="CG108" s="3">
        <v>0.250477807447477</v>
      </c>
      <c r="CH108" s="3">
        <v>0.24992322392191499</v>
      </c>
      <c r="CI108" s="3">
        <v>0.24969215829968699</v>
      </c>
      <c r="CJ108" s="3">
        <v>0.24926898538787801</v>
      </c>
      <c r="CK108" s="3">
        <v>0.24926125432742499</v>
      </c>
      <c r="CL108" s="3">
        <v>0.249650852863078</v>
      </c>
      <c r="CM108" s="3">
        <v>0.24931262220620301</v>
      </c>
      <c r="CN108" s="3">
        <v>0.24907344239680601</v>
      </c>
      <c r="CO108" s="3">
        <v>0.249710494668924</v>
      </c>
      <c r="CP108" s="3">
        <v>0.25033897123520699</v>
      </c>
      <c r="CQ108" s="3">
        <v>0.25116599715287302</v>
      </c>
      <c r="CR108" s="3">
        <v>0.25191021018898702</v>
      </c>
      <c r="CS108" s="3">
        <v>0.25304343666401302</v>
      </c>
      <c r="CT108" s="3">
        <v>0.254259507550254</v>
      </c>
      <c r="CU108" s="3">
        <v>0.25465936545875301</v>
      </c>
      <c r="CV108" s="3">
        <v>0.25526016433879301</v>
      </c>
      <c r="CW108" s="3">
        <v>0.25615986104107702</v>
      </c>
      <c r="CX108" s="3">
        <v>0.25693770269624899</v>
      </c>
      <c r="CY108" s="3">
        <v>0.25730293383515701</v>
      </c>
      <c r="CZ108" s="3">
        <v>0.25778939611150598</v>
      </c>
      <c r="DA108" s="3">
        <v>0.25867035130376997</v>
      </c>
      <c r="DB108" s="3">
        <v>0.258615572846155</v>
      </c>
      <c r="DC108" s="3">
        <v>0.25825553631821502</v>
      </c>
      <c r="DD108" s="3">
        <v>0.25835641979191498</v>
      </c>
      <c r="DE108" s="3">
        <v>0.25832495426340801</v>
      </c>
      <c r="DF108" s="3">
        <v>0.25763894520297898</v>
      </c>
      <c r="DG108" s="3">
        <v>0.25675614978290801</v>
      </c>
      <c r="DH108" s="3">
        <v>0.255988674516889</v>
      </c>
      <c r="DI108" s="3">
        <v>0.25502916190712899</v>
      </c>
      <c r="DJ108" s="3">
        <v>0.25382401665436599</v>
      </c>
      <c r="DK108" s="3">
        <v>0.25318384306476199</v>
      </c>
      <c r="DL108" s="3">
        <v>0.25257944255697801</v>
      </c>
      <c r="DM108" s="3">
        <v>0.25169811417616</v>
      </c>
      <c r="DN108" s="3">
        <v>0.25126056490645099</v>
      </c>
      <c r="DO108" s="3">
        <v>0.25089121644720902</v>
      </c>
    </row>
    <row r="109" spans="1:119" x14ac:dyDescent="0.3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 x14ac:dyDescent="0.3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 x14ac:dyDescent="0.3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 x14ac:dyDescent="0.3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 x14ac:dyDescent="0.3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 x14ac:dyDescent="0.3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 x14ac:dyDescent="0.3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 x14ac:dyDescent="0.3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 x14ac:dyDescent="0.3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 x14ac:dyDescent="0.3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 x14ac:dyDescent="0.3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 x14ac:dyDescent="0.3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 x14ac:dyDescent="0.3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 x14ac:dyDescent="0.3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 x14ac:dyDescent="0.3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 x14ac:dyDescent="0.3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 x14ac:dyDescent="0.3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 x14ac:dyDescent="0.3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 x14ac:dyDescent="0.3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 x14ac:dyDescent="0.3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 x14ac:dyDescent="0.3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 x14ac:dyDescent="0.3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 x14ac:dyDescent="0.3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 x14ac:dyDescent="0.3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 x14ac:dyDescent="0.3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216</v>
      </c>
      <c r="F133" s="3"/>
      <c r="G133" s="3"/>
      <c r="H133" s="4" t="str">
        <f>IF($H$9="Y","OR","...")</f>
        <v>OR</v>
      </c>
      <c r="I133" s="3">
        <v>0.192288328836484</v>
      </c>
      <c r="J133" s="3">
        <v>0.19921761160198501</v>
      </c>
      <c r="K133" s="3">
        <v>0.18997473254890099</v>
      </c>
      <c r="L133" s="3">
        <v>0.17773025782605201</v>
      </c>
      <c r="M133" s="3">
        <v>0.180783699580852</v>
      </c>
      <c r="N133" s="3">
        <v>0.18686637852053301</v>
      </c>
      <c r="O133" s="3">
        <v>0.19912713443028199</v>
      </c>
      <c r="P133" s="3">
        <v>0.20775492219146699</v>
      </c>
      <c r="Q133" s="3">
        <v>0.21678349533368099</v>
      </c>
      <c r="R133" s="3">
        <v>0.23764854223947901</v>
      </c>
      <c r="S133" s="3">
        <v>0.23580161398510699</v>
      </c>
      <c r="T133" s="3">
        <v>0.216913895090493</v>
      </c>
      <c r="U133" s="3">
        <v>0.21284037120301499</v>
      </c>
      <c r="V133" s="3">
        <v>0.21173046882747801</v>
      </c>
      <c r="W133" s="3">
        <v>0.21157903948271001</v>
      </c>
      <c r="X133" s="3">
        <v>0.20921899390427801</v>
      </c>
      <c r="Y133" s="3">
        <v>0.205223353207314</v>
      </c>
      <c r="Z133" s="3">
        <v>0.202161584405675</v>
      </c>
      <c r="AA133" s="3">
        <v>0.19984851473857401</v>
      </c>
      <c r="AB133" s="3">
        <v>0.203598902671775</v>
      </c>
      <c r="AC133" s="3">
        <v>0.20353399202904299</v>
      </c>
      <c r="AD133" s="3">
        <v>0.19749912207037701</v>
      </c>
      <c r="AE133" s="3">
        <v>0.19438664615224499</v>
      </c>
      <c r="AF133" s="3">
        <v>0.19260151182186699</v>
      </c>
      <c r="AG133" s="3">
        <v>0.19181817632623099</v>
      </c>
      <c r="AH133" s="3">
        <v>0.19139361558156701</v>
      </c>
      <c r="AI133" s="3">
        <v>0.192727918265019</v>
      </c>
      <c r="AJ133" s="3">
        <v>0.194576391382974</v>
      </c>
      <c r="AK133" s="3">
        <v>0.19655355499890401</v>
      </c>
      <c r="AL133" s="3">
        <v>0.19640381909785201</v>
      </c>
      <c r="AM133" s="3">
        <v>0.195012126866555</v>
      </c>
      <c r="AN133" s="3">
        <v>0.20224701457111099</v>
      </c>
      <c r="AO133" s="3">
        <v>0.205099636696885</v>
      </c>
      <c r="AP133" s="3">
        <v>0.20632494749934899</v>
      </c>
      <c r="AQ133" s="3">
        <v>0.20985751227080299</v>
      </c>
      <c r="AR133" s="3">
        <v>0.21919249123697801</v>
      </c>
      <c r="AS133" s="3">
        <v>0.24408126045542899</v>
      </c>
      <c r="AT133" s="3">
        <v>0.25072244276876399</v>
      </c>
      <c r="AU133" s="3">
        <v>0.24537308872925501</v>
      </c>
      <c r="AV133" s="3">
        <v>0.23597935087112901</v>
      </c>
      <c r="AW133" s="3">
        <v>0.21404177256485901</v>
      </c>
      <c r="AX133" s="3">
        <v>0.20470370409310501</v>
      </c>
      <c r="AY133" s="3">
        <v>0.20466072634389301</v>
      </c>
      <c r="AZ133" s="3">
        <v>0.20496086317366999</v>
      </c>
      <c r="BA133" s="3">
        <v>0.204827798981185</v>
      </c>
      <c r="BB133" s="3">
        <v>0.20416243933651401</v>
      </c>
      <c r="BC133" s="3">
        <v>0.203567727390109</v>
      </c>
      <c r="BD133" s="3">
        <v>0.20284985156906399</v>
      </c>
      <c r="BE133" s="3">
        <v>0.20212112685971001</v>
      </c>
      <c r="BF133" s="3">
        <v>0.20139476055342301</v>
      </c>
      <c r="BG133" s="3">
        <v>0.20061345149679699</v>
      </c>
      <c r="BH133" s="3">
        <v>0.20004938455697499</v>
      </c>
      <c r="BI133" s="3">
        <v>0.199470608147335</v>
      </c>
      <c r="BJ133" s="3">
        <v>0.198244684809709</v>
      </c>
      <c r="BK133" s="3">
        <v>0.197193265935343</v>
      </c>
      <c r="BL133" s="3">
        <v>0.19675950169261799</v>
      </c>
      <c r="BM133" s="3">
        <v>0.196821919072867</v>
      </c>
      <c r="BN133" s="3">
        <v>0.19761958722221101</v>
      </c>
      <c r="BO133" s="3">
        <v>0.19845786162943199</v>
      </c>
      <c r="BP133" s="3">
        <v>0.19913534100814201</v>
      </c>
      <c r="BQ133" s="3">
        <v>0.20016343104499701</v>
      </c>
      <c r="BR133" s="3">
        <v>0.20186485443880001</v>
      </c>
      <c r="BS133" s="3">
        <v>0.20332071639570501</v>
      </c>
      <c r="BT133" s="3">
        <v>0.205142427276019</v>
      </c>
      <c r="BU133" s="3">
        <v>0.20705973821808901</v>
      </c>
      <c r="BV133" s="3">
        <v>0.208498407956033</v>
      </c>
      <c r="BW133" s="3">
        <v>0.21046977160736</v>
      </c>
      <c r="BX133" s="3">
        <v>0.21221985523284601</v>
      </c>
      <c r="BY133" s="3">
        <v>0.21322750316500499</v>
      </c>
      <c r="BZ133" s="3">
        <v>0.21366670886905101</v>
      </c>
      <c r="CA133" s="3">
        <v>0.21348904633124899</v>
      </c>
      <c r="CB133" s="3">
        <v>0.21325369643771</v>
      </c>
      <c r="CC133" s="3">
        <v>0.213281345882053</v>
      </c>
      <c r="CD133" s="3">
        <v>0.212593472383309</v>
      </c>
      <c r="CE133" s="3">
        <v>0.211045551041115</v>
      </c>
      <c r="CF133" s="3">
        <v>0.209082765936873</v>
      </c>
      <c r="CG133" s="3">
        <v>0.20692834692331399</v>
      </c>
      <c r="CH133" s="3">
        <v>0.20534712376983599</v>
      </c>
      <c r="CI133" s="3">
        <v>0.203618100013883</v>
      </c>
      <c r="CJ133" s="3">
        <v>0.201764647842027</v>
      </c>
      <c r="CK133" s="3">
        <v>0.20109364926986001</v>
      </c>
      <c r="CL133" s="3">
        <v>0.200481278914064</v>
      </c>
      <c r="CM133" s="3">
        <v>0.19987165419692601</v>
      </c>
      <c r="CN133" s="3">
        <v>0.19974113554138401</v>
      </c>
      <c r="CO133" s="3">
        <v>0.19943647257667799</v>
      </c>
      <c r="CP133" s="3">
        <v>0.19933530535378499</v>
      </c>
      <c r="CQ133" s="3">
        <v>0.19963105095071501</v>
      </c>
      <c r="CR133" s="3">
        <v>0.19937528724502901</v>
      </c>
      <c r="CS133" s="3">
        <v>0.199345147940729</v>
      </c>
      <c r="CT133" s="3">
        <v>0.200028079620895</v>
      </c>
      <c r="CU133" s="3">
        <v>0.20071817031592001</v>
      </c>
      <c r="CV133" s="3">
        <v>0.20171149336908101</v>
      </c>
      <c r="CW133" s="3">
        <v>0.20255316756817199</v>
      </c>
      <c r="CX133" s="3">
        <v>0.203659471779153</v>
      </c>
      <c r="CY133" s="3">
        <v>0.20483265563490699</v>
      </c>
      <c r="CZ133" s="3">
        <v>0.20537808934682</v>
      </c>
      <c r="DA133" s="3">
        <v>0.20605764440688201</v>
      </c>
      <c r="DB133" s="3">
        <v>0.20688567379268699</v>
      </c>
      <c r="DC133" s="3">
        <v>0.207729906411805</v>
      </c>
      <c r="DD133" s="3">
        <v>0.20821692999333299</v>
      </c>
      <c r="DE133" s="3">
        <v>0.20863294338251101</v>
      </c>
      <c r="DF133" s="3">
        <v>0.20933948313187201</v>
      </c>
      <c r="DG133" s="3">
        <v>0.20933441305912401</v>
      </c>
      <c r="DH133" s="3">
        <v>0.209019933118755</v>
      </c>
      <c r="DI133" s="3">
        <v>0.20897596076879299</v>
      </c>
      <c r="DJ133" s="3">
        <v>0.20877164563012299</v>
      </c>
      <c r="DK133" s="3">
        <v>0.20803908017266201</v>
      </c>
      <c r="DL133" s="3">
        <v>0.20706442748687601</v>
      </c>
      <c r="DM133" s="3">
        <v>0.20619438270902099</v>
      </c>
      <c r="DN133" s="3">
        <v>0.205233377645201</v>
      </c>
      <c r="DO133" s="3">
        <v>0.204011561037098</v>
      </c>
    </row>
    <row r="134" spans="1:119" x14ac:dyDescent="0.3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 x14ac:dyDescent="0.3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 x14ac:dyDescent="0.3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 x14ac:dyDescent="0.3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 x14ac:dyDescent="0.3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 x14ac:dyDescent="0.3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 x14ac:dyDescent="0.3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 x14ac:dyDescent="0.3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 x14ac:dyDescent="0.3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 x14ac:dyDescent="0.3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 x14ac:dyDescent="0.3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 x14ac:dyDescent="0.3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 x14ac:dyDescent="0.3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 x14ac:dyDescent="0.3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 x14ac:dyDescent="0.3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 x14ac:dyDescent="0.3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 x14ac:dyDescent="0.3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 x14ac:dyDescent="0.3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 x14ac:dyDescent="0.3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 x14ac:dyDescent="0.3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 x14ac:dyDescent="0.3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 x14ac:dyDescent="0.3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 x14ac:dyDescent="0.3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 x14ac:dyDescent="0.3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 x14ac:dyDescent="0.3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216</v>
      </c>
      <c r="F158" s="3"/>
      <c r="G158" s="3"/>
      <c r="H158" s="4" t="str">
        <f>IF($I$10="Y","OR","...")</f>
        <v>OR</v>
      </c>
      <c r="I158" s="3">
        <v>0.19330143388749299</v>
      </c>
      <c r="J158" s="3">
        <v>0.200536234957572</v>
      </c>
      <c r="K158" s="3">
        <v>0.19158012513650699</v>
      </c>
      <c r="L158" s="3">
        <v>0.179499805343491</v>
      </c>
      <c r="M158" s="3">
        <v>0.18278873378507901</v>
      </c>
      <c r="N158" s="3">
        <v>0.18907730456239</v>
      </c>
      <c r="O158" s="3">
        <v>0.20152602840027201</v>
      </c>
      <c r="P158" s="3">
        <v>0.210248782942802</v>
      </c>
      <c r="Q158" s="3">
        <v>0.219321758875513</v>
      </c>
      <c r="R158" s="3">
        <v>0.24040860104713199</v>
      </c>
      <c r="S158" s="3">
        <v>0.238635746739985</v>
      </c>
      <c r="T158" s="3">
        <v>0.21944692143321801</v>
      </c>
      <c r="U158" s="3">
        <v>0.21517569821489199</v>
      </c>
      <c r="V158" s="3">
        <v>0.213834071255461</v>
      </c>
      <c r="W158" s="3">
        <v>0.21343954177405799</v>
      </c>
      <c r="X158" s="3">
        <v>0.21084653049018201</v>
      </c>
      <c r="Y158" s="3">
        <v>0.206615899713576</v>
      </c>
      <c r="Z158" s="3">
        <v>0.20333463683522199</v>
      </c>
      <c r="AA158" s="3">
        <v>0.200828859402395</v>
      </c>
      <c r="AB158" s="3">
        <v>0.204417258500696</v>
      </c>
      <c r="AC158" s="3">
        <v>0.20418363766432601</v>
      </c>
      <c r="AD158" s="3">
        <v>0.19793373444939399</v>
      </c>
      <c r="AE158" s="3">
        <v>0.19462891459637999</v>
      </c>
      <c r="AF158" s="3">
        <v>0.192667091082353</v>
      </c>
      <c r="AG158" s="3">
        <v>0.191721025361934</v>
      </c>
      <c r="AH158" s="3">
        <v>0.191114698395045</v>
      </c>
      <c r="AI158" s="3">
        <v>0.19227045756905001</v>
      </c>
      <c r="AJ158" s="3">
        <v>0.193942591252347</v>
      </c>
      <c r="AK158" s="3">
        <v>0.195705621351658</v>
      </c>
      <c r="AL158" s="3">
        <v>0.195353756183368</v>
      </c>
      <c r="AM158" s="3">
        <v>0.19377607496749</v>
      </c>
      <c r="AN158" s="3">
        <v>0.20080287483933701</v>
      </c>
      <c r="AO158" s="3">
        <v>0.20345146674315701</v>
      </c>
      <c r="AP158" s="3">
        <v>0.20458822679797101</v>
      </c>
      <c r="AQ158" s="3">
        <v>0.20804882357646301</v>
      </c>
      <c r="AR158" s="3">
        <v>0.21734520340958399</v>
      </c>
      <c r="AS158" s="3">
        <v>0.24208786083049</v>
      </c>
      <c r="AT158" s="3">
        <v>0.24865731080981399</v>
      </c>
      <c r="AU158" s="3">
        <v>0.243361352829569</v>
      </c>
      <c r="AV158" s="3">
        <v>0.233953328174273</v>
      </c>
      <c r="AW158" s="3">
        <v>0.212138526177127</v>
      </c>
      <c r="AX158" s="3">
        <v>0.202832228835475</v>
      </c>
      <c r="AY158" s="3">
        <v>0.20278189350515499</v>
      </c>
      <c r="AZ158" s="3">
        <v>0.20311468129825</v>
      </c>
      <c r="BA158" s="3">
        <v>0.203037014903166</v>
      </c>
      <c r="BB158" s="3">
        <v>0.20247484894147499</v>
      </c>
      <c r="BC158" s="3">
        <v>0.20204338909570699</v>
      </c>
      <c r="BD158" s="3">
        <v>0.201542634429142</v>
      </c>
      <c r="BE158" s="3">
        <v>0.201028911762685</v>
      </c>
      <c r="BF158" s="3">
        <v>0.20048111163409699</v>
      </c>
      <c r="BG158" s="3">
        <v>0.19988957547610101</v>
      </c>
      <c r="BH158" s="3">
        <v>0.199482300866103</v>
      </c>
      <c r="BI158" s="3">
        <v>0.198986786304723</v>
      </c>
      <c r="BJ158" s="3">
        <v>0.197833487414872</v>
      </c>
      <c r="BK158" s="3">
        <v>0.19684657153044099</v>
      </c>
      <c r="BL158" s="3">
        <v>0.19646761226315501</v>
      </c>
      <c r="BM158" s="3">
        <v>0.19658841328069601</v>
      </c>
      <c r="BN158" s="3">
        <v>0.197421263216083</v>
      </c>
      <c r="BO158" s="3">
        <v>0.19827594365632401</v>
      </c>
      <c r="BP158" s="3">
        <v>0.19897681136734799</v>
      </c>
      <c r="BQ158" s="3">
        <v>0.20003622595798001</v>
      </c>
      <c r="BR158" s="3">
        <v>0.201767917856534</v>
      </c>
      <c r="BS158" s="3">
        <v>0.20325012322855701</v>
      </c>
      <c r="BT158" s="3">
        <v>0.205095440952095</v>
      </c>
      <c r="BU158" s="3">
        <v>0.20702196789883301</v>
      </c>
      <c r="BV158" s="3">
        <v>0.20845034663272599</v>
      </c>
      <c r="BW158" s="3">
        <v>0.21043133143857301</v>
      </c>
      <c r="BX158" s="3">
        <v>0.21219562663651501</v>
      </c>
      <c r="BY158" s="3">
        <v>0.21319376675336801</v>
      </c>
      <c r="BZ158" s="3">
        <v>0.213622721518056</v>
      </c>
      <c r="CA158" s="3">
        <v>0.213463053948239</v>
      </c>
      <c r="CB158" s="3">
        <v>0.213240924224673</v>
      </c>
      <c r="CC158" s="3">
        <v>0.21324672176737</v>
      </c>
      <c r="CD158" s="3">
        <v>0.21256673442191201</v>
      </c>
      <c r="CE158" s="3">
        <v>0.21104688676042799</v>
      </c>
      <c r="CF158" s="3">
        <v>0.209093316718199</v>
      </c>
      <c r="CG158" s="3">
        <v>0.20693453939800799</v>
      </c>
      <c r="CH158" s="3">
        <v>0.20534283110260801</v>
      </c>
      <c r="CI158" s="3">
        <v>0.20359515708957199</v>
      </c>
      <c r="CJ158" s="3">
        <v>0.20173537756298901</v>
      </c>
      <c r="CK158" s="3">
        <v>0.20106708803491399</v>
      </c>
      <c r="CL158" s="3">
        <v>0.200466155569647</v>
      </c>
      <c r="CM158" s="3">
        <v>0.19986566640251299</v>
      </c>
      <c r="CN158" s="3">
        <v>0.19972043121341701</v>
      </c>
      <c r="CO158" s="3">
        <v>0.19939839647952101</v>
      </c>
      <c r="CP158" s="3">
        <v>0.19931249929828501</v>
      </c>
      <c r="CQ158" s="3">
        <v>0.19963298964037701</v>
      </c>
      <c r="CR158" s="3">
        <v>0.19939104488030801</v>
      </c>
      <c r="CS158" s="3">
        <v>0.19936267928229301</v>
      </c>
      <c r="CT158" s="3">
        <v>0.200037018428293</v>
      </c>
      <c r="CU158" s="3">
        <v>0.20071858464641901</v>
      </c>
      <c r="CV158" s="3">
        <v>0.20171139727083801</v>
      </c>
      <c r="CW158" s="3">
        <v>0.20256518593564199</v>
      </c>
      <c r="CX158" s="3">
        <v>0.203666754055671</v>
      </c>
      <c r="CY158" s="3">
        <v>0.20482280958653001</v>
      </c>
      <c r="CZ158" s="3">
        <v>0.20537695937696601</v>
      </c>
      <c r="DA158" s="3">
        <v>0.20606094062098099</v>
      </c>
      <c r="DB158" s="3">
        <v>0.20688155364724101</v>
      </c>
      <c r="DC158" s="3">
        <v>0.207725621393511</v>
      </c>
      <c r="DD158" s="3">
        <v>0.20820324659832001</v>
      </c>
      <c r="DE158" s="3">
        <v>0.208630727809162</v>
      </c>
      <c r="DF158" s="3">
        <v>0.209344972255815</v>
      </c>
      <c r="DG158" s="3">
        <v>0.20932551111515299</v>
      </c>
      <c r="DH158" s="3">
        <v>0.209017027149516</v>
      </c>
      <c r="DI158" s="3">
        <v>0.20897544632671899</v>
      </c>
      <c r="DJ158" s="3">
        <v>0.20878639730981699</v>
      </c>
      <c r="DK158" s="3">
        <v>0.208062747673572</v>
      </c>
      <c r="DL158" s="3">
        <v>0.207053034022602</v>
      </c>
      <c r="DM158" s="3">
        <v>0.206167244531338</v>
      </c>
      <c r="DN158" s="3">
        <v>0.20520513990988001</v>
      </c>
      <c r="DO158" s="3">
        <v>0.20399563508061999</v>
      </c>
    </row>
    <row r="159" spans="1:119" x14ac:dyDescent="0.3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 x14ac:dyDescent="0.3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 x14ac:dyDescent="0.3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 x14ac:dyDescent="0.3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 x14ac:dyDescent="0.3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 x14ac:dyDescent="0.3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 x14ac:dyDescent="0.3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 x14ac:dyDescent="0.3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 x14ac:dyDescent="0.3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 x14ac:dyDescent="0.3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 x14ac:dyDescent="0.3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 x14ac:dyDescent="0.3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 x14ac:dyDescent="0.3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 x14ac:dyDescent="0.3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 x14ac:dyDescent="0.3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 x14ac:dyDescent="0.3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 x14ac:dyDescent="0.3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 x14ac:dyDescent="0.3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 x14ac:dyDescent="0.3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 x14ac:dyDescent="0.3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 x14ac:dyDescent="0.3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 x14ac:dyDescent="0.3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 x14ac:dyDescent="0.3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 x14ac:dyDescent="0.3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 x14ac:dyDescent="0.3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216</v>
      </c>
      <c r="F183" s="3"/>
      <c r="G183" s="3"/>
      <c r="H183" s="4" t="str">
        <f>IF($J$11="Y","OR","...")</f>
        <v>OR</v>
      </c>
      <c r="I183" s="3">
        <v>0.121032319813223</v>
      </c>
      <c r="J183" s="3">
        <v>0.119284599293108</v>
      </c>
      <c r="K183" s="3">
        <v>0.117678193441089</v>
      </c>
      <c r="L183" s="3">
        <v>0.114108758618085</v>
      </c>
      <c r="M183" s="3">
        <v>0.106306009411509</v>
      </c>
      <c r="N183" s="3">
        <v>9.8593113426118997E-2</v>
      </c>
      <c r="O183" s="3">
        <v>9.1594417427409702E-2</v>
      </c>
      <c r="P183" s="3">
        <v>8.5757389889612498E-2</v>
      </c>
      <c r="Q183" s="3">
        <v>8.5497755187165694E-2</v>
      </c>
      <c r="R183" s="3">
        <v>8.7010008725524099E-2</v>
      </c>
      <c r="S183" s="3">
        <v>8.8108091225843205E-2</v>
      </c>
      <c r="T183" s="3">
        <v>9.2390161226592105E-2</v>
      </c>
      <c r="U183" s="3">
        <v>9.1141644090240503E-2</v>
      </c>
      <c r="V183" s="3">
        <v>8.88547052658544E-2</v>
      </c>
      <c r="W183" s="3">
        <v>9.4556776977444607E-2</v>
      </c>
      <c r="X183" s="3">
        <v>0.102707854295849</v>
      </c>
      <c r="Y183" s="3">
        <v>0.112794039048079</v>
      </c>
      <c r="Z183" s="3">
        <v>0.11780087036810601</v>
      </c>
      <c r="AA183" s="3">
        <v>0.122042029319629</v>
      </c>
      <c r="AB183" s="3">
        <v>0.13219225836607301</v>
      </c>
      <c r="AC183" s="3">
        <v>0.128022125207888</v>
      </c>
      <c r="AD183" s="3">
        <v>0.115087391048399</v>
      </c>
      <c r="AE183" s="3">
        <v>0.11162478924074</v>
      </c>
      <c r="AF183" s="3">
        <v>0.109833164704388</v>
      </c>
      <c r="AG183" s="3">
        <v>0.108427092342161</v>
      </c>
      <c r="AH183" s="3">
        <v>0.10634047028709701</v>
      </c>
      <c r="AI183" s="3">
        <v>0.103528702587139</v>
      </c>
      <c r="AJ183" s="3">
        <v>0.10075851146659499</v>
      </c>
      <c r="AK183" s="3">
        <v>9.8315150476048496E-2</v>
      </c>
      <c r="AL183" s="3">
        <v>9.8978096824477099E-2</v>
      </c>
      <c r="AM183" s="3">
        <v>9.7909797172948398E-2</v>
      </c>
      <c r="AN183" s="3">
        <v>9.4431346729560203E-2</v>
      </c>
      <c r="AO183" s="3">
        <v>9.2697671550773506E-2</v>
      </c>
      <c r="AP183" s="3">
        <v>9.2038018966260696E-2</v>
      </c>
      <c r="AQ183" s="3">
        <v>9.23729452913708E-2</v>
      </c>
      <c r="AR183" s="3">
        <v>9.3028645530069301E-2</v>
      </c>
      <c r="AS183" s="3">
        <v>9.43790025426893E-2</v>
      </c>
      <c r="AT183" s="3">
        <v>9.6245434850881606E-2</v>
      </c>
      <c r="AU183" s="3">
        <v>9.8928103511981599E-2</v>
      </c>
      <c r="AV183" s="3">
        <v>0.10111721519264</v>
      </c>
      <c r="AW183" s="3">
        <v>0.103174892707601</v>
      </c>
      <c r="AX183" s="3">
        <v>0.11107876209784801</v>
      </c>
      <c r="AY183" s="3">
        <v>0.117909000943861</v>
      </c>
      <c r="AZ183" s="3">
        <v>0.122519928051756</v>
      </c>
      <c r="BA183" s="3">
        <v>0.126486417119589</v>
      </c>
      <c r="BB183" s="3">
        <v>0.132026643987079</v>
      </c>
      <c r="BC183" s="3">
        <v>0.143652178656338</v>
      </c>
      <c r="BD183" s="3">
        <v>0.14175442822965001</v>
      </c>
      <c r="BE183" s="3">
        <v>0.13344927641506199</v>
      </c>
      <c r="BF183" s="3">
        <v>0.124474139807107</v>
      </c>
      <c r="BG183" s="3">
        <v>0.110505149319192</v>
      </c>
      <c r="BH183" s="3">
        <v>0.104901313765266</v>
      </c>
      <c r="BI183" s="3">
        <v>0.10462710575817299</v>
      </c>
      <c r="BJ183" s="3">
        <v>0.104443689032229</v>
      </c>
      <c r="BK183" s="3">
        <v>0.10398164739602</v>
      </c>
      <c r="BL183" s="3">
        <v>0.10321233391222601</v>
      </c>
      <c r="BM183" s="3">
        <v>0.102450778951655</v>
      </c>
      <c r="BN183" s="3">
        <v>0.10162158787353399</v>
      </c>
      <c r="BO183" s="3">
        <v>0.100777820085134</v>
      </c>
      <c r="BP183" s="3">
        <v>9.9908817940807401E-2</v>
      </c>
      <c r="BQ183" s="3">
        <v>9.9062050909523899E-2</v>
      </c>
      <c r="BR183" s="3">
        <v>9.8443216832588998E-2</v>
      </c>
      <c r="BS183" s="3">
        <v>9.7954221187079096E-2</v>
      </c>
      <c r="BT183" s="3">
        <v>9.7374685391039495E-2</v>
      </c>
      <c r="BU183" s="3">
        <v>9.7093913876329596E-2</v>
      </c>
      <c r="BV183" s="3">
        <v>9.7279079791952605E-2</v>
      </c>
      <c r="BW183" s="3">
        <v>9.7885680783255796E-2</v>
      </c>
      <c r="BX183" s="3">
        <v>9.9021220462938694E-2</v>
      </c>
      <c r="BY183" s="3">
        <v>0.100257071280102</v>
      </c>
      <c r="BZ183" s="3">
        <v>0.101528936075482</v>
      </c>
      <c r="CA183" s="3">
        <v>0.10308822863838001</v>
      </c>
      <c r="CB183" s="3">
        <v>0.10501469704956699</v>
      </c>
      <c r="CC183" s="3">
        <v>0.10681322109463</v>
      </c>
      <c r="CD183" s="3">
        <v>0.10874040860906201</v>
      </c>
      <c r="CE183" s="3">
        <v>0.110566900108115</v>
      </c>
      <c r="CF183" s="3">
        <v>0.111948620122638</v>
      </c>
      <c r="CG183" s="3">
        <v>0.113402631975137</v>
      </c>
      <c r="CH183" s="3">
        <v>0.11448806025276199</v>
      </c>
      <c r="CI183" s="3">
        <v>0.114940002254332</v>
      </c>
      <c r="CJ183" s="3">
        <v>0.114853832731517</v>
      </c>
      <c r="CK183" s="3">
        <v>0.114191013494251</v>
      </c>
      <c r="CL183" s="3">
        <v>0.113241426276706</v>
      </c>
      <c r="CM183" s="3">
        <v>0.11224153707437</v>
      </c>
      <c r="CN183" s="3">
        <v>0.110788137470601</v>
      </c>
      <c r="CO183" s="3">
        <v>0.108863072950361</v>
      </c>
      <c r="CP183" s="3">
        <v>0.10679455892879</v>
      </c>
      <c r="CQ183" s="3">
        <v>0.104844323006028</v>
      </c>
      <c r="CR183" s="3">
        <v>0.103368577878078</v>
      </c>
      <c r="CS183" s="3">
        <v>0.10198227441470301</v>
      </c>
      <c r="CT183" s="3">
        <v>0.10071988503432899</v>
      </c>
      <c r="CU183" s="3">
        <v>0.100158767849077</v>
      </c>
      <c r="CV183" s="3">
        <v>9.9696880665777796E-2</v>
      </c>
      <c r="CW183" s="3">
        <v>9.9339971432474694E-2</v>
      </c>
      <c r="CX183" s="3">
        <v>9.9276973676402397E-2</v>
      </c>
      <c r="CY183" s="3">
        <v>9.9170364049528198E-2</v>
      </c>
      <c r="CZ183" s="3">
        <v>9.9291685733999796E-2</v>
      </c>
      <c r="DA183" s="3">
        <v>9.9742202985919404E-2</v>
      </c>
      <c r="DB183" s="3">
        <v>0.10001471972941101</v>
      </c>
      <c r="DC183" s="3">
        <v>0.10047304685635</v>
      </c>
      <c r="DD183" s="3">
        <v>0.10136755353709</v>
      </c>
      <c r="DE183" s="3">
        <v>0.102312334583954</v>
      </c>
      <c r="DF183" s="3">
        <v>0.103374122080244</v>
      </c>
      <c r="DG183" s="3">
        <v>0.104301245632116</v>
      </c>
      <c r="DH183" s="3">
        <v>0.105373418947645</v>
      </c>
      <c r="DI183" s="3">
        <v>0.106469195865354</v>
      </c>
      <c r="DJ183" s="3">
        <v>0.107146342796511</v>
      </c>
      <c r="DK183" s="3">
        <v>0.107837455716207</v>
      </c>
      <c r="DL183" s="3">
        <v>0.108593180986543</v>
      </c>
      <c r="DM183" s="3">
        <v>0.10924600015736199</v>
      </c>
      <c r="DN183" s="3">
        <v>0.109558155504484</v>
      </c>
      <c r="DO183" s="3">
        <v>0.109749682637205</v>
      </c>
    </row>
    <row r="184" spans="1:119" x14ac:dyDescent="0.3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 x14ac:dyDescent="0.3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 x14ac:dyDescent="0.3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 x14ac:dyDescent="0.3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 x14ac:dyDescent="0.3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 x14ac:dyDescent="0.3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 x14ac:dyDescent="0.3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 x14ac:dyDescent="0.3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 x14ac:dyDescent="0.3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 x14ac:dyDescent="0.3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 x14ac:dyDescent="0.3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 x14ac:dyDescent="0.3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 x14ac:dyDescent="0.3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 x14ac:dyDescent="0.3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 x14ac:dyDescent="0.3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 x14ac:dyDescent="0.3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 x14ac:dyDescent="0.3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 x14ac:dyDescent="0.3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 x14ac:dyDescent="0.3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 x14ac:dyDescent="0.3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 x14ac:dyDescent="0.3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 x14ac:dyDescent="0.3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 x14ac:dyDescent="0.3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 x14ac:dyDescent="0.3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 x14ac:dyDescent="0.3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216</v>
      </c>
      <c r="F208" s="3"/>
      <c r="G208" s="3"/>
      <c r="H208" s="4" t="str">
        <f>IF($K$12="Y","OR","...")</f>
        <v>OR</v>
      </c>
      <c r="I208" s="3">
        <v>0.121668402556472</v>
      </c>
      <c r="J208" s="3">
        <v>0.119907679526469</v>
      </c>
      <c r="K208" s="3">
        <v>0.118367902870092</v>
      </c>
      <c r="L208" s="3">
        <v>0.114893948683733</v>
      </c>
      <c r="M208" s="3">
        <v>0.107118728478974</v>
      </c>
      <c r="N208" s="3">
        <v>9.9433201602887697E-2</v>
      </c>
      <c r="O208" s="3">
        <v>9.2494611701025506E-2</v>
      </c>
      <c r="P208" s="3">
        <v>8.6757852341673103E-2</v>
      </c>
      <c r="Q208" s="3">
        <v>8.6676606768800096E-2</v>
      </c>
      <c r="R208" s="3">
        <v>8.8415129398243794E-2</v>
      </c>
      <c r="S208" s="3">
        <v>8.9758682583503405E-2</v>
      </c>
      <c r="T208" s="3">
        <v>9.4341331620971594E-2</v>
      </c>
      <c r="U208" s="3">
        <v>9.3261763053743604E-2</v>
      </c>
      <c r="V208" s="3">
        <v>9.1050593281112896E-2</v>
      </c>
      <c r="W208" s="3">
        <v>9.6977667047228794E-2</v>
      </c>
      <c r="X208" s="3">
        <v>0.105369707947381</v>
      </c>
      <c r="Y208" s="3">
        <v>0.115719244396794</v>
      </c>
      <c r="Z208" s="3">
        <v>0.120841849180959</v>
      </c>
      <c r="AA208" s="3">
        <v>0.12512769819958799</v>
      </c>
      <c r="AB208" s="3">
        <v>0.13547333779899801</v>
      </c>
      <c r="AC208" s="3">
        <v>0.13117448362301701</v>
      </c>
      <c r="AD208" s="3">
        <v>0.11776532586741099</v>
      </c>
      <c r="AE208" s="3">
        <v>0.114011744533128</v>
      </c>
      <c r="AF208" s="3">
        <v>0.111936208414131</v>
      </c>
      <c r="AG208" s="3">
        <v>0.110253813660218</v>
      </c>
      <c r="AH208" s="3">
        <v>0.10789940690025</v>
      </c>
      <c r="AI208" s="3">
        <v>0.104826251683745</v>
      </c>
      <c r="AJ208" s="3">
        <v>0.101812568735115</v>
      </c>
      <c r="AK208" s="3">
        <v>9.9147071999571998E-2</v>
      </c>
      <c r="AL208" s="3">
        <v>9.9609211425794694E-2</v>
      </c>
      <c r="AM208" s="3">
        <v>9.8329857238833002E-2</v>
      </c>
      <c r="AN208" s="3">
        <v>9.4623940324592995E-2</v>
      </c>
      <c r="AO208" s="3">
        <v>9.2679741532588997E-2</v>
      </c>
      <c r="AP208" s="3">
        <v>9.1820087678144993E-2</v>
      </c>
      <c r="AQ208" s="3">
        <v>9.1958132796198799E-2</v>
      </c>
      <c r="AR208" s="3">
        <v>9.2407448123702093E-2</v>
      </c>
      <c r="AS208" s="3">
        <v>9.3549297110484403E-2</v>
      </c>
      <c r="AT208" s="3">
        <v>9.52060789829305E-2</v>
      </c>
      <c r="AU208" s="3">
        <v>9.76677477419539E-2</v>
      </c>
      <c r="AV208" s="3">
        <v>9.9666837122263902E-2</v>
      </c>
      <c r="AW208" s="3">
        <v>0.10156361964873301</v>
      </c>
      <c r="AX208" s="3">
        <v>0.109265181619454</v>
      </c>
      <c r="AY208" s="3">
        <v>0.115912355310527</v>
      </c>
      <c r="AZ208" s="3">
        <v>0.12041337234923601</v>
      </c>
      <c r="BA208" s="3">
        <v>0.124276550446223</v>
      </c>
      <c r="BB208" s="3">
        <v>0.12970738137785801</v>
      </c>
      <c r="BC208" s="3">
        <v>0.14109590206040901</v>
      </c>
      <c r="BD208" s="3">
        <v>0.13913966623534599</v>
      </c>
      <c r="BE208" s="3">
        <v>0.130935713135373</v>
      </c>
      <c r="BF208" s="3">
        <v>0.122057536020049</v>
      </c>
      <c r="BG208" s="3">
        <v>0.10833268170692099</v>
      </c>
      <c r="BH208" s="3">
        <v>0.102848071822633</v>
      </c>
      <c r="BI208" s="3">
        <v>0.102638632651329</v>
      </c>
      <c r="BJ208" s="3">
        <v>0.102564830196719</v>
      </c>
      <c r="BK208" s="3">
        <v>0.102241778499692</v>
      </c>
      <c r="BL208" s="3">
        <v>0.101642170970261</v>
      </c>
      <c r="BM208" s="3">
        <v>0.101079869622551</v>
      </c>
      <c r="BN208" s="3">
        <v>0.100467312818347</v>
      </c>
      <c r="BO208" s="3">
        <v>9.9820094961952099E-2</v>
      </c>
      <c r="BP208" s="3">
        <v>9.9112928503623104E-2</v>
      </c>
      <c r="BQ208" s="3">
        <v>9.8419478301127294E-2</v>
      </c>
      <c r="BR208" s="3">
        <v>9.79233771917353E-2</v>
      </c>
      <c r="BS208" s="3">
        <v>9.7511788940968305E-2</v>
      </c>
      <c r="BT208" s="3">
        <v>9.69984733809863E-2</v>
      </c>
      <c r="BU208" s="3">
        <v>9.6772951249889994E-2</v>
      </c>
      <c r="BV208" s="3">
        <v>9.70048448056611E-2</v>
      </c>
      <c r="BW208" s="3">
        <v>9.7658916088576797E-2</v>
      </c>
      <c r="BX208" s="3">
        <v>9.8827275406177098E-2</v>
      </c>
      <c r="BY208" s="3">
        <v>0.10008436857516299</v>
      </c>
      <c r="BZ208" s="3">
        <v>0.101381177683423</v>
      </c>
      <c r="CA208" s="3">
        <v>0.102967313071645</v>
      </c>
      <c r="CB208" s="3">
        <v>0.10491443902379501</v>
      </c>
      <c r="CC208" s="3">
        <v>0.106729829347555</v>
      </c>
      <c r="CD208" s="3">
        <v>0.108673504619388</v>
      </c>
      <c r="CE208" s="3">
        <v>0.11050548584502699</v>
      </c>
      <c r="CF208" s="3">
        <v>0.111879429512742</v>
      </c>
      <c r="CG208" s="3">
        <v>0.11333946878835099</v>
      </c>
      <c r="CH208" s="3">
        <v>0.114434622165698</v>
      </c>
      <c r="CI208" s="3">
        <v>0.114880277192858</v>
      </c>
      <c r="CJ208" s="3">
        <v>0.114789437785492</v>
      </c>
      <c r="CK208" s="3">
        <v>0.11413998613708801</v>
      </c>
      <c r="CL208" s="3">
        <v>0.113199386011916</v>
      </c>
      <c r="CM208" s="3">
        <v>0.112186831028341</v>
      </c>
      <c r="CN208" s="3">
        <v>0.11073562292042401</v>
      </c>
      <c r="CO208" s="3">
        <v>0.108821553909472</v>
      </c>
      <c r="CP208" s="3">
        <v>0.10675328920482199</v>
      </c>
      <c r="CQ208" s="3">
        <v>0.104796038699334</v>
      </c>
      <c r="CR208" s="3">
        <v>0.10331185644063499</v>
      </c>
      <c r="CS208" s="3">
        <v>0.10191520256186699</v>
      </c>
      <c r="CT208" s="3">
        <v>0.10064891575225</v>
      </c>
      <c r="CU208" s="3">
        <v>0.100088531902537</v>
      </c>
      <c r="CV208" s="3">
        <v>9.9634390386257293E-2</v>
      </c>
      <c r="CW208" s="3">
        <v>9.9285689976443797E-2</v>
      </c>
      <c r="CX208" s="3">
        <v>9.9218352387839298E-2</v>
      </c>
      <c r="CY208" s="3">
        <v>9.9106472343855903E-2</v>
      </c>
      <c r="CZ208" s="3">
        <v>9.9238810976388606E-2</v>
      </c>
      <c r="DA208" s="3">
        <v>9.9702104780017606E-2</v>
      </c>
      <c r="DB208" s="3">
        <v>9.9980049201599794E-2</v>
      </c>
      <c r="DC208" s="3">
        <v>0.100438786365928</v>
      </c>
      <c r="DD208" s="3">
        <v>0.10132784384790899</v>
      </c>
      <c r="DE208" s="3">
        <v>0.10226626183295801</v>
      </c>
      <c r="DF208" s="3">
        <v>0.103326719283269</v>
      </c>
      <c r="DG208" s="3">
        <v>0.10425910363858901</v>
      </c>
      <c r="DH208" s="3">
        <v>0.10532721988122</v>
      </c>
      <c r="DI208" s="3">
        <v>0.106412604745915</v>
      </c>
      <c r="DJ208" s="3">
        <v>0.107092803721947</v>
      </c>
      <c r="DK208" s="3">
        <v>0.107785051064238</v>
      </c>
      <c r="DL208" s="3">
        <v>0.108535940128016</v>
      </c>
      <c r="DM208" s="3">
        <v>0.10918821735944099</v>
      </c>
      <c r="DN208" s="3">
        <v>0.109495493399543</v>
      </c>
      <c r="DO208" s="3">
        <v>0.109692898212358</v>
      </c>
    </row>
    <row r="209" spans="1:119" x14ac:dyDescent="0.3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 x14ac:dyDescent="0.3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 x14ac:dyDescent="0.3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 x14ac:dyDescent="0.3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 x14ac:dyDescent="0.3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 x14ac:dyDescent="0.3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 x14ac:dyDescent="0.3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 x14ac:dyDescent="0.3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 x14ac:dyDescent="0.3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 x14ac:dyDescent="0.3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 x14ac:dyDescent="0.3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 x14ac:dyDescent="0.3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 x14ac:dyDescent="0.3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 x14ac:dyDescent="0.3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 x14ac:dyDescent="0.3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 x14ac:dyDescent="0.3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 x14ac:dyDescent="0.3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 x14ac:dyDescent="0.3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 x14ac:dyDescent="0.3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 x14ac:dyDescent="0.3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 x14ac:dyDescent="0.3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 x14ac:dyDescent="0.3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 x14ac:dyDescent="0.3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 x14ac:dyDescent="0.3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 x14ac:dyDescent="0.3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216</v>
      </c>
      <c r="F233" s="3"/>
      <c r="G233" s="3"/>
      <c r="H233" s="4" t="str">
        <f>IF($L$13="Y","OR","...")</f>
        <v>OR</v>
      </c>
      <c r="I233" s="3">
        <v>5.7447639619068701E-2</v>
      </c>
      <c r="J233" s="3">
        <v>7.0245734406218105E-2</v>
      </c>
      <c r="K233" s="3">
        <v>9.5651521097136205E-2</v>
      </c>
      <c r="L233" s="3">
        <v>0.101554656791548</v>
      </c>
      <c r="M233" s="3">
        <v>9.8042160170427703E-2</v>
      </c>
      <c r="N233" s="3">
        <v>9.87001197991077E-2</v>
      </c>
      <c r="O233" s="3">
        <v>9.6704620658785406E-2</v>
      </c>
      <c r="P233" s="3">
        <v>0.103459895587423</v>
      </c>
      <c r="Q233" s="3">
        <v>0.11333377270431</v>
      </c>
      <c r="R233" s="3">
        <v>0.11804274833124399</v>
      </c>
      <c r="S233" s="3">
        <v>0.12060250719950601</v>
      </c>
      <c r="T233" s="3">
        <v>0.11884249619272499</v>
      </c>
      <c r="U233" s="3">
        <v>0.117239771858702</v>
      </c>
      <c r="V233" s="3">
        <v>0.113678696129761</v>
      </c>
      <c r="W233" s="3">
        <v>0.105863810240934</v>
      </c>
      <c r="X233" s="3">
        <v>9.8141426174469401E-2</v>
      </c>
      <c r="Y233" s="3">
        <v>9.1144227622684898E-2</v>
      </c>
      <c r="Z233" s="3">
        <v>8.53143918930208E-2</v>
      </c>
      <c r="AA233" s="3">
        <v>8.5082939990359402E-2</v>
      </c>
      <c r="AB233" s="3">
        <v>8.66290183641409E-2</v>
      </c>
      <c r="AC233" s="3">
        <v>8.7762831642389003E-2</v>
      </c>
      <c r="AD233" s="3">
        <v>9.2086907618727107E-2</v>
      </c>
      <c r="AE233" s="3">
        <v>9.0848395970811596E-2</v>
      </c>
      <c r="AF233" s="3">
        <v>8.8570383331074698E-2</v>
      </c>
      <c r="AG233" s="3">
        <v>9.4301620024098101E-2</v>
      </c>
      <c r="AH233" s="3">
        <v>0.10247984912008801</v>
      </c>
      <c r="AI233" s="3">
        <v>0.112587769375872</v>
      </c>
      <c r="AJ233" s="3">
        <v>0.11759832804199299</v>
      </c>
      <c r="AK233" s="3">
        <v>0.12184454846987899</v>
      </c>
      <c r="AL233" s="3">
        <v>0.132006833649953</v>
      </c>
      <c r="AM233" s="3">
        <v>0.12781234401347399</v>
      </c>
      <c r="AN233" s="3">
        <v>0.11484754585356099</v>
      </c>
      <c r="AO233" s="3">
        <v>0.11138582557986799</v>
      </c>
      <c r="AP233" s="3">
        <v>0.10960265594589701</v>
      </c>
      <c r="AQ233" s="3">
        <v>0.10820009109336</v>
      </c>
      <c r="AR233" s="3">
        <v>0.106103391709209</v>
      </c>
      <c r="AS233" s="3">
        <v>0.103268781365263</v>
      </c>
      <c r="AT233" s="3">
        <v>0.10047695390471401</v>
      </c>
      <c r="AU233" s="3">
        <v>9.8024419242421099E-2</v>
      </c>
      <c r="AV233" s="3">
        <v>9.8696168602238801E-2</v>
      </c>
      <c r="AW233" s="3">
        <v>9.7616782488087098E-2</v>
      </c>
      <c r="AX233" s="3">
        <v>9.4113479111510898E-2</v>
      </c>
      <c r="AY233" s="3">
        <v>9.2374411422340305E-2</v>
      </c>
      <c r="AZ233" s="3">
        <v>9.1718890122173893E-2</v>
      </c>
      <c r="BA233" s="3">
        <v>9.20610587564928E-2</v>
      </c>
      <c r="BB233" s="3">
        <v>9.2724739255650904E-2</v>
      </c>
      <c r="BC233" s="3">
        <v>9.4084934661758102E-2</v>
      </c>
      <c r="BD233" s="3">
        <v>9.5962674997795205E-2</v>
      </c>
      <c r="BE233" s="3">
        <v>9.8658515358615098E-2</v>
      </c>
      <c r="BF233" s="3">
        <v>0.100858385596085</v>
      </c>
      <c r="BG233" s="3">
        <v>0.10292641380885501</v>
      </c>
      <c r="BH233" s="3">
        <v>0.11086402532942199</v>
      </c>
      <c r="BI233" s="3">
        <v>0.117725016962253</v>
      </c>
      <c r="BJ233" s="3">
        <v>0.12235997085454001</v>
      </c>
      <c r="BK233" s="3">
        <v>0.12634858241654601</v>
      </c>
      <c r="BL233" s="3">
        <v>0.13192193288251</v>
      </c>
      <c r="BM233" s="3">
        <v>0.14361771588029801</v>
      </c>
      <c r="BN233" s="3">
        <v>0.14171428167653399</v>
      </c>
      <c r="BO233" s="3">
        <v>0.13335948033544601</v>
      </c>
      <c r="BP233" s="3">
        <v>0.124322692157049</v>
      </c>
      <c r="BQ233" s="3">
        <v>0.11025183929346399</v>
      </c>
      <c r="BR233" s="3">
        <v>0.104606035407714</v>
      </c>
      <c r="BS233" s="3">
        <v>0.104329938427129</v>
      </c>
      <c r="BT233" s="3">
        <v>0.104145360631429</v>
      </c>
      <c r="BU233" s="3">
        <v>0.10368001175464001</v>
      </c>
      <c r="BV233" s="3">
        <v>0.102905136528097</v>
      </c>
      <c r="BW233" s="3">
        <v>0.102138316127266</v>
      </c>
      <c r="BX233" s="3">
        <v>0.10130361139296</v>
      </c>
      <c r="BY233" s="3">
        <v>0.10045461361770899</v>
      </c>
      <c r="BZ233" s="3">
        <v>9.9580530622979599E-2</v>
      </c>
      <c r="CA233" s="3">
        <v>9.8729188300966095E-2</v>
      </c>
      <c r="CB233" s="3">
        <v>9.8107875064032304E-2</v>
      </c>
      <c r="CC233" s="3">
        <v>9.7617624593313995E-2</v>
      </c>
      <c r="CD233" s="3">
        <v>9.7036154248393097E-2</v>
      </c>
      <c r="CE233" s="3">
        <v>9.6755821958927804E-2</v>
      </c>
      <c r="CF233" s="3">
        <v>9.6944887703830002E-2</v>
      </c>
      <c r="CG233" s="3">
        <v>9.75582350278697E-2</v>
      </c>
      <c r="CH233" s="3">
        <v>9.8704111872283395E-2</v>
      </c>
      <c r="CI233" s="3">
        <v>9.9950405914368601E-2</v>
      </c>
      <c r="CJ233" s="3">
        <v>0.10123234837888199</v>
      </c>
      <c r="CK233" s="3">
        <v>0.102803479668055</v>
      </c>
      <c r="CL233" s="3">
        <v>0.104744358274014</v>
      </c>
      <c r="CM233" s="3">
        <v>0.106555951679006</v>
      </c>
      <c r="CN233" s="3">
        <v>0.108497293682476</v>
      </c>
      <c r="CO233" s="3">
        <v>0.110337160991862</v>
      </c>
      <c r="CP233" s="3">
        <v>0.111728458641447</v>
      </c>
      <c r="CQ233" s="3">
        <v>0.11319301503986701</v>
      </c>
      <c r="CR233" s="3">
        <v>0.114285788353512</v>
      </c>
      <c r="CS233" s="3">
        <v>0.114739000815026</v>
      </c>
      <c r="CT233" s="3">
        <v>0.114648576522347</v>
      </c>
      <c r="CU233" s="3">
        <v>0.113975153150566</v>
      </c>
      <c r="CV233" s="3">
        <v>0.113011547250032</v>
      </c>
      <c r="CW233" s="3">
        <v>0.11199683688253</v>
      </c>
      <c r="CX233" s="3">
        <v>0.110523177939476</v>
      </c>
      <c r="CY233" s="3">
        <v>0.10857219135952099</v>
      </c>
      <c r="CZ233" s="3">
        <v>0.10647608910140299</v>
      </c>
      <c r="DA233" s="3">
        <v>0.104500013829967</v>
      </c>
      <c r="DB233" s="3">
        <v>0.103004825521378</v>
      </c>
      <c r="DC233" s="3">
        <v>0.101600643600368</v>
      </c>
      <c r="DD233" s="3">
        <v>0.100322450141453</v>
      </c>
      <c r="DE233" s="3">
        <v>9.97548545489189E-2</v>
      </c>
      <c r="DF233" s="3">
        <v>9.9287996958095398E-2</v>
      </c>
      <c r="DG233" s="3">
        <v>9.8927649838308304E-2</v>
      </c>
      <c r="DH233" s="3">
        <v>9.8864878488009594E-2</v>
      </c>
      <c r="DI233" s="3">
        <v>9.8757824897016996E-2</v>
      </c>
      <c r="DJ233" s="3">
        <v>9.8881396146359102E-2</v>
      </c>
      <c r="DK233" s="3">
        <v>9.9337837719265895E-2</v>
      </c>
      <c r="DL233" s="3">
        <v>9.9613532766391094E-2</v>
      </c>
      <c r="DM233" s="3">
        <v>0.100076983657365</v>
      </c>
      <c r="DN233" s="3">
        <v>0.100981660764577</v>
      </c>
      <c r="DO233" s="3">
        <v>0.1019366434045</v>
      </c>
    </row>
    <row r="234" spans="1:119" x14ac:dyDescent="0.3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 x14ac:dyDescent="0.3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 x14ac:dyDescent="0.3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 x14ac:dyDescent="0.3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 x14ac:dyDescent="0.3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 x14ac:dyDescent="0.3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 x14ac:dyDescent="0.3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 x14ac:dyDescent="0.3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 x14ac:dyDescent="0.3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 x14ac:dyDescent="0.3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 x14ac:dyDescent="0.3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 x14ac:dyDescent="0.3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 x14ac:dyDescent="0.3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 x14ac:dyDescent="0.3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 x14ac:dyDescent="0.3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 x14ac:dyDescent="0.3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 x14ac:dyDescent="0.3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 x14ac:dyDescent="0.3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 x14ac:dyDescent="0.3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 x14ac:dyDescent="0.3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 x14ac:dyDescent="0.3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 x14ac:dyDescent="0.3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 x14ac:dyDescent="0.3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 x14ac:dyDescent="0.3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 x14ac:dyDescent="0.3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216</v>
      </c>
      <c r="F258" s="3"/>
      <c r="G258" s="3"/>
      <c r="H258" s="4" t="str">
        <f>IF($M$14="Y","OR","...")</f>
        <v>OR</v>
      </c>
      <c r="I258" s="3">
        <v>5.7728196267245201E-2</v>
      </c>
      <c r="J258" s="3">
        <v>7.06168366618765E-2</v>
      </c>
      <c r="K258" s="3">
        <v>9.61626809932834E-2</v>
      </c>
      <c r="L258" s="3">
        <v>0.102133418094356</v>
      </c>
      <c r="M258" s="3">
        <v>9.8630193502111704E-2</v>
      </c>
      <c r="N258" s="3">
        <v>9.9336391539720598E-2</v>
      </c>
      <c r="O258" s="3">
        <v>9.7371435914016105E-2</v>
      </c>
      <c r="P258" s="3">
        <v>0.104214164982147</v>
      </c>
      <c r="Q258" s="3">
        <v>0.114180714603734</v>
      </c>
      <c r="R258" s="3">
        <v>0.118864189259344</v>
      </c>
      <c r="S258" s="3">
        <v>0.12139095079765801</v>
      </c>
      <c r="T258" s="3">
        <v>0.119606782960421</v>
      </c>
      <c r="U258" s="3">
        <v>0.11806799921818099</v>
      </c>
      <c r="V258" s="3">
        <v>0.11459614241777399</v>
      </c>
      <c r="W258" s="3">
        <v>0.10679043139944799</v>
      </c>
      <c r="X258" s="3">
        <v>9.9076947148260305E-2</v>
      </c>
      <c r="Y258" s="3">
        <v>9.2123050704917303E-2</v>
      </c>
      <c r="Z258" s="3">
        <v>8.6377809643947895E-2</v>
      </c>
      <c r="AA258" s="3">
        <v>8.6319033174764206E-2</v>
      </c>
      <c r="AB258" s="3">
        <v>8.8087739661627598E-2</v>
      </c>
      <c r="AC258" s="3">
        <v>8.9460800271516497E-2</v>
      </c>
      <c r="AD258" s="3">
        <v>9.4082560715120001E-2</v>
      </c>
      <c r="AE258" s="3">
        <v>9.3003312273798794E-2</v>
      </c>
      <c r="AF258" s="3">
        <v>9.0792546340386707E-2</v>
      </c>
      <c r="AG258" s="3">
        <v>9.6752321667107094E-2</v>
      </c>
      <c r="AH258" s="3">
        <v>0.105178781349688</v>
      </c>
      <c r="AI258" s="3">
        <v>0.115561175938142</v>
      </c>
      <c r="AJ258" s="3">
        <v>0.12069671598634001</v>
      </c>
      <c r="AK258" s="3">
        <v>0.12500268459399899</v>
      </c>
      <c r="AL258" s="3">
        <v>0.13539299735753699</v>
      </c>
      <c r="AM258" s="3">
        <v>0.13108447004718801</v>
      </c>
      <c r="AN258" s="3">
        <v>0.117631744553937</v>
      </c>
      <c r="AO258" s="3">
        <v>0.113870602050143</v>
      </c>
      <c r="AP258" s="3">
        <v>0.11179810826690501</v>
      </c>
      <c r="AQ258" s="3">
        <v>0.110115736861498</v>
      </c>
      <c r="AR258" s="3">
        <v>0.107747696946298</v>
      </c>
      <c r="AS258" s="3">
        <v>0.104645982194422</v>
      </c>
      <c r="AT258" s="3">
        <v>0.101604173226939</v>
      </c>
      <c r="AU258" s="3">
        <v>9.8924029303022507E-2</v>
      </c>
      <c r="AV258" s="3">
        <v>9.9393607917151697E-2</v>
      </c>
      <c r="AW258" s="3">
        <v>9.8093857809694304E-2</v>
      </c>
      <c r="AX258" s="3">
        <v>9.4348152083939305E-2</v>
      </c>
      <c r="AY258" s="3">
        <v>9.2391432567176399E-2</v>
      </c>
      <c r="AZ258" s="3">
        <v>9.1532282047126295E-2</v>
      </c>
      <c r="BA258" s="3">
        <v>9.1675786597194803E-2</v>
      </c>
      <c r="BB258" s="3">
        <v>9.2131625784225804E-2</v>
      </c>
      <c r="BC258" s="3">
        <v>9.3282987800522202E-2</v>
      </c>
      <c r="BD258" s="3">
        <v>9.4951842933729505E-2</v>
      </c>
      <c r="BE258" s="3">
        <v>9.7428165127693797E-2</v>
      </c>
      <c r="BF258" s="3">
        <v>9.9438118594673094E-2</v>
      </c>
      <c r="BG258" s="3">
        <v>0.10134468554989701</v>
      </c>
      <c r="BH258" s="3">
        <v>0.109087797232363</v>
      </c>
      <c r="BI258" s="3">
        <v>0.11577242467847799</v>
      </c>
      <c r="BJ258" s="3">
        <v>0.120301170310451</v>
      </c>
      <c r="BK258" s="3">
        <v>0.124190050844393</v>
      </c>
      <c r="BL258" s="3">
        <v>0.129660367363502</v>
      </c>
      <c r="BM258" s="3">
        <v>0.14113611283358801</v>
      </c>
      <c r="BN258" s="3">
        <v>0.139171151313073</v>
      </c>
      <c r="BO258" s="3">
        <v>0.13090370186274</v>
      </c>
      <c r="BP258" s="3">
        <v>0.121948488668254</v>
      </c>
      <c r="BQ258" s="3">
        <v>0.108098025815087</v>
      </c>
      <c r="BR258" s="3">
        <v>0.102561720135875</v>
      </c>
      <c r="BS258" s="3">
        <v>0.102349998863178</v>
      </c>
      <c r="BT258" s="3">
        <v>0.102275325274611</v>
      </c>
      <c r="BU258" s="3">
        <v>0.10194913028828601</v>
      </c>
      <c r="BV258" s="3">
        <v>0.10134395863104</v>
      </c>
      <c r="BW258" s="3">
        <v>0.10077675404135999</v>
      </c>
      <c r="BX258" s="3">
        <v>0.10015914361174</v>
      </c>
      <c r="BY258" s="3">
        <v>9.9506982314499504E-2</v>
      </c>
      <c r="BZ258" s="3">
        <v>9.8794669236730595E-2</v>
      </c>
      <c r="CA258" s="3">
        <v>9.8096512123780497E-2</v>
      </c>
      <c r="CB258" s="3">
        <v>9.7597845254572199E-2</v>
      </c>
      <c r="CC258" s="3">
        <v>9.7184661988941504E-2</v>
      </c>
      <c r="CD258" s="3">
        <v>9.6668808818772795E-2</v>
      </c>
      <c r="CE258" s="3">
        <v>9.6443434794435706E-2</v>
      </c>
      <c r="CF258" s="3">
        <v>9.6679461951729107E-2</v>
      </c>
      <c r="CG258" s="3">
        <v>9.7341051295120107E-2</v>
      </c>
      <c r="CH258" s="3">
        <v>9.8521104949163704E-2</v>
      </c>
      <c r="CI258" s="3">
        <v>9.9789992691545204E-2</v>
      </c>
      <c r="CJ258" s="3">
        <v>0.101098294469357</v>
      </c>
      <c r="CK258" s="3">
        <v>0.10269809978700301</v>
      </c>
      <c r="CL258" s="3">
        <v>0.104661945689245</v>
      </c>
      <c r="CM258" s="3">
        <v>0.10649256557817199</v>
      </c>
      <c r="CN258" s="3">
        <v>0.10845285027620399</v>
      </c>
      <c r="CO258" s="3">
        <v>0.110300548612141</v>
      </c>
      <c r="CP258" s="3">
        <v>0.11168573000217299</v>
      </c>
      <c r="CQ258" s="3">
        <v>0.11315836747795199</v>
      </c>
      <c r="CR258" s="3">
        <v>0.11426257183777901</v>
      </c>
      <c r="CS258" s="3">
        <v>0.11471013704468799</v>
      </c>
      <c r="CT258" s="3">
        <v>0.114614865632545</v>
      </c>
      <c r="CU258" s="3">
        <v>0.113953894611175</v>
      </c>
      <c r="CV258" s="3">
        <v>0.112997755539527</v>
      </c>
      <c r="CW258" s="3">
        <v>0.11196840796909099</v>
      </c>
      <c r="CX258" s="3">
        <v>0.110494272036138</v>
      </c>
      <c r="CY258" s="3">
        <v>0.10855073046644299</v>
      </c>
      <c r="CZ258" s="3">
        <v>0.10645076476232</v>
      </c>
      <c r="DA258" s="3">
        <v>0.104463632599524</v>
      </c>
      <c r="DB258" s="3">
        <v>0.102956792073901</v>
      </c>
      <c r="DC258" s="3">
        <v>0.101539159656676</v>
      </c>
      <c r="DD258" s="3">
        <v>0.100254312581036</v>
      </c>
      <c r="DE258" s="3">
        <v>9.9686125490187502E-2</v>
      </c>
      <c r="DF258" s="3">
        <v>9.9225984978591295E-2</v>
      </c>
      <c r="DG258" s="3">
        <v>9.8873011903969701E-2</v>
      </c>
      <c r="DH258" s="3">
        <v>9.8805451868722E-2</v>
      </c>
      <c r="DI258" s="3">
        <v>9.8692570554097594E-2</v>
      </c>
      <c r="DJ258" s="3">
        <v>9.88272740922682E-2</v>
      </c>
      <c r="DK258" s="3">
        <v>9.9297246492855096E-2</v>
      </c>
      <c r="DL258" s="3">
        <v>9.9578627443286105E-2</v>
      </c>
      <c r="DM258" s="3">
        <v>0.100043006330719</v>
      </c>
      <c r="DN258" s="3">
        <v>0.100943516521513</v>
      </c>
      <c r="DO258" s="3">
        <v>0.101893526840124</v>
      </c>
    </row>
    <row r="259" spans="1:119" x14ac:dyDescent="0.3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 x14ac:dyDescent="0.3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 x14ac:dyDescent="0.3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 x14ac:dyDescent="0.3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 x14ac:dyDescent="0.3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 x14ac:dyDescent="0.3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 x14ac:dyDescent="0.3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 x14ac:dyDescent="0.3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 x14ac:dyDescent="0.3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 x14ac:dyDescent="0.3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 x14ac:dyDescent="0.3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 x14ac:dyDescent="0.3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 x14ac:dyDescent="0.3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 x14ac:dyDescent="0.3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 x14ac:dyDescent="0.3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 x14ac:dyDescent="0.3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 x14ac:dyDescent="0.3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 x14ac:dyDescent="0.3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 x14ac:dyDescent="0.3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 x14ac:dyDescent="0.3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 x14ac:dyDescent="0.3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 x14ac:dyDescent="0.3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 x14ac:dyDescent="0.3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 x14ac:dyDescent="0.3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 x14ac:dyDescent="0.3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216</v>
      </c>
      <c r="F283" s="3"/>
      <c r="G283" s="3"/>
      <c r="H283" s="4" t="str">
        <f>IF($N$15="Y","OR","...")</f>
        <v>OR</v>
      </c>
      <c r="I283" s="3">
        <v>9.0764210679976906E-2</v>
      </c>
      <c r="J283" s="3">
        <v>9.9452334223672903E-2</v>
      </c>
      <c r="K283" s="3">
        <v>0.10417158751159999</v>
      </c>
      <c r="L283" s="3">
        <v>0.100965188401615</v>
      </c>
      <c r="M283" s="3">
        <v>0.100348335506681</v>
      </c>
      <c r="N283" s="3">
        <v>9.5543919789118803E-2</v>
      </c>
      <c r="O283" s="3">
        <v>9.44738859347726E-2</v>
      </c>
      <c r="P283" s="3">
        <v>9.0238723278105198E-2</v>
      </c>
      <c r="Q283" s="3">
        <v>7.3972920139485906E-2</v>
      </c>
      <c r="R283" s="3">
        <v>6.2603501525937202E-2</v>
      </c>
      <c r="S283" s="3">
        <v>5.7130932486254199E-2</v>
      </c>
      <c r="T283" s="3">
        <v>6.9995753989704396E-2</v>
      </c>
      <c r="U283" s="3">
        <v>9.5500569204788194E-2</v>
      </c>
      <c r="V283" s="3">
        <v>0.10140509940956099</v>
      </c>
      <c r="W283" s="3">
        <v>9.7869506835078196E-2</v>
      </c>
      <c r="X283" s="3">
        <v>9.8518575146483794E-2</v>
      </c>
      <c r="Y283" s="3">
        <v>9.6510393194016997E-2</v>
      </c>
      <c r="Z283" s="3">
        <v>0.103290782366808</v>
      </c>
      <c r="AA283" s="3">
        <v>0.113207843309118</v>
      </c>
      <c r="AB283" s="3">
        <v>0.117951380234529</v>
      </c>
      <c r="AC283" s="3">
        <v>0.12052369288662</v>
      </c>
      <c r="AD283" s="3">
        <v>0.11874581039820201</v>
      </c>
      <c r="AE283" s="3">
        <v>0.117114509548948</v>
      </c>
      <c r="AF283" s="3">
        <v>0.113528916824848</v>
      </c>
      <c r="AG283" s="3">
        <v>0.10569669260696</v>
      </c>
      <c r="AH283" s="3">
        <v>9.7966035133201596E-2</v>
      </c>
      <c r="AI283" s="3">
        <v>9.0968261954108204E-2</v>
      </c>
      <c r="AJ283" s="3">
        <v>8.5148986472183899E-2</v>
      </c>
      <c r="AK283" s="3">
        <v>8.4940644192803699E-2</v>
      </c>
      <c r="AL283" s="3">
        <v>8.6513357122223605E-2</v>
      </c>
      <c r="AM283" s="3">
        <v>8.7669837772515399E-2</v>
      </c>
      <c r="AN283" s="3">
        <v>9.2016203749266195E-2</v>
      </c>
      <c r="AO283" s="3">
        <v>9.0789290913459303E-2</v>
      </c>
      <c r="AP283" s="3">
        <v>8.8515586466352894E-2</v>
      </c>
      <c r="AQ283" s="3">
        <v>9.4260348774704003E-2</v>
      </c>
      <c r="AR283" s="3">
        <v>0.102456556573575</v>
      </c>
      <c r="AS283" s="3">
        <v>0.112589956269936</v>
      </c>
      <c r="AT283" s="3">
        <v>0.117619985672636</v>
      </c>
      <c r="AU283" s="3">
        <v>0.121887117550767</v>
      </c>
      <c r="AV283" s="3">
        <v>0.13208858510362501</v>
      </c>
      <c r="AW283" s="3">
        <v>0.127903176042543</v>
      </c>
      <c r="AX283" s="3">
        <v>0.114917440307336</v>
      </c>
      <c r="AY283" s="3">
        <v>0.111452858737696</v>
      </c>
      <c r="AZ283" s="3">
        <v>0.109666803370694</v>
      </c>
      <c r="BA283" s="3">
        <v>0.10826185498049801</v>
      </c>
      <c r="BB283" s="3">
        <v>0.106158457566113</v>
      </c>
      <c r="BC283" s="3">
        <v>0.10331291142254501</v>
      </c>
      <c r="BD283" s="3">
        <v>0.10050939052487499</v>
      </c>
      <c r="BE283" s="3">
        <v>9.8046102080771802E-2</v>
      </c>
      <c r="BF283" s="3">
        <v>9.8721110984801297E-2</v>
      </c>
      <c r="BG283" s="3">
        <v>9.7636608624519006E-2</v>
      </c>
      <c r="BH283" s="3">
        <v>9.4118597077377894E-2</v>
      </c>
      <c r="BI283" s="3">
        <v>9.2372066603525496E-2</v>
      </c>
      <c r="BJ283" s="3">
        <v>9.1714154239441806E-2</v>
      </c>
      <c r="BK283" s="3">
        <v>9.2058598655371901E-2</v>
      </c>
      <c r="BL283" s="3">
        <v>9.2726514843439994E-2</v>
      </c>
      <c r="BM283" s="3">
        <v>9.4094109629771203E-2</v>
      </c>
      <c r="BN283" s="3">
        <v>9.5980991369230606E-2</v>
      </c>
      <c r="BO283" s="3">
        <v>9.8690964863937997E-2</v>
      </c>
      <c r="BP283" s="3">
        <v>0.10090518707993</v>
      </c>
      <c r="BQ283" s="3">
        <v>0.102989465092371</v>
      </c>
      <c r="BR283" s="3">
        <v>0.110974715906571</v>
      </c>
      <c r="BS283" s="3">
        <v>0.117883277618445</v>
      </c>
      <c r="BT283" s="3">
        <v>0.122559786673581</v>
      </c>
      <c r="BU283" s="3">
        <v>0.126589482079556</v>
      </c>
      <c r="BV283" s="3">
        <v>0.13221811875074399</v>
      </c>
      <c r="BW283" s="3">
        <v>0.14401487331499399</v>
      </c>
      <c r="BX283" s="3">
        <v>0.142130703944158</v>
      </c>
      <c r="BY283" s="3">
        <v>0.133743734153567</v>
      </c>
      <c r="BZ283" s="3">
        <v>0.12465668369096899</v>
      </c>
      <c r="CA283" s="3">
        <v>0.11048412123642</v>
      </c>
      <c r="CB283" s="3">
        <v>0.104797090111616</v>
      </c>
      <c r="CC283" s="3">
        <v>0.104522268533848</v>
      </c>
      <c r="CD283" s="3">
        <v>0.104339374860578</v>
      </c>
      <c r="CE283" s="3">
        <v>0.103872990072626</v>
      </c>
      <c r="CF283" s="3">
        <v>0.103093941917938</v>
      </c>
      <c r="CG283" s="3">
        <v>0.10232242378407699</v>
      </c>
      <c r="CH283" s="3">
        <v>0.10148184570942299</v>
      </c>
      <c r="CI283" s="3">
        <v>0.10062627716479899</v>
      </c>
      <c r="CJ283" s="3">
        <v>9.9744991617400094E-2</v>
      </c>
      <c r="CK283" s="3">
        <v>9.8886433966222598E-2</v>
      </c>
      <c r="CL283" s="3">
        <v>9.82597691823619E-2</v>
      </c>
      <c r="CM283" s="3">
        <v>9.7765228492291398E-2</v>
      </c>
      <c r="CN283" s="3">
        <v>9.7178772194869395E-2</v>
      </c>
      <c r="CO283" s="3">
        <v>9.6896238007754903E-2</v>
      </c>
      <c r="CP283" s="3">
        <v>9.7087402682351803E-2</v>
      </c>
      <c r="CQ283" s="3">
        <v>9.7706987146162105E-2</v>
      </c>
      <c r="CR283" s="3">
        <v>9.8864262467900907E-2</v>
      </c>
      <c r="CS283" s="3">
        <v>0.100123565852849</v>
      </c>
      <c r="CT283" s="3">
        <v>0.1014197770842</v>
      </c>
      <c r="CU283" s="3">
        <v>0.10300890831877001</v>
      </c>
      <c r="CV283" s="3">
        <v>0.104972588808445</v>
      </c>
      <c r="CW283" s="3">
        <v>0.106807510197099</v>
      </c>
      <c r="CX283" s="3">
        <v>0.10877523284548</v>
      </c>
      <c r="CY283" s="3">
        <v>0.110642532493332</v>
      </c>
      <c r="CZ283" s="3">
        <v>0.11205892017368201</v>
      </c>
      <c r="DA283" s="3">
        <v>0.11355115828323201</v>
      </c>
      <c r="DB283" s="3">
        <v>0.11466946139397299</v>
      </c>
      <c r="DC283" s="3">
        <v>0.11514229411731999</v>
      </c>
      <c r="DD283" s="3">
        <v>0.115065611138585</v>
      </c>
      <c r="DE283" s="3">
        <v>0.114398625405031</v>
      </c>
      <c r="DF283" s="3">
        <v>0.113436482905063</v>
      </c>
      <c r="DG283" s="3">
        <v>0.112420805361783</v>
      </c>
      <c r="DH283" s="3">
        <v>0.110938508116621</v>
      </c>
      <c r="DI283" s="3">
        <v>0.108970457574049</v>
      </c>
      <c r="DJ283" s="3">
        <v>0.106853107823193</v>
      </c>
      <c r="DK283" s="3">
        <v>0.104855316452495</v>
      </c>
      <c r="DL283" s="3">
        <v>0.103343187703846</v>
      </c>
      <c r="DM283" s="3">
        <v>0.101922268516798</v>
      </c>
      <c r="DN283" s="3">
        <v>0.100628259954702</v>
      </c>
      <c r="DO283" s="3">
        <v>0.100053846625966</v>
      </c>
    </row>
    <row r="284" spans="1:119" x14ac:dyDescent="0.3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 x14ac:dyDescent="0.3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 x14ac:dyDescent="0.3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 x14ac:dyDescent="0.3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 x14ac:dyDescent="0.3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 x14ac:dyDescent="0.3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 x14ac:dyDescent="0.3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 x14ac:dyDescent="0.3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 x14ac:dyDescent="0.3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 x14ac:dyDescent="0.3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 x14ac:dyDescent="0.3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 x14ac:dyDescent="0.3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 x14ac:dyDescent="0.3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 x14ac:dyDescent="0.3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 x14ac:dyDescent="0.3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 x14ac:dyDescent="0.3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 x14ac:dyDescent="0.3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 x14ac:dyDescent="0.3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 x14ac:dyDescent="0.3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 x14ac:dyDescent="0.3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 x14ac:dyDescent="0.3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 x14ac:dyDescent="0.3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 x14ac:dyDescent="0.3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 x14ac:dyDescent="0.3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 x14ac:dyDescent="0.3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216</v>
      </c>
      <c r="F308" s="3"/>
      <c r="G308" s="3"/>
      <c r="H308" s="4" t="str">
        <f>IF($O$16="Y","OR","...")</f>
        <v>OR</v>
      </c>
      <c r="I308" s="3">
        <v>9.1812356646078105E-2</v>
      </c>
      <c r="J308" s="3">
        <v>0.10063795015544599</v>
      </c>
      <c r="K308" s="3">
        <v>0.105431575643571</v>
      </c>
      <c r="L308" s="3">
        <v>0.102125531245374</v>
      </c>
      <c r="M308" s="3">
        <v>0.101368924728924</v>
      </c>
      <c r="N308" s="3">
        <v>9.6338964649439404E-2</v>
      </c>
      <c r="O308" s="3">
        <v>9.5013516893108704E-2</v>
      </c>
      <c r="P308" s="3">
        <v>9.0546764201335603E-2</v>
      </c>
      <c r="Q308" s="3">
        <v>7.4144408477072196E-2</v>
      </c>
      <c r="R308" s="3">
        <v>6.2837228438068701E-2</v>
      </c>
      <c r="S308" s="3">
        <v>5.7459190368194003E-2</v>
      </c>
      <c r="T308" s="3">
        <v>7.0425832998328802E-2</v>
      </c>
      <c r="U308" s="3">
        <v>9.6099890714150496E-2</v>
      </c>
      <c r="V308" s="3">
        <v>0.10208694462260499</v>
      </c>
      <c r="W308" s="3">
        <v>9.8569666780012596E-2</v>
      </c>
      <c r="X308" s="3">
        <v>9.9284589070147894E-2</v>
      </c>
      <c r="Y308" s="3">
        <v>9.7319574409825402E-2</v>
      </c>
      <c r="Z308" s="3">
        <v>0.104208621010268</v>
      </c>
      <c r="AA308" s="3">
        <v>0.114240167285698</v>
      </c>
      <c r="AB308" s="3">
        <v>0.11896732063529</v>
      </c>
      <c r="AC308" s="3">
        <v>0.12150837943878701</v>
      </c>
      <c r="AD308" s="3">
        <v>0.119698725880414</v>
      </c>
      <c r="AE308" s="3">
        <v>0.118127856036437</v>
      </c>
      <c r="AF308" s="3">
        <v>0.11462179125897699</v>
      </c>
      <c r="AG308" s="3">
        <v>0.106778810194844</v>
      </c>
      <c r="AH308" s="3">
        <v>9.9037275590882004E-2</v>
      </c>
      <c r="AI308" s="3">
        <v>9.20637310840378E-2</v>
      </c>
      <c r="AJ308" s="3">
        <v>8.6312324168980104E-2</v>
      </c>
      <c r="AK308" s="3">
        <v>8.6267716977964204E-2</v>
      </c>
      <c r="AL308" s="3">
        <v>8.8055481483848494E-2</v>
      </c>
      <c r="AM308" s="3">
        <v>8.9442225054882502E-2</v>
      </c>
      <c r="AN308" s="3">
        <v>9.4080396525725196E-2</v>
      </c>
      <c r="AO308" s="3">
        <v>9.3007362757047102E-2</v>
      </c>
      <c r="AP308" s="3">
        <v>9.0798151296770699E-2</v>
      </c>
      <c r="AQ308" s="3">
        <v>9.6776161027548394E-2</v>
      </c>
      <c r="AR308" s="3">
        <v>0.10522861600632299</v>
      </c>
      <c r="AS308" s="3">
        <v>0.11564906346285</v>
      </c>
      <c r="AT308" s="3">
        <v>0.120814599945635</v>
      </c>
      <c r="AU308" s="3">
        <v>0.12515095708607801</v>
      </c>
      <c r="AV308" s="3">
        <v>0.13559715563757399</v>
      </c>
      <c r="AW308" s="3">
        <v>0.13130291351522499</v>
      </c>
      <c r="AX308" s="3">
        <v>0.117817295864812</v>
      </c>
      <c r="AY308" s="3">
        <v>0.11404867647115501</v>
      </c>
      <c r="AZ308" s="3">
        <v>0.111970527225923</v>
      </c>
      <c r="BA308" s="3">
        <v>0.11028308703879</v>
      </c>
      <c r="BB308" s="3">
        <v>0.107904368901132</v>
      </c>
      <c r="BC308" s="3">
        <v>0.10478619700411899</v>
      </c>
      <c r="BD308" s="3">
        <v>0.101726783982208</v>
      </c>
      <c r="BE308" s="3">
        <v>9.9030134004023496E-2</v>
      </c>
      <c r="BF308" s="3">
        <v>9.9501311987221605E-2</v>
      </c>
      <c r="BG308" s="3">
        <v>9.8192614786869303E-2</v>
      </c>
      <c r="BH308" s="3">
        <v>9.4424537945197104E-2</v>
      </c>
      <c r="BI308" s="3">
        <v>9.2455161318221596E-2</v>
      </c>
      <c r="BJ308" s="3">
        <v>9.15898277183715E-2</v>
      </c>
      <c r="BK308" s="3">
        <v>9.1733199324533901E-2</v>
      </c>
      <c r="BL308" s="3">
        <v>9.2191203172706307E-2</v>
      </c>
      <c r="BM308" s="3">
        <v>9.3348754489265301E-2</v>
      </c>
      <c r="BN308" s="3">
        <v>9.5026153428511506E-2</v>
      </c>
      <c r="BO308" s="3">
        <v>9.7516924798034699E-2</v>
      </c>
      <c r="BP308" s="3">
        <v>9.9541260295083506E-2</v>
      </c>
      <c r="BQ308" s="3">
        <v>0.10146417281662599</v>
      </c>
      <c r="BR308" s="3">
        <v>0.109261265888799</v>
      </c>
      <c r="BS308" s="3">
        <v>0.115999629301063</v>
      </c>
      <c r="BT308" s="3">
        <v>0.120574209722194</v>
      </c>
      <c r="BU308" s="3">
        <v>0.12450837408809</v>
      </c>
      <c r="BV308" s="3">
        <v>0.13003982669276101</v>
      </c>
      <c r="BW308" s="3">
        <v>0.14162919847217201</v>
      </c>
      <c r="BX308" s="3">
        <v>0.13968281397732901</v>
      </c>
      <c r="BY308" s="3">
        <v>0.13137503539605599</v>
      </c>
      <c r="BZ308" s="3">
        <v>0.122359837861755</v>
      </c>
      <c r="CA308" s="3">
        <v>0.108392381530191</v>
      </c>
      <c r="CB308" s="3">
        <v>0.10280802463657999</v>
      </c>
      <c r="CC308" s="3">
        <v>0.102596590281005</v>
      </c>
      <c r="CD308" s="3">
        <v>0.102523243476225</v>
      </c>
      <c r="CE308" s="3">
        <v>0.102195760852902</v>
      </c>
      <c r="CF308" s="3">
        <v>0.10158625360922501</v>
      </c>
      <c r="CG308" s="3">
        <v>0.101014576276823</v>
      </c>
      <c r="CH308" s="3">
        <v>0.100391517780821</v>
      </c>
      <c r="CI308" s="3">
        <v>9.9733058231337296E-2</v>
      </c>
      <c r="CJ308" s="3">
        <v>9.9013498828747798E-2</v>
      </c>
      <c r="CK308" s="3">
        <v>9.8308053969890105E-2</v>
      </c>
      <c r="CL308" s="3">
        <v>9.7803903202702297E-2</v>
      </c>
      <c r="CM308" s="3">
        <v>9.7386019830358203E-2</v>
      </c>
      <c r="CN308" s="3">
        <v>9.68646129042669E-2</v>
      </c>
      <c r="CO308" s="3">
        <v>9.6636646745469706E-2</v>
      </c>
      <c r="CP308" s="3">
        <v>9.6874801603274302E-2</v>
      </c>
      <c r="CQ308" s="3">
        <v>9.75431284325428E-2</v>
      </c>
      <c r="CR308" s="3">
        <v>9.8735476575807099E-2</v>
      </c>
      <c r="CS308" s="3">
        <v>0.10001839060597301</v>
      </c>
      <c r="CT308" s="3">
        <v>0.101342223931547</v>
      </c>
      <c r="CU308" s="3">
        <v>0.102961738742081</v>
      </c>
      <c r="CV308" s="3">
        <v>0.104950595961583</v>
      </c>
      <c r="CW308" s="3">
        <v>0.106806883461344</v>
      </c>
      <c r="CX308" s="3">
        <v>0.10879623140306401</v>
      </c>
      <c r="CY308" s="3">
        <v>0.110674121307811</v>
      </c>
      <c r="CZ308" s="3">
        <v>0.11208689075028699</v>
      </c>
      <c r="DA308" s="3">
        <v>0.11359020588254801</v>
      </c>
      <c r="DB308" s="3">
        <v>0.11472288443272</v>
      </c>
      <c r="DC308" s="3">
        <v>0.115192369532192</v>
      </c>
      <c r="DD308" s="3">
        <v>0.115112659560307</v>
      </c>
      <c r="DE308" s="3">
        <v>0.114459525156633</v>
      </c>
      <c r="DF308" s="3">
        <v>0.11350571610969699</v>
      </c>
      <c r="DG308" s="3">
        <v>0.11247571299624901</v>
      </c>
      <c r="DH308" s="3">
        <v>0.110992717567724</v>
      </c>
      <c r="DI308" s="3">
        <v>0.109031205145316</v>
      </c>
      <c r="DJ308" s="3">
        <v>0.10690846417599</v>
      </c>
      <c r="DK308" s="3">
        <v>0.10489778314612</v>
      </c>
      <c r="DL308" s="3">
        <v>0.10337243887196899</v>
      </c>
      <c r="DM308" s="3">
        <v>0.101936440831412</v>
      </c>
      <c r="DN308" s="3">
        <v>0.100634238599803</v>
      </c>
      <c r="DO308" s="3">
        <v>0.100058448193031</v>
      </c>
    </row>
    <row r="309" spans="1:119" x14ac:dyDescent="0.3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 x14ac:dyDescent="0.3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 x14ac:dyDescent="0.3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 x14ac:dyDescent="0.3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 x14ac:dyDescent="0.3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 x14ac:dyDescent="0.3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 x14ac:dyDescent="0.3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 x14ac:dyDescent="0.3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 x14ac:dyDescent="0.3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 x14ac:dyDescent="0.3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 x14ac:dyDescent="0.3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 x14ac:dyDescent="0.3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 x14ac:dyDescent="0.3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 x14ac:dyDescent="0.3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 x14ac:dyDescent="0.3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 x14ac:dyDescent="0.3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 x14ac:dyDescent="0.3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 x14ac:dyDescent="0.3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 x14ac:dyDescent="0.3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 x14ac:dyDescent="0.3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 x14ac:dyDescent="0.3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 x14ac:dyDescent="0.3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 x14ac:dyDescent="0.3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 x14ac:dyDescent="0.3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 x14ac:dyDescent="0.3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216</v>
      </c>
      <c r="F333" s="3"/>
      <c r="G333" s="3"/>
      <c r="H333" s="4" t="str">
        <f>IF($P$17="Y","OR","...")</f>
        <v>OR</v>
      </c>
      <c r="I333" s="3">
        <v>8.5139595288142994E-2</v>
      </c>
      <c r="J333" s="3">
        <v>8.1155802351709494E-2</v>
      </c>
      <c r="K333" s="3">
        <v>7.6066783169862096E-2</v>
      </c>
      <c r="L333" s="3">
        <v>7.3196427405327405E-2</v>
      </c>
      <c r="M333" s="3">
        <v>7.2124809091587694E-2</v>
      </c>
      <c r="N333" s="3">
        <v>7.2610990772043499E-2</v>
      </c>
      <c r="O333" s="3">
        <v>7.4581586723685103E-2</v>
      </c>
      <c r="P333" s="3">
        <v>7.6323945875556604E-2</v>
      </c>
      <c r="Q333" s="3">
        <v>7.7987973907466798E-2</v>
      </c>
      <c r="R333" s="3">
        <v>8.4039418335902297E-2</v>
      </c>
      <c r="S333" s="3">
        <v>8.9994605735003105E-2</v>
      </c>
      <c r="T333" s="3">
        <v>9.8678327453414705E-2</v>
      </c>
      <c r="U333" s="3">
        <v>0.103359899617662</v>
      </c>
      <c r="V333" s="3">
        <v>0.10012276985367601</v>
      </c>
      <c r="W333" s="3">
        <v>9.9486129471430595E-2</v>
      </c>
      <c r="X333" s="3">
        <v>9.4694992804070996E-2</v>
      </c>
      <c r="Y333" s="3">
        <v>9.3621294326827295E-2</v>
      </c>
      <c r="Z333" s="3">
        <v>8.9405633341223006E-2</v>
      </c>
      <c r="AA333" s="3">
        <v>7.3240788071976301E-2</v>
      </c>
      <c r="AB333" s="3">
        <v>6.1951067820445099E-2</v>
      </c>
      <c r="AC333" s="3">
        <v>5.6527737882328899E-2</v>
      </c>
      <c r="AD333" s="3">
        <v>6.9328821881978794E-2</v>
      </c>
      <c r="AE333" s="3">
        <v>9.4669799201409305E-2</v>
      </c>
      <c r="AF333" s="3">
        <v>0.100518970199204</v>
      </c>
      <c r="AG333" s="3">
        <v>9.6996786240705804E-2</v>
      </c>
      <c r="AH333" s="3">
        <v>9.7633409670696794E-2</v>
      </c>
      <c r="AI333" s="3">
        <v>9.5638886154480005E-2</v>
      </c>
      <c r="AJ333" s="3">
        <v>0.102385169358893</v>
      </c>
      <c r="AK333" s="3">
        <v>0.11225412157542</v>
      </c>
      <c r="AL333" s="3">
        <v>0.11699739351803699</v>
      </c>
      <c r="AM333" s="3">
        <v>0.119573108565679</v>
      </c>
      <c r="AN333" s="3">
        <v>0.117813986756289</v>
      </c>
      <c r="AO333" s="3">
        <v>0.116190364629776</v>
      </c>
      <c r="AP333" s="3">
        <v>0.11264160359040901</v>
      </c>
      <c r="AQ333" s="3">
        <v>0.104886388904339</v>
      </c>
      <c r="AR333" s="3">
        <v>9.7228414681518396E-2</v>
      </c>
      <c r="AS333" s="3">
        <v>9.02931586533995E-2</v>
      </c>
      <c r="AT333" s="3">
        <v>8.4527133491825904E-2</v>
      </c>
      <c r="AU333" s="3">
        <v>8.4338028557527894E-2</v>
      </c>
      <c r="AV333" s="3">
        <v>8.5916298212764697E-2</v>
      </c>
      <c r="AW333" s="3">
        <v>8.7079788236363198E-2</v>
      </c>
      <c r="AX333" s="3">
        <v>9.1421463003594994E-2</v>
      </c>
      <c r="AY333" s="3">
        <v>9.0218899685190396E-2</v>
      </c>
      <c r="AZ333" s="3">
        <v>8.7982280508167601E-2</v>
      </c>
      <c r="BA333" s="3">
        <v>9.3731650752849005E-2</v>
      </c>
      <c r="BB333" s="3">
        <v>0.101925478454775</v>
      </c>
      <c r="BC333" s="3">
        <v>0.112050597963541</v>
      </c>
      <c r="BD333" s="3">
        <v>0.117087505867097</v>
      </c>
      <c r="BE333" s="3">
        <v>0.12136489190166801</v>
      </c>
      <c r="BF333" s="3">
        <v>0.13155715804597001</v>
      </c>
      <c r="BG333" s="3">
        <v>0.12738879509401799</v>
      </c>
      <c r="BH333" s="3">
        <v>0.114445204885084</v>
      </c>
      <c r="BI333" s="3">
        <v>0.111001735112986</v>
      </c>
      <c r="BJ333" s="3">
        <v>0.109232205523907</v>
      </c>
      <c r="BK333" s="3">
        <v>0.107841494640669</v>
      </c>
      <c r="BL333" s="3">
        <v>0.10575184051554801</v>
      </c>
      <c r="BM333" s="3">
        <v>0.10292041772996099</v>
      </c>
      <c r="BN333" s="3">
        <v>0.100130083265485</v>
      </c>
      <c r="BO333" s="3">
        <v>9.7678660047927801E-2</v>
      </c>
      <c r="BP333" s="3">
        <v>9.8359977245145794E-2</v>
      </c>
      <c r="BQ333" s="3">
        <v>9.7282956567856099E-2</v>
      </c>
      <c r="BR333" s="3">
        <v>9.3777945903697493E-2</v>
      </c>
      <c r="BS333" s="3">
        <v>9.2041113790432005E-2</v>
      </c>
      <c r="BT333" s="3">
        <v>9.1391710430900497E-2</v>
      </c>
      <c r="BU333" s="3">
        <v>9.1743900827223293E-2</v>
      </c>
      <c r="BV333" s="3">
        <v>9.2420090484548204E-2</v>
      </c>
      <c r="BW333" s="3">
        <v>9.3795455804283195E-2</v>
      </c>
      <c r="BX333" s="3">
        <v>9.5688569747171603E-2</v>
      </c>
      <c r="BY333" s="3">
        <v>9.8406097855899502E-2</v>
      </c>
      <c r="BZ333" s="3">
        <v>0.10063162025587701</v>
      </c>
      <c r="CA333" s="3">
        <v>0.102730818548953</v>
      </c>
      <c r="CB333" s="3">
        <v>0.110733178965158</v>
      </c>
      <c r="CC333" s="3">
        <v>0.117661781343079</v>
      </c>
      <c r="CD333" s="3">
        <v>0.122361244217388</v>
      </c>
      <c r="CE333" s="3">
        <v>0.12641349335270299</v>
      </c>
      <c r="CF333" s="3">
        <v>0.13206723258522399</v>
      </c>
      <c r="CG333" s="3">
        <v>0.14389386559542899</v>
      </c>
      <c r="CH333" s="3">
        <v>0.142023817435496</v>
      </c>
      <c r="CI333" s="3">
        <v>0.133639923199981</v>
      </c>
      <c r="CJ333" s="3">
        <v>0.124548537139702</v>
      </c>
      <c r="CK333" s="3">
        <v>0.110360435720756</v>
      </c>
      <c r="CL333" s="3">
        <v>0.104670790286712</v>
      </c>
      <c r="CM333" s="3">
        <v>0.10440231918125099</v>
      </c>
      <c r="CN333" s="3">
        <v>0.104225492620709</v>
      </c>
      <c r="CO333" s="3">
        <v>0.103764150920438</v>
      </c>
      <c r="CP333" s="3">
        <v>0.102989051964476</v>
      </c>
      <c r="CQ333" s="3">
        <v>0.102220991506893</v>
      </c>
      <c r="CR333" s="3">
        <v>0.101383179198972</v>
      </c>
      <c r="CS333" s="3">
        <v>0.100529758464946</v>
      </c>
      <c r="CT333" s="3">
        <v>9.9650172046625102E-2</v>
      </c>
      <c r="CU333" s="3">
        <v>9.8793197023256604E-2</v>
      </c>
      <c r="CV333" s="3">
        <v>9.8168524760559803E-2</v>
      </c>
      <c r="CW333" s="3">
        <v>9.7676235505180301E-2</v>
      </c>
      <c r="CX333" s="3">
        <v>9.7091971341046204E-2</v>
      </c>
      <c r="CY333" s="3">
        <v>9.6812640876240197E-2</v>
      </c>
      <c r="CZ333" s="3">
        <v>9.7008495344622997E-2</v>
      </c>
      <c r="DA333" s="3">
        <v>9.7634359425725001E-2</v>
      </c>
      <c r="DB333" s="3">
        <v>9.8799737888304304E-2</v>
      </c>
      <c r="DC333" s="3">
        <v>0.100067974598146</v>
      </c>
      <c r="DD333" s="3">
        <v>0.101373995527744</v>
      </c>
      <c r="DE333" s="3">
        <v>0.10297467634685201</v>
      </c>
      <c r="DF333" s="3">
        <v>0.104952052560901</v>
      </c>
      <c r="DG333" s="3">
        <v>0.106801341674072</v>
      </c>
      <c r="DH333" s="3">
        <v>0.10878488824554899</v>
      </c>
      <c r="DI333" s="3">
        <v>0.110668709043528</v>
      </c>
      <c r="DJ333" s="3">
        <v>0.11210121221389401</v>
      </c>
      <c r="DK333" s="3">
        <v>0.113610815437116</v>
      </c>
      <c r="DL333" s="3">
        <v>0.114745804266927</v>
      </c>
      <c r="DM333" s="3">
        <v>0.115232989159058</v>
      </c>
      <c r="DN333" s="3">
        <v>0.115168174014023</v>
      </c>
      <c r="DO333" s="3">
        <v>0.11450983828116899</v>
      </c>
    </row>
    <row r="334" spans="1:119" x14ac:dyDescent="0.3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 x14ac:dyDescent="0.3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 x14ac:dyDescent="0.3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 x14ac:dyDescent="0.3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 x14ac:dyDescent="0.3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 x14ac:dyDescent="0.3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 x14ac:dyDescent="0.3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 x14ac:dyDescent="0.3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 x14ac:dyDescent="0.3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 x14ac:dyDescent="0.3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 x14ac:dyDescent="0.3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 x14ac:dyDescent="0.3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 x14ac:dyDescent="0.3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 x14ac:dyDescent="0.3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 x14ac:dyDescent="0.3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 x14ac:dyDescent="0.3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 x14ac:dyDescent="0.3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 x14ac:dyDescent="0.3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 x14ac:dyDescent="0.3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 x14ac:dyDescent="0.3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 x14ac:dyDescent="0.3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 x14ac:dyDescent="0.3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 x14ac:dyDescent="0.3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 x14ac:dyDescent="0.3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 x14ac:dyDescent="0.3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216</v>
      </c>
      <c r="F358" s="3"/>
      <c r="G358" s="3"/>
      <c r="H358" s="4" t="str">
        <f>IF($Q$18="Y","OR","...")</f>
        <v>OR</v>
      </c>
      <c r="I358" s="3">
        <v>8.2932297883781397E-2</v>
      </c>
      <c r="J358" s="3">
        <v>7.8893775633281302E-2</v>
      </c>
      <c r="K358" s="3">
        <v>7.3662265788564496E-2</v>
      </c>
      <c r="L358" s="3">
        <v>7.0636448763144705E-2</v>
      </c>
      <c r="M358" s="3">
        <v>7.0012416424817606E-2</v>
      </c>
      <c r="N358" s="3">
        <v>7.0632876012036605E-2</v>
      </c>
      <c r="O358" s="3">
        <v>7.1793027901068604E-2</v>
      </c>
      <c r="P358" s="3">
        <v>7.4018275947925594E-2</v>
      </c>
      <c r="Q358" s="3">
        <v>7.7241994041960305E-2</v>
      </c>
      <c r="R358" s="3">
        <v>8.4709458218073894E-2</v>
      </c>
      <c r="S358" s="3">
        <v>9.1501546875885201E-2</v>
      </c>
      <c r="T358" s="3">
        <v>0.100368382967127</v>
      </c>
      <c r="U358" s="3">
        <v>0.10515598096608</v>
      </c>
      <c r="V358" s="3">
        <v>0.101812240890387</v>
      </c>
      <c r="W358" s="3">
        <v>0.101033201547384</v>
      </c>
      <c r="X358" s="3">
        <v>9.5995591891370496E-2</v>
      </c>
      <c r="Y358" s="3">
        <v>9.4661609670884106E-2</v>
      </c>
      <c r="Z358" s="3">
        <v>9.0189003830869502E-2</v>
      </c>
      <c r="AA358" s="3">
        <v>7.3800357354567497E-2</v>
      </c>
      <c r="AB358" s="3">
        <v>6.2507932422943502E-2</v>
      </c>
      <c r="AC358" s="3">
        <v>5.7143050482901497E-2</v>
      </c>
      <c r="AD358" s="3">
        <v>7.0092717415305206E-2</v>
      </c>
      <c r="AE358" s="3">
        <v>9.5713134513137899E-2</v>
      </c>
      <c r="AF358" s="3">
        <v>0.10167950960224501</v>
      </c>
      <c r="AG358" s="3">
        <v>9.8170742152923096E-2</v>
      </c>
      <c r="AH358" s="3">
        <v>9.8889490523089096E-2</v>
      </c>
      <c r="AI358" s="3">
        <v>9.6938773853246604E-2</v>
      </c>
      <c r="AJ358" s="3">
        <v>0.103828102750531</v>
      </c>
      <c r="AK358" s="3">
        <v>0.11385044873842801</v>
      </c>
      <c r="AL358" s="3">
        <v>0.118583242674679</v>
      </c>
      <c r="AM358" s="3">
        <v>0.121124844158066</v>
      </c>
      <c r="AN358" s="3">
        <v>0.119315579171887</v>
      </c>
      <c r="AO358" s="3">
        <v>0.117744956119471</v>
      </c>
      <c r="AP358" s="3">
        <v>0.114256789859961</v>
      </c>
      <c r="AQ358" s="3">
        <v>0.106447986778447</v>
      </c>
      <c r="AR358" s="3">
        <v>9.8737857102590296E-2</v>
      </c>
      <c r="AS358" s="3">
        <v>9.1789252973031005E-2</v>
      </c>
      <c r="AT358" s="3">
        <v>8.6057364059996297E-2</v>
      </c>
      <c r="AU358" s="3">
        <v>8.6020834353521494E-2</v>
      </c>
      <c r="AV358" s="3">
        <v>8.7810928462277504E-2</v>
      </c>
      <c r="AW358" s="3">
        <v>8.9201328750748099E-2</v>
      </c>
      <c r="AX358" s="3">
        <v>9.3842805158681306E-2</v>
      </c>
      <c r="AY358" s="3">
        <v>9.2779605223662007E-2</v>
      </c>
      <c r="AZ358" s="3">
        <v>9.0584407806851799E-2</v>
      </c>
      <c r="BA358" s="3">
        <v>9.6571132338512999E-2</v>
      </c>
      <c r="BB358" s="3">
        <v>0.105032621222093</v>
      </c>
      <c r="BC358" s="3">
        <v>0.115462803358148</v>
      </c>
      <c r="BD358" s="3">
        <v>0.12064000590082199</v>
      </c>
      <c r="BE358" s="3">
        <v>0.124989389142815</v>
      </c>
      <c r="BF358" s="3">
        <v>0.13544887556374399</v>
      </c>
      <c r="BG358" s="3">
        <v>0.13116052206066001</v>
      </c>
      <c r="BH358" s="3">
        <v>0.117677097490319</v>
      </c>
      <c r="BI358" s="3">
        <v>0.11391383339384099</v>
      </c>
      <c r="BJ358" s="3">
        <v>0.111840924020936</v>
      </c>
      <c r="BK358" s="3">
        <v>0.110157737491519</v>
      </c>
      <c r="BL358" s="3">
        <v>0.10778136364560199</v>
      </c>
      <c r="BM358" s="3">
        <v>0.104663994233197</v>
      </c>
      <c r="BN358" s="3">
        <v>0.101604632984552</v>
      </c>
      <c r="BO358" s="3">
        <v>9.8907698922768295E-2</v>
      </c>
      <c r="BP358" s="3">
        <v>9.9380923120914996E-2</v>
      </c>
      <c r="BQ358" s="3">
        <v>9.8072147821874303E-2</v>
      </c>
      <c r="BR358" s="3">
        <v>9.4302980376421694E-2</v>
      </c>
      <c r="BS358" s="3">
        <v>9.2333638017559005E-2</v>
      </c>
      <c r="BT358" s="3">
        <v>9.1469596971217898E-2</v>
      </c>
      <c r="BU358" s="3">
        <v>9.1615686043892003E-2</v>
      </c>
      <c r="BV358" s="3">
        <v>9.2077408237431893E-2</v>
      </c>
      <c r="BW358" s="3">
        <v>9.3239623675851799E-2</v>
      </c>
      <c r="BX358" s="3">
        <v>9.4921577445469099E-2</v>
      </c>
      <c r="BY358" s="3">
        <v>9.74193128288839E-2</v>
      </c>
      <c r="BZ358" s="3">
        <v>9.9452645095053901E-2</v>
      </c>
      <c r="CA358" s="3">
        <v>0.101386966255703</v>
      </c>
      <c r="CB358" s="3">
        <v>0.109206491678758</v>
      </c>
      <c r="CC358" s="3">
        <v>0.11596880172143501</v>
      </c>
      <c r="CD358" s="3">
        <v>0.120566705737881</v>
      </c>
      <c r="CE358" s="3">
        <v>0.124523821619097</v>
      </c>
      <c r="CF358" s="3">
        <v>0.130083428241722</v>
      </c>
      <c r="CG358" s="3">
        <v>0.141716563100212</v>
      </c>
      <c r="CH358" s="3">
        <v>0.13978221052320799</v>
      </c>
      <c r="CI358" s="3">
        <v>0.131466208449838</v>
      </c>
      <c r="CJ358" s="3">
        <v>0.122434120961023</v>
      </c>
      <c r="CK358" s="3">
        <v>0.108430027638884</v>
      </c>
      <c r="CL358" s="3">
        <v>0.102832391216265</v>
      </c>
      <c r="CM358" s="3">
        <v>0.10262398800101701</v>
      </c>
      <c r="CN358" s="3">
        <v>0.10255382977937801</v>
      </c>
      <c r="CO358" s="3">
        <v>0.102228472624823</v>
      </c>
      <c r="CP358" s="3">
        <v>0.10161987685648501</v>
      </c>
      <c r="CQ358" s="3">
        <v>0.10104888426342799</v>
      </c>
      <c r="CR358" s="3">
        <v>0.100425956696125</v>
      </c>
      <c r="CS358" s="3">
        <v>9.9767123801996399E-2</v>
      </c>
      <c r="CT358" s="3">
        <v>9.9046689939354907E-2</v>
      </c>
      <c r="CU358" s="3">
        <v>9.8340285493188295E-2</v>
      </c>
      <c r="CV358" s="3">
        <v>9.7835820219346697E-2</v>
      </c>
      <c r="CW358" s="3">
        <v>9.7417899989753795E-2</v>
      </c>
      <c r="CX358" s="3">
        <v>9.6896214007501605E-2</v>
      </c>
      <c r="CY358" s="3">
        <v>9.6669212023693593E-2</v>
      </c>
      <c r="CZ358" s="3">
        <v>9.6910230482401397E-2</v>
      </c>
      <c r="DA358" s="3">
        <v>9.7583346379362695E-2</v>
      </c>
      <c r="DB358" s="3">
        <v>9.8782796291883093E-2</v>
      </c>
      <c r="DC358" s="3">
        <v>0.10007372855444201</v>
      </c>
      <c r="DD358" s="3">
        <v>0.101406469958705</v>
      </c>
      <c r="DE358" s="3">
        <v>0.103036840041328</v>
      </c>
      <c r="DF358" s="3">
        <v>0.10503898994312801</v>
      </c>
      <c r="DG358" s="3">
        <v>0.10690917377934001</v>
      </c>
      <c r="DH358" s="3">
        <v>0.108914085650495</v>
      </c>
      <c r="DI358" s="3">
        <v>0.11080827924257799</v>
      </c>
      <c r="DJ358" s="3">
        <v>0.112236603591589</v>
      </c>
      <c r="DK358" s="3">
        <v>0.113756953131866</v>
      </c>
      <c r="DL358" s="3">
        <v>0.11490589194425101</v>
      </c>
      <c r="DM358" s="3">
        <v>0.115388913032583</v>
      </c>
      <c r="DN358" s="3">
        <v>0.115319992056896</v>
      </c>
      <c r="DO358" s="3">
        <v>0.114674188171678</v>
      </c>
    </row>
    <row r="359" spans="1:119" x14ac:dyDescent="0.3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 x14ac:dyDescent="0.3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 x14ac:dyDescent="0.3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 x14ac:dyDescent="0.3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 x14ac:dyDescent="0.3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 x14ac:dyDescent="0.3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 x14ac:dyDescent="0.3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 x14ac:dyDescent="0.3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 x14ac:dyDescent="0.3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 x14ac:dyDescent="0.3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 x14ac:dyDescent="0.3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 x14ac:dyDescent="0.3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 x14ac:dyDescent="0.3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 x14ac:dyDescent="0.3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 x14ac:dyDescent="0.3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 x14ac:dyDescent="0.3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 x14ac:dyDescent="0.3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 x14ac:dyDescent="0.3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 x14ac:dyDescent="0.3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 x14ac:dyDescent="0.3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 x14ac:dyDescent="0.3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 x14ac:dyDescent="0.3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 x14ac:dyDescent="0.3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 x14ac:dyDescent="0.3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 x14ac:dyDescent="0.3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216</v>
      </c>
      <c r="F383" s="3"/>
      <c r="G383" s="3"/>
      <c r="H383" s="4" t="str">
        <f>IF($R$19="Y","OR","...")</f>
        <v>OR</v>
      </c>
      <c r="I383" s="3">
        <v>8.5579096773111998E-2</v>
      </c>
      <c r="J383" s="3">
        <v>8.5922696966297701E-2</v>
      </c>
      <c r="K383" s="3">
        <v>9.0136576426059697E-2</v>
      </c>
      <c r="L383" s="3">
        <v>9.2571926190582798E-2</v>
      </c>
      <c r="M383" s="3">
        <v>9.2470490615358295E-2</v>
      </c>
      <c r="N383" s="3">
        <v>9.2645873649153304E-2</v>
      </c>
      <c r="O383" s="3">
        <v>9.20675302279753E-2</v>
      </c>
      <c r="P383" s="3">
        <v>9.0443092096335803E-2</v>
      </c>
      <c r="Q383" s="3">
        <v>8.6188408978258302E-2</v>
      </c>
      <c r="R383" s="3">
        <v>8.3579984535592303E-2</v>
      </c>
      <c r="S383" s="3">
        <v>8.2691505029191106E-2</v>
      </c>
      <c r="T383" s="3">
        <v>7.88695357765858E-2</v>
      </c>
      <c r="U383" s="3">
        <v>7.3972612235524204E-2</v>
      </c>
      <c r="V383" s="3">
        <v>7.1247987491558196E-2</v>
      </c>
      <c r="W383" s="3">
        <v>7.0279140372852794E-2</v>
      </c>
      <c r="X383" s="3">
        <v>7.0816789262081403E-2</v>
      </c>
      <c r="Y383" s="3">
        <v>7.2777655308060005E-2</v>
      </c>
      <c r="Z383" s="3">
        <v>7.4451736536301702E-2</v>
      </c>
      <c r="AA383" s="3">
        <v>7.6096705142510407E-2</v>
      </c>
      <c r="AB383" s="3">
        <v>8.2187991174221806E-2</v>
      </c>
      <c r="AC383" s="3">
        <v>8.8152975912888801E-2</v>
      </c>
      <c r="AD383" s="3">
        <v>9.67147721716346E-2</v>
      </c>
      <c r="AE383" s="3">
        <v>0.101281716249346</v>
      </c>
      <c r="AF383" s="3">
        <v>9.8023023117154398E-2</v>
      </c>
      <c r="AG383" s="3">
        <v>9.7350779761779901E-2</v>
      </c>
      <c r="AH383" s="3">
        <v>9.2627071705616904E-2</v>
      </c>
      <c r="AI383" s="3">
        <v>9.1554388743416107E-2</v>
      </c>
      <c r="AJ383" s="3">
        <v>8.7411028964594198E-2</v>
      </c>
      <c r="AK383" s="3">
        <v>7.1583974979853499E-2</v>
      </c>
      <c r="AL383" s="3">
        <v>6.0553110759812699E-2</v>
      </c>
      <c r="AM383" s="3">
        <v>5.5270252563207903E-2</v>
      </c>
      <c r="AN383" s="3">
        <v>6.7846814471441197E-2</v>
      </c>
      <c r="AO383" s="3">
        <v>9.27143665335632E-2</v>
      </c>
      <c r="AP383" s="3">
        <v>9.8460448720462501E-2</v>
      </c>
      <c r="AQ383" s="3">
        <v>9.5033118292734198E-2</v>
      </c>
      <c r="AR383" s="3">
        <v>9.5699602532028402E-2</v>
      </c>
      <c r="AS383" s="3">
        <v>9.3801973819220105E-2</v>
      </c>
      <c r="AT383" s="3">
        <v>0.10052183517098</v>
      </c>
      <c r="AU383" s="3">
        <v>0.110306657904157</v>
      </c>
      <c r="AV383" s="3">
        <v>0.115034645915801</v>
      </c>
      <c r="AW383" s="3">
        <v>0.11760061065677101</v>
      </c>
      <c r="AX383" s="3">
        <v>0.115881902642512</v>
      </c>
      <c r="AY383" s="3">
        <v>0.11427881551380099</v>
      </c>
      <c r="AZ383" s="3">
        <v>0.11078236189592</v>
      </c>
      <c r="BA383" s="3">
        <v>0.103155048506903</v>
      </c>
      <c r="BB383" s="3">
        <v>9.5630377668234998E-2</v>
      </c>
      <c r="BC383" s="3">
        <v>8.8817701657346398E-2</v>
      </c>
      <c r="BD383" s="3">
        <v>8.31617473833349E-2</v>
      </c>
      <c r="BE383" s="3">
        <v>8.3007203911151406E-2</v>
      </c>
      <c r="BF383" s="3">
        <v>8.4596640537151796E-2</v>
      </c>
      <c r="BG383" s="3">
        <v>8.5775288517603604E-2</v>
      </c>
      <c r="BH383" s="3">
        <v>9.0099388989900595E-2</v>
      </c>
      <c r="BI383" s="3">
        <v>8.8960039096385696E-2</v>
      </c>
      <c r="BJ383" s="3">
        <v>8.6812843581365901E-2</v>
      </c>
      <c r="BK383" s="3">
        <v>9.2555695220446904E-2</v>
      </c>
      <c r="BL383" s="3">
        <v>0.100717917959153</v>
      </c>
      <c r="BM383" s="3">
        <v>0.110789209729385</v>
      </c>
      <c r="BN383" s="3">
        <v>0.11581710737862</v>
      </c>
      <c r="BO383" s="3">
        <v>0.120092104242188</v>
      </c>
      <c r="BP383" s="3">
        <v>0.130215896876581</v>
      </c>
      <c r="BQ383" s="3">
        <v>0.12608610899535699</v>
      </c>
      <c r="BR383" s="3">
        <v>0.113272669285699</v>
      </c>
      <c r="BS383" s="3">
        <v>0.10988084093985501</v>
      </c>
      <c r="BT383" s="3">
        <v>0.10814726364647601</v>
      </c>
      <c r="BU383" s="3">
        <v>0.106786761624211</v>
      </c>
      <c r="BV383" s="3">
        <v>0.104730247444701</v>
      </c>
      <c r="BW383" s="3">
        <v>0.10193704634624801</v>
      </c>
      <c r="BX383" s="3">
        <v>9.9183903387141004E-2</v>
      </c>
      <c r="BY383" s="3">
        <v>9.6766382939230802E-2</v>
      </c>
      <c r="BZ383" s="3">
        <v>9.7455998467494101E-2</v>
      </c>
      <c r="CA383" s="3">
        <v>9.6398715561364298E-2</v>
      </c>
      <c r="CB383" s="3">
        <v>9.29363879592328E-2</v>
      </c>
      <c r="CC383" s="3">
        <v>9.1227572450449296E-2</v>
      </c>
      <c r="CD383" s="3">
        <v>9.0599027951030905E-2</v>
      </c>
      <c r="CE383" s="3">
        <v>9.0966261015050398E-2</v>
      </c>
      <c r="CF383" s="3">
        <v>9.1657178482118795E-2</v>
      </c>
      <c r="CG383" s="3">
        <v>9.3043013430480395E-2</v>
      </c>
      <c r="CH383" s="3">
        <v>9.4940867773423102E-2</v>
      </c>
      <c r="CI383" s="3">
        <v>9.7661770696720995E-2</v>
      </c>
      <c r="CJ383" s="3">
        <v>9.9899681073231397E-2</v>
      </c>
      <c r="CK383" s="3">
        <v>0.102017895755983</v>
      </c>
      <c r="CL383" s="3">
        <v>0.11001349913128</v>
      </c>
      <c r="CM383" s="3">
        <v>0.116940728540449</v>
      </c>
      <c r="CN383" s="3">
        <v>0.121650286836257</v>
      </c>
      <c r="CO383" s="3">
        <v>0.12571037305177399</v>
      </c>
      <c r="CP383" s="3">
        <v>0.13136341392298601</v>
      </c>
      <c r="CQ383" s="3">
        <v>0.14315462829320599</v>
      </c>
      <c r="CR383" s="3">
        <v>0.14129204551464</v>
      </c>
      <c r="CS383" s="3">
        <v>0.132942027614111</v>
      </c>
      <c r="CT383" s="3">
        <v>0.12388586754811</v>
      </c>
      <c r="CU383" s="3">
        <v>0.109759312429066</v>
      </c>
      <c r="CV383" s="3">
        <v>0.104102895484724</v>
      </c>
      <c r="CW383" s="3">
        <v>0.103846748412475</v>
      </c>
      <c r="CX383" s="3">
        <v>0.103681338426623</v>
      </c>
      <c r="CY383" s="3">
        <v>0.103231906980011</v>
      </c>
      <c r="CZ383" s="3">
        <v>0.10246941473288999</v>
      </c>
      <c r="DA383" s="3">
        <v>0.101713422411502</v>
      </c>
      <c r="DB383" s="3">
        <v>0.10088734793573299</v>
      </c>
      <c r="DC383" s="3">
        <v>0.100045236176857</v>
      </c>
      <c r="DD383" s="3">
        <v>9.9176693815826403E-2</v>
      </c>
      <c r="DE383" s="3">
        <v>9.8330806386518102E-2</v>
      </c>
      <c r="DF383" s="3">
        <v>9.7716682200384403E-2</v>
      </c>
      <c r="DG383" s="3">
        <v>9.7234497899144706E-2</v>
      </c>
      <c r="DH383" s="3">
        <v>9.6660774895475907E-2</v>
      </c>
      <c r="DI383" s="3">
        <v>9.6391540153169905E-2</v>
      </c>
      <c r="DJ383" s="3">
        <v>9.6596561305555897E-2</v>
      </c>
      <c r="DK383" s="3">
        <v>9.7231107579746207E-2</v>
      </c>
      <c r="DL383" s="3">
        <v>9.8404259238672603E-2</v>
      </c>
      <c r="DM383" s="3">
        <v>9.9680498767036094E-2</v>
      </c>
      <c r="DN383" s="3">
        <v>0.100995134999462</v>
      </c>
      <c r="DO383" s="3">
        <v>0.102604484025705</v>
      </c>
    </row>
    <row r="384" spans="1:119" x14ac:dyDescent="0.3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 x14ac:dyDescent="0.3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 x14ac:dyDescent="0.3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 x14ac:dyDescent="0.3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 x14ac:dyDescent="0.3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 x14ac:dyDescent="0.3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 x14ac:dyDescent="0.3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 x14ac:dyDescent="0.3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 x14ac:dyDescent="0.3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 x14ac:dyDescent="0.3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 x14ac:dyDescent="0.3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 x14ac:dyDescent="0.3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 x14ac:dyDescent="0.3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 x14ac:dyDescent="0.3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 x14ac:dyDescent="0.3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 x14ac:dyDescent="0.3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 x14ac:dyDescent="0.3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 x14ac:dyDescent="0.3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 x14ac:dyDescent="0.3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 x14ac:dyDescent="0.3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 x14ac:dyDescent="0.3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 x14ac:dyDescent="0.3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 x14ac:dyDescent="0.3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 x14ac:dyDescent="0.3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 x14ac:dyDescent="0.3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216</v>
      </c>
      <c r="F408" s="3"/>
      <c r="G408" s="3"/>
      <c r="H408" s="4" t="str">
        <f>IF($S$20="Y","OR","...")</f>
        <v>OR</v>
      </c>
      <c r="I408" s="3">
        <v>8.8785839028900096E-2</v>
      </c>
      <c r="J408" s="3">
        <v>8.9128692995374501E-2</v>
      </c>
      <c r="K408" s="3">
        <v>9.3333900148181603E-2</v>
      </c>
      <c r="L408" s="3">
        <v>9.5951828525012703E-2</v>
      </c>
      <c r="M408" s="3">
        <v>9.6528718027796001E-2</v>
      </c>
      <c r="N408" s="3">
        <v>9.5687371222900899E-2</v>
      </c>
      <c r="O408" s="3">
        <v>9.2709745880487804E-2</v>
      </c>
      <c r="P408" s="3">
        <v>8.9533578939919006E-2</v>
      </c>
      <c r="Q408" s="3">
        <v>8.5217435091819005E-2</v>
      </c>
      <c r="R408" s="3">
        <v>8.27735768563366E-2</v>
      </c>
      <c r="S408" s="3">
        <v>8.1561234477424999E-2</v>
      </c>
      <c r="T408" s="3">
        <v>7.7601727937941095E-2</v>
      </c>
      <c r="U408" s="3">
        <v>7.2470296314980406E-2</v>
      </c>
      <c r="V408" s="3">
        <v>6.9518229607811802E-2</v>
      </c>
      <c r="W408" s="3">
        <v>6.89379422385763E-2</v>
      </c>
      <c r="X408" s="3">
        <v>6.9582207206920196E-2</v>
      </c>
      <c r="Y408" s="3">
        <v>7.0753879738439204E-2</v>
      </c>
      <c r="Z408" s="3">
        <v>7.2968801397998495E-2</v>
      </c>
      <c r="AA408" s="3">
        <v>7.6241413358038704E-2</v>
      </c>
      <c r="AB408" s="3">
        <v>8.3832998671862502E-2</v>
      </c>
      <c r="AC408" s="3">
        <v>9.0699476290090106E-2</v>
      </c>
      <c r="AD408" s="3">
        <v>9.9544835796236394E-2</v>
      </c>
      <c r="AE408" s="3">
        <v>0.104293895710697</v>
      </c>
      <c r="AF408" s="3">
        <v>0.100927036493853</v>
      </c>
      <c r="AG408" s="3">
        <v>0.10011771685403099</v>
      </c>
      <c r="AH408" s="3">
        <v>9.5100095722222902E-2</v>
      </c>
      <c r="AI408" s="3">
        <v>9.3759081330933802E-2</v>
      </c>
      <c r="AJ408" s="3">
        <v>8.9306454338897195E-2</v>
      </c>
      <c r="AK408" s="3">
        <v>7.3052288437218393E-2</v>
      </c>
      <c r="AL408" s="3">
        <v>6.1862843973739999E-2</v>
      </c>
      <c r="AM408" s="3">
        <v>5.6553459805435302E-2</v>
      </c>
      <c r="AN408" s="3">
        <v>6.9399456131044895E-2</v>
      </c>
      <c r="AO408" s="3">
        <v>9.4807129805778198E-2</v>
      </c>
      <c r="AP408" s="3">
        <v>0.100734348143807</v>
      </c>
      <c r="AQ408" s="3">
        <v>9.7277552856916499E-2</v>
      </c>
      <c r="AR408" s="3">
        <v>9.8020517025985507E-2</v>
      </c>
      <c r="AS408" s="3">
        <v>9.6121062909354807E-2</v>
      </c>
      <c r="AT408" s="3">
        <v>0.103002565754759</v>
      </c>
      <c r="AU408" s="3">
        <v>0.11298904036593301</v>
      </c>
      <c r="AV408" s="3">
        <v>0.117714366921695</v>
      </c>
      <c r="AW408" s="3">
        <v>0.12025148210784201</v>
      </c>
      <c r="AX408" s="3">
        <v>0.118459797752496</v>
      </c>
      <c r="AY408" s="3">
        <v>0.116896706057782</v>
      </c>
      <c r="AZ408" s="3">
        <v>0.113428567467103</v>
      </c>
      <c r="BA408" s="3">
        <v>0.105672615523406</v>
      </c>
      <c r="BB408" s="3">
        <v>9.8017677656296695E-2</v>
      </c>
      <c r="BC408" s="3">
        <v>9.1119756027592896E-2</v>
      </c>
      <c r="BD408" s="3">
        <v>8.5433192057290705E-2</v>
      </c>
      <c r="BE408" s="3">
        <v>8.5409534729837006E-2</v>
      </c>
      <c r="BF408" s="3">
        <v>8.7202300248097303E-2</v>
      </c>
      <c r="BG408" s="3">
        <v>8.8596743085344695E-2</v>
      </c>
      <c r="BH408" s="3">
        <v>9.3228055710889296E-2</v>
      </c>
      <c r="BI408" s="3">
        <v>9.2191351513752906E-2</v>
      </c>
      <c r="BJ408" s="3">
        <v>9.0034842531799802E-2</v>
      </c>
      <c r="BK408" s="3">
        <v>9.6018592381226495E-2</v>
      </c>
      <c r="BL408" s="3">
        <v>0.10446642881444999</v>
      </c>
      <c r="BM408" s="3">
        <v>0.114873422010054</v>
      </c>
      <c r="BN408" s="3">
        <v>0.12004730622920801</v>
      </c>
      <c r="BO408" s="3">
        <v>0.124396338365522</v>
      </c>
      <c r="BP408" s="3">
        <v>0.134826402592954</v>
      </c>
      <c r="BQ408" s="3">
        <v>0.13055397613154601</v>
      </c>
      <c r="BR408" s="3">
        <v>0.117126544613098</v>
      </c>
      <c r="BS408" s="3">
        <v>0.11338621187053401</v>
      </c>
      <c r="BT408" s="3">
        <v>0.111329680418756</v>
      </c>
      <c r="BU408" s="3">
        <v>0.10966037163148</v>
      </c>
      <c r="BV408" s="3">
        <v>0.107298953537346</v>
      </c>
      <c r="BW408" s="3">
        <v>0.104198663009546</v>
      </c>
      <c r="BX408" s="3">
        <v>0.101155908760034</v>
      </c>
      <c r="BY408" s="3">
        <v>9.8474149668332497E-2</v>
      </c>
      <c r="BZ408" s="3">
        <v>9.8951822193435998E-2</v>
      </c>
      <c r="CA408" s="3">
        <v>9.7652211982097101E-2</v>
      </c>
      <c r="CB408" s="3">
        <v>9.3902414850197902E-2</v>
      </c>
      <c r="CC408" s="3">
        <v>9.1946215835236503E-2</v>
      </c>
      <c r="CD408" s="3">
        <v>9.1092488598950999E-2</v>
      </c>
      <c r="CE408" s="3">
        <v>9.1246646519620306E-2</v>
      </c>
      <c r="CF408" s="3">
        <v>9.17165692635354E-2</v>
      </c>
      <c r="CG408" s="3">
        <v>9.2885307632159297E-2</v>
      </c>
      <c r="CH408" s="3">
        <v>9.4571163077427495E-2</v>
      </c>
      <c r="CI408" s="3">
        <v>9.7072856947775593E-2</v>
      </c>
      <c r="CJ408" s="3">
        <v>9.9114515223203303E-2</v>
      </c>
      <c r="CK408" s="3">
        <v>0.10106053715574501</v>
      </c>
      <c r="CL408" s="3">
        <v>0.108883041644672</v>
      </c>
      <c r="CM408" s="3">
        <v>0.115650774847433</v>
      </c>
      <c r="CN408" s="3">
        <v>0.12025877618429</v>
      </c>
      <c r="CO408" s="3">
        <v>0.12422478374080401</v>
      </c>
      <c r="CP408" s="3">
        <v>0.129790815335976</v>
      </c>
      <c r="CQ408" s="3">
        <v>0.14141874087645201</v>
      </c>
      <c r="CR408" s="3">
        <v>0.13949076436600899</v>
      </c>
      <c r="CS408" s="3">
        <v>0.13118831029321201</v>
      </c>
      <c r="CT408" s="3">
        <v>0.122168309177954</v>
      </c>
      <c r="CU408" s="3">
        <v>0.10818325248857601</v>
      </c>
      <c r="CV408" s="3">
        <v>0.10259762989834199</v>
      </c>
      <c r="CW408" s="3">
        <v>0.102395798879218</v>
      </c>
      <c r="CX408" s="3">
        <v>0.102331838417155</v>
      </c>
      <c r="CY408" s="3">
        <v>0.102012637606972</v>
      </c>
      <c r="CZ408" s="3">
        <v>0.101410167015603</v>
      </c>
      <c r="DA408" s="3">
        <v>0.10084492888150901</v>
      </c>
      <c r="DB408" s="3">
        <v>0.100227439014459</v>
      </c>
      <c r="DC408" s="3">
        <v>9.9573684244369298E-2</v>
      </c>
      <c r="DD408" s="3">
        <v>9.8858082682697496E-2</v>
      </c>
      <c r="DE408" s="3">
        <v>9.8156458230891294E-2</v>
      </c>
      <c r="DF408" s="3">
        <v>9.7656637020119896E-2</v>
      </c>
      <c r="DG408" s="3">
        <v>9.7243280227638396E-2</v>
      </c>
      <c r="DH408" s="3">
        <v>9.6726336116025199E-2</v>
      </c>
      <c r="DI408" s="3">
        <v>9.6504188571603505E-2</v>
      </c>
      <c r="DJ408" s="3">
        <v>9.6750084132417896E-2</v>
      </c>
      <c r="DK408" s="3">
        <v>9.7428348941818496E-2</v>
      </c>
      <c r="DL408" s="3">
        <v>9.8633116638145502E-2</v>
      </c>
      <c r="DM408" s="3">
        <v>9.9929684196613605E-2</v>
      </c>
      <c r="DN408" s="3">
        <v>0.101268540036681</v>
      </c>
      <c r="DO408" s="3">
        <v>0.102905526839999</v>
      </c>
    </row>
    <row r="409" spans="1:119" x14ac:dyDescent="0.3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 x14ac:dyDescent="0.3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 x14ac:dyDescent="0.3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 x14ac:dyDescent="0.3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 x14ac:dyDescent="0.3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 x14ac:dyDescent="0.3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 x14ac:dyDescent="0.3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 x14ac:dyDescent="0.3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 x14ac:dyDescent="0.3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 x14ac:dyDescent="0.3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 x14ac:dyDescent="0.3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 x14ac:dyDescent="0.3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 x14ac:dyDescent="0.3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 x14ac:dyDescent="0.3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 x14ac:dyDescent="0.3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 x14ac:dyDescent="0.3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 x14ac:dyDescent="0.3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 x14ac:dyDescent="0.3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 x14ac:dyDescent="0.3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 x14ac:dyDescent="0.3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 x14ac:dyDescent="0.3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 x14ac:dyDescent="0.3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 x14ac:dyDescent="0.3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 x14ac:dyDescent="0.3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 x14ac:dyDescent="0.3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216</v>
      </c>
      <c r="F433" s="3"/>
      <c r="G433" s="3"/>
      <c r="H433" s="4" t="str">
        <f>IF($T$21="Y","OR","...")</f>
        <v>OR</v>
      </c>
      <c r="I433" s="3">
        <v>7.2858774329350201E-2</v>
      </c>
      <c r="J433" s="3">
        <v>7.2257279599002994E-2</v>
      </c>
      <c r="K433" s="3">
        <v>7.2644955299914701E-2</v>
      </c>
      <c r="L433" s="3">
        <v>7.48296734577861E-2</v>
      </c>
      <c r="M433" s="3">
        <v>7.5933335034895494E-2</v>
      </c>
      <c r="N433" s="3">
        <v>7.3785746023366003E-2</v>
      </c>
      <c r="O433" s="3">
        <v>7.3396988612155795E-2</v>
      </c>
      <c r="P433" s="3">
        <v>7.5827412900489499E-2</v>
      </c>
      <c r="Q433" s="3">
        <v>7.6374546113620906E-2</v>
      </c>
      <c r="R433" s="3">
        <v>7.7646435572962899E-2</v>
      </c>
      <c r="S433" s="3">
        <v>7.8359393596253796E-2</v>
      </c>
      <c r="T433" s="3">
        <v>7.8802767586623093E-2</v>
      </c>
      <c r="U433" s="3">
        <v>8.2795242568398597E-2</v>
      </c>
      <c r="V433" s="3">
        <v>8.5122394942577201E-2</v>
      </c>
      <c r="W433" s="3">
        <v>8.5092784514972E-2</v>
      </c>
      <c r="X433" s="3">
        <v>8.53001587122829E-2</v>
      </c>
      <c r="Y433" s="3">
        <v>8.4793153244217295E-2</v>
      </c>
      <c r="Z433" s="3">
        <v>8.3313371242544093E-2</v>
      </c>
      <c r="AA433" s="3">
        <v>7.9419196451545895E-2</v>
      </c>
      <c r="AB433" s="3">
        <v>7.7096637183568503E-2</v>
      </c>
      <c r="AC433" s="3">
        <v>7.6352800778073202E-2</v>
      </c>
      <c r="AD433" s="3">
        <v>7.2904642574308606E-2</v>
      </c>
      <c r="AE433" s="3">
        <v>6.8481488130479398E-2</v>
      </c>
      <c r="AF433" s="3">
        <v>6.6098543264273196E-2</v>
      </c>
      <c r="AG433" s="3">
        <v>6.5355698421835501E-2</v>
      </c>
      <c r="AH433" s="3">
        <v>6.5987958468291794E-2</v>
      </c>
      <c r="AI433" s="3">
        <v>6.7889255995842696E-2</v>
      </c>
      <c r="AJ433" s="3">
        <v>6.9372072807774701E-2</v>
      </c>
      <c r="AK433" s="3">
        <v>7.0946762670060504E-2</v>
      </c>
      <c r="AL433" s="3">
        <v>7.7045943329478395E-2</v>
      </c>
      <c r="AM433" s="3">
        <v>8.29584541798363E-2</v>
      </c>
      <c r="AN433" s="3">
        <v>9.1129569779564795E-2</v>
      </c>
      <c r="AO433" s="3">
        <v>9.5417040324245597E-2</v>
      </c>
      <c r="AP433" s="3">
        <v>9.2222397903687303E-2</v>
      </c>
      <c r="AQ433" s="3">
        <v>9.1514837328957294E-2</v>
      </c>
      <c r="AR433" s="3">
        <v>8.70289481522072E-2</v>
      </c>
      <c r="AS433" s="3">
        <v>8.6024665553819296E-2</v>
      </c>
      <c r="AT433" s="3">
        <v>8.2154510840014794E-2</v>
      </c>
      <c r="AU433" s="3">
        <v>6.7320199537798595E-2</v>
      </c>
      <c r="AV433" s="3">
        <v>5.7045928913365601E-2</v>
      </c>
      <c r="AW433" s="3">
        <v>5.2203710678060199E-2</v>
      </c>
      <c r="AX433" s="3">
        <v>6.4334725468636E-2</v>
      </c>
      <c r="AY433" s="3">
        <v>8.8150678446242803E-2</v>
      </c>
      <c r="AZ433" s="3">
        <v>9.3724643003959898E-2</v>
      </c>
      <c r="BA433" s="3">
        <v>9.0580375562060597E-2</v>
      </c>
      <c r="BB433" s="3">
        <v>9.1367022859242697E-2</v>
      </c>
      <c r="BC433" s="3">
        <v>8.9718190498344896E-2</v>
      </c>
      <c r="BD433" s="3">
        <v>9.6364568413957602E-2</v>
      </c>
      <c r="BE433" s="3">
        <v>0.105929800895218</v>
      </c>
      <c r="BF433" s="3">
        <v>0.110606918550332</v>
      </c>
      <c r="BG433" s="3">
        <v>0.113147452874372</v>
      </c>
      <c r="BH433" s="3">
        <v>0.111528009591354</v>
      </c>
      <c r="BI433" s="3">
        <v>0.109988914388798</v>
      </c>
      <c r="BJ433" s="3">
        <v>0.10662633812879101</v>
      </c>
      <c r="BK433" s="3">
        <v>9.9302238676037505E-2</v>
      </c>
      <c r="BL433" s="3">
        <v>9.2091507006429804E-2</v>
      </c>
      <c r="BM433" s="3">
        <v>8.5566886378914894E-2</v>
      </c>
      <c r="BN433" s="3">
        <v>8.0167468975559306E-2</v>
      </c>
      <c r="BO433" s="3">
        <v>8.0091648505308893E-2</v>
      </c>
      <c r="BP433" s="3">
        <v>8.1703498833547203E-2</v>
      </c>
      <c r="BQ433" s="3">
        <v>8.2912800568148606E-2</v>
      </c>
      <c r="BR433" s="3">
        <v>8.7187116771473894E-2</v>
      </c>
      <c r="BS433" s="3">
        <v>8.6179828077952506E-2</v>
      </c>
      <c r="BT433" s="3">
        <v>8.4220467988389405E-2</v>
      </c>
      <c r="BU433" s="3">
        <v>8.9929120923762804E-2</v>
      </c>
      <c r="BV433" s="3">
        <v>9.7996918738206804E-2</v>
      </c>
      <c r="BW433" s="3">
        <v>0.107920191376282</v>
      </c>
      <c r="BX433" s="3">
        <v>0.11290741597695</v>
      </c>
      <c r="BY433" s="3">
        <v>0.11715499932120001</v>
      </c>
      <c r="BZ433" s="3">
        <v>0.12709206246776</v>
      </c>
      <c r="CA433" s="3">
        <v>0.123046323731027</v>
      </c>
      <c r="CB433" s="3">
        <v>0.110539011227184</v>
      </c>
      <c r="CC433" s="3">
        <v>0.107259750189464</v>
      </c>
      <c r="CD433" s="3">
        <v>0.10560162931806701</v>
      </c>
      <c r="CE433" s="3">
        <v>0.104304687738162</v>
      </c>
      <c r="CF433" s="3">
        <v>0.10232189445375101</v>
      </c>
      <c r="CG433" s="3">
        <v>9.9617083385520402E-2</v>
      </c>
      <c r="CH433" s="3">
        <v>9.6951096791171601E-2</v>
      </c>
      <c r="CI433" s="3">
        <v>9.4613175611365702E-2</v>
      </c>
      <c r="CJ433" s="3">
        <v>9.5317232651310299E-2</v>
      </c>
      <c r="CK433" s="3">
        <v>9.4305351402049903E-2</v>
      </c>
      <c r="CL433" s="3">
        <v>9.0945876434375794E-2</v>
      </c>
      <c r="CM433" s="3">
        <v>8.9303784400950506E-2</v>
      </c>
      <c r="CN433" s="3">
        <v>8.8723306046112296E-2</v>
      </c>
      <c r="CO433" s="3">
        <v>8.9122520998407007E-2</v>
      </c>
      <c r="CP433" s="3">
        <v>8.9843673726378304E-2</v>
      </c>
      <c r="CQ433" s="3">
        <v>9.12487850116869E-2</v>
      </c>
      <c r="CR433" s="3">
        <v>9.3152398085759799E-2</v>
      </c>
      <c r="CS433" s="3">
        <v>9.5872595235812E-2</v>
      </c>
      <c r="CT433" s="3">
        <v>9.81294745875992E-2</v>
      </c>
      <c r="CU433" s="3">
        <v>0.10028034634133801</v>
      </c>
      <c r="CV433" s="3">
        <v>0.108232306084579</v>
      </c>
      <c r="CW433" s="3">
        <v>0.11512922128733399</v>
      </c>
      <c r="CX433" s="3">
        <v>0.119839550667134</v>
      </c>
      <c r="CY433" s="3">
        <v>0.123897240364887</v>
      </c>
      <c r="CZ433" s="3">
        <v>0.129522007319222</v>
      </c>
      <c r="DA433" s="3">
        <v>0.14118231688305999</v>
      </c>
      <c r="DB433" s="3">
        <v>0.13932815507680801</v>
      </c>
      <c r="DC433" s="3">
        <v>0.13107189663479099</v>
      </c>
      <c r="DD433" s="3">
        <v>0.12212085828040101</v>
      </c>
      <c r="DE433" s="3">
        <v>0.108185032204168</v>
      </c>
      <c r="DF433" s="3">
        <v>0.10262554774718401</v>
      </c>
      <c r="DG433" s="3">
        <v>0.1023976633702</v>
      </c>
      <c r="DH433" s="3">
        <v>0.102257889210008</v>
      </c>
      <c r="DI433" s="3">
        <v>0.101836439779902</v>
      </c>
      <c r="DJ433" s="3">
        <v>0.101104936775905</v>
      </c>
      <c r="DK433" s="3">
        <v>0.10037900803706699</v>
      </c>
      <c r="DL433" s="3">
        <v>9.9582902585789307E-2</v>
      </c>
      <c r="DM433" s="3">
        <v>9.8770067682265497E-2</v>
      </c>
      <c r="DN433" s="3">
        <v>9.7930782297137906E-2</v>
      </c>
      <c r="DO433" s="3">
        <v>9.7114005918264398E-2</v>
      </c>
    </row>
    <row r="434" spans="1:119" x14ac:dyDescent="0.3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 x14ac:dyDescent="0.3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 x14ac:dyDescent="0.3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 x14ac:dyDescent="0.3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 x14ac:dyDescent="0.3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 x14ac:dyDescent="0.3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 x14ac:dyDescent="0.3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 x14ac:dyDescent="0.3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 x14ac:dyDescent="0.3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 x14ac:dyDescent="0.3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 x14ac:dyDescent="0.3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 x14ac:dyDescent="0.3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 x14ac:dyDescent="0.3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 x14ac:dyDescent="0.3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 x14ac:dyDescent="0.3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 x14ac:dyDescent="0.3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 x14ac:dyDescent="0.3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 x14ac:dyDescent="0.3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 x14ac:dyDescent="0.3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 x14ac:dyDescent="0.3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 x14ac:dyDescent="0.3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 x14ac:dyDescent="0.3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 x14ac:dyDescent="0.3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 x14ac:dyDescent="0.3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 x14ac:dyDescent="0.3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216</v>
      </c>
      <c r="F458" s="3"/>
      <c r="G458" s="3"/>
      <c r="H458" s="4" t="str">
        <f>IF($U$22="Y","OR","...")</f>
        <v>OR</v>
      </c>
      <c r="I458" s="3">
        <v>7.9963878593005897E-2</v>
      </c>
      <c r="J458" s="3">
        <v>7.9050617972326195E-2</v>
      </c>
      <c r="K458" s="3">
        <v>7.9604933629227895E-2</v>
      </c>
      <c r="L458" s="3">
        <v>8.2086912189210701E-2</v>
      </c>
      <c r="M458" s="3">
        <v>8.2871295646598495E-2</v>
      </c>
      <c r="N458" s="3">
        <v>7.9702974151268105E-2</v>
      </c>
      <c r="O458" s="3">
        <v>7.8628646144132897E-2</v>
      </c>
      <c r="P458" s="3">
        <v>8.1403459502095404E-2</v>
      </c>
      <c r="Q458" s="3">
        <v>8.24130241411547E-2</v>
      </c>
      <c r="R458" s="3">
        <v>8.3448283939132104E-2</v>
      </c>
      <c r="S458" s="3">
        <v>8.36493457989297E-2</v>
      </c>
      <c r="T458" s="3">
        <v>8.4091865110888106E-2</v>
      </c>
      <c r="U458" s="3">
        <v>8.8199009127802402E-2</v>
      </c>
      <c r="V458" s="3">
        <v>9.07829736327075E-2</v>
      </c>
      <c r="W458" s="3">
        <v>9.1428182240961997E-2</v>
      </c>
      <c r="X458" s="3">
        <v>9.0715905401728705E-2</v>
      </c>
      <c r="Y458" s="3">
        <v>8.7970192267935204E-2</v>
      </c>
      <c r="Z458" s="3">
        <v>8.5044000843766301E-2</v>
      </c>
      <c r="AA458" s="3">
        <v>8.1026842473434002E-2</v>
      </c>
      <c r="AB458" s="3">
        <v>7.8795791193466899E-2</v>
      </c>
      <c r="AC458" s="3">
        <v>7.7699712633210294E-2</v>
      </c>
      <c r="AD458" s="3">
        <v>7.3961708965789394E-2</v>
      </c>
      <c r="AE458" s="3">
        <v>6.91064638800645E-2</v>
      </c>
      <c r="AF458" s="3">
        <v>6.6346931115069396E-2</v>
      </c>
      <c r="AG458" s="3">
        <v>6.5861596114468901E-2</v>
      </c>
      <c r="AH458" s="3">
        <v>6.6541383761282699E-2</v>
      </c>
      <c r="AI458" s="3">
        <v>6.7718944641609505E-2</v>
      </c>
      <c r="AJ458" s="3">
        <v>6.9877567264864895E-2</v>
      </c>
      <c r="AK458" s="3">
        <v>7.3220376287739794E-2</v>
      </c>
      <c r="AL458" s="3">
        <v>8.1002440577519097E-2</v>
      </c>
      <c r="AM458" s="3">
        <v>8.7969472962009798E-2</v>
      </c>
      <c r="AN458" s="3">
        <v>9.6674962085830707E-2</v>
      </c>
      <c r="AO458" s="3">
        <v>0.10130047660079</v>
      </c>
      <c r="AP458" s="3">
        <v>9.7949834008827494E-2</v>
      </c>
      <c r="AQ458" s="3">
        <v>9.7108107930256093E-2</v>
      </c>
      <c r="AR458" s="3">
        <v>9.2213279755069696E-2</v>
      </c>
      <c r="AS458" s="3">
        <v>9.0908390549584703E-2</v>
      </c>
      <c r="AT458" s="3">
        <v>8.6586743803138702E-2</v>
      </c>
      <c r="AU458" s="3">
        <v>7.0832827750983499E-2</v>
      </c>
      <c r="AV458" s="3">
        <v>6.0028267099477998E-2</v>
      </c>
      <c r="AW458" s="3">
        <v>5.4944533229907999E-2</v>
      </c>
      <c r="AX458" s="3">
        <v>6.7555230457751303E-2</v>
      </c>
      <c r="AY458" s="3">
        <v>9.24145545327585E-2</v>
      </c>
      <c r="AZ458" s="3">
        <v>9.8247129820902598E-2</v>
      </c>
      <c r="BA458" s="3">
        <v>9.4930232722643407E-2</v>
      </c>
      <c r="BB458" s="3">
        <v>9.5728407271747001E-2</v>
      </c>
      <c r="BC458" s="3">
        <v>9.3952616759795896E-2</v>
      </c>
      <c r="BD458" s="3">
        <v>0.10078758580977799</v>
      </c>
      <c r="BE458" s="3">
        <v>0.11065229592478</v>
      </c>
      <c r="BF458" s="3">
        <v>0.11534453047424199</v>
      </c>
      <c r="BG458" s="3">
        <v>0.117862219927995</v>
      </c>
      <c r="BH458" s="3">
        <v>0.11611533422442701</v>
      </c>
      <c r="BI458" s="3">
        <v>0.114575597005311</v>
      </c>
      <c r="BJ458" s="3">
        <v>0.11116668729582101</v>
      </c>
      <c r="BK458" s="3">
        <v>0.103562902712102</v>
      </c>
      <c r="BL458" s="3">
        <v>9.6067352964868194E-2</v>
      </c>
      <c r="BM458" s="3">
        <v>8.9317304256651506E-2</v>
      </c>
      <c r="BN458" s="3">
        <v>8.3762311135685094E-2</v>
      </c>
      <c r="BO458" s="3">
        <v>8.3772912440144606E-2</v>
      </c>
      <c r="BP458" s="3">
        <v>8.5569226867886095E-2</v>
      </c>
      <c r="BQ458" s="3">
        <v>8.6972010992250395E-2</v>
      </c>
      <c r="BR458" s="3">
        <v>9.1566237120328506E-2</v>
      </c>
      <c r="BS458" s="3">
        <v>9.0596820139550394E-2</v>
      </c>
      <c r="BT458" s="3">
        <v>8.8540932797981697E-2</v>
      </c>
      <c r="BU458" s="3">
        <v>9.4501568380287004E-2</v>
      </c>
      <c r="BV458" s="3">
        <v>0.102893505712348</v>
      </c>
      <c r="BW458" s="3">
        <v>0.11321504426708701</v>
      </c>
      <c r="BX458" s="3">
        <v>0.118365622050012</v>
      </c>
      <c r="BY458" s="3">
        <v>0.122699618360326</v>
      </c>
      <c r="BZ458" s="3">
        <v>0.13302320555993399</v>
      </c>
      <c r="CA458" s="3">
        <v>0.12879763665289101</v>
      </c>
      <c r="CB458" s="3">
        <v>0.11554601855843</v>
      </c>
      <c r="CC458" s="3">
        <v>0.11187271877905999</v>
      </c>
      <c r="CD458" s="3">
        <v>0.10986280931058701</v>
      </c>
      <c r="CE458" s="3">
        <v>0.108233458161113</v>
      </c>
      <c r="CF458" s="3">
        <v>0.105917508401668</v>
      </c>
      <c r="CG458" s="3">
        <v>0.10287090364348001</v>
      </c>
      <c r="CH458" s="3">
        <v>9.9881030838658597E-2</v>
      </c>
      <c r="CI458" s="3">
        <v>9.7247833074672399E-2</v>
      </c>
      <c r="CJ458" s="3">
        <v>9.7737374386036205E-2</v>
      </c>
      <c r="CK458" s="3">
        <v>9.6466610586680698E-2</v>
      </c>
      <c r="CL458" s="3">
        <v>9.27780348137483E-2</v>
      </c>
      <c r="CM458" s="3">
        <v>9.0862497547065199E-2</v>
      </c>
      <c r="CN458" s="3">
        <v>9.00385720135361E-2</v>
      </c>
      <c r="CO458" s="3">
        <v>9.0213551810831599E-2</v>
      </c>
      <c r="CP458" s="3">
        <v>9.0703377919867295E-2</v>
      </c>
      <c r="CQ458" s="3">
        <v>9.1885790486162605E-2</v>
      </c>
      <c r="CR458" s="3">
        <v>9.3578018797711396E-2</v>
      </c>
      <c r="CS458" s="3">
        <v>9.6082637313181604E-2</v>
      </c>
      <c r="CT458" s="3">
        <v>9.8137675004119101E-2</v>
      </c>
      <c r="CU458" s="3">
        <v>0.10010441044521</v>
      </c>
      <c r="CV458" s="3">
        <v>0.10790627277079801</v>
      </c>
      <c r="CW458" s="3">
        <v>0.114660899173074</v>
      </c>
      <c r="CX458" s="3">
        <v>0.11927319354593099</v>
      </c>
      <c r="CY458" s="3">
        <v>0.12324206187850401</v>
      </c>
      <c r="CZ458" s="3">
        <v>0.12879782575606799</v>
      </c>
      <c r="DA458" s="3">
        <v>0.14036137555974901</v>
      </c>
      <c r="DB458" s="3">
        <v>0.138442724280499</v>
      </c>
      <c r="DC458" s="3">
        <v>0.130193847576517</v>
      </c>
      <c r="DD458" s="3">
        <v>0.121232119239403</v>
      </c>
      <c r="DE458" s="3">
        <v>0.107348894250934</v>
      </c>
      <c r="DF458" s="3">
        <v>0.101815804091863</v>
      </c>
      <c r="DG458" s="3">
        <v>0.10163053921167001</v>
      </c>
      <c r="DH458" s="3">
        <v>0.101581568811597</v>
      </c>
      <c r="DI458" s="3">
        <v>0.101278445033764</v>
      </c>
      <c r="DJ458" s="3">
        <v>0.100693342976896</v>
      </c>
      <c r="DK458" s="3">
        <v>0.100144737146692</v>
      </c>
      <c r="DL458" s="3">
        <v>9.9543672351558907E-2</v>
      </c>
      <c r="DM458" s="3">
        <v>9.8906074769066696E-2</v>
      </c>
      <c r="DN458" s="3">
        <v>9.8206767248873506E-2</v>
      </c>
      <c r="DO458" s="3">
        <v>9.7521329652432501E-2</v>
      </c>
    </row>
    <row r="459" spans="1:119" x14ac:dyDescent="0.3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 x14ac:dyDescent="0.3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 x14ac:dyDescent="0.3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 x14ac:dyDescent="0.3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 x14ac:dyDescent="0.3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 x14ac:dyDescent="0.3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 x14ac:dyDescent="0.3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 x14ac:dyDescent="0.3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 x14ac:dyDescent="0.3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 x14ac:dyDescent="0.3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 x14ac:dyDescent="0.3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 x14ac:dyDescent="0.3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 x14ac:dyDescent="0.3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 x14ac:dyDescent="0.3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 x14ac:dyDescent="0.3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 x14ac:dyDescent="0.3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 x14ac:dyDescent="0.3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 x14ac:dyDescent="0.3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 x14ac:dyDescent="0.3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 x14ac:dyDescent="0.3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 x14ac:dyDescent="0.3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 x14ac:dyDescent="0.3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 x14ac:dyDescent="0.3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 x14ac:dyDescent="0.3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 x14ac:dyDescent="0.3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216</v>
      </c>
      <c r="F483" s="3"/>
      <c r="G483" s="3"/>
      <c r="H483" s="4" t="str">
        <f>IF($V$23="Y","OR","...")</f>
        <v>OR</v>
      </c>
      <c r="I483" s="3">
        <v>5.1643596836778001E-2</v>
      </c>
      <c r="J483" s="3">
        <v>5.1826091144566398E-2</v>
      </c>
      <c r="K483" s="3">
        <v>5.42022600063779E-2</v>
      </c>
      <c r="L483" s="3">
        <v>5.6723150255357901E-2</v>
      </c>
      <c r="M483" s="3">
        <v>5.6432607109169697E-2</v>
      </c>
      <c r="N483" s="3">
        <v>5.5055537431513799E-2</v>
      </c>
      <c r="O483" s="3">
        <v>5.4723171528365297E-2</v>
      </c>
      <c r="P483" s="3">
        <v>5.4145706145855101E-2</v>
      </c>
      <c r="Q483" s="3">
        <v>5.4272193665782301E-2</v>
      </c>
      <c r="R483" s="3">
        <v>5.6268248421159302E-2</v>
      </c>
      <c r="S483" s="3">
        <v>5.7443886725241797E-2</v>
      </c>
      <c r="T483" s="3">
        <v>5.7441760779002198E-2</v>
      </c>
      <c r="U483" s="3">
        <v>5.8224063013166599E-2</v>
      </c>
      <c r="V483" s="3">
        <v>6.0379211493601301E-2</v>
      </c>
      <c r="W483" s="3">
        <v>6.15709521427951E-2</v>
      </c>
      <c r="X483" s="3">
        <v>6.0067310630468003E-2</v>
      </c>
      <c r="Y483" s="3">
        <v>5.9990714021535697E-2</v>
      </c>
      <c r="Z483" s="3">
        <v>6.2178058629494701E-2</v>
      </c>
      <c r="AA483" s="3">
        <v>6.2753835657932203E-2</v>
      </c>
      <c r="AB483" s="3">
        <v>6.3944132493588296E-2</v>
      </c>
      <c r="AC483" s="3">
        <v>6.4649840933191899E-2</v>
      </c>
      <c r="AD483" s="3">
        <v>6.5108610677240206E-2</v>
      </c>
      <c r="AE483" s="3">
        <v>6.8509747675899998E-2</v>
      </c>
      <c r="AF483" s="3">
        <v>7.0506559881252803E-2</v>
      </c>
      <c r="AG483" s="3">
        <v>7.0523621045961798E-2</v>
      </c>
      <c r="AH483" s="3">
        <v>7.0719753661623697E-2</v>
      </c>
      <c r="AI483" s="3">
        <v>7.0290223301995802E-2</v>
      </c>
      <c r="AJ483" s="3">
        <v>6.9020757027072902E-2</v>
      </c>
      <c r="AK483" s="3">
        <v>6.5814938459827901E-2</v>
      </c>
      <c r="AL483" s="3">
        <v>6.4061102714505394E-2</v>
      </c>
      <c r="AM483" s="3">
        <v>6.3561631563124402E-2</v>
      </c>
      <c r="AN483" s="3">
        <v>6.0785459325235602E-2</v>
      </c>
      <c r="AO483" s="3">
        <v>5.72525314350305E-2</v>
      </c>
      <c r="AP483" s="3">
        <v>5.5491745868073601E-2</v>
      </c>
      <c r="AQ483" s="3">
        <v>5.51169951704511E-2</v>
      </c>
      <c r="AR483" s="3">
        <v>5.5878156255308502E-2</v>
      </c>
      <c r="AS483" s="3">
        <v>5.7698157638777801E-2</v>
      </c>
      <c r="AT483" s="3">
        <v>5.9122245031135098E-2</v>
      </c>
      <c r="AU483" s="3">
        <v>6.0765679561869498E-2</v>
      </c>
      <c r="AV483" s="3">
        <v>6.6573470682143407E-2</v>
      </c>
      <c r="AW483" s="3">
        <v>7.2194782907218105E-2</v>
      </c>
      <c r="AX483" s="3">
        <v>7.9812371295980303E-2</v>
      </c>
      <c r="AY483" s="3">
        <v>8.3733579126529498E-2</v>
      </c>
      <c r="AZ483" s="3">
        <v>8.0736286955315401E-2</v>
      </c>
      <c r="BA483" s="3">
        <v>7.9938047354867203E-2</v>
      </c>
      <c r="BB483" s="3">
        <v>7.5944337068485496E-2</v>
      </c>
      <c r="BC483" s="3">
        <v>7.5108867122428799E-2</v>
      </c>
      <c r="BD483" s="3">
        <v>7.1781030077511798E-2</v>
      </c>
      <c r="BE483" s="3">
        <v>5.88934545213902E-2</v>
      </c>
      <c r="BF483" s="3">
        <v>5.0083752344670697E-2</v>
      </c>
      <c r="BG483" s="3">
        <v>4.6062405239959102E-2</v>
      </c>
      <c r="BH483" s="3">
        <v>5.7180520457116302E-2</v>
      </c>
      <c r="BI483" s="3">
        <v>7.8747578614625696E-2</v>
      </c>
      <c r="BJ483" s="3">
        <v>8.3921897055670797E-2</v>
      </c>
      <c r="BK483" s="3">
        <v>8.1319739676565597E-2</v>
      </c>
      <c r="BL483" s="3">
        <v>8.2300778224881799E-2</v>
      </c>
      <c r="BM483" s="3">
        <v>8.1113971220817704E-2</v>
      </c>
      <c r="BN483" s="3">
        <v>8.7523610788768802E-2</v>
      </c>
      <c r="BO483" s="3">
        <v>9.6546742381392603E-2</v>
      </c>
      <c r="BP483" s="3">
        <v>0.10104799041882299</v>
      </c>
      <c r="BQ483" s="3">
        <v>0.103482698724808</v>
      </c>
      <c r="BR483" s="3">
        <v>0.102036719112771</v>
      </c>
      <c r="BS483" s="3">
        <v>0.100600849785935</v>
      </c>
      <c r="BT483" s="3">
        <v>9.7496750752583697E-2</v>
      </c>
      <c r="BU483" s="3">
        <v>9.0802330858489599E-2</v>
      </c>
      <c r="BV483" s="3">
        <v>8.4239435321428996E-2</v>
      </c>
      <c r="BW483" s="3">
        <v>7.8309311476482804E-2</v>
      </c>
      <c r="BX483" s="3">
        <v>7.3431853418258503E-2</v>
      </c>
      <c r="BY483" s="3">
        <v>7.3474542210802199E-2</v>
      </c>
      <c r="BZ483" s="3">
        <v>7.5078561819657205E-2</v>
      </c>
      <c r="CA483" s="3">
        <v>7.6301041119307106E-2</v>
      </c>
      <c r="CB483" s="3">
        <v>8.0394500255687895E-2</v>
      </c>
      <c r="CC483" s="3">
        <v>7.9639101384742395E-2</v>
      </c>
      <c r="CD483" s="3">
        <v>7.8053446565761603E-2</v>
      </c>
      <c r="CE483" s="3">
        <v>8.3608294242220493E-2</v>
      </c>
      <c r="CF483" s="3">
        <v>9.1374456826273001E-2</v>
      </c>
      <c r="CG483" s="3">
        <v>0.100865591490076</v>
      </c>
      <c r="CH483" s="3">
        <v>0.105693963040166</v>
      </c>
      <c r="CI483" s="3">
        <v>0.109813589775516</v>
      </c>
      <c r="CJ483" s="3">
        <v>0.119226787149339</v>
      </c>
      <c r="CK483" s="3">
        <v>0.11536801933813499</v>
      </c>
      <c r="CL483" s="3">
        <v>0.103606854998282</v>
      </c>
      <c r="CM483" s="3">
        <v>0.100580335613768</v>
      </c>
      <c r="CN483" s="3">
        <v>9.9082728925407204E-2</v>
      </c>
      <c r="CO483" s="3">
        <v>9.79180873916244E-2</v>
      </c>
      <c r="CP483" s="3">
        <v>9.6098439689536894E-2</v>
      </c>
      <c r="CQ483" s="3">
        <v>9.3599039271996504E-2</v>
      </c>
      <c r="CR483" s="3">
        <v>9.1137818026104003E-2</v>
      </c>
      <c r="CS483" s="3">
        <v>8.89863253001629E-2</v>
      </c>
      <c r="CT483" s="3">
        <v>8.9703415434929296E-2</v>
      </c>
      <c r="CU483" s="3">
        <v>8.8790859803403899E-2</v>
      </c>
      <c r="CV483" s="3">
        <v>8.5681303746160106E-2</v>
      </c>
      <c r="CW483" s="3">
        <v>8.4192803525753507E-2</v>
      </c>
      <c r="CX483" s="3">
        <v>8.3715439988806095E-2</v>
      </c>
      <c r="CY483" s="3">
        <v>8.4174930563022304E-2</v>
      </c>
      <c r="CZ483" s="3">
        <v>8.49505930871962E-2</v>
      </c>
      <c r="DA483" s="3">
        <v>8.6379306518116206E-2</v>
      </c>
      <c r="DB483" s="3">
        <v>8.8270143915563204E-2</v>
      </c>
      <c r="DC483" s="3">
        <v>9.0957796162868906E-2</v>
      </c>
      <c r="DD483" s="3">
        <v>9.3234492776210806E-2</v>
      </c>
      <c r="DE483" s="3">
        <v>9.5441614603993696E-2</v>
      </c>
      <c r="DF483" s="3">
        <v>0.10322838995102999</v>
      </c>
      <c r="DG483" s="3">
        <v>0.11000120173769</v>
      </c>
      <c r="DH483" s="3">
        <v>0.11467364069574</v>
      </c>
      <c r="DI483" s="3">
        <v>0.118689912832629</v>
      </c>
      <c r="DJ483" s="3">
        <v>0.124194949838335</v>
      </c>
      <c r="DK483" s="3">
        <v>0.13543764147755899</v>
      </c>
      <c r="DL483" s="3">
        <v>0.13359278551190601</v>
      </c>
      <c r="DM483" s="3">
        <v>0.125599223034253</v>
      </c>
      <c r="DN483" s="3">
        <v>0.116952923691634</v>
      </c>
      <c r="DO483" s="3">
        <v>0.103576798292854</v>
      </c>
    </row>
    <row r="484" spans="1:119" x14ac:dyDescent="0.3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 x14ac:dyDescent="0.3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 x14ac:dyDescent="0.3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 x14ac:dyDescent="0.3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 x14ac:dyDescent="0.3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 x14ac:dyDescent="0.3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 x14ac:dyDescent="0.3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 x14ac:dyDescent="0.3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 x14ac:dyDescent="0.3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 x14ac:dyDescent="0.3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 x14ac:dyDescent="0.3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 x14ac:dyDescent="0.3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 x14ac:dyDescent="0.3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 x14ac:dyDescent="0.3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 x14ac:dyDescent="0.3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 x14ac:dyDescent="0.3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 x14ac:dyDescent="0.3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 x14ac:dyDescent="0.3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 x14ac:dyDescent="0.3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 x14ac:dyDescent="0.3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 x14ac:dyDescent="0.3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 x14ac:dyDescent="0.3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 x14ac:dyDescent="0.3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 x14ac:dyDescent="0.3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 x14ac:dyDescent="0.3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216</v>
      </c>
      <c r="F508" s="3"/>
      <c r="G508" s="3"/>
      <c r="H508" s="4" t="str">
        <f>IF($W$24="Y","OR","...")</f>
        <v>OR</v>
      </c>
      <c r="I508" s="3">
        <v>6.1213557422912998E-2</v>
      </c>
      <c r="J508" s="3">
        <v>6.0336781705772398E-2</v>
      </c>
      <c r="K508" s="3">
        <v>6.2750782908429698E-2</v>
      </c>
      <c r="L508" s="3">
        <v>6.5724795643185605E-2</v>
      </c>
      <c r="M508" s="3">
        <v>6.5809874885264505E-2</v>
      </c>
      <c r="N508" s="3">
        <v>6.4982332859170502E-2</v>
      </c>
      <c r="O508" s="3">
        <v>6.4869276147541594E-2</v>
      </c>
      <c r="P508" s="3">
        <v>6.4191889229757507E-2</v>
      </c>
      <c r="Q508" s="3">
        <v>6.4405226202076102E-2</v>
      </c>
      <c r="R508" s="3">
        <v>6.6308506803907902E-2</v>
      </c>
      <c r="S508" s="3">
        <v>6.70282467483862E-2</v>
      </c>
      <c r="T508" s="3">
        <v>6.6672338883275395E-2</v>
      </c>
      <c r="U508" s="3">
        <v>6.7610559417592697E-2</v>
      </c>
      <c r="V508" s="3">
        <v>7.0124452222704095E-2</v>
      </c>
      <c r="W508" s="3">
        <v>7.1106971479061504E-2</v>
      </c>
      <c r="X508" s="3">
        <v>6.8632517978424706E-2</v>
      </c>
      <c r="Y508" s="3">
        <v>6.7961929273279403E-2</v>
      </c>
      <c r="Z508" s="3">
        <v>7.0623159427311497E-2</v>
      </c>
      <c r="AA508" s="3">
        <v>7.1706439108851494E-2</v>
      </c>
      <c r="AB508" s="3">
        <v>7.28109100895174E-2</v>
      </c>
      <c r="AC508" s="3">
        <v>7.3141401999562594E-2</v>
      </c>
      <c r="AD508" s="3">
        <v>7.3641514831866706E-2</v>
      </c>
      <c r="AE508" s="3">
        <v>7.7344896804166105E-2</v>
      </c>
      <c r="AF508" s="3">
        <v>7.9701796600790201E-2</v>
      </c>
      <c r="AG508" s="3">
        <v>8.0348517524871793E-2</v>
      </c>
      <c r="AH508" s="3">
        <v>7.9790900440421697E-2</v>
      </c>
      <c r="AI508" s="3">
        <v>7.7449388035277303E-2</v>
      </c>
      <c r="AJ508" s="3">
        <v>7.4984334582871001E-2</v>
      </c>
      <c r="AK508" s="3">
        <v>7.1583854511582598E-2</v>
      </c>
      <c r="AL508" s="3">
        <v>6.9782432563143607E-2</v>
      </c>
      <c r="AM508" s="3">
        <v>6.8896414490005206E-2</v>
      </c>
      <c r="AN508" s="3">
        <v>6.5622333452160495E-2</v>
      </c>
      <c r="AO508" s="3">
        <v>6.1367919570466299E-2</v>
      </c>
      <c r="AP508" s="3">
        <v>5.9025042490793198E-2</v>
      </c>
      <c r="AQ508" s="3">
        <v>5.8738324582760203E-2</v>
      </c>
      <c r="AR508" s="3">
        <v>5.94983873887973E-2</v>
      </c>
      <c r="AS508" s="3">
        <v>6.0723656066401198E-2</v>
      </c>
      <c r="AT508" s="3">
        <v>6.2841008182749999E-2</v>
      </c>
      <c r="AU508" s="3">
        <v>6.6144595636207504E-2</v>
      </c>
      <c r="AV508" s="3">
        <v>7.3636362961553403E-2</v>
      </c>
      <c r="AW508" s="3">
        <v>8.0300157401365896E-2</v>
      </c>
      <c r="AX508" s="3">
        <v>8.8533949803842396E-2</v>
      </c>
      <c r="AY508" s="3">
        <v>9.2870500124307795E-2</v>
      </c>
      <c r="AZ508" s="3">
        <v>8.9656230633407899E-2</v>
      </c>
      <c r="BA508" s="3">
        <v>8.8742763423843199E-2</v>
      </c>
      <c r="BB508" s="3">
        <v>8.41892830455339E-2</v>
      </c>
      <c r="BC508" s="3">
        <v>8.2993149315700704E-2</v>
      </c>
      <c r="BD508" s="3">
        <v>7.9054563629420205E-2</v>
      </c>
      <c r="BE508" s="3">
        <v>6.4698137816461998E-2</v>
      </c>
      <c r="BF508" s="3">
        <v>5.49411994413826E-2</v>
      </c>
      <c r="BG508" s="3">
        <v>5.0448802860451301E-2</v>
      </c>
      <c r="BH508" s="3">
        <v>6.2316086793929699E-2</v>
      </c>
      <c r="BI508" s="3">
        <v>8.5537567567085901E-2</v>
      </c>
      <c r="BJ508" s="3">
        <v>9.1064075726323496E-2</v>
      </c>
      <c r="BK508" s="3">
        <v>8.8115432151041007E-2</v>
      </c>
      <c r="BL508" s="3">
        <v>8.9033257166218294E-2</v>
      </c>
      <c r="BM508" s="3">
        <v>8.7578814594715407E-2</v>
      </c>
      <c r="BN508" s="3">
        <v>9.4220980846162497E-2</v>
      </c>
      <c r="BO508" s="3">
        <v>0.103676336531452</v>
      </c>
      <c r="BP508" s="3">
        <v>0.108228432888736</v>
      </c>
      <c r="BQ508" s="3">
        <v>0.110659929870829</v>
      </c>
      <c r="BR508" s="3">
        <v>0.10902911393071101</v>
      </c>
      <c r="BS508" s="3">
        <v>0.107547882679758</v>
      </c>
      <c r="BT508" s="3">
        <v>0.104310190487184</v>
      </c>
      <c r="BU508" s="3">
        <v>9.7161025352472397E-2</v>
      </c>
      <c r="BV508" s="3">
        <v>9.0139568127065903E-2</v>
      </c>
      <c r="BW508" s="3">
        <v>8.3829155565978003E-2</v>
      </c>
      <c r="BX508" s="3">
        <v>7.8661604382549294E-2</v>
      </c>
      <c r="BY508" s="3">
        <v>7.8757756177030305E-2</v>
      </c>
      <c r="BZ508" s="3">
        <v>8.0544850747334806E-2</v>
      </c>
      <c r="CA508" s="3">
        <v>8.1953624156180904E-2</v>
      </c>
      <c r="CB508" s="3">
        <v>8.6407032804527495E-2</v>
      </c>
      <c r="CC508" s="3">
        <v>8.5625483285182005E-2</v>
      </c>
      <c r="CD508" s="3">
        <v>8.3856180396651006E-2</v>
      </c>
      <c r="CE508" s="3">
        <v>8.9710120852339995E-2</v>
      </c>
      <c r="CF508" s="3">
        <v>9.7888015671587197E-2</v>
      </c>
      <c r="CG508" s="3">
        <v>0.10789997582679101</v>
      </c>
      <c r="CH508" s="3">
        <v>0.11294637408416899</v>
      </c>
      <c r="CI508" s="3">
        <v>0.117201430459731</v>
      </c>
      <c r="CJ508" s="3">
        <v>0.127147563053225</v>
      </c>
      <c r="CK508" s="3">
        <v>0.123065162919394</v>
      </c>
      <c r="CL508" s="3">
        <v>0.110379112946319</v>
      </c>
      <c r="CM508" s="3">
        <v>0.106908493245956</v>
      </c>
      <c r="CN508" s="3">
        <v>0.105033138602631</v>
      </c>
      <c r="CO508" s="3">
        <v>0.103517829738162</v>
      </c>
      <c r="CP508" s="3">
        <v>0.10133758819326701</v>
      </c>
      <c r="CQ508" s="3">
        <v>9.8456193433612199E-2</v>
      </c>
      <c r="CR508" s="3">
        <v>9.5630762076717002E-2</v>
      </c>
      <c r="CS508" s="3">
        <v>9.3148656285968801E-2</v>
      </c>
      <c r="CT508" s="3">
        <v>9.3663307321145695E-2</v>
      </c>
      <c r="CU508" s="3">
        <v>9.2479281546939698E-2</v>
      </c>
      <c r="CV508" s="3">
        <v>8.8986645950900001E-2</v>
      </c>
      <c r="CW508" s="3">
        <v>8.7197429539554297E-2</v>
      </c>
      <c r="CX508" s="3">
        <v>8.6462971921953805E-2</v>
      </c>
      <c r="CY508" s="3">
        <v>8.6695805589688701E-2</v>
      </c>
      <c r="CZ508" s="3">
        <v>8.7239002344939504E-2</v>
      </c>
      <c r="DA508" s="3">
        <v>8.8452538081858406E-2</v>
      </c>
      <c r="DB508" s="3">
        <v>9.0150754649780895E-2</v>
      </c>
      <c r="DC508" s="3">
        <v>9.26472342134496E-2</v>
      </c>
      <c r="DD508" s="3">
        <v>9.4729204954767596E-2</v>
      </c>
      <c r="DE508" s="3">
        <v>9.6746766014086799E-2</v>
      </c>
      <c r="DF508" s="3">
        <v>0.104444136616288</v>
      </c>
      <c r="DG508" s="3">
        <v>0.111122690021842</v>
      </c>
      <c r="DH508" s="3">
        <v>0.11571879607449</v>
      </c>
      <c r="DI508" s="3">
        <v>0.119670072417396</v>
      </c>
      <c r="DJ508" s="3">
        <v>0.12515505618992201</v>
      </c>
      <c r="DK508" s="3">
        <v>0.13644538604130099</v>
      </c>
      <c r="DL508" s="3">
        <v>0.13454557267714401</v>
      </c>
      <c r="DM508" s="3">
        <v>0.126485757101297</v>
      </c>
      <c r="DN508" s="3">
        <v>0.11774045436234599</v>
      </c>
      <c r="DO508" s="3">
        <v>0.10424397553312099</v>
      </c>
    </row>
    <row r="509" spans="1:119" x14ac:dyDescent="0.3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 x14ac:dyDescent="0.3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 x14ac:dyDescent="0.3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 x14ac:dyDescent="0.3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 x14ac:dyDescent="0.3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 x14ac:dyDescent="0.3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 x14ac:dyDescent="0.3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 x14ac:dyDescent="0.3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 x14ac:dyDescent="0.3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 x14ac:dyDescent="0.3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 x14ac:dyDescent="0.3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 x14ac:dyDescent="0.3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 x14ac:dyDescent="0.3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 x14ac:dyDescent="0.3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 x14ac:dyDescent="0.3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 x14ac:dyDescent="0.3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 x14ac:dyDescent="0.3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 x14ac:dyDescent="0.3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 x14ac:dyDescent="0.3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 x14ac:dyDescent="0.3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 x14ac:dyDescent="0.3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 x14ac:dyDescent="0.3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 x14ac:dyDescent="0.3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 x14ac:dyDescent="0.3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 x14ac:dyDescent="0.3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216</v>
      </c>
      <c r="F533" s="3"/>
      <c r="G533" s="3"/>
      <c r="H533" s="4" t="str">
        <f>IF($X$25="Y","OR","...")</f>
        <v>OR</v>
      </c>
      <c r="I533" s="3">
        <v>2.02505953322973E-2</v>
      </c>
      <c r="J533" s="3">
        <v>2.1109375649002299E-2</v>
      </c>
      <c r="K533" s="3">
        <v>2.1874769274035501E-2</v>
      </c>
      <c r="L533" s="3">
        <v>2.2081370610519499E-2</v>
      </c>
      <c r="M533" s="3">
        <v>2.1934462255231001E-2</v>
      </c>
      <c r="N533" s="3">
        <v>2.2147583428577599E-2</v>
      </c>
      <c r="O533" s="3">
        <v>2.24031015022369E-2</v>
      </c>
      <c r="P533" s="3">
        <v>2.3059418179259699E-2</v>
      </c>
      <c r="Q533" s="3">
        <v>2.4255607525395999E-2</v>
      </c>
      <c r="R533" s="3">
        <v>2.49025116848769E-2</v>
      </c>
      <c r="S533" s="3">
        <v>2.4832401451917001E-2</v>
      </c>
      <c r="T533" s="3">
        <v>2.51617582123503E-2</v>
      </c>
      <c r="U533" s="3">
        <v>2.65478780762624E-2</v>
      </c>
      <c r="V533" s="3">
        <v>2.79345981666454E-2</v>
      </c>
      <c r="W533" s="3">
        <v>2.7842515673022102E-2</v>
      </c>
      <c r="X533" s="3">
        <v>2.7235040259288999E-2</v>
      </c>
      <c r="Y533" s="3">
        <v>2.7285743904156501E-2</v>
      </c>
      <c r="Z533" s="3">
        <v>2.72941400805756E-2</v>
      </c>
      <c r="AA533" s="3">
        <v>2.77051695534009E-2</v>
      </c>
      <c r="AB533" s="3">
        <v>2.9171245025702099E-2</v>
      </c>
      <c r="AC533" s="3">
        <v>3.02606663135081E-2</v>
      </c>
      <c r="AD533" s="3">
        <v>3.0771065587746501E-2</v>
      </c>
      <c r="AE533" s="3">
        <v>3.1720455431720002E-2</v>
      </c>
      <c r="AF533" s="3">
        <v>3.3354535176491597E-2</v>
      </c>
      <c r="AG533" s="3">
        <v>3.4370977702172401E-2</v>
      </c>
      <c r="AH533" s="3">
        <v>3.3830856736356302E-2</v>
      </c>
      <c r="AI533" s="3">
        <v>3.4062413730763103E-2</v>
      </c>
      <c r="AJ533" s="3">
        <v>3.5463848414044402E-2</v>
      </c>
      <c r="AK533" s="3">
        <v>3.5897714475124999E-2</v>
      </c>
      <c r="AL533" s="3">
        <v>3.6781394326173902E-2</v>
      </c>
      <c r="AM533" s="3">
        <v>3.7321896922900499E-2</v>
      </c>
      <c r="AN533" s="3">
        <v>3.7616165683441401E-2</v>
      </c>
      <c r="AO533" s="3">
        <v>3.9695743824745201E-2</v>
      </c>
      <c r="AP533" s="3">
        <v>4.1030213927473198E-2</v>
      </c>
      <c r="AQ533" s="3">
        <v>4.1207957088398299E-2</v>
      </c>
      <c r="AR533" s="3">
        <v>4.1481269570130298E-2</v>
      </c>
      <c r="AS533" s="3">
        <v>4.1349382739363602E-2</v>
      </c>
      <c r="AT533" s="3">
        <v>4.0715777669690298E-2</v>
      </c>
      <c r="AU533" s="3">
        <v>3.89341697327256E-2</v>
      </c>
      <c r="AV533" s="3">
        <v>3.8048788375828001E-2</v>
      </c>
      <c r="AW533" s="3">
        <v>3.7851286690807499E-2</v>
      </c>
      <c r="AX533" s="3">
        <v>3.6316424757116397E-2</v>
      </c>
      <c r="AY533" s="3">
        <v>3.4331120230348497E-2</v>
      </c>
      <c r="AZ533" s="3">
        <v>3.3465489555143398E-2</v>
      </c>
      <c r="BA533" s="3">
        <v>3.3518051018097697E-2</v>
      </c>
      <c r="BB533" s="3">
        <v>3.4298851744362098E-2</v>
      </c>
      <c r="BC533" s="3">
        <v>3.5803969748772098E-2</v>
      </c>
      <c r="BD533" s="3">
        <v>3.7082954471398401E-2</v>
      </c>
      <c r="BE533" s="3">
        <v>3.8567588867385302E-2</v>
      </c>
      <c r="BF533" s="3">
        <v>4.2984026263348497E-2</v>
      </c>
      <c r="BG533" s="3">
        <v>4.7410504004979502E-2</v>
      </c>
      <c r="BH533" s="3">
        <v>5.3286487473653901E-2</v>
      </c>
      <c r="BI533" s="3">
        <v>5.6124136119206698E-2</v>
      </c>
      <c r="BJ533" s="3">
        <v>5.36475047158331E-2</v>
      </c>
      <c r="BK533" s="3">
        <v>5.2720112146797497E-2</v>
      </c>
      <c r="BL533" s="3">
        <v>4.9933150523683703E-2</v>
      </c>
      <c r="BM533" s="3">
        <v>4.94519295837169E-2</v>
      </c>
      <c r="BN533" s="3">
        <v>4.7395188658049398E-2</v>
      </c>
      <c r="BO533" s="3">
        <v>3.9058191757441602E-2</v>
      </c>
      <c r="BP533" s="3">
        <v>3.35360386699411E-2</v>
      </c>
      <c r="BQ533" s="3">
        <v>3.1243630000595001E-2</v>
      </c>
      <c r="BR533" s="3">
        <v>3.9471356328606599E-2</v>
      </c>
      <c r="BS533" s="3">
        <v>5.5048405247054497E-2</v>
      </c>
      <c r="BT533" s="3">
        <v>5.9016560957190697E-2</v>
      </c>
      <c r="BU533" s="3">
        <v>5.7563663511992803E-2</v>
      </c>
      <c r="BV533" s="3">
        <v>5.8769481735992397E-2</v>
      </c>
      <c r="BW533" s="3">
        <v>5.8487578073544197E-2</v>
      </c>
      <c r="BX533" s="3">
        <v>6.3851357489175406E-2</v>
      </c>
      <c r="BY533" s="3">
        <v>7.1070392118514694E-2</v>
      </c>
      <c r="BZ533" s="3">
        <v>7.4790796879264002E-2</v>
      </c>
      <c r="CA533" s="3">
        <v>7.6733760836474402E-2</v>
      </c>
      <c r="CB533" s="3">
        <v>7.56231129273119E-2</v>
      </c>
      <c r="CC533" s="3">
        <v>7.4385172256784607E-2</v>
      </c>
      <c r="CD533" s="3">
        <v>7.1946795421903395E-2</v>
      </c>
      <c r="CE533" s="3">
        <v>6.6964361106646997E-2</v>
      </c>
      <c r="CF533" s="3">
        <v>6.2145303121591798E-2</v>
      </c>
      <c r="CG533" s="3">
        <v>5.7816303075838897E-2</v>
      </c>
      <c r="CH533" s="3">
        <v>5.4310430333092199E-2</v>
      </c>
      <c r="CI533" s="3">
        <v>5.4545213355967397E-2</v>
      </c>
      <c r="CJ533" s="3">
        <v>5.5979364784435402E-2</v>
      </c>
      <c r="CK533" s="3">
        <v>5.7104638643729298E-2</v>
      </c>
      <c r="CL533" s="3">
        <v>6.0507033775361103E-2</v>
      </c>
      <c r="CM533" s="3">
        <v>6.0351599071190302E-2</v>
      </c>
      <c r="CN533" s="3">
        <v>5.9680155042275501E-2</v>
      </c>
      <c r="CO533" s="3">
        <v>6.4556326054173399E-2</v>
      </c>
      <c r="CP533" s="3">
        <v>7.1186617271462194E-2</v>
      </c>
      <c r="CQ533" s="3">
        <v>7.9154291009520206E-2</v>
      </c>
      <c r="CR533" s="3">
        <v>8.3347499137444298E-2</v>
      </c>
      <c r="CS533" s="3">
        <v>8.6928272072350293E-2</v>
      </c>
      <c r="CT533" s="3">
        <v>9.4593329542983204E-2</v>
      </c>
      <c r="CU533" s="3">
        <v>9.1361731182426201E-2</v>
      </c>
      <c r="CV533" s="3">
        <v>8.1949948673794695E-2</v>
      </c>
      <c r="CW533" s="3">
        <v>7.9660869075781404E-2</v>
      </c>
      <c r="CX533" s="3">
        <v>7.8606345237581393E-2</v>
      </c>
      <c r="CY533" s="3">
        <v>7.7804169973332907E-2</v>
      </c>
      <c r="CZ533" s="3">
        <v>7.6453235780913203E-2</v>
      </c>
      <c r="DA533" s="3">
        <v>7.4555804625685604E-2</v>
      </c>
      <c r="DB533" s="3">
        <v>7.2691958423487801E-2</v>
      </c>
      <c r="DC533" s="3">
        <v>7.1079401645811599E-2</v>
      </c>
      <c r="DD533" s="3">
        <v>7.1776368575671504E-2</v>
      </c>
      <c r="DE533" s="3">
        <v>7.1142827481971094E-2</v>
      </c>
      <c r="DF533" s="3">
        <v>6.8790856855116406E-2</v>
      </c>
      <c r="DG533" s="3">
        <v>6.7752194779354596E-2</v>
      </c>
      <c r="DH533" s="3">
        <v>6.7553284564097205E-2</v>
      </c>
      <c r="DI533" s="3">
        <v>6.8146274207903201E-2</v>
      </c>
      <c r="DJ533" s="3">
        <v>6.9033227828252899E-2</v>
      </c>
      <c r="DK533" s="3">
        <v>7.0471186971063193E-2</v>
      </c>
      <c r="DL533" s="3">
        <v>7.2259991977327603E-2</v>
      </c>
      <c r="DM533" s="3">
        <v>7.4774047952097397E-2</v>
      </c>
      <c r="DN533" s="3">
        <v>7.7041981851368305E-2</v>
      </c>
      <c r="DO533" s="3">
        <v>7.9345977511405402E-2</v>
      </c>
    </row>
    <row r="534" spans="1:119" x14ac:dyDescent="0.3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 x14ac:dyDescent="0.3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 x14ac:dyDescent="0.3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 x14ac:dyDescent="0.3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 x14ac:dyDescent="0.3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 x14ac:dyDescent="0.3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 x14ac:dyDescent="0.3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 x14ac:dyDescent="0.3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 x14ac:dyDescent="0.3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 x14ac:dyDescent="0.3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 x14ac:dyDescent="0.3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 x14ac:dyDescent="0.3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 x14ac:dyDescent="0.3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 x14ac:dyDescent="0.3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 x14ac:dyDescent="0.3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 x14ac:dyDescent="0.3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 x14ac:dyDescent="0.3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 x14ac:dyDescent="0.3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 x14ac:dyDescent="0.3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 x14ac:dyDescent="0.3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 x14ac:dyDescent="0.3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 x14ac:dyDescent="0.3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 x14ac:dyDescent="0.3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 x14ac:dyDescent="0.3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 x14ac:dyDescent="0.3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216</v>
      </c>
      <c r="F558" s="3"/>
      <c r="G558" s="3"/>
      <c r="H558" s="4" t="str">
        <f>IF($Y$26="Y","OR","...")</f>
        <v>OR</v>
      </c>
      <c r="I558" s="3">
        <v>3.2448988140812499E-2</v>
      </c>
      <c r="J558" s="3">
        <v>3.3970619690352297E-2</v>
      </c>
      <c r="K558" s="3">
        <v>3.5478936289363501E-2</v>
      </c>
      <c r="L558" s="3">
        <v>3.6223386643420202E-2</v>
      </c>
      <c r="M558" s="3">
        <v>3.6077946500345098E-2</v>
      </c>
      <c r="N558" s="3">
        <v>3.5779609821465698E-2</v>
      </c>
      <c r="O558" s="3">
        <v>3.4900562833514302E-2</v>
      </c>
      <c r="P558" s="3">
        <v>3.4855799838632601E-2</v>
      </c>
      <c r="Q558" s="3">
        <v>3.5720953350744399E-2</v>
      </c>
      <c r="R558" s="3">
        <v>3.5323742117621799E-2</v>
      </c>
      <c r="S558" s="3">
        <v>3.3920993399080598E-2</v>
      </c>
      <c r="T558" s="3">
        <v>3.3657484009541203E-2</v>
      </c>
      <c r="U558" s="3">
        <v>3.5400299999681098E-2</v>
      </c>
      <c r="V558" s="3">
        <v>3.7404942692121398E-2</v>
      </c>
      <c r="W558" s="3">
        <v>3.7725017296063701E-2</v>
      </c>
      <c r="X558" s="3">
        <v>3.75979929863718E-2</v>
      </c>
      <c r="Y558" s="3">
        <v>3.8005283559432598E-2</v>
      </c>
      <c r="Z558" s="3">
        <v>3.8131520161953002E-2</v>
      </c>
      <c r="AA558" s="3">
        <v>3.8763203301969203E-2</v>
      </c>
      <c r="AB558" s="3">
        <v>4.0450605390350398E-2</v>
      </c>
      <c r="AC558" s="3">
        <v>4.1422948187868902E-2</v>
      </c>
      <c r="AD558" s="3">
        <v>4.1699200182063398E-2</v>
      </c>
      <c r="AE558" s="3">
        <v>4.2782019730338003E-2</v>
      </c>
      <c r="AF558" s="3">
        <v>4.4827299191336101E-2</v>
      </c>
      <c r="AG558" s="3">
        <v>4.5808145573055299E-2</v>
      </c>
      <c r="AH558" s="3">
        <v>4.44880698771382E-2</v>
      </c>
      <c r="AI558" s="3">
        <v>4.4345677148268599E-2</v>
      </c>
      <c r="AJ558" s="3">
        <v>4.6406761662156397E-2</v>
      </c>
      <c r="AK558" s="3">
        <v>4.7415364194115101E-2</v>
      </c>
      <c r="AL558" s="3">
        <v>4.8444467267302102E-2</v>
      </c>
      <c r="AM558" s="3">
        <v>4.8888572459653598E-2</v>
      </c>
      <c r="AN558" s="3">
        <v>4.94205673090325E-2</v>
      </c>
      <c r="AO558" s="3">
        <v>5.2123048104832398E-2</v>
      </c>
      <c r="AP558" s="3">
        <v>5.3923493019878997E-2</v>
      </c>
      <c r="AQ558" s="3">
        <v>5.45449577768558E-2</v>
      </c>
      <c r="AR558" s="3">
        <v>5.4285539172604001E-2</v>
      </c>
      <c r="AS558" s="3">
        <v>5.2763076268896397E-2</v>
      </c>
      <c r="AT558" s="3">
        <v>5.1150615771181102E-2</v>
      </c>
      <c r="AU558" s="3">
        <v>4.8874274355405402E-2</v>
      </c>
      <c r="AV558" s="3">
        <v>4.76990384233534E-2</v>
      </c>
      <c r="AW558" s="3">
        <v>4.70763402236727E-2</v>
      </c>
      <c r="AX558" s="3">
        <v>4.4851578812449298E-2</v>
      </c>
      <c r="AY558" s="3">
        <v>4.2012843958149797E-2</v>
      </c>
      <c r="AZ558" s="3">
        <v>4.0570961539279103E-2</v>
      </c>
      <c r="BA558" s="3">
        <v>4.0636425517310698E-2</v>
      </c>
      <c r="BB558" s="3">
        <v>4.1462899000085603E-2</v>
      </c>
      <c r="BC558" s="3">
        <v>4.2685901653294597E-2</v>
      </c>
      <c r="BD558" s="3">
        <v>4.4576068429479997E-2</v>
      </c>
      <c r="BE558" s="3">
        <v>4.7373305590613597E-2</v>
      </c>
      <c r="BF558" s="3">
        <v>5.3430125643537503E-2</v>
      </c>
      <c r="BG558" s="3">
        <v>5.9000195688085899E-2</v>
      </c>
      <c r="BH558" s="3">
        <v>6.5827196882879205E-2</v>
      </c>
      <c r="BI558" s="3">
        <v>6.9243946539977494E-2</v>
      </c>
      <c r="BJ558" s="3">
        <v>6.6371436902019798E-2</v>
      </c>
      <c r="BK558" s="3">
        <v>6.52483457593247E-2</v>
      </c>
      <c r="BL558" s="3">
        <v>6.1653576606200702E-2</v>
      </c>
      <c r="BM558" s="3">
        <v>6.0723554492041601E-2</v>
      </c>
      <c r="BN558" s="3">
        <v>5.7868286121660797E-2</v>
      </c>
      <c r="BO558" s="3">
        <v>4.74447723480435E-2</v>
      </c>
      <c r="BP558" s="3">
        <v>4.05466343703993E-2</v>
      </c>
      <c r="BQ558" s="3">
        <v>3.7592801072655502E-2</v>
      </c>
      <c r="BR558" s="3">
        <v>4.70605737876695E-2</v>
      </c>
      <c r="BS558" s="3">
        <v>6.5239966730035306E-2</v>
      </c>
      <c r="BT558" s="3">
        <v>6.9753527161599604E-2</v>
      </c>
      <c r="BU558" s="3">
        <v>6.7798898981933697E-2</v>
      </c>
      <c r="BV558" s="3">
        <v>6.8946460200482507E-2</v>
      </c>
      <c r="BW558" s="3">
        <v>6.8317299921344707E-2</v>
      </c>
      <c r="BX558" s="3">
        <v>7.4162725933648699E-2</v>
      </c>
      <c r="BY558" s="3">
        <v>8.2181918867331005E-2</v>
      </c>
      <c r="BZ558" s="3">
        <v>8.6152987636866393E-2</v>
      </c>
      <c r="CA558" s="3">
        <v>8.8215281004865004E-2</v>
      </c>
      <c r="CB558" s="3">
        <v>8.6878222106675507E-2</v>
      </c>
      <c r="CC558" s="3">
        <v>8.5538931875048102E-2</v>
      </c>
      <c r="CD558" s="3">
        <v>8.2821651888667094E-2</v>
      </c>
      <c r="CE558" s="3">
        <v>7.7089983748404894E-2</v>
      </c>
      <c r="CF558" s="3">
        <v>7.1529429394652094E-2</v>
      </c>
      <c r="CG558" s="3">
        <v>6.6566836702139504E-2</v>
      </c>
      <c r="CH558" s="3">
        <v>6.2563870208200006E-2</v>
      </c>
      <c r="CI558" s="3">
        <v>6.2844191324378101E-2</v>
      </c>
      <c r="CJ558" s="3">
        <v>6.4510201993137103E-2</v>
      </c>
      <c r="CK558" s="3">
        <v>6.5855209664045705E-2</v>
      </c>
      <c r="CL558" s="3">
        <v>6.9759637014817105E-2</v>
      </c>
      <c r="CM558" s="3">
        <v>6.9507889449737001E-2</v>
      </c>
      <c r="CN558" s="3">
        <v>6.8559043197534295E-2</v>
      </c>
      <c r="CO558" s="3">
        <v>7.3929989169809099E-2</v>
      </c>
      <c r="CP558" s="3">
        <v>8.1260559722249104E-2</v>
      </c>
      <c r="CQ558" s="3">
        <v>9.0106055605978799E-2</v>
      </c>
      <c r="CR558" s="3">
        <v>9.4698490866893706E-2</v>
      </c>
      <c r="CS558" s="3">
        <v>9.8580560472418102E-2</v>
      </c>
      <c r="CT558" s="3">
        <v>0.107152567407164</v>
      </c>
      <c r="CU558" s="3">
        <v>0.103562883746681</v>
      </c>
      <c r="CV558" s="3">
        <v>9.2797036438402702E-2</v>
      </c>
      <c r="CW558" s="3">
        <v>8.9974062913077593E-2</v>
      </c>
      <c r="CX558" s="3">
        <v>8.8515473431642205E-2</v>
      </c>
      <c r="CY558" s="3">
        <v>8.7348172129696505E-2</v>
      </c>
      <c r="CZ558" s="3">
        <v>8.5594716907364005E-2</v>
      </c>
      <c r="DA558" s="3">
        <v>8.3245133288959106E-2</v>
      </c>
      <c r="DB558" s="3">
        <v>8.0948867173729594E-2</v>
      </c>
      <c r="DC558" s="3">
        <v>7.8948679999685398E-2</v>
      </c>
      <c r="DD558" s="3">
        <v>7.9504853358564498E-2</v>
      </c>
      <c r="DE558" s="3">
        <v>7.8591735975791693E-2</v>
      </c>
      <c r="DF558" s="3">
        <v>7.5750002484878495E-2</v>
      </c>
      <c r="DG558" s="3">
        <v>7.4367855588542697E-2</v>
      </c>
      <c r="DH558" s="3">
        <v>7.3905980223422804E-2</v>
      </c>
      <c r="DI558" s="3">
        <v>7.4299246375761199E-2</v>
      </c>
      <c r="DJ558" s="3">
        <v>7.4986374288966401E-2</v>
      </c>
      <c r="DK558" s="3">
        <v>7.6263754500943498E-2</v>
      </c>
      <c r="DL558" s="3">
        <v>7.7937458412740995E-2</v>
      </c>
      <c r="DM558" s="3">
        <v>8.03553475481565E-2</v>
      </c>
      <c r="DN558" s="3">
        <v>8.2484188784705897E-2</v>
      </c>
      <c r="DO558" s="3">
        <v>8.4631214606217905E-2</v>
      </c>
    </row>
    <row r="559" spans="1:119" x14ac:dyDescent="0.3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 x14ac:dyDescent="0.3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 x14ac:dyDescent="0.3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 x14ac:dyDescent="0.3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 x14ac:dyDescent="0.3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 x14ac:dyDescent="0.3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 x14ac:dyDescent="0.3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 x14ac:dyDescent="0.3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 x14ac:dyDescent="0.3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 x14ac:dyDescent="0.3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 x14ac:dyDescent="0.3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 x14ac:dyDescent="0.3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 x14ac:dyDescent="0.3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 x14ac:dyDescent="0.3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 x14ac:dyDescent="0.3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 x14ac:dyDescent="0.3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 x14ac:dyDescent="0.3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 x14ac:dyDescent="0.3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 x14ac:dyDescent="0.3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 x14ac:dyDescent="0.3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 x14ac:dyDescent="0.3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 x14ac:dyDescent="0.3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 x14ac:dyDescent="0.3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 x14ac:dyDescent="0.3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 x14ac:dyDescent="0.3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 x14ac:dyDescent="0.3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 x14ac:dyDescent="0.3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 x14ac:dyDescent="0.3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 x14ac:dyDescent="0.3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 x14ac:dyDescent="0.3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 x14ac:dyDescent="0.3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 x14ac:dyDescent="0.3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 x14ac:dyDescent="0.3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 x14ac:dyDescent="0.3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 x14ac:dyDescent="0.3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 x14ac:dyDescent="0.3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 x14ac:dyDescent="0.3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 x14ac:dyDescent="0.3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 x14ac:dyDescent="0.3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 x14ac:dyDescent="0.3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 x14ac:dyDescent="0.3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 x14ac:dyDescent="0.3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 x14ac:dyDescent="0.3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 x14ac:dyDescent="0.3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 x14ac:dyDescent="0.3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 x14ac:dyDescent="0.3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 x14ac:dyDescent="0.3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 x14ac:dyDescent="0.3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3149" priority="231" operator="equal">
      <formula>"Y"</formula>
    </cfRule>
    <cfRule type="cellIs" dxfId="3148" priority="232" operator="equal">
      <formula>"N"</formula>
    </cfRule>
  </conditionalFormatting>
  <conditionalFormatting sqref="B11">
    <cfRule type="cellIs" dxfId="3147" priority="277" operator="equal">
      <formula>"Y"</formula>
    </cfRule>
    <cfRule type="cellIs" dxfId="3146" priority="278" operator="equal">
      <formula>"N"</formula>
    </cfRule>
  </conditionalFormatting>
  <conditionalFormatting sqref="B12">
    <cfRule type="cellIs" dxfId="3145" priority="323" operator="equal">
      <formula>"Y"</formula>
    </cfRule>
    <cfRule type="cellIs" dxfId="3144" priority="324" operator="equal">
      <formula>"N"</formula>
    </cfRule>
  </conditionalFormatting>
  <conditionalFormatting sqref="B13">
    <cfRule type="cellIs" dxfId="3143" priority="369" operator="equal">
      <formula>"Y"</formula>
    </cfRule>
    <cfRule type="cellIs" dxfId="3142" priority="370" operator="equal">
      <formula>"N"</formula>
    </cfRule>
  </conditionalFormatting>
  <conditionalFormatting sqref="B14">
    <cfRule type="cellIs" dxfId="3141" priority="415" operator="equal">
      <formula>"Y"</formula>
    </cfRule>
    <cfRule type="cellIs" dxfId="3140" priority="416" operator="equal">
      <formula>"N"</formula>
    </cfRule>
  </conditionalFormatting>
  <conditionalFormatting sqref="B15">
    <cfRule type="cellIs" dxfId="3139" priority="461" operator="equal">
      <formula>"Y"</formula>
    </cfRule>
    <cfRule type="cellIs" dxfId="3138" priority="462" operator="equal">
      <formula>"N"</formula>
    </cfRule>
  </conditionalFormatting>
  <conditionalFormatting sqref="B16">
    <cfRule type="cellIs" dxfId="3137" priority="507" operator="equal">
      <formula>"Y"</formula>
    </cfRule>
    <cfRule type="cellIs" dxfId="3136" priority="508" operator="equal">
      <formula>"N"</formula>
    </cfRule>
  </conditionalFormatting>
  <conditionalFormatting sqref="B17">
    <cfRule type="cellIs" dxfId="3135" priority="553" operator="equal">
      <formula>"Y"</formula>
    </cfRule>
    <cfRule type="cellIs" dxfId="3134" priority="554" operator="equal">
      <formula>"N"</formula>
    </cfRule>
  </conditionalFormatting>
  <conditionalFormatting sqref="B18">
    <cfRule type="cellIs" dxfId="3133" priority="599" operator="equal">
      <formula>"Y"</formula>
    </cfRule>
    <cfRule type="cellIs" dxfId="3132" priority="600" operator="equal">
      <formula>"N"</formula>
    </cfRule>
  </conditionalFormatting>
  <conditionalFormatting sqref="B19">
    <cfRule type="cellIs" dxfId="3131" priority="645" operator="equal">
      <formula>"Y"</formula>
    </cfRule>
    <cfRule type="cellIs" dxfId="3130" priority="646" operator="equal">
      <formula>"N"</formula>
    </cfRule>
  </conditionalFormatting>
  <conditionalFormatting sqref="B20">
    <cfRule type="cellIs" dxfId="3129" priority="691" operator="equal">
      <formula>"Y"</formula>
    </cfRule>
    <cfRule type="cellIs" dxfId="3128" priority="692" operator="equal">
      <formula>"N"</formula>
    </cfRule>
  </conditionalFormatting>
  <conditionalFormatting sqref="B21">
    <cfRule type="cellIs" dxfId="3127" priority="737" operator="equal">
      <formula>"Y"</formula>
    </cfRule>
    <cfRule type="cellIs" dxfId="3126" priority="738" operator="equal">
      <formula>"N"</formula>
    </cfRule>
  </conditionalFormatting>
  <conditionalFormatting sqref="B22">
    <cfRule type="cellIs" dxfId="3125" priority="783" operator="equal">
      <formula>"Y"</formula>
    </cfRule>
    <cfRule type="cellIs" dxfId="3124" priority="784" operator="equal">
      <formula>"N"</formula>
    </cfRule>
  </conditionalFormatting>
  <conditionalFormatting sqref="B23">
    <cfRule type="cellIs" dxfId="3123" priority="829" operator="equal">
      <formula>"Y"</formula>
    </cfRule>
    <cfRule type="cellIs" dxfId="3122" priority="830" operator="equal">
      <formula>"N"</formula>
    </cfRule>
  </conditionalFormatting>
  <conditionalFormatting sqref="B24">
    <cfRule type="cellIs" dxfId="3121" priority="875" operator="equal">
      <formula>"Y"</formula>
    </cfRule>
    <cfRule type="cellIs" dxfId="3120" priority="876" operator="equal">
      <formula>"N"</formula>
    </cfRule>
  </conditionalFormatting>
  <conditionalFormatting sqref="B25">
    <cfRule type="cellIs" dxfId="3119" priority="921" operator="equal">
      <formula>"Y"</formula>
    </cfRule>
    <cfRule type="cellIs" dxfId="3118" priority="922" operator="equal">
      <formula>"N"</formula>
    </cfRule>
  </conditionalFormatting>
  <conditionalFormatting sqref="B26">
    <cfRule type="cellIs" dxfId="3117" priority="967" operator="equal">
      <formula>"Y"</formula>
    </cfRule>
    <cfRule type="cellIs" dxfId="3116" priority="968" operator="equal">
      <formula>"N"</formula>
    </cfRule>
  </conditionalFormatting>
  <conditionalFormatting sqref="B27">
    <cfRule type="cellIs" dxfId="3115" priority="1013" operator="equal">
      <formula>"Y"</formula>
    </cfRule>
    <cfRule type="cellIs" dxfId="3114" priority="1014" operator="equal">
      <formula>"N"</formula>
    </cfRule>
  </conditionalFormatting>
  <conditionalFormatting sqref="B28">
    <cfRule type="cellIs" dxfId="3113" priority="1059" operator="equal">
      <formula>"Y"</formula>
    </cfRule>
    <cfRule type="cellIs" dxfId="3112" priority="1060" operator="equal">
      <formula>"N"</formula>
    </cfRule>
  </conditionalFormatting>
  <conditionalFormatting sqref="B6">
    <cfRule type="cellIs" dxfId="3111" priority="47" operator="equal">
      <formula>"Y"</formula>
    </cfRule>
    <cfRule type="cellIs" dxfId="3110" priority="48" operator="equal">
      <formula>"N"</formula>
    </cfRule>
  </conditionalFormatting>
  <conditionalFormatting sqref="B7">
    <cfRule type="cellIs" dxfId="3109" priority="93" operator="equal">
      <formula>"Y"</formula>
    </cfRule>
    <cfRule type="cellIs" dxfId="3108" priority="94" operator="equal">
      <formula>"N"</formula>
    </cfRule>
  </conditionalFormatting>
  <conditionalFormatting sqref="B8">
    <cfRule type="cellIs" dxfId="3107" priority="139" operator="equal">
      <formula>"Y"</formula>
    </cfRule>
    <cfRule type="cellIs" dxfId="3106" priority="140" operator="equal">
      <formula>"N"</formula>
    </cfRule>
  </conditionalFormatting>
  <conditionalFormatting sqref="B9">
    <cfRule type="cellIs" dxfId="3105" priority="185" operator="equal">
      <formula>"Y"</formula>
    </cfRule>
    <cfRule type="cellIs" dxfId="3104" priority="186" operator="equal">
      <formula>"N"</formula>
    </cfRule>
  </conditionalFormatting>
  <conditionalFormatting sqref="C10">
    <cfRule type="cellIs" dxfId="3103" priority="233" operator="equal">
      <formula>"Y"</formula>
    </cfRule>
    <cfRule type="cellIs" dxfId="3102" priority="234" operator="equal">
      <formula>"N"</formula>
    </cfRule>
  </conditionalFormatting>
  <conditionalFormatting sqref="C11">
    <cfRule type="cellIs" dxfId="3101" priority="279" operator="equal">
      <formula>"Y"</formula>
    </cfRule>
    <cfRule type="cellIs" dxfId="3100" priority="280" operator="equal">
      <formula>"N"</formula>
    </cfRule>
  </conditionalFormatting>
  <conditionalFormatting sqref="C12">
    <cfRule type="cellIs" dxfId="3099" priority="325" operator="equal">
      <formula>"Y"</formula>
    </cfRule>
    <cfRule type="cellIs" dxfId="3098" priority="326" operator="equal">
      <formula>"N"</formula>
    </cfRule>
  </conditionalFormatting>
  <conditionalFormatting sqref="C13">
    <cfRule type="cellIs" dxfId="3097" priority="371" operator="equal">
      <formula>"Y"</formula>
    </cfRule>
    <cfRule type="cellIs" dxfId="3096" priority="372" operator="equal">
      <formula>"N"</formula>
    </cfRule>
  </conditionalFormatting>
  <conditionalFormatting sqref="C14">
    <cfRule type="cellIs" dxfId="3095" priority="417" operator="equal">
      <formula>"Y"</formula>
    </cfRule>
    <cfRule type="cellIs" dxfId="3094" priority="418" operator="equal">
      <formula>"N"</formula>
    </cfRule>
  </conditionalFormatting>
  <conditionalFormatting sqref="C15">
    <cfRule type="cellIs" dxfId="3093" priority="463" operator="equal">
      <formula>"Y"</formula>
    </cfRule>
    <cfRule type="cellIs" dxfId="3092" priority="464" operator="equal">
      <formula>"N"</formula>
    </cfRule>
  </conditionalFormatting>
  <conditionalFormatting sqref="C16">
    <cfRule type="cellIs" dxfId="3091" priority="509" operator="equal">
      <formula>"Y"</formula>
    </cfRule>
    <cfRule type="cellIs" dxfId="3090" priority="510" operator="equal">
      <formula>"N"</formula>
    </cfRule>
  </conditionalFormatting>
  <conditionalFormatting sqref="C17">
    <cfRule type="cellIs" dxfId="3089" priority="555" operator="equal">
      <formula>"Y"</formula>
    </cfRule>
    <cfRule type="cellIs" dxfId="3088" priority="556" operator="equal">
      <formula>"N"</formula>
    </cfRule>
  </conditionalFormatting>
  <conditionalFormatting sqref="C18">
    <cfRule type="cellIs" dxfId="3087" priority="601" operator="equal">
      <formula>"Y"</formula>
    </cfRule>
    <cfRule type="cellIs" dxfId="3086" priority="602" operator="equal">
      <formula>"N"</formula>
    </cfRule>
  </conditionalFormatting>
  <conditionalFormatting sqref="C19">
    <cfRule type="cellIs" dxfId="3085" priority="647" operator="equal">
      <formula>"Y"</formula>
    </cfRule>
    <cfRule type="cellIs" dxfId="3084" priority="648" operator="equal">
      <formula>"N"</formula>
    </cfRule>
  </conditionalFormatting>
  <conditionalFormatting sqref="C20">
    <cfRule type="cellIs" dxfId="3083" priority="693" operator="equal">
      <formula>"Y"</formula>
    </cfRule>
    <cfRule type="cellIs" dxfId="3082" priority="694" operator="equal">
      <formula>"N"</formula>
    </cfRule>
  </conditionalFormatting>
  <conditionalFormatting sqref="C21">
    <cfRule type="cellIs" dxfId="3081" priority="739" operator="equal">
      <formula>"Y"</formula>
    </cfRule>
    <cfRule type="cellIs" dxfId="3080" priority="740" operator="equal">
      <formula>"N"</formula>
    </cfRule>
  </conditionalFormatting>
  <conditionalFormatting sqref="C22">
    <cfRule type="cellIs" dxfId="3079" priority="785" operator="equal">
      <formula>"Y"</formula>
    </cfRule>
    <cfRule type="cellIs" dxfId="3078" priority="786" operator="equal">
      <formula>"N"</formula>
    </cfRule>
  </conditionalFormatting>
  <conditionalFormatting sqref="C23">
    <cfRule type="cellIs" dxfId="3077" priority="831" operator="equal">
      <formula>"Y"</formula>
    </cfRule>
    <cfRule type="cellIs" dxfId="3076" priority="832" operator="equal">
      <formula>"N"</formula>
    </cfRule>
  </conditionalFormatting>
  <conditionalFormatting sqref="C24">
    <cfRule type="cellIs" dxfId="3075" priority="877" operator="equal">
      <formula>"Y"</formula>
    </cfRule>
    <cfRule type="cellIs" dxfId="3074" priority="878" operator="equal">
      <formula>"N"</formula>
    </cfRule>
  </conditionalFormatting>
  <conditionalFormatting sqref="C25">
    <cfRule type="cellIs" dxfId="3073" priority="923" operator="equal">
      <formula>"Y"</formula>
    </cfRule>
    <cfRule type="cellIs" dxfId="3072" priority="924" operator="equal">
      <formula>"N"</formula>
    </cfRule>
  </conditionalFormatting>
  <conditionalFormatting sqref="C26">
    <cfRule type="cellIs" dxfId="3071" priority="969" operator="equal">
      <formula>"Y"</formula>
    </cfRule>
    <cfRule type="cellIs" dxfId="3070" priority="970" operator="equal">
      <formula>"N"</formula>
    </cfRule>
  </conditionalFormatting>
  <conditionalFormatting sqref="C27">
    <cfRule type="cellIs" dxfId="3069" priority="1015" operator="equal">
      <formula>"Y"</formula>
    </cfRule>
    <cfRule type="cellIs" dxfId="3068" priority="1016" operator="equal">
      <formula>"N"</formula>
    </cfRule>
  </conditionalFormatting>
  <conditionalFormatting sqref="C28">
    <cfRule type="cellIs" dxfId="3067" priority="1061" operator="equal">
      <formula>"Y"</formula>
    </cfRule>
    <cfRule type="cellIs" dxfId="3066" priority="1062" operator="equal">
      <formula>"N"</formula>
    </cfRule>
  </conditionalFormatting>
  <conditionalFormatting sqref="C5">
    <cfRule type="cellIs" dxfId="3065" priority="1" operator="equal">
      <formula>"Y"</formula>
    </cfRule>
    <cfRule type="cellIs" dxfId="3064" priority="2" operator="equal">
      <formula>"N"</formula>
    </cfRule>
  </conditionalFormatting>
  <conditionalFormatting sqref="C7">
    <cfRule type="cellIs" dxfId="3063" priority="95" operator="equal">
      <formula>"Y"</formula>
    </cfRule>
    <cfRule type="cellIs" dxfId="3062" priority="96" operator="equal">
      <formula>"N"</formula>
    </cfRule>
  </conditionalFormatting>
  <conditionalFormatting sqref="C8">
    <cfRule type="cellIs" dxfId="3061" priority="141" operator="equal">
      <formula>"Y"</formula>
    </cfRule>
    <cfRule type="cellIs" dxfId="3060" priority="142" operator="equal">
      <formula>"N"</formula>
    </cfRule>
  </conditionalFormatting>
  <conditionalFormatting sqref="C9">
    <cfRule type="cellIs" dxfId="3059" priority="187" operator="equal">
      <formula>"Y"</formula>
    </cfRule>
    <cfRule type="cellIs" dxfId="3058" priority="188" operator="equal">
      <formula>"N"</formula>
    </cfRule>
  </conditionalFormatting>
  <conditionalFormatting sqref="D10">
    <cfRule type="cellIs" dxfId="3057" priority="235" operator="equal">
      <formula>"Y"</formula>
    </cfRule>
    <cfRule type="cellIs" dxfId="3056" priority="236" operator="equal">
      <formula>"N"</formula>
    </cfRule>
  </conditionalFormatting>
  <conditionalFormatting sqref="D100:DO100">
    <cfRule type="expression" dxfId="3055" priority="1314">
      <formula>$W$7&lt;&gt;"Y"</formula>
    </cfRule>
  </conditionalFormatting>
  <conditionalFormatting sqref="D101:DO101">
    <cfRule type="expression" dxfId="3054" priority="1317">
      <formula>$X$7&lt;&gt;"Y"</formula>
    </cfRule>
  </conditionalFormatting>
  <conditionalFormatting sqref="D102:DO102">
    <cfRule type="expression" dxfId="3053" priority="1320">
      <formula>$Y$7&lt;&gt;"Y"</formula>
    </cfRule>
  </conditionalFormatting>
  <conditionalFormatting sqref="D103:DO103">
    <cfRule type="expression" dxfId="3052" priority="1323">
      <formula>$B$8&lt;&gt;"Y"</formula>
    </cfRule>
  </conditionalFormatting>
  <conditionalFormatting sqref="D104:DO104">
    <cfRule type="expression" dxfId="3051" priority="1326">
      <formula>$C$8&lt;&gt;"Y"</formula>
    </cfRule>
  </conditionalFormatting>
  <conditionalFormatting sqref="D105:DO105">
    <cfRule type="expression" dxfId="3050" priority="1329">
      <formula>$D$8&lt;&gt;"Y"</formula>
    </cfRule>
  </conditionalFormatting>
  <conditionalFormatting sqref="D106:DO106">
    <cfRule type="expression" dxfId="3049" priority="1332">
      <formula>$E$8&lt;&gt;"Y"</formula>
    </cfRule>
  </conditionalFormatting>
  <conditionalFormatting sqref="D107:DO107">
    <cfRule type="expression" dxfId="3048" priority="1335">
      <formula>$F$8&lt;&gt;"Y"</formula>
    </cfRule>
  </conditionalFormatting>
  <conditionalFormatting sqref="D108:DO108">
    <cfRule type="expression" dxfId="3047" priority="1338">
      <formula>$G$8&lt;&gt;"Y"</formula>
    </cfRule>
  </conditionalFormatting>
  <conditionalFormatting sqref="D109:DO109">
    <cfRule type="expression" dxfId="3046" priority="1341">
      <formula>$H$8&lt;&gt;"Y"</formula>
    </cfRule>
  </conditionalFormatting>
  <conditionalFormatting sqref="D11">
    <cfRule type="cellIs" dxfId="3045" priority="281" operator="equal">
      <formula>"Y"</formula>
    </cfRule>
    <cfRule type="cellIs" dxfId="3044" priority="282" operator="equal">
      <formula>"N"</formula>
    </cfRule>
  </conditionalFormatting>
  <conditionalFormatting sqref="D110:DO110">
    <cfRule type="expression" dxfId="3043" priority="1344">
      <formula>$I$8&lt;&gt;"Y"</formula>
    </cfRule>
  </conditionalFormatting>
  <conditionalFormatting sqref="D111:DO111">
    <cfRule type="expression" dxfId="3042" priority="1347">
      <formula>$J$8&lt;&gt;"Y"</formula>
    </cfRule>
  </conditionalFormatting>
  <conditionalFormatting sqref="D112:DO112">
    <cfRule type="expression" dxfId="3041" priority="1350">
      <formula>$K$8&lt;&gt;"Y"</formula>
    </cfRule>
  </conditionalFormatting>
  <conditionalFormatting sqref="D113:DO113">
    <cfRule type="expression" dxfId="3040" priority="1353">
      <formula>$L$8&lt;&gt;"Y"</formula>
    </cfRule>
  </conditionalFormatting>
  <conditionalFormatting sqref="D114:DO114">
    <cfRule type="expression" dxfId="3039" priority="1356">
      <formula>$M$8&lt;&gt;"Y"</formula>
    </cfRule>
  </conditionalFormatting>
  <conditionalFormatting sqref="D115:DO115">
    <cfRule type="expression" dxfId="3038" priority="1359">
      <formula>$N$8&lt;&gt;"Y"</formula>
    </cfRule>
  </conditionalFormatting>
  <conditionalFormatting sqref="D116:DO116">
    <cfRule type="expression" dxfId="3037" priority="1362">
      <formula>$O$8&lt;&gt;"Y"</formula>
    </cfRule>
  </conditionalFormatting>
  <conditionalFormatting sqref="D117:DO117">
    <cfRule type="expression" dxfId="3036" priority="1365">
      <formula>$P$8&lt;&gt;"Y"</formula>
    </cfRule>
  </conditionalFormatting>
  <conditionalFormatting sqref="D118:DO118">
    <cfRule type="expression" dxfId="3035" priority="1368">
      <formula>$Q$8&lt;&gt;"Y"</formula>
    </cfRule>
  </conditionalFormatting>
  <conditionalFormatting sqref="D119:DO119">
    <cfRule type="expression" dxfId="3034" priority="1371">
      <formula>$R$8&lt;&gt;"Y"</formula>
    </cfRule>
  </conditionalFormatting>
  <conditionalFormatting sqref="D12">
    <cfRule type="cellIs" dxfId="3033" priority="327" operator="equal">
      <formula>"Y"</formula>
    </cfRule>
    <cfRule type="cellIs" dxfId="3032" priority="328" operator="equal">
      <formula>"N"</formula>
    </cfRule>
  </conditionalFormatting>
  <conditionalFormatting sqref="D120:DO120">
    <cfRule type="expression" dxfId="3031" priority="1374">
      <formula>$S$8&lt;&gt;"Y"</formula>
    </cfRule>
  </conditionalFormatting>
  <conditionalFormatting sqref="D121:DO121">
    <cfRule type="expression" dxfId="3030" priority="1377">
      <formula>$T$8&lt;&gt;"Y"</formula>
    </cfRule>
  </conditionalFormatting>
  <conditionalFormatting sqref="D122:DO122">
    <cfRule type="expression" dxfId="3029" priority="1380">
      <formula>$U$8&lt;&gt;"Y"</formula>
    </cfRule>
  </conditionalFormatting>
  <conditionalFormatting sqref="D123:DO123">
    <cfRule type="expression" dxfId="3028" priority="1383">
      <formula>$V$8&lt;&gt;"Y"</formula>
    </cfRule>
  </conditionalFormatting>
  <conditionalFormatting sqref="D124:DO124">
    <cfRule type="expression" dxfId="3027" priority="1386">
      <formula>$W$8&lt;&gt;"Y"</formula>
    </cfRule>
  </conditionalFormatting>
  <conditionalFormatting sqref="D125:DO125">
    <cfRule type="expression" dxfId="3026" priority="1389">
      <formula>$X$8&lt;&gt;"Y"</formula>
    </cfRule>
  </conditionalFormatting>
  <conditionalFormatting sqref="D126:DO126">
    <cfRule type="expression" dxfId="3025" priority="1392">
      <formula>$Y$8&lt;&gt;"Y"</formula>
    </cfRule>
  </conditionalFormatting>
  <conditionalFormatting sqref="D127:DO127">
    <cfRule type="expression" dxfId="3024" priority="1395">
      <formula>$B$9&lt;&gt;"Y"</formula>
    </cfRule>
  </conditionalFormatting>
  <conditionalFormatting sqref="D128:DO128">
    <cfRule type="expression" dxfId="3023" priority="1398">
      <formula>$C$9&lt;&gt;"Y"</formula>
    </cfRule>
  </conditionalFormatting>
  <conditionalFormatting sqref="D129:DO129">
    <cfRule type="expression" dxfId="3022" priority="1401">
      <formula>$D$9&lt;&gt;"Y"</formula>
    </cfRule>
  </conditionalFormatting>
  <conditionalFormatting sqref="D13">
    <cfRule type="cellIs" dxfId="3021" priority="373" operator="equal">
      <formula>"Y"</formula>
    </cfRule>
    <cfRule type="cellIs" dxfId="3020" priority="374" operator="equal">
      <formula>"N"</formula>
    </cfRule>
  </conditionalFormatting>
  <conditionalFormatting sqref="D130:DO130">
    <cfRule type="expression" dxfId="3019" priority="1404">
      <formula>$E$9&lt;&gt;"Y"</formula>
    </cfRule>
  </conditionalFormatting>
  <conditionalFormatting sqref="D131:DO131">
    <cfRule type="expression" dxfId="3018" priority="1407">
      <formula>$F$9&lt;&gt;"Y"</formula>
    </cfRule>
  </conditionalFormatting>
  <conditionalFormatting sqref="D132:DO132">
    <cfRule type="expression" dxfId="3017" priority="1410">
      <formula>$G$9&lt;&gt;"Y"</formula>
    </cfRule>
  </conditionalFormatting>
  <conditionalFormatting sqref="D133:DO133">
    <cfRule type="expression" dxfId="3016" priority="1413">
      <formula>$H$9&lt;&gt;"Y"</formula>
    </cfRule>
  </conditionalFormatting>
  <conditionalFormatting sqref="D134:DO134">
    <cfRule type="expression" dxfId="3015" priority="1416">
      <formula>$I$9&lt;&gt;"Y"</formula>
    </cfRule>
  </conditionalFormatting>
  <conditionalFormatting sqref="D135:DO135">
    <cfRule type="expression" dxfId="3014" priority="1419">
      <formula>$J$9&lt;&gt;"Y"</formula>
    </cfRule>
  </conditionalFormatting>
  <conditionalFormatting sqref="D136:DO136">
    <cfRule type="expression" dxfId="3013" priority="1422">
      <formula>$K$9&lt;&gt;"Y"</formula>
    </cfRule>
  </conditionalFormatting>
  <conditionalFormatting sqref="D137:DO137">
    <cfRule type="expression" dxfId="3012" priority="1425">
      <formula>$L$9&lt;&gt;"Y"</formula>
    </cfRule>
  </conditionalFormatting>
  <conditionalFormatting sqref="D138:DO138">
    <cfRule type="expression" dxfId="3011" priority="1428">
      <formula>$M$9&lt;&gt;"Y"</formula>
    </cfRule>
  </conditionalFormatting>
  <conditionalFormatting sqref="D139:DO139">
    <cfRule type="expression" dxfId="3010" priority="1431">
      <formula>$N$9&lt;&gt;"Y"</formula>
    </cfRule>
  </conditionalFormatting>
  <conditionalFormatting sqref="D14">
    <cfRule type="cellIs" dxfId="3009" priority="419" operator="equal">
      <formula>"Y"</formula>
    </cfRule>
    <cfRule type="cellIs" dxfId="3008" priority="420" operator="equal">
      <formula>"N"</formula>
    </cfRule>
  </conditionalFormatting>
  <conditionalFormatting sqref="D140:DO140">
    <cfRule type="expression" dxfId="3007" priority="1434">
      <formula>$O$9&lt;&gt;"Y"</formula>
    </cfRule>
  </conditionalFormatting>
  <conditionalFormatting sqref="D141:DO141">
    <cfRule type="expression" dxfId="3006" priority="1437">
      <formula>$P$9&lt;&gt;"Y"</formula>
    </cfRule>
  </conditionalFormatting>
  <conditionalFormatting sqref="D142:DO142">
    <cfRule type="expression" dxfId="3005" priority="1440">
      <formula>$Q$9&lt;&gt;"Y"</formula>
    </cfRule>
  </conditionalFormatting>
  <conditionalFormatting sqref="D143:DO143">
    <cfRule type="expression" dxfId="3004" priority="1443">
      <formula>$R$9&lt;&gt;"Y"</formula>
    </cfRule>
  </conditionalFormatting>
  <conditionalFormatting sqref="D144:DO144">
    <cfRule type="expression" dxfId="3003" priority="1446">
      <formula>$S$9&lt;&gt;"Y"</formula>
    </cfRule>
  </conditionalFormatting>
  <conditionalFormatting sqref="D145:DO145">
    <cfRule type="expression" dxfId="3002" priority="1449">
      <formula>$T$9&lt;&gt;"Y"</formula>
    </cfRule>
  </conditionalFormatting>
  <conditionalFormatting sqref="D146:DO146">
    <cfRule type="expression" dxfId="3001" priority="1452">
      <formula>$U$9&lt;&gt;"Y"</formula>
    </cfRule>
  </conditionalFormatting>
  <conditionalFormatting sqref="D147:DO147">
    <cfRule type="expression" dxfId="3000" priority="1455">
      <formula>$V$9&lt;&gt;"Y"</formula>
    </cfRule>
  </conditionalFormatting>
  <conditionalFormatting sqref="D148:DO148">
    <cfRule type="expression" dxfId="2999" priority="1458">
      <formula>$W$9&lt;&gt;"Y"</formula>
    </cfRule>
  </conditionalFormatting>
  <conditionalFormatting sqref="D149:DO149">
    <cfRule type="expression" dxfId="2998" priority="1461">
      <formula>$X$9&lt;&gt;"Y"</formula>
    </cfRule>
  </conditionalFormatting>
  <conditionalFormatting sqref="D15">
    <cfRule type="cellIs" dxfId="2997" priority="465" operator="equal">
      <formula>"Y"</formula>
    </cfRule>
    <cfRule type="cellIs" dxfId="2996" priority="466" operator="equal">
      <formula>"N"</formula>
    </cfRule>
  </conditionalFormatting>
  <conditionalFormatting sqref="D150:DO150">
    <cfRule type="expression" dxfId="2995" priority="1464">
      <formula>$Y$9&lt;&gt;"Y"</formula>
    </cfRule>
  </conditionalFormatting>
  <conditionalFormatting sqref="D151:DO151">
    <cfRule type="expression" dxfId="2994" priority="1467">
      <formula>$B$10&lt;&gt;"Y"</formula>
    </cfRule>
  </conditionalFormatting>
  <conditionalFormatting sqref="D152:DO152">
    <cfRule type="expression" dxfId="2993" priority="1470">
      <formula>$C$10&lt;&gt;"Y"</formula>
    </cfRule>
  </conditionalFormatting>
  <conditionalFormatting sqref="D153:DO153">
    <cfRule type="expression" dxfId="2992" priority="1473">
      <formula>$D$10&lt;&gt;"Y"</formula>
    </cfRule>
  </conditionalFormatting>
  <conditionalFormatting sqref="D154:DO154">
    <cfRule type="expression" dxfId="2991" priority="1476">
      <formula>$E$10&lt;&gt;"Y"</formula>
    </cfRule>
  </conditionalFormatting>
  <conditionalFormatting sqref="D155:DO155">
    <cfRule type="expression" dxfId="2990" priority="1479">
      <formula>$F$10&lt;&gt;"Y"</formula>
    </cfRule>
  </conditionalFormatting>
  <conditionalFormatting sqref="D156:DO156">
    <cfRule type="expression" dxfId="2989" priority="1482">
      <formula>$G$10&lt;&gt;"Y"</formula>
    </cfRule>
  </conditionalFormatting>
  <conditionalFormatting sqref="D157:DO157">
    <cfRule type="expression" dxfId="2988" priority="1485">
      <formula>$H$10&lt;&gt;"Y"</formula>
    </cfRule>
  </conditionalFormatting>
  <conditionalFormatting sqref="D158:DO158">
    <cfRule type="expression" dxfId="2987" priority="1488">
      <formula>$I$10&lt;&gt;"Y"</formula>
    </cfRule>
  </conditionalFormatting>
  <conditionalFormatting sqref="D159:DO159">
    <cfRule type="expression" dxfId="2986" priority="1491">
      <formula>$J$10&lt;&gt;"Y"</formula>
    </cfRule>
  </conditionalFormatting>
  <conditionalFormatting sqref="D16">
    <cfRule type="cellIs" dxfId="2985" priority="511" operator="equal">
      <formula>"Y"</formula>
    </cfRule>
    <cfRule type="cellIs" dxfId="2984" priority="512" operator="equal">
      <formula>"N"</formula>
    </cfRule>
  </conditionalFormatting>
  <conditionalFormatting sqref="D160:DO160">
    <cfRule type="expression" dxfId="2983" priority="1494">
      <formula>$K$10&lt;&gt;"Y"</formula>
    </cfRule>
  </conditionalFormatting>
  <conditionalFormatting sqref="D161:DO161">
    <cfRule type="expression" dxfId="2982" priority="1497">
      <formula>$L$10&lt;&gt;"Y"</formula>
    </cfRule>
  </conditionalFormatting>
  <conditionalFormatting sqref="D162:DO162">
    <cfRule type="expression" dxfId="2981" priority="1500">
      <formula>$M$10&lt;&gt;"Y"</formula>
    </cfRule>
  </conditionalFormatting>
  <conditionalFormatting sqref="D163:DO163">
    <cfRule type="expression" dxfId="2980" priority="1503">
      <formula>$N$10&lt;&gt;"Y"</formula>
    </cfRule>
  </conditionalFormatting>
  <conditionalFormatting sqref="D164:DO164">
    <cfRule type="expression" dxfId="2979" priority="1506">
      <formula>$O$10&lt;&gt;"Y"</formula>
    </cfRule>
  </conditionalFormatting>
  <conditionalFormatting sqref="D165:DO165">
    <cfRule type="expression" dxfId="2978" priority="1509">
      <formula>$P$10&lt;&gt;"Y"</formula>
    </cfRule>
  </conditionalFormatting>
  <conditionalFormatting sqref="D166:DO166">
    <cfRule type="expression" dxfId="2977" priority="1512">
      <formula>$Q$10&lt;&gt;"Y"</formula>
    </cfRule>
  </conditionalFormatting>
  <conditionalFormatting sqref="D167:DO167">
    <cfRule type="expression" dxfId="2976" priority="1515">
      <formula>$R$10&lt;&gt;"Y"</formula>
    </cfRule>
  </conditionalFormatting>
  <conditionalFormatting sqref="D168:DO168">
    <cfRule type="expression" dxfId="2975" priority="1518">
      <formula>$S$10&lt;&gt;"Y"</formula>
    </cfRule>
  </conditionalFormatting>
  <conditionalFormatting sqref="D169:DO169">
    <cfRule type="expression" dxfId="2974" priority="1521">
      <formula>$T$10&lt;&gt;"Y"</formula>
    </cfRule>
  </conditionalFormatting>
  <conditionalFormatting sqref="D17">
    <cfRule type="cellIs" dxfId="2973" priority="557" operator="equal">
      <formula>"Y"</formula>
    </cfRule>
    <cfRule type="cellIs" dxfId="2972" priority="558" operator="equal">
      <formula>"N"</formula>
    </cfRule>
  </conditionalFormatting>
  <conditionalFormatting sqref="D170:DO170">
    <cfRule type="expression" dxfId="2971" priority="1524">
      <formula>$U$10&lt;&gt;"Y"</formula>
    </cfRule>
  </conditionalFormatting>
  <conditionalFormatting sqref="D171:DO171">
    <cfRule type="expression" dxfId="2970" priority="1527">
      <formula>$V$10&lt;&gt;"Y"</formula>
    </cfRule>
  </conditionalFormatting>
  <conditionalFormatting sqref="D172:DO172">
    <cfRule type="expression" dxfId="2969" priority="1530">
      <formula>$W$10&lt;&gt;"Y"</formula>
    </cfRule>
  </conditionalFormatting>
  <conditionalFormatting sqref="D173:DO173">
    <cfRule type="expression" dxfId="2968" priority="1533">
      <formula>$X$10&lt;&gt;"Y"</formula>
    </cfRule>
  </conditionalFormatting>
  <conditionalFormatting sqref="D174:DO174">
    <cfRule type="expression" dxfId="2967" priority="1536">
      <formula>$Y$10&lt;&gt;"Y"</formula>
    </cfRule>
  </conditionalFormatting>
  <conditionalFormatting sqref="D175:DO175">
    <cfRule type="expression" dxfId="2966" priority="1539">
      <formula>$B$11&lt;&gt;"Y"</formula>
    </cfRule>
  </conditionalFormatting>
  <conditionalFormatting sqref="D176:DO176">
    <cfRule type="expression" dxfId="2965" priority="1542">
      <formula>$C$11&lt;&gt;"Y"</formula>
    </cfRule>
  </conditionalFormatting>
  <conditionalFormatting sqref="D177:DO177">
    <cfRule type="expression" dxfId="2964" priority="1545">
      <formula>$D$11&lt;&gt;"Y"</formula>
    </cfRule>
  </conditionalFormatting>
  <conditionalFormatting sqref="D178:DO178">
    <cfRule type="expression" dxfId="2963" priority="1548">
      <formula>$E$11&lt;&gt;"Y"</formula>
    </cfRule>
  </conditionalFormatting>
  <conditionalFormatting sqref="D179:DO179">
    <cfRule type="expression" dxfId="2962" priority="1551">
      <formula>$F$11&lt;&gt;"Y"</formula>
    </cfRule>
  </conditionalFormatting>
  <conditionalFormatting sqref="D18">
    <cfRule type="cellIs" dxfId="2961" priority="603" operator="equal">
      <formula>"Y"</formula>
    </cfRule>
    <cfRule type="cellIs" dxfId="2960" priority="604" operator="equal">
      <formula>"N"</formula>
    </cfRule>
  </conditionalFormatting>
  <conditionalFormatting sqref="D180:DO180">
    <cfRule type="expression" dxfId="2959" priority="1554">
      <formula>$G$11&lt;&gt;"Y"</formula>
    </cfRule>
  </conditionalFormatting>
  <conditionalFormatting sqref="D181:DO181">
    <cfRule type="expression" dxfId="2958" priority="1557">
      <formula>$H$11&lt;&gt;"Y"</formula>
    </cfRule>
  </conditionalFormatting>
  <conditionalFormatting sqref="D182:DO182">
    <cfRule type="expression" dxfId="2957" priority="1560">
      <formula>$I$11&lt;&gt;"Y"</formula>
    </cfRule>
  </conditionalFormatting>
  <conditionalFormatting sqref="D183:DO183">
    <cfRule type="expression" dxfId="2956" priority="1563">
      <formula>$J$11&lt;&gt;"Y"</formula>
    </cfRule>
  </conditionalFormatting>
  <conditionalFormatting sqref="D184:DO184">
    <cfRule type="expression" dxfId="2955" priority="1566">
      <formula>$K$11&lt;&gt;"Y"</formula>
    </cfRule>
  </conditionalFormatting>
  <conditionalFormatting sqref="D185:DO185">
    <cfRule type="expression" dxfId="2954" priority="1569">
      <formula>$L$11&lt;&gt;"Y"</formula>
    </cfRule>
  </conditionalFormatting>
  <conditionalFormatting sqref="D186:DO186">
    <cfRule type="expression" dxfId="2953" priority="1572">
      <formula>$M$11&lt;&gt;"Y"</formula>
    </cfRule>
  </conditionalFormatting>
  <conditionalFormatting sqref="D187:DO187">
    <cfRule type="expression" dxfId="2952" priority="1575">
      <formula>$N$11&lt;&gt;"Y"</formula>
    </cfRule>
  </conditionalFormatting>
  <conditionalFormatting sqref="D188:DO188">
    <cfRule type="expression" dxfId="2951" priority="1578">
      <formula>$O$11&lt;&gt;"Y"</formula>
    </cfRule>
  </conditionalFormatting>
  <conditionalFormatting sqref="D189:DO189">
    <cfRule type="expression" dxfId="2950" priority="1581">
      <formula>$P$11&lt;&gt;"Y"</formula>
    </cfRule>
  </conditionalFormatting>
  <conditionalFormatting sqref="D19">
    <cfRule type="cellIs" dxfId="2949" priority="649" operator="equal">
      <formula>"Y"</formula>
    </cfRule>
    <cfRule type="cellIs" dxfId="2948" priority="650" operator="equal">
      <formula>"N"</formula>
    </cfRule>
  </conditionalFormatting>
  <conditionalFormatting sqref="D190:DO190">
    <cfRule type="expression" dxfId="2947" priority="1584">
      <formula>$Q$11&lt;&gt;"Y"</formula>
    </cfRule>
  </conditionalFormatting>
  <conditionalFormatting sqref="D191:DO191">
    <cfRule type="expression" dxfId="2946" priority="1587">
      <formula>$R$11&lt;&gt;"Y"</formula>
    </cfRule>
  </conditionalFormatting>
  <conditionalFormatting sqref="D192:DO192">
    <cfRule type="expression" dxfId="2945" priority="1590">
      <formula>$S$11&lt;&gt;"Y"</formula>
    </cfRule>
  </conditionalFormatting>
  <conditionalFormatting sqref="D193:DO193">
    <cfRule type="expression" dxfId="2944" priority="1593">
      <formula>$T$11&lt;&gt;"Y"</formula>
    </cfRule>
  </conditionalFormatting>
  <conditionalFormatting sqref="D194:DO194">
    <cfRule type="expression" dxfId="2943" priority="1596">
      <formula>$U$11&lt;&gt;"Y"</formula>
    </cfRule>
  </conditionalFormatting>
  <conditionalFormatting sqref="D195:DO195">
    <cfRule type="expression" dxfId="2942" priority="1599">
      <formula>$V$11&lt;&gt;"Y"</formula>
    </cfRule>
  </conditionalFormatting>
  <conditionalFormatting sqref="D196:DO196">
    <cfRule type="expression" dxfId="2941" priority="1602">
      <formula>$W$11&lt;&gt;"Y"</formula>
    </cfRule>
  </conditionalFormatting>
  <conditionalFormatting sqref="D197:DO197">
    <cfRule type="expression" dxfId="2940" priority="1605">
      <formula>$X$11&lt;&gt;"Y"</formula>
    </cfRule>
  </conditionalFormatting>
  <conditionalFormatting sqref="D198:DO198">
    <cfRule type="expression" dxfId="2939" priority="1608">
      <formula>$Y$11&lt;&gt;"Y"</formula>
    </cfRule>
  </conditionalFormatting>
  <conditionalFormatting sqref="D199:DO199">
    <cfRule type="expression" dxfId="2938" priority="1611">
      <formula>$B$12&lt;&gt;"Y"</formula>
    </cfRule>
  </conditionalFormatting>
  <conditionalFormatting sqref="D20">
    <cfRule type="cellIs" dxfId="2937" priority="695" operator="equal">
      <formula>"Y"</formula>
    </cfRule>
    <cfRule type="cellIs" dxfId="2936" priority="696" operator="equal">
      <formula>"N"</formula>
    </cfRule>
  </conditionalFormatting>
  <conditionalFormatting sqref="D200:DO200">
    <cfRule type="expression" dxfId="2935" priority="1614">
      <formula>$C$12&lt;&gt;"Y"</formula>
    </cfRule>
  </conditionalFormatting>
  <conditionalFormatting sqref="D201:DO201">
    <cfRule type="expression" dxfId="2934" priority="1617">
      <formula>$D$12&lt;&gt;"Y"</formula>
    </cfRule>
  </conditionalFormatting>
  <conditionalFormatting sqref="D202:DO202">
    <cfRule type="expression" dxfId="2933" priority="1620">
      <formula>$E$12&lt;&gt;"Y"</formula>
    </cfRule>
  </conditionalFormatting>
  <conditionalFormatting sqref="D203:DO203">
    <cfRule type="expression" dxfId="2932" priority="1623">
      <formula>$F$12&lt;&gt;"Y"</formula>
    </cfRule>
  </conditionalFormatting>
  <conditionalFormatting sqref="D204:DO204">
    <cfRule type="expression" dxfId="2931" priority="1626">
      <formula>$G$12&lt;&gt;"Y"</formula>
    </cfRule>
  </conditionalFormatting>
  <conditionalFormatting sqref="D205:DO205">
    <cfRule type="expression" dxfId="2930" priority="1629">
      <formula>$H$12&lt;&gt;"Y"</formula>
    </cfRule>
  </conditionalFormatting>
  <conditionalFormatting sqref="D206:DO206">
    <cfRule type="expression" dxfId="2929" priority="1632">
      <formula>$I$12&lt;&gt;"Y"</formula>
    </cfRule>
  </conditionalFormatting>
  <conditionalFormatting sqref="D207:DO207">
    <cfRule type="expression" dxfId="2928" priority="1635">
      <formula>$J$12&lt;&gt;"Y"</formula>
    </cfRule>
  </conditionalFormatting>
  <conditionalFormatting sqref="D208:DO208">
    <cfRule type="expression" dxfId="2927" priority="1638">
      <formula>$K$12&lt;&gt;"Y"</formula>
    </cfRule>
  </conditionalFormatting>
  <conditionalFormatting sqref="D209:DO209">
    <cfRule type="expression" dxfId="2926" priority="1641">
      <formula>$L$12&lt;&gt;"Y"</formula>
    </cfRule>
  </conditionalFormatting>
  <conditionalFormatting sqref="D21">
    <cfRule type="cellIs" dxfId="2925" priority="741" operator="equal">
      <formula>"Y"</formula>
    </cfRule>
    <cfRule type="cellIs" dxfId="2924" priority="742" operator="equal">
      <formula>"N"</formula>
    </cfRule>
  </conditionalFormatting>
  <conditionalFormatting sqref="D210:DO210">
    <cfRule type="expression" dxfId="2923" priority="1644">
      <formula>$M$12&lt;&gt;"Y"</formula>
    </cfRule>
  </conditionalFormatting>
  <conditionalFormatting sqref="D211:DO211">
    <cfRule type="expression" dxfId="2922" priority="1647">
      <formula>$N$12&lt;&gt;"Y"</formula>
    </cfRule>
  </conditionalFormatting>
  <conditionalFormatting sqref="D212:DO212">
    <cfRule type="expression" dxfId="2921" priority="1650">
      <formula>$O$12&lt;&gt;"Y"</formula>
    </cfRule>
  </conditionalFormatting>
  <conditionalFormatting sqref="D213:DO213">
    <cfRule type="expression" dxfId="2920" priority="1653">
      <formula>$P$12&lt;&gt;"Y"</formula>
    </cfRule>
  </conditionalFormatting>
  <conditionalFormatting sqref="D214:DO214">
    <cfRule type="expression" dxfId="2919" priority="1656">
      <formula>$Q$12&lt;&gt;"Y"</formula>
    </cfRule>
  </conditionalFormatting>
  <conditionalFormatting sqref="D215:DO215">
    <cfRule type="expression" dxfId="2918" priority="1659">
      <formula>$R$12&lt;&gt;"Y"</formula>
    </cfRule>
  </conditionalFormatting>
  <conditionalFormatting sqref="D216:DO216">
    <cfRule type="expression" dxfId="2917" priority="1662">
      <formula>$S$12&lt;&gt;"Y"</formula>
    </cfRule>
  </conditionalFormatting>
  <conditionalFormatting sqref="D217:DO217">
    <cfRule type="expression" dxfId="2916" priority="1665">
      <formula>$T$12&lt;&gt;"Y"</formula>
    </cfRule>
  </conditionalFormatting>
  <conditionalFormatting sqref="D218:DO218">
    <cfRule type="expression" dxfId="2915" priority="1668">
      <formula>$U$12&lt;&gt;"Y"</formula>
    </cfRule>
  </conditionalFormatting>
  <conditionalFormatting sqref="D219:DO219">
    <cfRule type="expression" dxfId="2914" priority="1671">
      <formula>$V$12&lt;&gt;"Y"</formula>
    </cfRule>
  </conditionalFormatting>
  <conditionalFormatting sqref="D22">
    <cfRule type="cellIs" dxfId="2913" priority="787" operator="equal">
      <formula>"Y"</formula>
    </cfRule>
    <cfRule type="cellIs" dxfId="2912" priority="788" operator="equal">
      <formula>"N"</formula>
    </cfRule>
  </conditionalFormatting>
  <conditionalFormatting sqref="D220:DO220">
    <cfRule type="expression" dxfId="2911" priority="1674">
      <formula>$W$12&lt;&gt;"Y"</formula>
    </cfRule>
  </conditionalFormatting>
  <conditionalFormatting sqref="D221:DO221">
    <cfRule type="expression" dxfId="2910" priority="1677">
      <formula>$X$12&lt;&gt;"Y"</formula>
    </cfRule>
  </conditionalFormatting>
  <conditionalFormatting sqref="D222:DO222">
    <cfRule type="expression" dxfId="2909" priority="1680">
      <formula>$Y$12&lt;&gt;"Y"</formula>
    </cfRule>
  </conditionalFormatting>
  <conditionalFormatting sqref="D223:DO223">
    <cfRule type="expression" dxfId="2908" priority="1683">
      <formula>$B$13&lt;&gt;"Y"</formula>
    </cfRule>
  </conditionalFormatting>
  <conditionalFormatting sqref="D224:DO224">
    <cfRule type="expression" dxfId="2907" priority="1686">
      <formula>$C$13&lt;&gt;"Y"</formula>
    </cfRule>
  </conditionalFormatting>
  <conditionalFormatting sqref="D225:DO225">
    <cfRule type="expression" dxfId="2906" priority="1689">
      <formula>$D$13&lt;&gt;"Y"</formula>
    </cfRule>
  </conditionalFormatting>
  <conditionalFormatting sqref="D226:DO226">
    <cfRule type="expression" dxfId="2905" priority="1692">
      <formula>$E$13&lt;&gt;"Y"</formula>
    </cfRule>
  </conditionalFormatting>
  <conditionalFormatting sqref="D227:DO227">
    <cfRule type="expression" dxfId="2904" priority="1695">
      <formula>$F$13&lt;&gt;"Y"</formula>
    </cfRule>
  </conditionalFormatting>
  <conditionalFormatting sqref="D228:DO228">
    <cfRule type="expression" dxfId="2903" priority="1698">
      <formula>$G$13&lt;&gt;"Y"</formula>
    </cfRule>
  </conditionalFormatting>
  <conditionalFormatting sqref="D229:DO229">
    <cfRule type="expression" dxfId="2902" priority="1701">
      <formula>$H$13&lt;&gt;"Y"</formula>
    </cfRule>
  </conditionalFormatting>
  <conditionalFormatting sqref="D23">
    <cfRule type="cellIs" dxfId="2901" priority="833" operator="equal">
      <formula>"Y"</formula>
    </cfRule>
    <cfRule type="cellIs" dxfId="2900" priority="834" operator="equal">
      <formula>"N"</formula>
    </cfRule>
  </conditionalFormatting>
  <conditionalFormatting sqref="D230:DO230">
    <cfRule type="expression" dxfId="2899" priority="1704">
      <formula>$I$13&lt;&gt;"Y"</formula>
    </cfRule>
  </conditionalFormatting>
  <conditionalFormatting sqref="D231:DO231">
    <cfRule type="expression" dxfId="2898" priority="1707">
      <formula>$J$13&lt;&gt;"Y"</formula>
    </cfRule>
  </conditionalFormatting>
  <conditionalFormatting sqref="D232:DO232">
    <cfRule type="expression" dxfId="2897" priority="1710">
      <formula>$K$13&lt;&gt;"Y"</formula>
    </cfRule>
  </conditionalFormatting>
  <conditionalFormatting sqref="D233:DO233">
    <cfRule type="expression" dxfId="2896" priority="1713">
      <formula>$L$13&lt;&gt;"Y"</formula>
    </cfRule>
  </conditionalFormatting>
  <conditionalFormatting sqref="D234:DO234">
    <cfRule type="expression" dxfId="2895" priority="1716">
      <formula>$M$13&lt;&gt;"Y"</formula>
    </cfRule>
  </conditionalFormatting>
  <conditionalFormatting sqref="D235:DO235">
    <cfRule type="expression" dxfId="2894" priority="1719">
      <formula>$N$13&lt;&gt;"Y"</formula>
    </cfRule>
  </conditionalFormatting>
  <conditionalFormatting sqref="D236:DO236">
    <cfRule type="expression" dxfId="2893" priority="1722">
      <formula>$O$13&lt;&gt;"Y"</formula>
    </cfRule>
  </conditionalFormatting>
  <conditionalFormatting sqref="D237:DO237">
    <cfRule type="expression" dxfId="2892" priority="1725">
      <formula>$P$13&lt;&gt;"Y"</formula>
    </cfRule>
  </conditionalFormatting>
  <conditionalFormatting sqref="D238:DO238">
    <cfRule type="expression" dxfId="2891" priority="1728">
      <formula>$Q$13&lt;&gt;"Y"</formula>
    </cfRule>
  </conditionalFormatting>
  <conditionalFormatting sqref="D239:DO239">
    <cfRule type="expression" dxfId="2890" priority="1731">
      <formula>$R$13&lt;&gt;"Y"</formula>
    </cfRule>
  </conditionalFormatting>
  <conditionalFormatting sqref="D24">
    <cfRule type="cellIs" dxfId="2889" priority="879" operator="equal">
      <formula>"Y"</formula>
    </cfRule>
    <cfRule type="cellIs" dxfId="2888" priority="880" operator="equal">
      <formula>"N"</formula>
    </cfRule>
  </conditionalFormatting>
  <conditionalFormatting sqref="D240:DO240">
    <cfRule type="expression" dxfId="2887" priority="1734">
      <formula>$S$13&lt;&gt;"Y"</formula>
    </cfRule>
  </conditionalFormatting>
  <conditionalFormatting sqref="D241:DO241">
    <cfRule type="expression" dxfId="2886" priority="1737">
      <formula>$T$13&lt;&gt;"Y"</formula>
    </cfRule>
  </conditionalFormatting>
  <conditionalFormatting sqref="D242:DO242">
    <cfRule type="expression" dxfId="2885" priority="1740">
      <formula>$U$13&lt;&gt;"Y"</formula>
    </cfRule>
  </conditionalFormatting>
  <conditionalFormatting sqref="D243:DO243">
    <cfRule type="expression" dxfId="2884" priority="1743">
      <formula>$V$13&lt;&gt;"Y"</formula>
    </cfRule>
  </conditionalFormatting>
  <conditionalFormatting sqref="D244:DO244">
    <cfRule type="expression" dxfId="2883" priority="1746">
      <formula>$W$13&lt;&gt;"Y"</formula>
    </cfRule>
  </conditionalFormatting>
  <conditionalFormatting sqref="D245:DO245">
    <cfRule type="expression" dxfId="2882" priority="1749">
      <formula>$X$13&lt;&gt;"Y"</formula>
    </cfRule>
  </conditionalFormatting>
  <conditionalFormatting sqref="D246:DO246">
    <cfRule type="expression" dxfId="2881" priority="1752">
      <formula>$Y$13&lt;&gt;"Y"</formula>
    </cfRule>
  </conditionalFormatting>
  <conditionalFormatting sqref="D247:DO247">
    <cfRule type="expression" dxfId="2880" priority="1755">
      <formula>$B$14&lt;&gt;"Y"</formula>
    </cfRule>
  </conditionalFormatting>
  <conditionalFormatting sqref="D248:DO248">
    <cfRule type="expression" dxfId="2879" priority="1758">
      <formula>$C$14&lt;&gt;"Y"</formula>
    </cfRule>
  </conditionalFormatting>
  <conditionalFormatting sqref="D249:DO249">
    <cfRule type="expression" dxfId="2878" priority="1761">
      <formula>$D$14&lt;&gt;"Y"</formula>
    </cfRule>
  </conditionalFormatting>
  <conditionalFormatting sqref="D25">
    <cfRule type="cellIs" dxfId="2877" priority="925" operator="equal">
      <formula>"Y"</formula>
    </cfRule>
    <cfRule type="cellIs" dxfId="2876" priority="926" operator="equal">
      <formula>"N"</formula>
    </cfRule>
  </conditionalFormatting>
  <conditionalFormatting sqref="D250:DO250">
    <cfRule type="expression" dxfId="2875" priority="1764">
      <formula>$E$14&lt;&gt;"Y"</formula>
    </cfRule>
  </conditionalFormatting>
  <conditionalFormatting sqref="D251:DO251">
    <cfRule type="expression" dxfId="2874" priority="1767">
      <formula>$F$14&lt;&gt;"Y"</formula>
    </cfRule>
  </conditionalFormatting>
  <conditionalFormatting sqref="D252:DO252">
    <cfRule type="expression" dxfId="2873" priority="1770">
      <formula>$G$14&lt;&gt;"Y"</formula>
    </cfRule>
  </conditionalFormatting>
  <conditionalFormatting sqref="D253:DO253">
    <cfRule type="expression" dxfId="2872" priority="1773">
      <formula>$H$14&lt;&gt;"Y"</formula>
    </cfRule>
  </conditionalFormatting>
  <conditionalFormatting sqref="D254:DO254">
    <cfRule type="expression" dxfId="2871" priority="1776">
      <formula>$I$14&lt;&gt;"Y"</formula>
    </cfRule>
  </conditionalFormatting>
  <conditionalFormatting sqref="D255:DO255">
    <cfRule type="expression" dxfId="2870" priority="1779">
      <formula>$J$14&lt;&gt;"Y"</formula>
    </cfRule>
  </conditionalFormatting>
  <conditionalFormatting sqref="D256:DO256">
    <cfRule type="expression" dxfId="2869" priority="1782">
      <formula>$K$14&lt;&gt;"Y"</formula>
    </cfRule>
  </conditionalFormatting>
  <conditionalFormatting sqref="D257:DO257">
    <cfRule type="expression" dxfId="2868" priority="1785">
      <formula>$L$14&lt;&gt;"Y"</formula>
    </cfRule>
  </conditionalFormatting>
  <conditionalFormatting sqref="D258:DO258">
    <cfRule type="expression" dxfId="2867" priority="1788">
      <formula>$M$14&lt;&gt;"Y"</formula>
    </cfRule>
  </conditionalFormatting>
  <conditionalFormatting sqref="D259:DO259">
    <cfRule type="expression" dxfId="2866" priority="1791">
      <formula>$N$14&lt;&gt;"Y"</formula>
    </cfRule>
  </conditionalFormatting>
  <conditionalFormatting sqref="D26">
    <cfRule type="cellIs" dxfId="2865" priority="971" operator="equal">
      <formula>"Y"</formula>
    </cfRule>
    <cfRule type="cellIs" dxfId="2864" priority="972" operator="equal">
      <formula>"N"</formula>
    </cfRule>
  </conditionalFormatting>
  <conditionalFormatting sqref="D260:DO260">
    <cfRule type="expression" dxfId="2863" priority="1794">
      <formula>$O$14&lt;&gt;"Y"</formula>
    </cfRule>
  </conditionalFormatting>
  <conditionalFormatting sqref="D261:DO261">
    <cfRule type="expression" dxfId="2862" priority="1797">
      <formula>$P$14&lt;&gt;"Y"</formula>
    </cfRule>
  </conditionalFormatting>
  <conditionalFormatting sqref="D262:DO262">
    <cfRule type="expression" dxfId="2861" priority="1800">
      <formula>$Q$14&lt;&gt;"Y"</formula>
    </cfRule>
  </conditionalFormatting>
  <conditionalFormatting sqref="D263:DO263">
    <cfRule type="expression" dxfId="2860" priority="1803">
      <formula>$R$14&lt;&gt;"Y"</formula>
    </cfRule>
  </conditionalFormatting>
  <conditionalFormatting sqref="D264:DO264">
    <cfRule type="expression" dxfId="2859" priority="1806">
      <formula>$S$14&lt;&gt;"Y"</formula>
    </cfRule>
  </conditionalFormatting>
  <conditionalFormatting sqref="D265:DO265">
    <cfRule type="expression" dxfId="2858" priority="1809">
      <formula>$T$14&lt;&gt;"Y"</formula>
    </cfRule>
  </conditionalFormatting>
  <conditionalFormatting sqref="D266:DO266">
    <cfRule type="expression" dxfId="2857" priority="1812">
      <formula>$U$14&lt;&gt;"Y"</formula>
    </cfRule>
  </conditionalFormatting>
  <conditionalFormatting sqref="D267:DO267">
    <cfRule type="expression" dxfId="2856" priority="1815">
      <formula>$V$14&lt;&gt;"Y"</formula>
    </cfRule>
  </conditionalFormatting>
  <conditionalFormatting sqref="D268:DO268">
    <cfRule type="expression" dxfId="2855" priority="1818">
      <formula>$W$14&lt;&gt;"Y"</formula>
    </cfRule>
  </conditionalFormatting>
  <conditionalFormatting sqref="D269:DO269">
    <cfRule type="expression" dxfId="2854" priority="1821">
      <formula>$X$14&lt;&gt;"Y"</formula>
    </cfRule>
  </conditionalFormatting>
  <conditionalFormatting sqref="D27">
    <cfRule type="cellIs" dxfId="2853" priority="1017" operator="equal">
      <formula>"Y"</formula>
    </cfRule>
    <cfRule type="cellIs" dxfId="2852" priority="1018" operator="equal">
      <formula>"N"</formula>
    </cfRule>
  </conditionalFormatting>
  <conditionalFormatting sqref="D270:DO270">
    <cfRule type="expression" dxfId="2851" priority="1824">
      <formula>$Y$14&lt;&gt;"Y"</formula>
    </cfRule>
  </conditionalFormatting>
  <conditionalFormatting sqref="D271:DO271">
    <cfRule type="expression" dxfId="2850" priority="1827">
      <formula>$B$15&lt;&gt;"Y"</formula>
    </cfRule>
  </conditionalFormatting>
  <conditionalFormatting sqref="D272:DO272">
    <cfRule type="expression" dxfId="2849" priority="1830">
      <formula>$C$15&lt;&gt;"Y"</formula>
    </cfRule>
  </conditionalFormatting>
  <conditionalFormatting sqref="D273:DO273">
    <cfRule type="expression" dxfId="2848" priority="1833">
      <formula>$D$15&lt;&gt;"Y"</formula>
    </cfRule>
  </conditionalFormatting>
  <conditionalFormatting sqref="D274:DO274">
    <cfRule type="expression" dxfId="2847" priority="1836">
      <formula>$E$15&lt;&gt;"Y"</formula>
    </cfRule>
  </conditionalFormatting>
  <conditionalFormatting sqref="D275:DO275">
    <cfRule type="expression" dxfId="2846" priority="1839">
      <formula>$F$15&lt;&gt;"Y"</formula>
    </cfRule>
  </conditionalFormatting>
  <conditionalFormatting sqref="D276:DO276">
    <cfRule type="expression" dxfId="2845" priority="1842">
      <formula>$G$15&lt;&gt;"Y"</formula>
    </cfRule>
  </conditionalFormatting>
  <conditionalFormatting sqref="D277:DO277">
    <cfRule type="expression" dxfId="2844" priority="1845">
      <formula>$H$15&lt;&gt;"Y"</formula>
    </cfRule>
  </conditionalFormatting>
  <conditionalFormatting sqref="D278:DO278">
    <cfRule type="expression" dxfId="2843" priority="1848">
      <formula>$I$15&lt;&gt;"Y"</formula>
    </cfRule>
  </conditionalFormatting>
  <conditionalFormatting sqref="D279:DO279">
    <cfRule type="expression" dxfId="2842" priority="1851">
      <formula>$J$15&lt;&gt;"Y"</formula>
    </cfRule>
  </conditionalFormatting>
  <conditionalFormatting sqref="D28">
    <cfRule type="cellIs" dxfId="2841" priority="1063" operator="equal">
      <formula>"Y"</formula>
    </cfRule>
    <cfRule type="cellIs" dxfId="2840" priority="1064" operator="equal">
      <formula>"N"</formula>
    </cfRule>
  </conditionalFormatting>
  <conditionalFormatting sqref="D280:DO280">
    <cfRule type="expression" dxfId="2839" priority="1854">
      <formula>$K$15&lt;&gt;"Y"</formula>
    </cfRule>
  </conditionalFormatting>
  <conditionalFormatting sqref="D281:DO281">
    <cfRule type="expression" dxfId="2838" priority="1857">
      <formula>$L$15&lt;&gt;"Y"</formula>
    </cfRule>
  </conditionalFormatting>
  <conditionalFormatting sqref="D282:DO282">
    <cfRule type="expression" dxfId="2837" priority="1860">
      <formula>$M$15&lt;&gt;"Y"</formula>
    </cfRule>
  </conditionalFormatting>
  <conditionalFormatting sqref="D283:DO283">
    <cfRule type="expression" dxfId="2836" priority="1863">
      <formula>$N$15&lt;&gt;"Y"</formula>
    </cfRule>
  </conditionalFormatting>
  <conditionalFormatting sqref="D284:DO284">
    <cfRule type="expression" dxfId="2835" priority="1866">
      <formula>$O$15&lt;&gt;"Y"</formula>
    </cfRule>
  </conditionalFormatting>
  <conditionalFormatting sqref="D285:DO285">
    <cfRule type="expression" dxfId="2834" priority="1869">
      <formula>$P$15&lt;&gt;"Y"</formula>
    </cfRule>
  </conditionalFormatting>
  <conditionalFormatting sqref="D286:DO286">
    <cfRule type="expression" dxfId="2833" priority="1872">
      <formula>$Q$15&lt;&gt;"Y"</formula>
    </cfRule>
  </conditionalFormatting>
  <conditionalFormatting sqref="D287:DO287">
    <cfRule type="expression" dxfId="2832" priority="1875">
      <formula>$R$15&lt;&gt;"Y"</formula>
    </cfRule>
  </conditionalFormatting>
  <conditionalFormatting sqref="D288:DO288">
    <cfRule type="expression" dxfId="2831" priority="1878">
      <formula>$S$15&lt;&gt;"Y"</formula>
    </cfRule>
  </conditionalFormatting>
  <conditionalFormatting sqref="D289:DO289">
    <cfRule type="expression" dxfId="2830" priority="1881">
      <formula>$T$15&lt;&gt;"Y"</formula>
    </cfRule>
  </conditionalFormatting>
  <conditionalFormatting sqref="D290:DO290">
    <cfRule type="expression" dxfId="2829" priority="1884">
      <formula>$U$15&lt;&gt;"Y"</formula>
    </cfRule>
  </conditionalFormatting>
  <conditionalFormatting sqref="D291:DO291">
    <cfRule type="expression" dxfId="2828" priority="1887">
      <formula>$V$15&lt;&gt;"Y"</formula>
    </cfRule>
  </conditionalFormatting>
  <conditionalFormatting sqref="D292:DO292">
    <cfRule type="expression" dxfId="2827" priority="1890">
      <formula>$W$15&lt;&gt;"Y"</formula>
    </cfRule>
  </conditionalFormatting>
  <conditionalFormatting sqref="D293:DO293">
    <cfRule type="expression" dxfId="2826" priority="1893">
      <formula>$X$15&lt;&gt;"Y"</formula>
    </cfRule>
  </conditionalFormatting>
  <conditionalFormatting sqref="D294:DO294">
    <cfRule type="expression" dxfId="2825" priority="1896">
      <formula>$Y$15&lt;&gt;"Y"</formula>
    </cfRule>
  </conditionalFormatting>
  <conditionalFormatting sqref="D295:DO295">
    <cfRule type="expression" dxfId="2824" priority="1899">
      <formula>$B$16&lt;&gt;"Y"</formula>
    </cfRule>
  </conditionalFormatting>
  <conditionalFormatting sqref="D296:DO296">
    <cfRule type="expression" dxfId="2823" priority="1902">
      <formula>$C$16&lt;&gt;"Y"</formula>
    </cfRule>
  </conditionalFormatting>
  <conditionalFormatting sqref="D297:DO297">
    <cfRule type="expression" dxfId="2822" priority="1905">
      <formula>$D$16&lt;&gt;"Y"</formula>
    </cfRule>
  </conditionalFormatting>
  <conditionalFormatting sqref="D298:DO298">
    <cfRule type="expression" dxfId="2821" priority="1908">
      <formula>$E$16&lt;&gt;"Y"</formula>
    </cfRule>
  </conditionalFormatting>
  <conditionalFormatting sqref="D299:DO299">
    <cfRule type="expression" dxfId="2820" priority="1911">
      <formula>$F$16&lt;&gt;"Y"</formula>
    </cfRule>
  </conditionalFormatting>
  <conditionalFormatting sqref="D300:DO300">
    <cfRule type="expression" dxfId="2819" priority="1914">
      <formula>$G$16&lt;&gt;"Y"</formula>
    </cfRule>
  </conditionalFormatting>
  <conditionalFormatting sqref="D301:DO301">
    <cfRule type="expression" dxfId="2818" priority="1917">
      <formula>$H$16&lt;&gt;"Y"</formula>
    </cfRule>
  </conditionalFormatting>
  <conditionalFormatting sqref="D302:DO302">
    <cfRule type="expression" dxfId="2817" priority="1920">
      <formula>$I$16&lt;&gt;"Y"</formula>
    </cfRule>
  </conditionalFormatting>
  <conditionalFormatting sqref="D303:DO303">
    <cfRule type="expression" dxfId="2816" priority="1923">
      <formula>$J$16&lt;&gt;"Y"</formula>
    </cfRule>
  </conditionalFormatting>
  <conditionalFormatting sqref="D304:DO304">
    <cfRule type="expression" dxfId="2815" priority="1926">
      <formula>$K$16&lt;&gt;"Y"</formula>
    </cfRule>
  </conditionalFormatting>
  <conditionalFormatting sqref="D305:DO305">
    <cfRule type="expression" dxfId="2814" priority="1929">
      <formula>$L$16&lt;&gt;"Y"</formula>
    </cfRule>
  </conditionalFormatting>
  <conditionalFormatting sqref="D306:DO306">
    <cfRule type="expression" dxfId="2813" priority="1932">
      <formula>$M$16&lt;&gt;"Y"</formula>
    </cfRule>
  </conditionalFormatting>
  <conditionalFormatting sqref="D307:DO307">
    <cfRule type="expression" dxfId="2812" priority="1935">
      <formula>$N$16&lt;&gt;"Y"</formula>
    </cfRule>
  </conditionalFormatting>
  <conditionalFormatting sqref="D308:DO308">
    <cfRule type="expression" dxfId="2811" priority="1938">
      <formula>$O$16&lt;&gt;"Y"</formula>
    </cfRule>
  </conditionalFormatting>
  <conditionalFormatting sqref="D309:DO309">
    <cfRule type="expression" dxfId="2810" priority="1941">
      <formula>$P$16&lt;&gt;"Y"</formula>
    </cfRule>
  </conditionalFormatting>
  <conditionalFormatting sqref="D310:DO310">
    <cfRule type="expression" dxfId="2809" priority="1944">
      <formula>$Q$16&lt;&gt;"Y"</formula>
    </cfRule>
  </conditionalFormatting>
  <conditionalFormatting sqref="D311:DO311">
    <cfRule type="expression" dxfId="2808" priority="1947">
      <formula>$R$16&lt;&gt;"Y"</formula>
    </cfRule>
  </conditionalFormatting>
  <conditionalFormatting sqref="D312:DO312">
    <cfRule type="expression" dxfId="2807" priority="1950">
      <formula>$S$16&lt;&gt;"Y"</formula>
    </cfRule>
  </conditionalFormatting>
  <conditionalFormatting sqref="D313:DO313">
    <cfRule type="expression" dxfId="2806" priority="1953">
      <formula>$T$16&lt;&gt;"Y"</formula>
    </cfRule>
  </conditionalFormatting>
  <conditionalFormatting sqref="D314:DO314">
    <cfRule type="expression" dxfId="2805" priority="1956">
      <formula>$U$16&lt;&gt;"Y"</formula>
    </cfRule>
  </conditionalFormatting>
  <conditionalFormatting sqref="D315:DO315">
    <cfRule type="expression" dxfId="2804" priority="1959">
      <formula>$V$16&lt;&gt;"Y"</formula>
    </cfRule>
  </conditionalFormatting>
  <conditionalFormatting sqref="D316:DO316">
    <cfRule type="expression" dxfId="2803" priority="1962">
      <formula>$W$16&lt;&gt;"Y"</formula>
    </cfRule>
  </conditionalFormatting>
  <conditionalFormatting sqref="D317:DO317">
    <cfRule type="expression" dxfId="2802" priority="1965">
      <formula>$X$16&lt;&gt;"Y"</formula>
    </cfRule>
  </conditionalFormatting>
  <conditionalFormatting sqref="D318:DO318">
    <cfRule type="expression" dxfId="2801" priority="1968">
      <formula>$Y$16&lt;&gt;"Y"</formula>
    </cfRule>
  </conditionalFormatting>
  <conditionalFormatting sqref="D319:DO319">
    <cfRule type="expression" dxfId="2800" priority="1971">
      <formula>$B$17&lt;&gt;"Y"</formula>
    </cfRule>
  </conditionalFormatting>
  <conditionalFormatting sqref="D31:DO31">
    <cfRule type="expression" dxfId="2799" priority="1107">
      <formula>$B$5&lt;&gt;"Y"</formula>
    </cfRule>
  </conditionalFormatting>
  <conditionalFormatting sqref="D320:DO320">
    <cfRule type="expression" dxfId="2798" priority="1974">
      <formula>$C$17&lt;&gt;"Y"</formula>
    </cfRule>
  </conditionalFormatting>
  <conditionalFormatting sqref="D321:DO321">
    <cfRule type="expression" dxfId="2797" priority="1977">
      <formula>$D$17&lt;&gt;"Y"</formula>
    </cfRule>
  </conditionalFormatting>
  <conditionalFormatting sqref="D322:DO322">
    <cfRule type="expression" dxfId="2796" priority="1980">
      <formula>$E$17&lt;&gt;"Y"</formula>
    </cfRule>
  </conditionalFormatting>
  <conditionalFormatting sqref="D323:DO323">
    <cfRule type="expression" dxfId="2795" priority="1983">
      <formula>$F$17&lt;&gt;"Y"</formula>
    </cfRule>
  </conditionalFormatting>
  <conditionalFormatting sqref="D324:DO324">
    <cfRule type="expression" dxfId="2794" priority="1986">
      <formula>$G$17&lt;&gt;"Y"</formula>
    </cfRule>
  </conditionalFormatting>
  <conditionalFormatting sqref="D325:DO325">
    <cfRule type="expression" dxfId="2793" priority="1989">
      <formula>$H$17&lt;&gt;"Y"</formula>
    </cfRule>
  </conditionalFormatting>
  <conditionalFormatting sqref="D326:DO326">
    <cfRule type="expression" dxfId="2792" priority="1992">
      <formula>$I$17&lt;&gt;"Y"</formula>
    </cfRule>
  </conditionalFormatting>
  <conditionalFormatting sqref="D327:DO327">
    <cfRule type="expression" dxfId="2791" priority="1995">
      <formula>$J$17&lt;&gt;"Y"</formula>
    </cfRule>
  </conditionalFormatting>
  <conditionalFormatting sqref="D328:DO328">
    <cfRule type="expression" dxfId="2790" priority="1998">
      <formula>$K$17&lt;&gt;"Y"</formula>
    </cfRule>
  </conditionalFormatting>
  <conditionalFormatting sqref="D329:DO329">
    <cfRule type="expression" dxfId="2789" priority="2001">
      <formula>$L$17&lt;&gt;"Y"</formula>
    </cfRule>
  </conditionalFormatting>
  <conditionalFormatting sqref="D32:DO32">
    <cfRule type="expression" dxfId="2788" priority="1110">
      <formula>$C$5&lt;&gt;"Y"</formula>
    </cfRule>
  </conditionalFormatting>
  <conditionalFormatting sqref="D330:DO330">
    <cfRule type="expression" dxfId="2787" priority="2004">
      <formula>$M$17&lt;&gt;"Y"</formula>
    </cfRule>
  </conditionalFormatting>
  <conditionalFormatting sqref="D331:DO331">
    <cfRule type="expression" dxfId="2786" priority="2007">
      <formula>$N$17&lt;&gt;"Y"</formula>
    </cfRule>
  </conditionalFormatting>
  <conditionalFormatting sqref="D332:DO332">
    <cfRule type="expression" dxfId="2785" priority="2010">
      <formula>$O$17&lt;&gt;"Y"</formula>
    </cfRule>
  </conditionalFormatting>
  <conditionalFormatting sqref="D333:DO333">
    <cfRule type="expression" dxfId="2784" priority="2013">
      <formula>$P$17&lt;&gt;"Y"</formula>
    </cfRule>
  </conditionalFormatting>
  <conditionalFormatting sqref="D334:DO334">
    <cfRule type="expression" dxfId="2783" priority="2016">
      <formula>$Q$17&lt;&gt;"Y"</formula>
    </cfRule>
  </conditionalFormatting>
  <conditionalFormatting sqref="D335:DO335">
    <cfRule type="expression" dxfId="2782" priority="2019">
      <formula>$R$17&lt;&gt;"Y"</formula>
    </cfRule>
  </conditionalFormatting>
  <conditionalFormatting sqref="D336:DO336">
    <cfRule type="expression" dxfId="2781" priority="2022">
      <formula>$S$17&lt;&gt;"Y"</formula>
    </cfRule>
  </conditionalFormatting>
  <conditionalFormatting sqref="D337:DO337">
    <cfRule type="expression" dxfId="2780" priority="2025">
      <formula>$T$17&lt;&gt;"Y"</formula>
    </cfRule>
  </conditionalFormatting>
  <conditionalFormatting sqref="D338:DO338">
    <cfRule type="expression" dxfId="2779" priority="2028">
      <formula>$U$17&lt;&gt;"Y"</formula>
    </cfRule>
  </conditionalFormatting>
  <conditionalFormatting sqref="D339:DO339">
    <cfRule type="expression" dxfId="2778" priority="2031">
      <formula>$V$17&lt;&gt;"Y"</formula>
    </cfRule>
  </conditionalFormatting>
  <conditionalFormatting sqref="D33:DO33">
    <cfRule type="expression" dxfId="2777" priority="1113">
      <formula>$D$5&lt;&gt;"Y"</formula>
    </cfRule>
  </conditionalFormatting>
  <conditionalFormatting sqref="D340:DO340">
    <cfRule type="expression" dxfId="2776" priority="2034">
      <formula>$W$17&lt;&gt;"Y"</formula>
    </cfRule>
  </conditionalFormatting>
  <conditionalFormatting sqref="D341:DO341">
    <cfRule type="expression" dxfId="2775" priority="2037">
      <formula>$X$17&lt;&gt;"Y"</formula>
    </cfRule>
  </conditionalFormatting>
  <conditionalFormatting sqref="D342:DO342">
    <cfRule type="expression" dxfId="2774" priority="2040">
      <formula>$Y$17&lt;&gt;"Y"</formula>
    </cfRule>
  </conditionalFormatting>
  <conditionalFormatting sqref="D343:DO343">
    <cfRule type="expression" dxfId="2773" priority="2043">
      <formula>$B$18&lt;&gt;"Y"</formula>
    </cfRule>
  </conditionalFormatting>
  <conditionalFormatting sqref="D344:DO344">
    <cfRule type="expression" dxfId="2772" priority="2046">
      <formula>$C$18&lt;&gt;"Y"</formula>
    </cfRule>
  </conditionalFormatting>
  <conditionalFormatting sqref="D345:DO345">
    <cfRule type="expression" dxfId="2771" priority="2049">
      <formula>$D$18&lt;&gt;"Y"</formula>
    </cfRule>
  </conditionalFormatting>
  <conditionalFormatting sqref="D346:DO346">
    <cfRule type="expression" dxfId="2770" priority="2052">
      <formula>$E$18&lt;&gt;"Y"</formula>
    </cfRule>
  </conditionalFormatting>
  <conditionalFormatting sqref="D347:DO347">
    <cfRule type="expression" dxfId="2769" priority="2055">
      <formula>$F$18&lt;&gt;"Y"</formula>
    </cfRule>
  </conditionalFormatting>
  <conditionalFormatting sqref="D348:DO348">
    <cfRule type="expression" dxfId="2768" priority="2058">
      <formula>$G$18&lt;&gt;"Y"</formula>
    </cfRule>
  </conditionalFormatting>
  <conditionalFormatting sqref="D349:DO349">
    <cfRule type="expression" dxfId="2767" priority="2061">
      <formula>$H$18&lt;&gt;"Y"</formula>
    </cfRule>
  </conditionalFormatting>
  <conditionalFormatting sqref="D34:DO34">
    <cfRule type="expression" dxfId="2766" priority="1116">
      <formula>$E$5&lt;&gt;"Y"</formula>
    </cfRule>
  </conditionalFormatting>
  <conditionalFormatting sqref="D350:DO350">
    <cfRule type="expression" dxfId="2765" priority="2064">
      <formula>$I$18&lt;&gt;"Y"</formula>
    </cfRule>
  </conditionalFormatting>
  <conditionalFormatting sqref="D351:DO351">
    <cfRule type="expression" dxfId="2764" priority="2067">
      <formula>$J$18&lt;&gt;"Y"</formula>
    </cfRule>
  </conditionalFormatting>
  <conditionalFormatting sqref="D352:DO352">
    <cfRule type="expression" dxfId="2763" priority="2070">
      <formula>$K$18&lt;&gt;"Y"</formula>
    </cfRule>
  </conditionalFormatting>
  <conditionalFormatting sqref="D353:DO353">
    <cfRule type="expression" dxfId="2762" priority="2073">
      <formula>$L$18&lt;&gt;"Y"</formula>
    </cfRule>
  </conditionalFormatting>
  <conditionalFormatting sqref="D354:DO354">
    <cfRule type="expression" dxfId="2761" priority="2076">
      <formula>$M$18&lt;&gt;"Y"</formula>
    </cfRule>
  </conditionalFormatting>
  <conditionalFormatting sqref="D355:DO355">
    <cfRule type="expression" dxfId="2760" priority="2079">
      <formula>$N$18&lt;&gt;"Y"</formula>
    </cfRule>
  </conditionalFormatting>
  <conditionalFormatting sqref="D356:DO356">
    <cfRule type="expression" dxfId="2759" priority="2082">
      <formula>$O$18&lt;&gt;"Y"</formula>
    </cfRule>
  </conditionalFormatting>
  <conditionalFormatting sqref="D357:DO357">
    <cfRule type="expression" dxfId="2758" priority="2085">
      <formula>$P$18&lt;&gt;"Y"</formula>
    </cfRule>
  </conditionalFormatting>
  <conditionalFormatting sqref="D358:DO358">
    <cfRule type="expression" dxfId="2757" priority="2088">
      <formula>$Q$18&lt;&gt;"Y"</formula>
    </cfRule>
  </conditionalFormatting>
  <conditionalFormatting sqref="D359:DO359">
    <cfRule type="expression" dxfId="2756" priority="2091">
      <formula>$R$18&lt;&gt;"Y"</formula>
    </cfRule>
  </conditionalFormatting>
  <conditionalFormatting sqref="D35:DO35">
    <cfRule type="expression" dxfId="2755" priority="1119">
      <formula>$F$5&lt;&gt;"Y"</formula>
    </cfRule>
  </conditionalFormatting>
  <conditionalFormatting sqref="D360:DO360">
    <cfRule type="expression" dxfId="2754" priority="2094">
      <formula>$S$18&lt;&gt;"Y"</formula>
    </cfRule>
  </conditionalFormatting>
  <conditionalFormatting sqref="D361:DO361">
    <cfRule type="expression" dxfId="2753" priority="2097">
      <formula>$T$18&lt;&gt;"Y"</formula>
    </cfRule>
  </conditionalFormatting>
  <conditionalFormatting sqref="D362:DO362">
    <cfRule type="expression" dxfId="2752" priority="2100">
      <formula>$U$18&lt;&gt;"Y"</formula>
    </cfRule>
  </conditionalFormatting>
  <conditionalFormatting sqref="D363:DO363">
    <cfRule type="expression" dxfId="2751" priority="2103">
      <formula>$V$18&lt;&gt;"Y"</formula>
    </cfRule>
  </conditionalFormatting>
  <conditionalFormatting sqref="D364:DO364">
    <cfRule type="expression" dxfId="2750" priority="2106">
      <formula>$W$18&lt;&gt;"Y"</formula>
    </cfRule>
  </conditionalFormatting>
  <conditionalFormatting sqref="D365:DO365">
    <cfRule type="expression" dxfId="2749" priority="2109">
      <formula>$X$18&lt;&gt;"Y"</formula>
    </cfRule>
  </conditionalFormatting>
  <conditionalFormatting sqref="D366:DO366">
    <cfRule type="expression" dxfId="2748" priority="2112">
      <formula>$Y$18&lt;&gt;"Y"</formula>
    </cfRule>
  </conditionalFormatting>
  <conditionalFormatting sqref="D367:DO367">
    <cfRule type="expression" dxfId="2747" priority="2115">
      <formula>$B$19&lt;&gt;"Y"</formula>
    </cfRule>
  </conditionalFormatting>
  <conditionalFormatting sqref="D368:DO368">
    <cfRule type="expression" dxfId="2746" priority="2118">
      <formula>$C$19&lt;&gt;"Y"</formula>
    </cfRule>
  </conditionalFormatting>
  <conditionalFormatting sqref="D369:DO369">
    <cfRule type="expression" dxfId="2745" priority="2121">
      <formula>$D$19&lt;&gt;"Y"</formula>
    </cfRule>
  </conditionalFormatting>
  <conditionalFormatting sqref="D36:DO36">
    <cfRule type="expression" dxfId="2744" priority="1122">
      <formula>$G$5&lt;&gt;"Y"</formula>
    </cfRule>
  </conditionalFormatting>
  <conditionalFormatting sqref="D370:DO370">
    <cfRule type="expression" dxfId="2743" priority="2124">
      <formula>$E$19&lt;&gt;"Y"</formula>
    </cfRule>
  </conditionalFormatting>
  <conditionalFormatting sqref="D371:DO371">
    <cfRule type="expression" dxfId="2742" priority="2127">
      <formula>$F$19&lt;&gt;"Y"</formula>
    </cfRule>
  </conditionalFormatting>
  <conditionalFormatting sqref="D372:DO372">
    <cfRule type="expression" dxfId="2741" priority="2130">
      <formula>$G$19&lt;&gt;"Y"</formula>
    </cfRule>
  </conditionalFormatting>
  <conditionalFormatting sqref="D373:DO373">
    <cfRule type="expression" dxfId="2740" priority="2133">
      <formula>$H$19&lt;&gt;"Y"</formula>
    </cfRule>
  </conditionalFormatting>
  <conditionalFormatting sqref="D374:DO374">
    <cfRule type="expression" dxfId="2739" priority="2136">
      <formula>$I$19&lt;&gt;"Y"</formula>
    </cfRule>
  </conditionalFormatting>
  <conditionalFormatting sqref="D375:DO375">
    <cfRule type="expression" dxfId="2738" priority="2139">
      <formula>$J$19&lt;&gt;"Y"</formula>
    </cfRule>
  </conditionalFormatting>
  <conditionalFormatting sqref="D376:DO376">
    <cfRule type="expression" dxfId="2737" priority="2142">
      <formula>$K$19&lt;&gt;"Y"</formula>
    </cfRule>
  </conditionalFormatting>
  <conditionalFormatting sqref="D377:DO377">
    <cfRule type="expression" dxfId="2736" priority="2145">
      <formula>$L$19&lt;&gt;"Y"</formula>
    </cfRule>
  </conditionalFormatting>
  <conditionalFormatting sqref="D378:DO378">
    <cfRule type="expression" dxfId="2735" priority="2148">
      <formula>$M$19&lt;&gt;"Y"</formula>
    </cfRule>
  </conditionalFormatting>
  <conditionalFormatting sqref="D379:DO379">
    <cfRule type="expression" dxfId="2734" priority="2151">
      <formula>$N$19&lt;&gt;"Y"</formula>
    </cfRule>
  </conditionalFormatting>
  <conditionalFormatting sqref="D37:DO37">
    <cfRule type="expression" dxfId="2733" priority="1125">
      <formula>$H$5&lt;&gt;"Y"</formula>
    </cfRule>
  </conditionalFormatting>
  <conditionalFormatting sqref="D380:DO380">
    <cfRule type="expression" dxfId="2732" priority="2154">
      <formula>$O$19&lt;&gt;"Y"</formula>
    </cfRule>
  </conditionalFormatting>
  <conditionalFormatting sqref="D381:DO381">
    <cfRule type="expression" dxfId="2731" priority="2157">
      <formula>$P$19&lt;&gt;"Y"</formula>
    </cfRule>
  </conditionalFormatting>
  <conditionalFormatting sqref="D382:DO382">
    <cfRule type="expression" dxfId="2730" priority="2160">
      <formula>$Q$19&lt;&gt;"Y"</formula>
    </cfRule>
  </conditionalFormatting>
  <conditionalFormatting sqref="D383:DO383">
    <cfRule type="expression" dxfId="2729" priority="2163">
      <formula>$R$19&lt;&gt;"Y"</formula>
    </cfRule>
  </conditionalFormatting>
  <conditionalFormatting sqref="D384:DO384">
    <cfRule type="expression" dxfId="2728" priority="2166">
      <formula>$S$19&lt;&gt;"Y"</formula>
    </cfRule>
  </conditionalFormatting>
  <conditionalFormatting sqref="D385:DO385">
    <cfRule type="expression" dxfId="2727" priority="2169">
      <formula>$T$19&lt;&gt;"Y"</formula>
    </cfRule>
  </conditionalFormatting>
  <conditionalFormatting sqref="D386:DO386">
    <cfRule type="expression" dxfId="2726" priority="2172">
      <formula>$U$19&lt;&gt;"Y"</formula>
    </cfRule>
  </conditionalFormatting>
  <conditionalFormatting sqref="D387:DO387">
    <cfRule type="expression" dxfId="2725" priority="2175">
      <formula>$V$19&lt;&gt;"Y"</formula>
    </cfRule>
  </conditionalFormatting>
  <conditionalFormatting sqref="D388:DO388">
    <cfRule type="expression" dxfId="2724" priority="2178">
      <formula>$W$19&lt;&gt;"Y"</formula>
    </cfRule>
  </conditionalFormatting>
  <conditionalFormatting sqref="D389:DO389">
    <cfRule type="expression" dxfId="2723" priority="2181">
      <formula>$X$19&lt;&gt;"Y"</formula>
    </cfRule>
  </conditionalFormatting>
  <conditionalFormatting sqref="D38:DO38">
    <cfRule type="expression" dxfId="2722" priority="1128">
      <formula>$I$5&lt;&gt;"Y"</formula>
    </cfRule>
  </conditionalFormatting>
  <conditionalFormatting sqref="D390:DO390">
    <cfRule type="expression" dxfId="2721" priority="2184">
      <formula>$Y$19&lt;&gt;"Y"</formula>
    </cfRule>
  </conditionalFormatting>
  <conditionalFormatting sqref="D391:DO391">
    <cfRule type="expression" dxfId="2720" priority="2187">
      <formula>$B$20&lt;&gt;"Y"</formula>
    </cfRule>
  </conditionalFormatting>
  <conditionalFormatting sqref="D392:DO392">
    <cfRule type="expression" dxfId="2719" priority="2190">
      <formula>$C$20&lt;&gt;"Y"</formula>
    </cfRule>
  </conditionalFormatting>
  <conditionalFormatting sqref="D393:DO393">
    <cfRule type="expression" dxfId="2718" priority="2193">
      <formula>$D$20&lt;&gt;"Y"</formula>
    </cfRule>
  </conditionalFormatting>
  <conditionalFormatting sqref="D394:DO394">
    <cfRule type="expression" dxfId="2717" priority="2196">
      <formula>$E$20&lt;&gt;"Y"</formula>
    </cfRule>
  </conditionalFormatting>
  <conditionalFormatting sqref="D395:DO395">
    <cfRule type="expression" dxfId="2716" priority="2199">
      <formula>$F$20&lt;&gt;"Y"</formula>
    </cfRule>
  </conditionalFormatting>
  <conditionalFormatting sqref="D396:DO396">
    <cfRule type="expression" dxfId="2715" priority="2202">
      <formula>$G$20&lt;&gt;"Y"</formula>
    </cfRule>
  </conditionalFormatting>
  <conditionalFormatting sqref="D397:DO397">
    <cfRule type="expression" dxfId="2714" priority="2205">
      <formula>$H$20&lt;&gt;"Y"</formula>
    </cfRule>
  </conditionalFormatting>
  <conditionalFormatting sqref="D398:DO398">
    <cfRule type="expression" dxfId="2713" priority="2208">
      <formula>$I$20&lt;&gt;"Y"</formula>
    </cfRule>
  </conditionalFormatting>
  <conditionalFormatting sqref="D399:DO399">
    <cfRule type="expression" dxfId="2712" priority="2211">
      <formula>$J$20&lt;&gt;"Y"</formula>
    </cfRule>
  </conditionalFormatting>
  <conditionalFormatting sqref="D39:DO39">
    <cfRule type="expression" dxfId="2711" priority="1131">
      <formula>$J$5&lt;&gt;"Y"</formula>
    </cfRule>
  </conditionalFormatting>
  <conditionalFormatting sqref="D400:DO400">
    <cfRule type="expression" dxfId="2710" priority="2214">
      <formula>$K$20&lt;&gt;"Y"</formula>
    </cfRule>
  </conditionalFormatting>
  <conditionalFormatting sqref="D401:DO401">
    <cfRule type="expression" dxfId="2709" priority="2217">
      <formula>$L$20&lt;&gt;"Y"</formula>
    </cfRule>
  </conditionalFormatting>
  <conditionalFormatting sqref="D402:DO402">
    <cfRule type="expression" dxfId="2708" priority="2220">
      <formula>$M$20&lt;&gt;"Y"</formula>
    </cfRule>
  </conditionalFormatting>
  <conditionalFormatting sqref="D403:DO403">
    <cfRule type="expression" dxfId="2707" priority="2223">
      <formula>$N$20&lt;&gt;"Y"</formula>
    </cfRule>
  </conditionalFormatting>
  <conditionalFormatting sqref="D404:DO404">
    <cfRule type="expression" dxfId="2706" priority="2226">
      <formula>$O$20&lt;&gt;"Y"</formula>
    </cfRule>
  </conditionalFormatting>
  <conditionalFormatting sqref="D405:DO405">
    <cfRule type="expression" dxfId="2705" priority="2229">
      <formula>$P$20&lt;&gt;"Y"</formula>
    </cfRule>
  </conditionalFormatting>
  <conditionalFormatting sqref="D406:DO406">
    <cfRule type="expression" dxfId="2704" priority="2232">
      <formula>$Q$20&lt;&gt;"Y"</formula>
    </cfRule>
  </conditionalFormatting>
  <conditionalFormatting sqref="D407:DO407">
    <cfRule type="expression" dxfId="2703" priority="2235">
      <formula>$R$20&lt;&gt;"Y"</formula>
    </cfRule>
  </conditionalFormatting>
  <conditionalFormatting sqref="D408:DO408">
    <cfRule type="expression" dxfId="2702" priority="2238">
      <formula>$S$20&lt;&gt;"Y"</formula>
    </cfRule>
  </conditionalFormatting>
  <conditionalFormatting sqref="D409:DO409">
    <cfRule type="expression" dxfId="2701" priority="2241">
      <formula>$T$20&lt;&gt;"Y"</formula>
    </cfRule>
  </conditionalFormatting>
  <conditionalFormatting sqref="D40:DO40">
    <cfRule type="expression" dxfId="2700" priority="1134">
      <formula>$K$5&lt;&gt;"Y"</formula>
    </cfRule>
  </conditionalFormatting>
  <conditionalFormatting sqref="D410:DO410">
    <cfRule type="expression" dxfId="2699" priority="2244">
      <formula>$U$20&lt;&gt;"Y"</formula>
    </cfRule>
  </conditionalFormatting>
  <conditionalFormatting sqref="D411:DO411">
    <cfRule type="expression" dxfId="2698" priority="2247">
      <formula>$V$20&lt;&gt;"Y"</formula>
    </cfRule>
  </conditionalFormatting>
  <conditionalFormatting sqref="D412:DO412">
    <cfRule type="expression" dxfId="2697" priority="2250">
      <formula>$W$20&lt;&gt;"Y"</formula>
    </cfRule>
  </conditionalFormatting>
  <conditionalFormatting sqref="D413:DO413">
    <cfRule type="expression" dxfId="2696" priority="2253">
      <formula>$X$20&lt;&gt;"Y"</formula>
    </cfRule>
  </conditionalFormatting>
  <conditionalFormatting sqref="D414:DO414">
    <cfRule type="expression" dxfId="2695" priority="2256">
      <formula>$Y$20&lt;&gt;"Y"</formula>
    </cfRule>
  </conditionalFormatting>
  <conditionalFormatting sqref="D415:DO415">
    <cfRule type="expression" dxfId="2694" priority="2259">
      <formula>$B$21&lt;&gt;"Y"</formula>
    </cfRule>
  </conditionalFormatting>
  <conditionalFormatting sqref="D416:DO416">
    <cfRule type="expression" dxfId="2693" priority="2262">
      <formula>$C$21&lt;&gt;"Y"</formula>
    </cfRule>
  </conditionalFormatting>
  <conditionalFormatting sqref="D417:DO417">
    <cfRule type="expression" dxfId="2692" priority="2265">
      <formula>$D$21&lt;&gt;"Y"</formula>
    </cfRule>
  </conditionalFormatting>
  <conditionalFormatting sqref="D418:DO418">
    <cfRule type="expression" dxfId="2691" priority="2268">
      <formula>$E$21&lt;&gt;"Y"</formula>
    </cfRule>
  </conditionalFormatting>
  <conditionalFormatting sqref="D419:DO419">
    <cfRule type="expression" dxfId="2690" priority="2271">
      <formula>$F$21&lt;&gt;"Y"</formula>
    </cfRule>
  </conditionalFormatting>
  <conditionalFormatting sqref="D41:DO41">
    <cfRule type="expression" dxfId="2689" priority="1137">
      <formula>$L$5&lt;&gt;"Y"</formula>
    </cfRule>
  </conditionalFormatting>
  <conditionalFormatting sqref="D420:DO420">
    <cfRule type="expression" dxfId="2688" priority="2274">
      <formula>$G$21&lt;&gt;"Y"</formula>
    </cfRule>
  </conditionalFormatting>
  <conditionalFormatting sqref="D421:DO421">
    <cfRule type="expression" dxfId="2687" priority="2277">
      <formula>$H$21&lt;&gt;"Y"</formula>
    </cfRule>
  </conditionalFormatting>
  <conditionalFormatting sqref="D422:DO422">
    <cfRule type="expression" dxfId="2686" priority="2280">
      <formula>$I$21&lt;&gt;"Y"</formula>
    </cfRule>
  </conditionalFormatting>
  <conditionalFormatting sqref="D423:DO423">
    <cfRule type="expression" dxfId="2685" priority="2283">
      <formula>$J$21&lt;&gt;"Y"</formula>
    </cfRule>
  </conditionalFormatting>
  <conditionalFormatting sqref="D424:DO424">
    <cfRule type="expression" dxfId="2684" priority="2286">
      <formula>$K$21&lt;&gt;"Y"</formula>
    </cfRule>
  </conditionalFormatting>
  <conditionalFormatting sqref="D425:DO425">
    <cfRule type="expression" dxfId="2683" priority="2289">
      <formula>$L$21&lt;&gt;"Y"</formula>
    </cfRule>
  </conditionalFormatting>
  <conditionalFormatting sqref="D426:DO426">
    <cfRule type="expression" dxfId="2682" priority="2292">
      <formula>$M$21&lt;&gt;"Y"</formula>
    </cfRule>
  </conditionalFormatting>
  <conditionalFormatting sqref="D427:DO427">
    <cfRule type="expression" dxfId="2681" priority="2295">
      <formula>$N$21&lt;&gt;"Y"</formula>
    </cfRule>
  </conditionalFormatting>
  <conditionalFormatting sqref="D428:DO428">
    <cfRule type="expression" dxfId="2680" priority="2298">
      <formula>$O$21&lt;&gt;"Y"</formula>
    </cfRule>
  </conditionalFormatting>
  <conditionalFormatting sqref="D429:DO429">
    <cfRule type="expression" dxfId="2679" priority="2301">
      <formula>$P$21&lt;&gt;"Y"</formula>
    </cfRule>
  </conditionalFormatting>
  <conditionalFormatting sqref="D42:DO42">
    <cfRule type="expression" dxfId="2678" priority="1140">
      <formula>$M$5&lt;&gt;"Y"</formula>
    </cfRule>
  </conditionalFormatting>
  <conditionalFormatting sqref="D430:DO430">
    <cfRule type="expression" dxfId="2677" priority="2304">
      <formula>$Q$21&lt;&gt;"Y"</formula>
    </cfRule>
  </conditionalFormatting>
  <conditionalFormatting sqref="D431:DO431">
    <cfRule type="expression" dxfId="2676" priority="2307">
      <formula>$R$21&lt;&gt;"Y"</formula>
    </cfRule>
  </conditionalFormatting>
  <conditionalFormatting sqref="D432:DO432">
    <cfRule type="expression" dxfId="2675" priority="2310">
      <formula>$S$21&lt;&gt;"Y"</formula>
    </cfRule>
  </conditionalFormatting>
  <conditionalFormatting sqref="D433:DO433">
    <cfRule type="expression" dxfId="2674" priority="2313">
      <formula>$T$21&lt;&gt;"Y"</formula>
    </cfRule>
  </conditionalFormatting>
  <conditionalFormatting sqref="D434:DO434">
    <cfRule type="expression" dxfId="2673" priority="2316">
      <formula>$U$21&lt;&gt;"Y"</formula>
    </cfRule>
  </conditionalFormatting>
  <conditionalFormatting sqref="D435:DO435">
    <cfRule type="expression" dxfId="2672" priority="2319">
      <formula>$V$21&lt;&gt;"Y"</formula>
    </cfRule>
  </conditionalFormatting>
  <conditionalFormatting sqref="D436:DO436">
    <cfRule type="expression" dxfId="2671" priority="2322">
      <formula>$W$21&lt;&gt;"Y"</formula>
    </cfRule>
  </conditionalFormatting>
  <conditionalFormatting sqref="D437:DO437">
    <cfRule type="expression" dxfId="2670" priority="2325">
      <formula>$X$21&lt;&gt;"Y"</formula>
    </cfRule>
  </conditionalFormatting>
  <conditionalFormatting sqref="D438:DO438">
    <cfRule type="expression" dxfId="2669" priority="2328">
      <formula>$Y$21&lt;&gt;"Y"</formula>
    </cfRule>
  </conditionalFormatting>
  <conditionalFormatting sqref="D439:DO439">
    <cfRule type="expression" dxfId="2668" priority="2331">
      <formula>$B$22&lt;&gt;"Y"</formula>
    </cfRule>
  </conditionalFormatting>
  <conditionalFormatting sqref="D43:DO43">
    <cfRule type="expression" dxfId="2667" priority="1143">
      <formula>$N$5&lt;&gt;"Y"</formula>
    </cfRule>
  </conditionalFormatting>
  <conditionalFormatting sqref="D440:DO440">
    <cfRule type="expression" dxfId="2666" priority="2334">
      <formula>$C$22&lt;&gt;"Y"</formula>
    </cfRule>
  </conditionalFormatting>
  <conditionalFormatting sqref="D441:DO441">
    <cfRule type="expression" dxfId="2665" priority="2337">
      <formula>$D$22&lt;&gt;"Y"</formula>
    </cfRule>
  </conditionalFormatting>
  <conditionalFormatting sqref="D442:DO442">
    <cfRule type="expression" dxfId="2664" priority="2340">
      <formula>$E$22&lt;&gt;"Y"</formula>
    </cfRule>
  </conditionalFormatting>
  <conditionalFormatting sqref="D443:DO443">
    <cfRule type="expression" dxfId="2663" priority="2343">
      <formula>$F$22&lt;&gt;"Y"</formula>
    </cfRule>
  </conditionalFormatting>
  <conditionalFormatting sqref="D444:DO444">
    <cfRule type="expression" dxfId="2662" priority="2346">
      <formula>$G$22&lt;&gt;"Y"</formula>
    </cfRule>
  </conditionalFormatting>
  <conditionalFormatting sqref="D445:DO445">
    <cfRule type="expression" dxfId="2661" priority="2349">
      <formula>$H$22&lt;&gt;"Y"</formula>
    </cfRule>
  </conditionalFormatting>
  <conditionalFormatting sqref="D446:DO446">
    <cfRule type="expression" dxfId="2660" priority="2352">
      <formula>$I$22&lt;&gt;"Y"</formula>
    </cfRule>
  </conditionalFormatting>
  <conditionalFormatting sqref="D447:DO447">
    <cfRule type="expression" dxfId="2659" priority="2355">
      <formula>$J$22&lt;&gt;"Y"</formula>
    </cfRule>
  </conditionalFormatting>
  <conditionalFormatting sqref="D448:DO448">
    <cfRule type="expression" dxfId="2658" priority="2358">
      <formula>$K$22&lt;&gt;"Y"</formula>
    </cfRule>
  </conditionalFormatting>
  <conditionalFormatting sqref="D449:DO449">
    <cfRule type="expression" dxfId="2657" priority="2361">
      <formula>$L$22&lt;&gt;"Y"</formula>
    </cfRule>
  </conditionalFormatting>
  <conditionalFormatting sqref="D44:DO44">
    <cfRule type="expression" dxfId="2656" priority="1146">
      <formula>$O$5&lt;&gt;"Y"</formula>
    </cfRule>
  </conditionalFormatting>
  <conditionalFormatting sqref="D450:DO450">
    <cfRule type="expression" dxfId="2655" priority="2364">
      <formula>$M$22&lt;&gt;"Y"</formula>
    </cfRule>
  </conditionalFormatting>
  <conditionalFormatting sqref="D451:DO451">
    <cfRule type="expression" dxfId="2654" priority="2367">
      <formula>$N$22&lt;&gt;"Y"</formula>
    </cfRule>
  </conditionalFormatting>
  <conditionalFormatting sqref="D452:DO452">
    <cfRule type="expression" dxfId="2653" priority="2370">
      <formula>$O$22&lt;&gt;"Y"</formula>
    </cfRule>
  </conditionalFormatting>
  <conditionalFormatting sqref="D453:DO453">
    <cfRule type="expression" dxfId="2652" priority="2373">
      <formula>$P$22&lt;&gt;"Y"</formula>
    </cfRule>
  </conditionalFormatting>
  <conditionalFormatting sqref="D454:DO454">
    <cfRule type="expression" dxfId="2651" priority="2376">
      <formula>$Q$22&lt;&gt;"Y"</formula>
    </cfRule>
  </conditionalFormatting>
  <conditionalFormatting sqref="D455:DO455">
    <cfRule type="expression" dxfId="2650" priority="2379">
      <formula>$R$22&lt;&gt;"Y"</formula>
    </cfRule>
  </conditionalFormatting>
  <conditionalFormatting sqref="D456:DO456">
    <cfRule type="expression" dxfId="2649" priority="2382">
      <formula>$S$22&lt;&gt;"Y"</formula>
    </cfRule>
  </conditionalFormatting>
  <conditionalFormatting sqref="D457:DO457">
    <cfRule type="expression" dxfId="2648" priority="2385">
      <formula>$T$22&lt;&gt;"Y"</formula>
    </cfRule>
  </conditionalFormatting>
  <conditionalFormatting sqref="D458:DO458">
    <cfRule type="expression" dxfId="2647" priority="2388">
      <formula>$U$22&lt;&gt;"Y"</formula>
    </cfRule>
  </conditionalFormatting>
  <conditionalFormatting sqref="D459:DO459">
    <cfRule type="expression" dxfId="2646" priority="2391">
      <formula>$V$22&lt;&gt;"Y"</formula>
    </cfRule>
  </conditionalFormatting>
  <conditionalFormatting sqref="D45:DO45">
    <cfRule type="expression" dxfId="2645" priority="1149">
      <formula>$P$5&lt;&gt;"Y"</formula>
    </cfRule>
  </conditionalFormatting>
  <conditionalFormatting sqref="D460:DO460">
    <cfRule type="expression" dxfId="2644" priority="2394">
      <formula>$W$22&lt;&gt;"Y"</formula>
    </cfRule>
  </conditionalFormatting>
  <conditionalFormatting sqref="D461:DO461">
    <cfRule type="expression" dxfId="2643" priority="2397">
      <formula>$X$22&lt;&gt;"Y"</formula>
    </cfRule>
  </conditionalFormatting>
  <conditionalFormatting sqref="D462:DO462">
    <cfRule type="expression" dxfId="2642" priority="2400">
      <formula>$Y$22&lt;&gt;"Y"</formula>
    </cfRule>
  </conditionalFormatting>
  <conditionalFormatting sqref="D463:DO463">
    <cfRule type="expression" dxfId="2641" priority="2403">
      <formula>$B$23&lt;&gt;"Y"</formula>
    </cfRule>
  </conditionalFormatting>
  <conditionalFormatting sqref="D464:DO464">
    <cfRule type="expression" dxfId="2640" priority="2406">
      <formula>$C$23&lt;&gt;"Y"</formula>
    </cfRule>
  </conditionalFormatting>
  <conditionalFormatting sqref="D465:DO465">
    <cfRule type="expression" dxfId="2639" priority="2409">
      <formula>$D$23&lt;&gt;"Y"</formula>
    </cfRule>
  </conditionalFormatting>
  <conditionalFormatting sqref="D466:DO466">
    <cfRule type="expression" dxfId="2638" priority="2412">
      <formula>$E$23&lt;&gt;"Y"</formula>
    </cfRule>
  </conditionalFormatting>
  <conditionalFormatting sqref="D467:DO467">
    <cfRule type="expression" dxfId="2637" priority="2415">
      <formula>$F$23&lt;&gt;"Y"</formula>
    </cfRule>
  </conditionalFormatting>
  <conditionalFormatting sqref="D468:DO468">
    <cfRule type="expression" dxfId="2636" priority="2418">
      <formula>$G$23&lt;&gt;"Y"</formula>
    </cfRule>
  </conditionalFormatting>
  <conditionalFormatting sqref="D469:DO469">
    <cfRule type="expression" dxfId="2635" priority="2421">
      <formula>$H$23&lt;&gt;"Y"</formula>
    </cfRule>
  </conditionalFormatting>
  <conditionalFormatting sqref="D46:DO46">
    <cfRule type="expression" dxfId="2634" priority="1152">
      <formula>$Q$5&lt;&gt;"Y"</formula>
    </cfRule>
  </conditionalFormatting>
  <conditionalFormatting sqref="D470:DO470">
    <cfRule type="expression" dxfId="2633" priority="2424">
      <formula>$I$23&lt;&gt;"Y"</formula>
    </cfRule>
  </conditionalFormatting>
  <conditionalFormatting sqref="D471:DO471">
    <cfRule type="expression" dxfId="2632" priority="2427">
      <formula>$J$23&lt;&gt;"Y"</formula>
    </cfRule>
  </conditionalFormatting>
  <conditionalFormatting sqref="D472:DO472">
    <cfRule type="expression" dxfId="2631" priority="2430">
      <formula>$K$23&lt;&gt;"Y"</formula>
    </cfRule>
  </conditionalFormatting>
  <conditionalFormatting sqref="D473:DO473">
    <cfRule type="expression" dxfId="2630" priority="2433">
      <formula>$L$23&lt;&gt;"Y"</formula>
    </cfRule>
  </conditionalFormatting>
  <conditionalFormatting sqref="D474:DO474">
    <cfRule type="expression" dxfId="2629" priority="2436">
      <formula>$M$23&lt;&gt;"Y"</formula>
    </cfRule>
  </conditionalFormatting>
  <conditionalFormatting sqref="D475:DO475">
    <cfRule type="expression" dxfId="2628" priority="2439">
      <formula>$N$23&lt;&gt;"Y"</formula>
    </cfRule>
  </conditionalFormatting>
  <conditionalFormatting sqref="D476:DO476">
    <cfRule type="expression" dxfId="2627" priority="2442">
      <formula>$O$23&lt;&gt;"Y"</formula>
    </cfRule>
  </conditionalFormatting>
  <conditionalFormatting sqref="D477:DO477">
    <cfRule type="expression" dxfId="2626" priority="2445">
      <formula>$P$23&lt;&gt;"Y"</formula>
    </cfRule>
  </conditionalFormatting>
  <conditionalFormatting sqref="D478:DO478">
    <cfRule type="expression" dxfId="2625" priority="2448">
      <formula>$Q$23&lt;&gt;"Y"</formula>
    </cfRule>
  </conditionalFormatting>
  <conditionalFormatting sqref="D479:DO479">
    <cfRule type="expression" dxfId="2624" priority="2451">
      <formula>$R$23&lt;&gt;"Y"</formula>
    </cfRule>
  </conditionalFormatting>
  <conditionalFormatting sqref="D47:DO47">
    <cfRule type="expression" dxfId="2623" priority="1155">
      <formula>$R$5&lt;&gt;"Y"</formula>
    </cfRule>
  </conditionalFormatting>
  <conditionalFormatting sqref="D480:DO480">
    <cfRule type="expression" dxfId="2622" priority="2454">
      <formula>$S$23&lt;&gt;"Y"</formula>
    </cfRule>
  </conditionalFormatting>
  <conditionalFormatting sqref="D481:DO481">
    <cfRule type="expression" dxfId="2621" priority="2457">
      <formula>$T$23&lt;&gt;"Y"</formula>
    </cfRule>
  </conditionalFormatting>
  <conditionalFormatting sqref="D482:DO482">
    <cfRule type="expression" dxfId="2620" priority="2460">
      <formula>$U$23&lt;&gt;"Y"</formula>
    </cfRule>
  </conditionalFormatting>
  <conditionalFormatting sqref="D483:DO483">
    <cfRule type="expression" dxfId="2619" priority="2463">
      <formula>$V$23&lt;&gt;"Y"</formula>
    </cfRule>
  </conditionalFormatting>
  <conditionalFormatting sqref="D484:DO484">
    <cfRule type="expression" dxfId="2618" priority="2466">
      <formula>$W$23&lt;&gt;"Y"</formula>
    </cfRule>
  </conditionalFormatting>
  <conditionalFormatting sqref="D485:DO485">
    <cfRule type="expression" dxfId="2617" priority="2469">
      <formula>$X$23&lt;&gt;"Y"</formula>
    </cfRule>
  </conditionalFormatting>
  <conditionalFormatting sqref="D486:DO486">
    <cfRule type="expression" dxfId="2616" priority="2472">
      <formula>$Y$23&lt;&gt;"Y"</formula>
    </cfRule>
  </conditionalFormatting>
  <conditionalFormatting sqref="D487:DO487">
    <cfRule type="expression" dxfId="2615" priority="2475">
      <formula>$B$24&lt;&gt;"Y"</formula>
    </cfRule>
  </conditionalFormatting>
  <conditionalFormatting sqref="D488:DO488">
    <cfRule type="expression" dxfId="2614" priority="2478">
      <formula>$C$24&lt;&gt;"Y"</formula>
    </cfRule>
  </conditionalFormatting>
  <conditionalFormatting sqref="D489:DO489">
    <cfRule type="expression" dxfId="2613" priority="2481">
      <formula>$D$24&lt;&gt;"Y"</formula>
    </cfRule>
  </conditionalFormatting>
  <conditionalFormatting sqref="D48:DO48">
    <cfRule type="expression" dxfId="2612" priority="1158">
      <formula>$S$5&lt;&gt;"Y"</formula>
    </cfRule>
  </conditionalFormatting>
  <conditionalFormatting sqref="D490:DO490">
    <cfRule type="expression" dxfId="2611" priority="2484">
      <formula>$E$24&lt;&gt;"Y"</formula>
    </cfRule>
  </conditionalFormatting>
  <conditionalFormatting sqref="D491:DO491">
    <cfRule type="expression" dxfId="2610" priority="2487">
      <formula>$F$24&lt;&gt;"Y"</formula>
    </cfRule>
  </conditionalFormatting>
  <conditionalFormatting sqref="D492:DO492">
    <cfRule type="expression" dxfId="2609" priority="2490">
      <formula>$G$24&lt;&gt;"Y"</formula>
    </cfRule>
  </conditionalFormatting>
  <conditionalFormatting sqref="D493:DO493">
    <cfRule type="expression" dxfId="2608" priority="2493">
      <formula>$H$24&lt;&gt;"Y"</formula>
    </cfRule>
  </conditionalFormatting>
  <conditionalFormatting sqref="D494:DO494">
    <cfRule type="expression" dxfId="2607" priority="2496">
      <formula>$I$24&lt;&gt;"Y"</formula>
    </cfRule>
  </conditionalFormatting>
  <conditionalFormatting sqref="D495:DO495">
    <cfRule type="expression" dxfId="2606" priority="2499">
      <formula>$J$24&lt;&gt;"Y"</formula>
    </cfRule>
  </conditionalFormatting>
  <conditionalFormatting sqref="D496:DO496">
    <cfRule type="expression" dxfId="2605" priority="2502">
      <formula>$K$24&lt;&gt;"Y"</formula>
    </cfRule>
  </conditionalFormatting>
  <conditionalFormatting sqref="D497:DO497">
    <cfRule type="expression" dxfId="2604" priority="2505">
      <formula>$L$24&lt;&gt;"Y"</formula>
    </cfRule>
  </conditionalFormatting>
  <conditionalFormatting sqref="D498:DO498">
    <cfRule type="expression" dxfId="2603" priority="2508">
      <formula>$M$24&lt;&gt;"Y"</formula>
    </cfRule>
  </conditionalFormatting>
  <conditionalFormatting sqref="D499:DO499">
    <cfRule type="expression" dxfId="2602" priority="2511">
      <formula>$N$24&lt;&gt;"Y"</formula>
    </cfRule>
  </conditionalFormatting>
  <conditionalFormatting sqref="D49:DO49">
    <cfRule type="expression" dxfId="2601" priority="1161">
      <formula>$T$5&lt;&gt;"Y"</formula>
    </cfRule>
  </conditionalFormatting>
  <conditionalFormatting sqref="D5">
    <cfRule type="cellIs" dxfId="2600" priority="3" operator="equal">
      <formula>"Y"</formula>
    </cfRule>
    <cfRule type="cellIs" dxfId="2599" priority="4" operator="equal">
      <formula>"N"</formula>
    </cfRule>
  </conditionalFormatting>
  <conditionalFormatting sqref="D500:DO500">
    <cfRule type="expression" dxfId="2598" priority="2514">
      <formula>$O$24&lt;&gt;"Y"</formula>
    </cfRule>
  </conditionalFormatting>
  <conditionalFormatting sqref="D501:DO501">
    <cfRule type="expression" dxfId="2597" priority="2517">
      <formula>$P$24&lt;&gt;"Y"</formula>
    </cfRule>
  </conditionalFormatting>
  <conditionalFormatting sqref="D502:DO502">
    <cfRule type="expression" dxfId="2596" priority="2520">
      <formula>$Q$24&lt;&gt;"Y"</formula>
    </cfRule>
  </conditionalFormatting>
  <conditionalFormatting sqref="D503:DO503">
    <cfRule type="expression" dxfId="2595" priority="2523">
      <formula>$R$24&lt;&gt;"Y"</formula>
    </cfRule>
  </conditionalFormatting>
  <conditionalFormatting sqref="D504:DO504">
    <cfRule type="expression" dxfId="2594" priority="2526">
      <formula>$S$24&lt;&gt;"Y"</formula>
    </cfRule>
  </conditionalFormatting>
  <conditionalFormatting sqref="D505:DO505">
    <cfRule type="expression" dxfId="2593" priority="2529">
      <formula>$T$24&lt;&gt;"Y"</formula>
    </cfRule>
  </conditionalFormatting>
  <conditionalFormatting sqref="D506:DO506">
    <cfRule type="expression" dxfId="2592" priority="2532">
      <formula>$U$24&lt;&gt;"Y"</formula>
    </cfRule>
  </conditionalFormatting>
  <conditionalFormatting sqref="D507:DO507">
    <cfRule type="expression" dxfId="2591" priority="2535">
      <formula>$V$24&lt;&gt;"Y"</formula>
    </cfRule>
  </conditionalFormatting>
  <conditionalFormatting sqref="D508:DO508">
    <cfRule type="expression" dxfId="2590" priority="2538">
      <formula>$W$24&lt;&gt;"Y"</formula>
    </cfRule>
  </conditionalFormatting>
  <conditionalFormatting sqref="D509:DO509">
    <cfRule type="expression" dxfId="2589" priority="2541">
      <formula>$X$24&lt;&gt;"Y"</formula>
    </cfRule>
  </conditionalFormatting>
  <conditionalFormatting sqref="D50:DO50">
    <cfRule type="expression" dxfId="2588" priority="1164">
      <formula>$U$5&lt;&gt;"Y"</formula>
    </cfRule>
  </conditionalFormatting>
  <conditionalFormatting sqref="D510:DO510">
    <cfRule type="expression" dxfId="2587" priority="2544">
      <formula>$Y$24&lt;&gt;"Y"</formula>
    </cfRule>
  </conditionalFormatting>
  <conditionalFormatting sqref="D511:DO511">
    <cfRule type="expression" dxfId="2586" priority="2547">
      <formula>$B$25&lt;&gt;"Y"</formula>
    </cfRule>
  </conditionalFormatting>
  <conditionalFormatting sqref="D512:DO512">
    <cfRule type="expression" dxfId="2585" priority="2550">
      <formula>$C$25&lt;&gt;"Y"</formula>
    </cfRule>
  </conditionalFormatting>
  <conditionalFormatting sqref="D513:DO513">
    <cfRule type="expression" dxfId="2584" priority="2553">
      <formula>$D$25&lt;&gt;"Y"</formula>
    </cfRule>
  </conditionalFormatting>
  <conditionalFormatting sqref="D514:DO514">
    <cfRule type="expression" dxfId="2583" priority="2556">
      <formula>$E$25&lt;&gt;"Y"</formula>
    </cfRule>
  </conditionalFormatting>
  <conditionalFormatting sqref="D515:DO515">
    <cfRule type="expression" dxfId="2582" priority="2559">
      <formula>$F$25&lt;&gt;"Y"</formula>
    </cfRule>
  </conditionalFormatting>
  <conditionalFormatting sqref="D516:DO516">
    <cfRule type="expression" dxfId="2581" priority="2562">
      <formula>$G$25&lt;&gt;"Y"</formula>
    </cfRule>
  </conditionalFormatting>
  <conditionalFormatting sqref="D517:DO517">
    <cfRule type="expression" dxfId="2580" priority="2565">
      <formula>$H$25&lt;&gt;"Y"</formula>
    </cfRule>
  </conditionalFormatting>
  <conditionalFormatting sqref="D518:DO518">
    <cfRule type="expression" dxfId="2579" priority="2568">
      <formula>$I$25&lt;&gt;"Y"</formula>
    </cfRule>
  </conditionalFormatting>
  <conditionalFormatting sqref="D519:DO519">
    <cfRule type="expression" dxfId="2578" priority="2571">
      <formula>$J$25&lt;&gt;"Y"</formula>
    </cfRule>
  </conditionalFormatting>
  <conditionalFormatting sqref="D51:DO51">
    <cfRule type="expression" dxfId="2577" priority="1167">
      <formula>$V$5&lt;&gt;"Y"</formula>
    </cfRule>
  </conditionalFormatting>
  <conditionalFormatting sqref="D520:DO520">
    <cfRule type="expression" dxfId="2576" priority="2574">
      <formula>$K$25&lt;&gt;"Y"</formula>
    </cfRule>
  </conditionalFormatting>
  <conditionalFormatting sqref="D521:DO521">
    <cfRule type="expression" dxfId="2575" priority="2577">
      <formula>$L$25&lt;&gt;"Y"</formula>
    </cfRule>
  </conditionalFormatting>
  <conditionalFormatting sqref="D522:DO522">
    <cfRule type="expression" dxfId="2574" priority="2580">
      <formula>$M$25&lt;&gt;"Y"</formula>
    </cfRule>
  </conditionalFormatting>
  <conditionalFormatting sqref="D523:DO523">
    <cfRule type="expression" dxfId="2573" priority="2583">
      <formula>$N$25&lt;&gt;"Y"</formula>
    </cfRule>
  </conditionalFormatting>
  <conditionalFormatting sqref="D524:DO524">
    <cfRule type="expression" dxfId="2572" priority="2586">
      <formula>$O$25&lt;&gt;"Y"</formula>
    </cfRule>
  </conditionalFormatting>
  <conditionalFormatting sqref="D525:DO525">
    <cfRule type="expression" dxfId="2571" priority="2589">
      <formula>$P$25&lt;&gt;"Y"</formula>
    </cfRule>
  </conditionalFormatting>
  <conditionalFormatting sqref="D526:DO526">
    <cfRule type="expression" dxfId="2570" priority="2592">
      <formula>$Q$25&lt;&gt;"Y"</formula>
    </cfRule>
  </conditionalFormatting>
  <conditionalFormatting sqref="D527:DO527">
    <cfRule type="expression" dxfId="2569" priority="2595">
      <formula>$R$25&lt;&gt;"Y"</formula>
    </cfRule>
  </conditionalFormatting>
  <conditionalFormatting sqref="D528:DO528">
    <cfRule type="expression" dxfId="2568" priority="2598">
      <formula>$S$25&lt;&gt;"Y"</formula>
    </cfRule>
  </conditionalFormatting>
  <conditionalFormatting sqref="D529:DO529">
    <cfRule type="expression" dxfId="2567" priority="2601">
      <formula>$T$25&lt;&gt;"Y"</formula>
    </cfRule>
  </conditionalFormatting>
  <conditionalFormatting sqref="D52:DO52">
    <cfRule type="expression" dxfId="2566" priority="1170">
      <formula>$W$5&lt;&gt;"Y"</formula>
    </cfRule>
  </conditionalFormatting>
  <conditionalFormatting sqref="D530:DO530">
    <cfRule type="expression" dxfId="2565" priority="2604">
      <formula>$U$25&lt;&gt;"Y"</formula>
    </cfRule>
  </conditionalFormatting>
  <conditionalFormatting sqref="D531:DO531">
    <cfRule type="expression" dxfId="2564" priority="2607">
      <formula>$V$25&lt;&gt;"Y"</formula>
    </cfRule>
  </conditionalFormatting>
  <conditionalFormatting sqref="D532:DO532">
    <cfRule type="expression" dxfId="2563" priority="2610">
      <formula>$W$25&lt;&gt;"Y"</formula>
    </cfRule>
  </conditionalFormatting>
  <conditionalFormatting sqref="D533:DO533">
    <cfRule type="expression" dxfId="2562" priority="2613">
      <formula>$X$25&lt;&gt;"Y"</formula>
    </cfRule>
  </conditionalFormatting>
  <conditionalFormatting sqref="D534:DO534">
    <cfRule type="expression" dxfId="2561" priority="2616">
      <formula>$Y$25&lt;&gt;"Y"</formula>
    </cfRule>
  </conditionalFormatting>
  <conditionalFormatting sqref="D535:DO535">
    <cfRule type="expression" dxfId="2560" priority="2619">
      <formula>$B$26&lt;&gt;"Y"</formula>
    </cfRule>
  </conditionalFormatting>
  <conditionalFormatting sqref="D536:DO536">
    <cfRule type="expression" dxfId="2559" priority="2622">
      <formula>$C$26&lt;&gt;"Y"</formula>
    </cfRule>
  </conditionalFormatting>
  <conditionalFormatting sqref="D537:DO537">
    <cfRule type="expression" dxfId="2558" priority="2625">
      <formula>$D$26&lt;&gt;"Y"</formula>
    </cfRule>
  </conditionalFormatting>
  <conditionalFormatting sqref="D538:DO538">
    <cfRule type="expression" dxfId="2557" priority="2628">
      <formula>$E$26&lt;&gt;"Y"</formula>
    </cfRule>
  </conditionalFormatting>
  <conditionalFormatting sqref="D539:DO539">
    <cfRule type="expression" dxfId="2556" priority="2631">
      <formula>$F$26&lt;&gt;"Y"</formula>
    </cfRule>
  </conditionalFormatting>
  <conditionalFormatting sqref="D53:DO53">
    <cfRule type="expression" dxfId="2555" priority="1173">
      <formula>$X$5&lt;&gt;"Y"</formula>
    </cfRule>
  </conditionalFormatting>
  <conditionalFormatting sqref="D540:DO540">
    <cfRule type="expression" dxfId="2554" priority="2634">
      <formula>$G$26&lt;&gt;"Y"</formula>
    </cfRule>
  </conditionalFormatting>
  <conditionalFormatting sqref="D541:DO541">
    <cfRule type="expression" dxfId="2553" priority="2637">
      <formula>$H$26&lt;&gt;"Y"</formula>
    </cfRule>
  </conditionalFormatting>
  <conditionalFormatting sqref="D542:DO542">
    <cfRule type="expression" dxfId="2552" priority="2640">
      <formula>$I$26&lt;&gt;"Y"</formula>
    </cfRule>
  </conditionalFormatting>
  <conditionalFormatting sqref="D543:DO543">
    <cfRule type="expression" dxfId="2551" priority="2643">
      <formula>$J$26&lt;&gt;"Y"</formula>
    </cfRule>
  </conditionalFormatting>
  <conditionalFormatting sqref="D544:DO544">
    <cfRule type="expression" dxfId="2550" priority="2646">
      <formula>$K$26&lt;&gt;"Y"</formula>
    </cfRule>
  </conditionalFormatting>
  <conditionalFormatting sqref="D545:DO545">
    <cfRule type="expression" dxfId="2549" priority="2649">
      <formula>$L$26&lt;&gt;"Y"</formula>
    </cfRule>
  </conditionalFormatting>
  <conditionalFormatting sqref="D546:DO546">
    <cfRule type="expression" dxfId="2548" priority="2652">
      <formula>$M$26&lt;&gt;"Y"</formula>
    </cfRule>
  </conditionalFormatting>
  <conditionalFormatting sqref="D547:DO547">
    <cfRule type="expression" dxfId="2547" priority="2655">
      <formula>$N$26&lt;&gt;"Y"</formula>
    </cfRule>
  </conditionalFormatting>
  <conditionalFormatting sqref="D548:DO548">
    <cfRule type="expression" dxfId="2546" priority="2658">
      <formula>$O$26&lt;&gt;"Y"</formula>
    </cfRule>
  </conditionalFormatting>
  <conditionalFormatting sqref="D549:DO549">
    <cfRule type="expression" dxfId="2545" priority="2661">
      <formula>$P$26&lt;&gt;"Y"</formula>
    </cfRule>
  </conditionalFormatting>
  <conditionalFormatting sqref="D54:DO54">
    <cfRule type="expression" dxfId="2544" priority="1176">
      <formula>$Y$5&lt;&gt;"Y"</formula>
    </cfRule>
  </conditionalFormatting>
  <conditionalFormatting sqref="D550:DO550">
    <cfRule type="expression" dxfId="2543" priority="2664">
      <formula>$Q$26&lt;&gt;"Y"</formula>
    </cfRule>
  </conditionalFormatting>
  <conditionalFormatting sqref="D551:DO551">
    <cfRule type="expression" dxfId="2542" priority="2667">
      <formula>$R$26&lt;&gt;"Y"</formula>
    </cfRule>
  </conditionalFormatting>
  <conditionalFormatting sqref="D552:DO552">
    <cfRule type="expression" dxfId="2541" priority="2670">
      <formula>$S$26&lt;&gt;"Y"</formula>
    </cfRule>
  </conditionalFormatting>
  <conditionalFormatting sqref="D553:DO553">
    <cfRule type="expression" dxfId="2540" priority="2673">
      <formula>$T$26&lt;&gt;"Y"</formula>
    </cfRule>
  </conditionalFormatting>
  <conditionalFormatting sqref="D554:DO554">
    <cfRule type="expression" dxfId="2539" priority="2676">
      <formula>$U$26&lt;&gt;"Y"</formula>
    </cfRule>
  </conditionalFormatting>
  <conditionalFormatting sqref="D555:DO555">
    <cfRule type="expression" dxfId="2538" priority="2679">
      <formula>$V$26&lt;&gt;"Y"</formula>
    </cfRule>
  </conditionalFormatting>
  <conditionalFormatting sqref="D556:DO556">
    <cfRule type="expression" dxfId="2537" priority="2682">
      <formula>$W$26&lt;&gt;"Y"</formula>
    </cfRule>
  </conditionalFormatting>
  <conditionalFormatting sqref="D557:DO557">
    <cfRule type="expression" dxfId="2536" priority="2685">
      <formula>$X$26&lt;&gt;"Y"</formula>
    </cfRule>
  </conditionalFormatting>
  <conditionalFormatting sqref="D558:DO558">
    <cfRule type="expression" dxfId="2535" priority="2688">
      <formula>$Y$26&lt;&gt;"Y"</formula>
    </cfRule>
  </conditionalFormatting>
  <conditionalFormatting sqref="D559:DO559">
    <cfRule type="expression" dxfId="2534" priority="2691">
      <formula>$B$27&lt;&gt;"Y"</formula>
    </cfRule>
  </conditionalFormatting>
  <conditionalFormatting sqref="D55:DO55">
    <cfRule type="expression" dxfId="2533" priority="1179">
      <formula>$B$6&lt;&gt;"Y"</formula>
    </cfRule>
  </conditionalFormatting>
  <conditionalFormatting sqref="D560:DO560">
    <cfRule type="expression" dxfId="2532" priority="2694">
      <formula>$C$27&lt;&gt;"Y"</formula>
    </cfRule>
  </conditionalFormatting>
  <conditionalFormatting sqref="D561:DO561">
    <cfRule type="expression" dxfId="2531" priority="2697">
      <formula>$D$27&lt;&gt;"Y"</formula>
    </cfRule>
  </conditionalFormatting>
  <conditionalFormatting sqref="D562:DO562">
    <cfRule type="expression" dxfId="2530" priority="2700">
      <formula>$E$27&lt;&gt;"Y"</formula>
    </cfRule>
  </conditionalFormatting>
  <conditionalFormatting sqref="D563:DO563">
    <cfRule type="expression" dxfId="2529" priority="2703">
      <formula>$F$27&lt;&gt;"Y"</formula>
    </cfRule>
  </conditionalFormatting>
  <conditionalFormatting sqref="D564:DO564">
    <cfRule type="expression" dxfId="2528" priority="2706">
      <formula>$G$27&lt;&gt;"Y"</formula>
    </cfRule>
  </conditionalFormatting>
  <conditionalFormatting sqref="D565:DO565">
    <cfRule type="expression" dxfId="2527" priority="2709">
      <formula>$H$27&lt;&gt;"Y"</formula>
    </cfRule>
  </conditionalFormatting>
  <conditionalFormatting sqref="D566:DO566">
    <cfRule type="expression" dxfId="2526" priority="2712">
      <formula>$I$27&lt;&gt;"Y"</formula>
    </cfRule>
  </conditionalFormatting>
  <conditionalFormatting sqref="D567:DO567">
    <cfRule type="expression" dxfId="2525" priority="2715">
      <formula>$J$27&lt;&gt;"Y"</formula>
    </cfRule>
  </conditionalFormatting>
  <conditionalFormatting sqref="D568:DO568">
    <cfRule type="expression" dxfId="2524" priority="2718">
      <formula>$K$27&lt;&gt;"Y"</formula>
    </cfRule>
  </conditionalFormatting>
  <conditionalFormatting sqref="D569:DO569">
    <cfRule type="expression" dxfId="2523" priority="2721">
      <formula>$L$27&lt;&gt;"Y"</formula>
    </cfRule>
  </conditionalFormatting>
  <conditionalFormatting sqref="D56:DO56">
    <cfRule type="expression" dxfId="2522" priority="1182">
      <formula>$C$6&lt;&gt;"Y"</formula>
    </cfRule>
  </conditionalFormatting>
  <conditionalFormatting sqref="D570:DO570">
    <cfRule type="expression" dxfId="2521" priority="2724">
      <formula>$M$27&lt;&gt;"Y"</formula>
    </cfRule>
  </conditionalFormatting>
  <conditionalFormatting sqref="D571:DO571">
    <cfRule type="expression" dxfId="2520" priority="2727">
      <formula>$N$27&lt;&gt;"Y"</formula>
    </cfRule>
  </conditionalFormatting>
  <conditionalFormatting sqref="D572:DO572">
    <cfRule type="expression" dxfId="2519" priority="2730">
      <formula>$O$27&lt;&gt;"Y"</formula>
    </cfRule>
  </conditionalFormatting>
  <conditionalFormatting sqref="D573:DO573">
    <cfRule type="expression" dxfId="2518" priority="2733">
      <formula>$P$27&lt;&gt;"Y"</formula>
    </cfRule>
  </conditionalFormatting>
  <conditionalFormatting sqref="D574:DO574">
    <cfRule type="expression" dxfId="2517" priority="2736">
      <formula>$Q$27&lt;&gt;"Y"</formula>
    </cfRule>
  </conditionalFormatting>
  <conditionalFormatting sqref="D575:DO575">
    <cfRule type="expression" dxfId="2516" priority="2739">
      <formula>$R$27&lt;&gt;"Y"</formula>
    </cfRule>
  </conditionalFormatting>
  <conditionalFormatting sqref="D576:DO576">
    <cfRule type="expression" dxfId="2515" priority="2742">
      <formula>$S$27&lt;&gt;"Y"</formula>
    </cfRule>
  </conditionalFormatting>
  <conditionalFormatting sqref="D577:DO577">
    <cfRule type="expression" dxfId="2514" priority="2745">
      <formula>$T$27&lt;&gt;"Y"</formula>
    </cfRule>
  </conditionalFormatting>
  <conditionalFormatting sqref="D578:DO578">
    <cfRule type="expression" dxfId="2513" priority="2748">
      <formula>$U$27&lt;&gt;"Y"</formula>
    </cfRule>
  </conditionalFormatting>
  <conditionalFormatting sqref="D579:DO579">
    <cfRule type="expression" dxfId="2512" priority="2751">
      <formula>$V$27&lt;&gt;"Y"</formula>
    </cfRule>
  </conditionalFormatting>
  <conditionalFormatting sqref="D57:DO57">
    <cfRule type="expression" dxfId="2511" priority="1185">
      <formula>$D$6&lt;&gt;"Y"</formula>
    </cfRule>
  </conditionalFormatting>
  <conditionalFormatting sqref="D580:DO580">
    <cfRule type="expression" dxfId="2510" priority="2754">
      <formula>$W$27&lt;&gt;"Y"</formula>
    </cfRule>
  </conditionalFormatting>
  <conditionalFormatting sqref="D581:DO581">
    <cfRule type="expression" dxfId="2509" priority="2757">
      <formula>$X$27&lt;&gt;"Y"</formula>
    </cfRule>
  </conditionalFormatting>
  <conditionalFormatting sqref="D582:DO582">
    <cfRule type="expression" dxfId="2508" priority="2760">
      <formula>$Y$27&lt;&gt;"Y"</formula>
    </cfRule>
  </conditionalFormatting>
  <conditionalFormatting sqref="D583:DO583">
    <cfRule type="expression" dxfId="2507" priority="2763">
      <formula>$B$28&lt;&gt;"Y"</formula>
    </cfRule>
  </conditionalFormatting>
  <conditionalFormatting sqref="D584:DO584">
    <cfRule type="expression" dxfId="2506" priority="2766">
      <formula>$C$28&lt;&gt;"Y"</formula>
    </cfRule>
  </conditionalFormatting>
  <conditionalFormatting sqref="D585:DO585">
    <cfRule type="expression" dxfId="2505" priority="2769">
      <formula>$D$28&lt;&gt;"Y"</formula>
    </cfRule>
  </conditionalFormatting>
  <conditionalFormatting sqref="D586:DO586">
    <cfRule type="expression" dxfId="2504" priority="2772">
      <formula>$E$28&lt;&gt;"Y"</formula>
    </cfRule>
  </conditionalFormatting>
  <conditionalFormatting sqref="D587:DO587">
    <cfRule type="expression" dxfId="2503" priority="2775">
      <formula>$F$28&lt;&gt;"Y"</formula>
    </cfRule>
  </conditionalFormatting>
  <conditionalFormatting sqref="D588:DO588">
    <cfRule type="expression" dxfId="2502" priority="2778">
      <formula>$G$28&lt;&gt;"Y"</formula>
    </cfRule>
  </conditionalFormatting>
  <conditionalFormatting sqref="D589:DO589">
    <cfRule type="expression" dxfId="2501" priority="2781">
      <formula>$H$28&lt;&gt;"Y"</formula>
    </cfRule>
  </conditionalFormatting>
  <conditionalFormatting sqref="D58:DO58">
    <cfRule type="expression" dxfId="2500" priority="1188">
      <formula>$E$6&lt;&gt;"Y"</formula>
    </cfRule>
  </conditionalFormatting>
  <conditionalFormatting sqref="D590:DO590">
    <cfRule type="expression" dxfId="2499" priority="2784">
      <formula>$I$28&lt;&gt;"Y"</formula>
    </cfRule>
  </conditionalFormatting>
  <conditionalFormatting sqref="D591:DO591">
    <cfRule type="expression" dxfId="2498" priority="2787">
      <formula>$J$28&lt;&gt;"Y"</formula>
    </cfRule>
  </conditionalFormatting>
  <conditionalFormatting sqref="D592:DO592">
    <cfRule type="expression" dxfId="2497" priority="2790">
      <formula>$K$28&lt;&gt;"Y"</formula>
    </cfRule>
  </conditionalFormatting>
  <conditionalFormatting sqref="D593:DO593">
    <cfRule type="expression" dxfId="2496" priority="2793">
      <formula>$L$28&lt;&gt;"Y"</formula>
    </cfRule>
  </conditionalFormatting>
  <conditionalFormatting sqref="D594:DO594">
    <cfRule type="expression" dxfId="2495" priority="2796">
      <formula>$M$28&lt;&gt;"Y"</formula>
    </cfRule>
  </conditionalFormatting>
  <conditionalFormatting sqref="D595:DO595">
    <cfRule type="expression" dxfId="2494" priority="2799">
      <formula>$N$28&lt;&gt;"Y"</formula>
    </cfRule>
  </conditionalFormatting>
  <conditionalFormatting sqref="D596:DO596">
    <cfRule type="expression" dxfId="2493" priority="2802">
      <formula>$O$28&lt;&gt;"Y"</formula>
    </cfRule>
  </conditionalFormatting>
  <conditionalFormatting sqref="D597:DO597">
    <cfRule type="expression" dxfId="2492" priority="2805">
      <formula>$P$28&lt;&gt;"Y"</formula>
    </cfRule>
  </conditionalFormatting>
  <conditionalFormatting sqref="D598:DO598">
    <cfRule type="expression" dxfId="2491" priority="2808">
      <formula>$Q$28&lt;&gt;"Y"</formula>
    </cfRule>
  </conditionalFormatting>
  <conditionalFormatting sqref="D599:DO599">
    <cfRule type="expression" dxfId="2490" priority="2811">
      <formula>$R$28&lt;&gt;"Y"</formula>
    </cfRule>
  </conditionalFormatting>
  <conditionalFormatting sqref="D59:DO59">
    <cfRule type="expression" dxfId="2489" priority="1191">
      <formula>$F$6&lt;&gt;"Y"</formula>
    </cfRule>
  </conditionalFormatting>
  <conditionalFormatting sqref="D6">
    <cfRule type="cellIs" dxfId="2488" priority="49" operator="equal">
      <formula>"Y"</formula>
    </cfRule>
    <cfRule type="cellIs" dxfId="2487" priority="50" operator="equal">
      <formula>"N"</formula>
    </cfRule>
  </conditionalFormatting>
  <conditionalFormatting sqref="D600:DO600">
    <cfRule type="expression" dxfId="2486" priority="2814">
      <formula>$S$28&lt;&gt;"Y"</formula>
    </cfRule>
  </conditionalFormatting>
  <conditionalFormatting sqref="D601:DO601">
    <cfRule type="expression" dxfId="2485" priority="2817">
      <formula>$T$28&lt;&gt;"Y"</formula>
    </cfRule>
  </conditionalFormatting>
  <conditionalFormatting sqref="D602:DO602">
    <cfRule type="expression" dxfId="2484" priority="2820">
      <formula>$U$28&lt;&gt;"Y"</formula>
    </cfRule>
  </conditionalFormatting>
  <conditionalFormatting sqref="D603:DO603">
    <cfRule type="expression" dxfId="2483" priority="2823">
      <formula>$V$28&lt;&gt;"Y"</formula>
    </cfRule>
  </conditionalFormatting>
  <conditionalFormatting sqref="D604:DO604">
    <cfRule type="expression" dxfId="2482" priority="2826">
      <formula>$W$28&lt;&gt;"Y"</formula>
    </cfRule>
  </conditionalFormatting>
  <conditionalFormatting sqref="D605:DO605">
    <cfRule type="expression" dxfId="2481" priority="2829">
      <formula>$X$28&lt;&gt;"Y"</formula>
    </cfRule>
  </conditionalFormatting>
  <conditionalFormatting sqref="D606:DO606">
    <cfRule type="expression" dxfId="2480" priority="2832">
      <formula>$Y$28&lt;&gt;"Y"</formula>
    </cfRule>
  </conditionalFormatting>
  <conditionalFormatting sqref="D60:DO60">
    <cfRule type="expression" dxfId="2479" priority="1194">
      <formula>$G$6&lt;&gt;"Y"</formula>
    </cfRule>
  </conditionalFormatting>
  <conditionalFormatting sqref="D61:DO61">
    <cfRule type="expression" dxfId="2478" priority="1197">
      <formula>$H$6&lt;&gt;"Y"</formula>
    </cfRule>
  </conditionalFormatting>
  <conditionalFormatting sqref="D62:DO62">
    <cfRule type="expression" dxfId="2477" priority="1200">
      <formula>$I$6&lt;&gt;"Y"</formula>
    </cfRule>
  </conditionalFormatting>
  <conditionalFormatting sqref="D63:DO63">
    <cfRule type="expression" dxfId="2476" priority="1203">
      <formula>$J$6&lt;&gt;"Y"</formula>
    </cfRule>
  </conditionalFormatting>
  <conditionalFormatting sqref="D64:DO64">
    <cfRule type="expression" dxfId="2475" priority="1206">
      <formula>$K$6&lt;&gt;"Y"</formula>
    </cfRule>
  </conditionalFormatting>
  <conditionalFormatting sqref="D65:DO65">
    <cfRule type="expression" dxfId="2474" priority="1209">
      <formula>$L$6&lt;&gt;"Y"</formula>
    </cfRule>
  </conditionalFormatting>
  <conditionalFormatting sqref="D66:DO66">
    <cfRule type="expression" dxfId="2473" priority="1212">
      <formula>$M$6&lt;&gt;"Y"</formula>
    </cfRule>
  </conditionalFormatting>
  <conditionalFormatting sqref="D67:DO67">
    <cfRule type="expression" dxfId="2472" priority="1215">
      <formula>$N$6&lt;&gt;"Y"</formula>
    </cfRule>
  </conditionalFormatting>
  <conditionalFormatting sqref="D68:DO68">
    <cfRule type="expression" dxfId="2471" priority="1218">
      <formula>$O$6&lt;&gt;"Y"</formula>
    </cfRule>
  </conditionalFormatting>
  <conditionalFormatting sqref="D69:DO69">
    <cfRule type="expression" dxfId="2470" priority="1221">
      <formula>$P$6&lt;&gt;"Y"</formula>
    </cfRule>
  </conditionalFormatting>
  <conditionalFormatting sqref="D70:DO70">
    <cfRule type="expression" dxfId="2469" priority="1224">
      <formula>$Q$6&lt;&gt;"Y"</formula>
    </cfRule>
  </conditionalFormatting>
  <conditionalFormatting sqref="D71:DO71">
    <cfRule type="expression" dxfId="2468" priority="1227">
      <formula>$R$6&lt;&gt;"Y"</formula>
    </cfRule>
  </conditionalFormatting>
  <conditionalFormatting sqref="D72:DO72">
    <cfRule type="expression" dxfId="2467" priority="1230">
      <formula>$S$6&lt;&gt;"Y"</formula>
    </cfRule>
  </conditionalFormatting>
  <conditionalFormatting sqref="D73:DO73">
    <cfRule type="expression" dxfId="2466" priority="1233">
      <formula>$T$6&lt;&gt;"Y"</formula>
    </cfRule>
  </conditionalFormatting>
  <conditionalFormatting sqref="D74:DO74">
    <cfRule type="expression" dxfId="2465" priority="1236">
      <formula>$U$6&lt;&gt;"Y"</formula>
    </cfRule>
  </conditionalFormatting>
  <conditionalFormatting sqref="D75:DO75">
    <cfRule type="expression" dxfId="2464" priority="1239">
      <formula>$V$6&lt;&gt;"Y"</formula>
    </cfRule>
  </conditionalFormatting>
  <conditionalFormatting sqref="D76:DO76">
    <cfRule type="expression" dxfId="2463" priority="1242">
      <formula>$W$6&lt;&gt;"Y"</formula>
    </cfRule>
  </conditionalFormatting>
  <conditionalFormatting sqref="D77:DO77">
    <cfRule type="expression" dxfId="2462" priority="1245">
      <formula>$X$6&lt;&gt;"Y"</formula>
    </cfRule>
  </conditionalFormatting>
  <conditionalFormatting sqref="D78:DO78">
    <cfRule type="expression" dxfId="2461" priority="1248">
      <formula>$Y$6&lt;&gt;"Y"</formula>
    </cfRule>
  </conditionalFormatting>
  <conditionalFormatting sqref="D79:DO79">
    <cfRule type="expression" dxfId="2460" priority="1251">
      <formula>$B$7&lt;&gt;"Y"</formula>
    </cfRule>
  </conditionalFormatting>
  <conditionalFormatting sqref="D8">
    <cfRule type="cellIs" dxfId="2459" priority="143" operator="equal">
      <formula>"Y"</formula>
    </cfRule>
    <cfRule type="cellIs" dxfId="2458" priority="144" operator="equal">
      <formula>"N"</formula>
    </cfRule>
  </conditionalFormatting>
  <conditionalFormatting sqref="D80:DO80">
    <cfRule type="expression" dxfId="2457" priority="1254">
      <formula>$C$7&lt;&gt;"Y"</formula>
    </cfRule>
  </conditionalFormatting>
  <conditionalFormatting sqref="D81:DO81">
    <cfRule type="expression" dxfId="2456" priority="1257">
      <formula>$D$7&lt;&gt;"Y"</formula>
    </cfRule>
  </conditionalFormatting>
  <conditionalFormatting sqref="D82:DO82">
    <cfRule type="expression" dxfId="2455" priority="1260">
      <formula>$E$7&lt;&gt;"Y"</formula>
    </cfRule>
  </conditionalFormatting>
  <conditionalFormatting sqref="D83:DO83">
    <cfRule type="expression" dxfId="2454" priority="1263">
      <formula>$F$7&lt;&gt;"Y"</formula>
    </cfRule>
  </conditionalFormatting>
  <conditionalFormatting sqref="D84:DO84">
    <cfRule type="expression" dxfId="2453" priority="1266">
      <formula>$G$7&lt;&gt;"Y"</formula>
    </cfRule>
  </conditionalFormatting>
  <conditionalFormatting sqref="D85:DO85">
    <cfRule type="expression" dxfId="2452" priority="1269">
      <formula>$H$7&lt;&gt;"Y"</formula>
    </cfRule>
  </conditionalFormatting>
  <conditionalFormatting sqref="D86:DO86">
    <cfRule type="expression" dxfId="2451" priority="1272">
      <formula>$I$7&lt;&gt;"Y"</formula>
    </cfRule>
  </conditionalFormatting>
  <conditionalFormatting sqref="D87:DO87">
    <cfRule type="expression" dxfId="2450" priority="1275">
      <formula>$J$7&lt;&gt;"Y"</formula>
    </cfRule>
  </conditionalFormatting>
  <conditionalFormatting sqref="D88:DO88">
    <cfRule type="expression" dxfId="2449" priority="1278">
      <formula>$K$7&lt;&gt;"Y"</formula>
    </cfRule>
  </conditionalFormatting>
  <conditionalFormatting sqref="D89:DO89">
    <cfRule type="expression" dxfId="2448" priority="1281">
      <formula>$L$7&lt;&gt;"Y"</formula>
    </cfRule>
  </conditionalFormatting>
  <conditionalFormatting sqref="D9">
    <cfRule type="cellIs" dxfId="2447" priority="189" operator="equal">
      <formula>"Y"</formula>
    </cfRule>
    <cfRule type="cellIs" dxfId="2446" priority="190" operator="equal">
      <formula>"N"</formula>
    </cfRule>
  </conditionalFormatting>
  <conditionalFormatting sqref="D90:DO90">
    <cfRule type="expression" dxfId="2445" priority="1284">
      <formula>$M$7&lt;&gt;"Y"</formula>
    </cfRule>
  </conditionalFormatting>
  <conditionalFormatting sqref="D91:DO91">
    <cfRule type="expression" dxfId="2444" priority="1287">
      <formula>$N$7&lt;&gt;"Y"</formula>
    </cfRule>
  </conditionalFormatting>
  <conditionalFormatting sqref="D92:DO92">
    <cfRule type="expression" dxfId="2443" priority="1290">
      <formula>$O$7&lt;&gt;"Y"</formula>
    </cfRule>
  </conditionalFormatting>
  <conditionalFormatting sqref="D93:DO93">
    <cfRule type="expression" dxfId="2442" priority="1293">
      <formula>$P$7&lt;&gt;"Y"</formula>
    </cfRule>
  </conditionalFormatting>
  <conditionalFormatting sqref="D94:DO94">
    <cfRule type="expression" dxfId="2441" priority="1296">
      <formula>$Q$7&lt;&gt;"Y"</formula>
    </cfRule>
  </conditionalFormatting>
  <conditionalFormatting sqref="D95:DO95">
    <cfRule type="expression" dxfId="2440" priority="1299">
      <formula>$R$7&lt;&gt;"Y"</formula>
    </cfRule>
  </conditionalFormatting>
  <conditionalFormatting sqref="D96:DO96">
    <cfRule type="expression" dxfId="2439" priority="1302">
      <formula>$S$7&lt;&gt;"Y"</formula>
    </cfRule>
  </conditionalFormatting>
  <conditionalFormatting sqref="D97:DO97">
    <cfRule type="expression" dxfId="2438" priority="1305">
      <formula>$T$7&lt;&gt;"Y"</formula>
    </cfRule>
  </conditionalFormatting>
  <conditionalFormatting sqref="D98:DO98">
    <cfRule type="expression" dxfId="2437" priority="1308">
      <formula>$U$7&lt;&gt;"Y"</formula>
    </cfRule>
  </conditionalFormatting>
  <conditionalFormatting sqref="D99:DO99">
    <cfRule type="expression" dxfId="2436" priority="1311">
      <formula>$V$7&lt;&gt;"Y"</formula>
    </cfRule>
  </conditionalFormatting>
  <conditionalFormatting sqref="E10">
    <cfRule type="cellIs" dxfId="2435" priority="237" operator="equal">
      <formula>"Y"</formula>
    </cfRule>
    <cfRule type="cellIs" dxfId="2434" priority="238" operator="equal">
      <formula>"N"</formula>
    </cfRule>
  </conditionalFormatting>
  <conditionalFormatting sqref="E11">
    <cfRule type="cellIs" dxfId="2433" priority="283" operator="equal">
      <formula>"Y"</formula>
    </cfRule>
    <cfRule type="cellIs" dxfId="2432" priority="284" operator="equal">
      <formula>"N"</formula>
    </cfRule>
  </conditionalFormatting>
  <conditionalFormatting sqref="E12">
    <cfRule type="cellIs" dxfId="2431" priority="329" operator="equal">
      <formula>"Y"</formula>
    </cfRule>
    <cfRule type="cellIs" dxfId="2430" priority="330" operator="equal">
      <formula>"N"</formula>
    </cfRule>
  </conditionalFormatting>
  <conditionalFormatting sqref="E13">
    <cfRule type="cellIs" dxfId="2429" priority="375" operator="equal">
      <formula>"Y"</formula>
    </cfRule>
    <cfRule type="cellIs" dxfId="2428" priority="376" operator="equal">
      <formula>"N"</formula>
    </cfRule>
  </conditionalFormatting>
  <conditionalFormatting sqref="E14">
    <cfRule type="cellIs" dxfId="2427" priority="421" operator="equal">
      <formula>"Y"</formula>
    </cfRule>
    <cfRule type="cellIs" dxfId="2426" priority="422" operator="equal">
      <formula>"N"</formula>
    </cfRule>
  </conditionalFormatting>
  <conditionalFormatting sqref="E15">
    <cfRule type="cellIs" dxfId="2425" priority="467" operator="equal">
      <formula>"Y"</formula>
    </cfRule>
    <cfRule type="cellIs" dxfId="2424" priority="468" operator="equal">
      <formula>"N"</formula>
    </cfRule>
  </conditionalFormatting>
  <conditionalFormatting sqref="E16">
    <cfRule type="cellIs" dxfId="2423" priority="513" operator="equal">
      <formula>"Y"</formula>
    </cfRule>
    <cfRule type="cellIs" dxfId="2422" priority="514" operator="equal">
      <formula>"N"</formula>
    </cfRule>
  </conditionalFormatting>
  <conditionalFormatting sqref="E17">
    <cfRule type="cellIs" dxfId="2421" priority="559" operator="equal">
      <formula>"Y"</formula>
    </cfRule>
    <cfRule type="cellIs" dxfId="2420" priority="560" operator="equal">
      <formula>"N"</formula>
    </cfRule>
  </conditionalFormatting>
  <conditionalFormatting sqref="E18">
    <cfRule type="cellIs" dxfId="2419" priority="605" operator="equal">
      <formula>"Y"</formula>
    </cfRule>
    <cfRule type="cellIs" dxfId="2418" priority="606" operator="equal">
      <formula>"N"</formula>
    </cfRule>
  </conditionalFormatting>
  <conditionalFormatting sqref="E19">
    <cfRule type="cellIs" dxfId="2417" priority="651" operator="equal">
      <formula>"Y"</formula>
    </cfRule>
    <cfRule type="cellIs" dxfId="2416" priority="652" operator="equal">
      <formula>"N"</formula>
    </cfRule>
  </conditionalFormatting>
  <conditionalFormatting sqref="E20">
    <cfRule type="cellIs" dxfId="2415" priority="697" operator="equal">
      <formula>"Y"</formula>
    </cfRule>
    <cfRule type="cellIs" dxfId="2414" priority="698" operator="equal">
      <formula>"N"</formula>
    </cfRule>
  </conditionalFormatting>
  <conditionalFormatting sqref="E21">
    <cfRule type="cellIs" dxfId="2413" priority="743" operator="equal">
      <formula>"Y"</formula>
    </cfRule>
    <cfRule type="cellIs" dxfId="2412" priority="744" operator="equal">
      <formula>"N"</formula>
    </cfRule>
  </conditionalFormatting>
  <conditionalFormatting sqref="E22">
    <cfRule type="cellIs" dxfId="2411" priority="789" operator="equal">
      <formula>"Y"</formula>
    </cfRule>
    <cfRule type="cellIs" dxfId="2410" priority="790" operator="equal">
      <formula>"N"</formula>
    </cfRule>
  </conditionalFormatting>
  <conditionalFormatting sqref="E23">
    <cfRule type="cellIs" dxfId="2409" priority="835" operator="equal">
      <formula>"Y"</formula>
    </cfRule>
    <cfRule type="cellIs" dxfId="2408" priority="836" operator="equal">
      <formula>"N"</formula>
    </cfRule>
  </conditionalFormatting>
  <conditionalFormatting sqref="E24">
    <cfRule type="cellIs" dxfId="2407" priority="881" operator="equal">
      <formula>"Y"</formula>
    </cfRule>
    <cfRule type="cellIs" dxfId="2406" priority="882" operator="equal">
      <formula>"N"</formula>
    </cfRule>
  </conditionalFormatting>
  <conditionalFormatting sqref="E25">
    <cfRule type="cellIs" dxfId="2405" priority="927" operator="equal">
      <formula>"Y"</formula>
    </cfRule>
    <cfRule type="cellIs" dxfId="2404" priority="928" operator="equal">
      <formula>"N"</formula>
    </cfRule>
  </conditionalFormatting>
  <conditionalFormatting sqref="E26">
    <cfRule type="cellIs" dxfId="2403" priority="973" operator="equal">
      <formula>"Y"</formula>
    </cfRule>
    <cfRule type="cellIs" dxfId="2402" priority="974" operator="equal">
      <formula>"N"</formula>
    </cfRule>
  </conditionalFormatting>
  <conditionalFormatting sqref="E27">
    <cfRule type="cellIs" dxfId="2401" priority="1019" operator="equal">
      <formula>"Y"</formula>
    </cfRule>
    <cfRule type="cellIs" dxfId="2400" priority="1020" operator="equal">
      <formula>"N"</formula>
    </cfRule>
  </conditionalFormatting>
  <conditionalFormatting sqref="E28">
    <cfRule type="cellIs" dxfId="2399" priority="1065" operator="equal">
      <formula>"Y"</formula>
    </cfRule>
    <cfRule type="cellIs" dxfId="2398" priority="1066" operator="equal">
      <formula>"N"</formula>
    </cfRule>
  </conditionalFormatting>
  <conditionalFormatting sqref="E5">
    <cfRule type="cellIs" dxfId="2397" priority="5" operator="equal">
      <formula>"Y"</formula>
    </cfRule>
    <cfRule type="cellIs" dxfId="2396" priority="6" operator="equal">
      <formula>"N"</formula>
    </cfRule>
  </conditionalFormatting>
  <conditionalFormatting sqref="E6">
    <cfRule type="cellIs" dxfId="2395" priority="51" operator="equal">
      <formula>"Y"</formula>
    </cfRule>
    <cfRule type="cellIs" dxfId="2394" priority="52" operator="equal">
      <formula>"N"</formula>
    </cfRule>
  </conditionalFormatting>
  <conditionalFormatting sqref="E7">
    <cfRule type="cellIs" dxfId="2393" priority="97" operator="equal">
      <formula>"Y"</formula>
    </cfRule>
    <cfRule type="cellIs" dxfId="2392" priority="98" operator="equal">
      <formula>"N"</formula>
    </cfRule>
  </conditionalFormatting>
  <conditionalFormatting sqref="E9">
    <cfRule type="cellIs" dxfId="2391" priority="191" operator="equal">
      <formula>"Y"</formula>
    </cfRule>
    <cfRule type="cellIs" dxfId="2390" priority="192" operator="equal">
      <formula>"N"</formula>
    </cfRule>
  </conditionalFormatting>
  <conditionalFormatting sqref="F10">
    <cfRule type="cellIs" dxfId="2389" priority="239" operator="equal">
      <formula>"Y"</formula>
    </cfRule>
    <cfRule type="cellIs" dxfId="2388" priority="240" operator="equal">
      <formula>"N"</formula>
    </cfRule>
  </conditionalFormatting>
  <conditionalFormatting sqref="F11">
    <cfRule type="cellIs" dxfId="2387" priority="285" operator="equal">
      <formula>"Y"</formula>
    </cfRule>
    <cfRule type="cellIs" dxfId="2386" priority="286" operator="equal">
      <formula>"N"</formula>
    </cfRule>
  </conditionalFormatting>
  <conditionalFormatting sqref="F12">
    <cfRule type="cellIs" dxfId="2385" priority="331" operator="equal">
      <formula>"Y"</formula>
    </cfRule>
    <cfRule type="cellIs" dxfId="2384" priority="332" operator="equal">
      <formula>"N"</formula>
    </cfRule>
  </conditionalFormatting>
  <conditionalFormatting sqref="F13">
    <cfRule type="cellIs" dxfId="2383" priority="377" operator="equal">
      <formula>"Y"</formula>
    </cfRule>
    <cfRule type="cellIs" dxfId="2382" priority="378" operator="equal">
      <formula>"N"</formula>
    </cfRule>
  </conditionalFormatting>
  <conditionalFormatting sqref="F14">
    <cfRule type="cellIs" dxfId="2381" priority="423" operator="equal">
      <formula>"Y"</formula>
    </cfRule>
    <cfRule type="cellIs" dxfId="2380" priority="424" operator="equal">
      <formula>"N"</formula>
    </cfRule>
  </conditionalFormatting>
  <conditionalFormatting sqref="F15">
    <cfRule type="cellIs" dxfId="2379" priority="469" operator="equal">
      <formula>"Y"</formula>
    </cfRule>
    <cfRule type="cellIs" dxfId="2378" priority="470" operator="equal">
      <formula>"N"</formula>
    </cfRule>
  </conditionalFormatting>
  <conditionalFormatting sqref="F16">
    <cfRule type="cellIs" dxfId="2377" priority="515" operator="equal">
      <formula>"Y"</formula>
    </cfRule>
    <cfRule type="cellIs" dxfId="2376" priority="516" operator="equal">
      <formula>"N"</formula>
    </cfRule>
  </conditionalFormatting>
  <conditionalFormatting sqref="F17">
    <cfRule type="cellIs" dxfId="2375" priority="561" operator="equal">
      <formula>"Y"</formula>
    </cfRule>
    <cfRule type="cellIs" dxfId="2374" priority="562" operator="equal">
      <formula>"N"</formula>
    </cfRule>
  </conditionalFormatting>
  <conditionalFormatting sqref="F18">
    <cfRule type="cellIs" dxfId="2373" priority="607" operator="equal">
      <formula>"Y"</formula>
    </cfRule>
    <cfRule type="cellIs" dxfId="2372" priority="608" operator="equal">
      <formula>"N"</formula>
    </cfRule>
  </conditionalFormatting>
  <conditionalFormatting sqref="F19">
    <cfRule type="cellIs" dxfId="2371" priority="653" operator="equal">
      <formula>"Y"</formula>
    </cfRule>
    <cfRule type="cellIs" dxfId="2370" priority="654" operator="equal">
      <formula>"N"</formula>
    </cfRule>
  </conditionalFormatting>
  <conditionalFormatting sqref="F20">
    <cfRule type="cellIs" dxfId="2369" priority="699" operator="equal">
      <formula>"Y"</formula>
    </cfRule>
    <cfRule type="cellIs" dxfId="2368" priority="700" operator="equal">
      <formula>"N"</formula>
    </cfRule>
  </conditionalFormatting>
  <conditionalFormatting sqref="F21">
    <cfRule type="cellIs" dxfId="2367" priority="745" operator="equal">
      <formula>"Y"</formula>
    </cfRule>
    <cfRule type="cellIs" dxfId="2366" priority="746" operator="equal">
      <formula>"N"</formula>
    </cfRule>
  </conditionalFormatting>
  <conditionalFormatting sqref="F22">
    <cfRule type="cellIs" dxfId="2365" priority="791" operator="equal">
      <formula>"Y"</formula>
    </cfRule>
    <cfRule type="cellIs" dxfId="2364" priority="792" operator="equal">
      <formula>"N"</formula>
    </cfRule>
  </conditionalFormatting>
  <conditionalFormatting sqref="F23">
    <cfRule type="cellIs" dxfId="2363" priority="837" operator="equal">
      <formula>"Y"</formula>
    </cfRule>
    <cfRule type="cellIs" dxfId="2362" priority="838" operator="equal">
      <formula>"N"</formula>
    </cfRule>
  </conditionalFormatting>
  <conditionalFormatting sqref="F24">
    <cfRule type="cellIs" dxfId="2361" priority="883" operator="equal">
      <formula>"Y"</formula>
    </cfRule>
    <cfRule type="cellIs" dxfId="2360" priority="884" operator="equal">
      <formula>"N"</formula>
    </cfRule>
  </conditionalFormatting>
  <conditionalFormatting sqref="F25">
    <cfRule type="cellIs" dxfId="2359" priority="929" operator="equal">
      <formula>"Y"</formula>
    </cfRule>
    <cfRule type="cellIs" dxfId="2358" priority="930" operator="equal">
      <formula>"N"</formula>
    </cfRule>
  </conditionalFormatting>
  <conditionalFormatting sqref="F26">
    <cfRule type="cellIs" dxfId="2357" priority="975" operator="equal">
      <formula>"Y"</formula>
    </cfRule>
    <cfRule type="cellIs" dxfId="2356" priority="976" operator="equal">
      <formula>"N"</formula>
    </cfRule>
  </conditionalFormatting>
  <conditionalFormatting sqref="F27">
    <cfRule type="cellIs" dxfId="2355" priority="1021" operator="equal">
      <formula>"Y"</formula>
    </cfRule>
    <cfRule type="cellIs" dxfId="2354" priority="1022" operator="equal">
      <formula>"N"</formula>
    </cfRule>
  </conditionalFormatting>
  <conditionalFormatting sqref="F28">
    <cfRule type="cellIs" dxfId="2353" priority="1067" operator="equal">
      <formula>"Y"</formula>
    </cfRule>
    <cfRule type="cellIs" dxfId="2352" priority="1068" operator="equal">
      <formula>"N"</formula>
    </cfRule>
  </conditionalFormatting>
  <conditionalFormatting sqref="F5">
    <cfRule type="cellIs" dxfId="2351" priority="7" operator="equal">
      <formula>"Y"</formula>
    </cfRule>
    <cfRule type="cellIs" dxfId="2350" priority="8" operator="equal">
      <formula>"N"</formula>
    </cfRule>
  </conditionalFormatting>
  <conditionalFormatting sqref="F6">
    <cfRule type="cellIs" dxfId="2349" priority="53" operator="equal">
      <formula>"Y"</formula>
    </cfRule>
    <cfRule type="cellIs" dxfId="2348" priority="54" operator="equal">
      <formula>"N"</formula>
    </cfRule>
  </conditionalFormatting>
  <conditionalFormatting sqref="F7">
    <cfRule type="cellIs" dxfId="2347" priority="99" operator="equal">
      <formula>"Y"</formula>
    </cfRule>
    <cfRule type="cellIs" dxfId="2346" priority="100" operator="equal">
      <formula>"N"</formula>
    </cfRule>
  </conditionalFormatting>
  <conditionalFormatting sqref="F8">
    <cfRule type="cellIs" dxfId="2345" priority="145" operator="equal">
      <formula>"Y"</formula>
    </cfRule>
    <cfRule type="cellIs" dxfId="2344" priority="146" operator="equal">
      <formula>"N"</formula>
    </cfRule>
  </conditionalFormatting>
  <conditionalFormatting sqref="G100">
    <cfRule type="expression" dxfId="2343" priority="1312">
      <formula>COUNTIF(I100:DO100,"&lt;&gt;" &amp; "")&gt;0</formula>
    </cfRule>
    <cfRule type="expression" dxfId="2342" priority="1313">
      <formula>AND(COUNTIF(I100:DO100,"&lt;&gt;" &amp; "")&gt;0,NOT(ISBLANK(G100)))</formula>
    </cfRule>
  </conditionalFormatting>
  <conditionalFormatting sqref="G101">
    <cfRule type="expression" dxfId="2341" priority="1315">
      <formula>COUNTIF(I101:DO101,"&lt;&gt;" &amp; "")&gt;0</formula>
    </cfRule>
    <cfRule type="expression" dxfId="2340" priority="1316">
      <formula>AND(COUNTIF(I101:DO101,"&lt;&gt;" &amp; "")&gt;0,NOT(ISBLANK(G101)))</formula>
    </cfRule>
  </conditionalFormatting>
  <conditionalFormatting sqref="G102">
    <cfRule type="expression" dxfId="2339" priority="1318">
      <formula>COUNTIF(I102:DO102,"&lt;&gt;" &amp; "")&gt;0</formula>
    </cfRule>
    <cfRule type="expression" dxfId="2338" priority="1319">
      <formula>AND(COUNTIF(I102:DO102,"&lt;&gt;" &amp; "")&gt;0,NOT(ISBLANK(G102)))</formula>
    </cfRule>
  </conditionalFormatting>
  <conditionalFormatting sqref="G103">
    <cfRule type="expression" dxfId="2337" priority="1321">
      <formula>COUNTIF(I103:DO103,"&lt;&gt;" &amp; "")&gt;0</formula>
    </cfRule>
    <cfRule type="expression" dxfId="2336" priority="1322">
      <formula>AND(COUNTIF(I103:DO103,"&lt;&gt;" &amp; "")&gt;0,NOT(ISBLANK(G103)))</formula>
    </cfRule>
  </conditionalFormatting>
  <conditionalFormatting sqref="G104">
    <cfRule type="expression" dxfId="2335" priority="1324">
      <formula>COUNTIF(I104:DO104,"&lt;&gt;" &amp; "")&gt;0</formula>
    </cfRule>
    <cfRule type="expression" dxfId="2334" priority="1325">
      <formula>AND(COUNTIF(I104:DO104,"&lt;&gt;" &amp; "")&gt;0,NOT(ISBLANK(G104)))</formula>
    </cfRule>
  </conditionalFormatting>
  <conditionalFormatting sqref="G105">
    <cfRule type="expression" dxfId="2333" priority="1327">
      <formula>COUNTIF(I105:DO105,"&lt;&gt;" &amp; "")&gt;0</formula>
    </cfRule>
    <cfRule type="expression" dxfId="2332" priority="1328">
      <formula>AND(COUNTIF(I105:DO105,"&lt;&gt;" &amp; "")&gt;0,NOT(ISBLANK(G105)))</formula>
    </cfRule>
  </conditionalFormatting>
  <conditionalFormatting sqref="G106">
    <cfRule type="expression" dxfId="2331" priority="1330">
      <formula>COUNTIF(I106:DO106,"&lt;&gt;" &amp; "")&gt;0</formula>
    </cfRule>
    <cfRule type="expression" dxfId="2330" priority="1331">
      <formula>AND(COUNTIF(I106:DO106,"&lt;&gt;" &amp; "")&gt;0,NOT(ISBLANK(G106)))</formula>
    </cfRule>
  </conditionalFormatting>
  <conditionalFormatting sqref="G107">
    <cfRule type="expression" dxfId="2329" priority="1333">
      <formula>COUNTIF(I107:DO107,"&lt;&gt;" &amp; "")&gt;0</formula>
    </cfRule>
    <cfRule type="expression" dxfId="2328" priority="1334">
      <formula>AND(COUNTIF(I107:DO107,"&lt;&gt;" &amp; "")&gt;0,NOT(ISBLANK(G107)))</formula>
    </cfRule>
  </conditionalFormatting>
  <conditionalFormatting sqref="G108">
    <cfRule type="expression" dxfId="2327" priority="1336">
      <formula>COUNTIF(I108:DO108,"&lt;&gt;" &amp; "")&gt;0</formula>
    </cfRule>
    <cfRule type="expression" dxfId="2326" priority="1337">
      <formula>AND(COUNTIF(I108:DO108,"&lt;&gt;" &amp; "")&gt;0,NOT(ISBLANK(G108)))</formula>
    </cfRule>
  </conditionalFormatting>
  <conditionalFormatting sqref="G109">
    <cfRule type="expression" dxfId="2325" priority="1339">
      <formula>COUNTIF(I109:DO109,"&lt;&gt;" &amp; "")&gt;0</formula>
    </cfRule>
    <cfRule type="expression" dxfId="2324" priority="1340">
      <formula>AND(COUNTIF(I109:DO109,"&lt;&gt;" &amp; "")&gt;0,NOT(ISBLANK(G109)))</formula>
    </cfRule>
  </conditionalFormatting>
  <conditionalFormatting sqref="G11">
    <cfRule type="cellIs" dxfId="2323" priority="287" operator="equal">
      <formula>"Y"</formula>
    </cfRule>
    <cfRule type="cellIs" dxfId="2322" priority="288" operator="equal">
      <formula>"N"</formula>
    </cfRule>
  </conditionalFormatting>
  <conditionalFormatting sqref="G110">
    <cfRule type="expression" dxfId="2321" priority="1342">
      <formula>COUNTIF(I110:DO110,"&lt;&gt;" &amp; "")&gt;0</formula>
    </cfRule>
    <cfRule type="expression" dxfId="2320" priority="1343">
      <formula>AND(COUNTIF(I110:DO110,"&lt;&gt;" &amp; "")&gt;0,NOT(ISBLANK(G110)))</formula>
    </cfRule>
  </conditionalFormatting>
  <conditionalFormatting sqref="G111">
    <cfRule type="expression" dxfId="2319" priority="1345">
      <formula>COUNTIF(I111:DO111,"&lt;&gt;" &amp; "")&gt;0</formula>
    </cfRule>
    <cfRule type="expression" dxfId="2318" priority="1346">
      <formula>AND(COUNTIF(I111:DO111,"&lt;&gt;" &amp; "")&gt;0,NOT(ISBLANK(G111)))</formula>
    </cfRule>
  </conditionalFormatting>
  <conditionalFormatting sqref="G112">
    <cfRule type="expression" dxfId="2317" priority="1348">
      <formula>COUNTIF(I112:DO112,"&lt;&gt;" &amp; "")&gt;0</formula>
    </cfRule>
    <cfRule type="expression" dxfId="2316" priority="1349">
      <formula>AND(COUNTIF(I112:DO112,"&lt;&gt;" &amp; "")&gt;0,NOT(ISBLANK(G112)))</formula>
    </cfRule>
  </conditionalFormatting>
  <conditionalFormatting sqref="G113">
    <cfRule type="expression" dxfId="2315" priority="1351">
      <formula>COUNTIF(I113:DO113,"&lt;&gt;" &amp; "")&gt;0</formula>
    </cfRule>
    <cfRule type="expression" dxfId="2314" priority="1352">
      <formula>AND(COUNTIF(I113:DO113,"&lt;&gt;" &amp; "")&gt;0,NOT(ISBLANK(G113)))</formula>
    </cfRule>
  </conditionalFormatting>
  <conditionalFormatting sqref="G114">
    <cfRule type="expression" dxfId="2313" priority="1354">
      <formula>COUNTIF(I114:DO114,"&lt;&gt;" &amp; "")&gt;0</formula>
    </cfRule>
    <cfRule type="expression" dxfId="2312" priority="1355">
      <formula>AND(COUNTIF(I114:DO114,"&lt;&gt;" &amp; "")&gt;0,NOT(ISBLANK(G114)))</formula>
    </cfRule>
  </conditionalFormatting>
  <conditionalFormatting sqref="G115">
    <cfRule type="expression" dxfId="2311" priority="1357">
      <formula>COUNTIF(I115:DO115,"&lt;&gt;" &amp; "")&gt;0</formula>
    </cfRule>
    <cfRule type="expression" dxfId="2310" priority="1358">
      <formula>AND(COUNTIF(I115:DO115,"&lt;&gt;" &amp; "")&gt;0,NOT(ISBLANK(G115)))</formula>
    </cfRule>
  </conditionalFormatting>
  <conditionalFormatting sqref="G116">
    <cfRule type="expression" dxfId="2309" priority="1360">
      <formula>COUNTIF(I116:DO116,"&lt;&gt;" &amp; "")&gt;0</formula>
    </cfRule>
    <cfRule type="expression" dxfId="2308" priority="1361">
      <formula>AND(COUNTIF(I116:DO116,"&lt;&gt;" &amp; "")&gt;0,NOT(ISBLANK(G116)))</formula>
    </cfRule>
  </conditionalFormatting>
  <conditionalFormatting sqref="G117">
    <cfRule type="expression" dxfId="2307" priority="1363">
      <formula>COUNTIF(I117:DO117,"&lt;&gt;" &amp; "")&gt;0</formula>
    </cfRule>
    <cfRule type="expression" dxfId="2306" priority="1364">
      <formula>AND(COUNTIF(I117:DO117,"&lt;&gt;" &amp; "")&gt;0,NOT(ISBLANK(G117)))</formula>
    </cfRule>
  </conditionalFormatting>
  <conditionalFormatting sqref="G118">
    <cfRule type="expression" dxfId="2305" priority="1366">
      <formula>COUNTIF(I118:DO118,"&lt;&gt;" &amp; "")&gt;0</formula>
    </cfRule>
    <cfRule type="expression" dxfId="2304" priority="1367">
      <formula>AND(COUNTIF(I118:DO118,"&lt;&gt;" &amp; "")&gt;0,NOT(ISBLANK(G118)))</formula>
    </cfRule>
  </conditionalFormatting>
  <conditionalFormatting sqref="G119">
    <cfRule type="expression" dxfId="2303" priority="1369">
      <formula>COUNTIF(I119:DO119,"&lt;&gt;" &amp; "")&gt;0</formula>
    </cfRule>
    <cfRule type="expression" dxfId="2302" priority="1370">
      <formula>AND(COUNTIF(I119:DO119,"&lt;&gt;" &amp; "")&gt;0,NOT(ISBLANK(G119)))</formula>
    </cfRule>
  </conditionalFormatting>
  <conditionalFormatting sqref="G12">
    <cfRule type="cellIs" dxfId="2301" priority="333" operator="equal">
      <formula>"Y"</formula>
    </cfRule>
    <cfRule type="cellIs" dxfId="2300" priority="334" operator="equal">
      <formula>"N"</formula>
    </cfRule>
  </conditionalFormatting>
  <conditionalFormatting sqref="G120">
    <cfRule type="expression" dxfId="2299" priority="1372">
      <formula>COUNTIF(I120:DO120,"&lt;&gt;" &amp; "")&gt;0</formula>
    </cfRule>
    <cfRule type="expression" dxfId="2298" priority="1373">
      <formula>AND(COUNTIF(I120:DO120,"&lt;&gt;" &amp; "")&gt;0,NOT(ISBLANK(G120)))</formula>
    </cfRule>
  </conditionalFormatting>
  <conditionalFormatting sqref="G121">
    <cfRule type="expression" dxfId="2297" priority="1375">
      <formula>COUNTIF(I121:DO121,"&lt;&gt;" &amp; "")&gt;0</formula>
    </cfRule>
    <cfRule type="expression" dxfId="2296" priority="1376">
      <formula>AND(COUNTIF(I121:DO121,"&lt;&gt;" &amp; "")&gt;0,NOT(ISBLANK(G121)))</formula>
    </cfRule>
  </conditionalFormatting>
  <conditionalFormatting sqref="G122">
    <cfRule type="expression" dxfId="2295" priority="1378">
      <formula>COUNTIF(I122:DO122,"&lt;&gt;" &amp; "")&gt;0</formula>
    </cfRule>
    <cfRule type="expression" dxfId="2294" priority="1379">
      <formula>AND(COUNTIF(I122:DO122,"&lt;&gt;" &amp; "")&gt;0,NOT(ISBLANK(G122)))</formula>
    </cfRule>
  </conditionalFormatting>
  <conditionalFormatting sqref="G123">
    <cfRule type="expression" dxfId="2293" priority="1381">
      <formula>COUNTIF(I123:DO123,"&lt;&gt;" &amp; "")&gt;0</formula>
    </cfRule>
    <cfRule type="expression" dxfId="2292" priority="1382">
      <formula>AND(COUNTIF(I123:DO123,"&lt;&gt;" &amp; "")&gt;0,NOT(ISBLANK(G123)))</formula>
    </cfRule>
  </conditionalFormatting>
  <conditionalFormatting sqref="G124">
    <cfRule type="expression" dxfId="2291" priority="1384">
      <formula>COUNTIF(I124:DO124,"&lt;&gt;" &amp; "")&gt;0</formula>
    </cfRule>
    <cfRule type="expression" dxfId="2290" priority="1385">
      <formula>AND(COUNTIF(I124:DO124,"&lt;&gt;" &amp; "")&gt;0,NOT(ISBLANK(G124)))</formula>
    </cfRule>
  </conditionalFormatting>
  <conditionalFormatting sqref="G125">
    <cfRule type="expression" dxfId="2289" priority="1387">
      <formula>COUNTIF(I125:DO125,"&lt;&gt;" &amp; "")&gt;0</formula>
    </cfRule>
    <cfRule type="expression" dxfId="2288" priority="1388">
      <formula>AND(COUNTIF(I125:DO125,"&lt;&gt;" &amp; "")&gt;0,NOT(ISBLANK(G125)))</formula>
    </cfRule>
  </conditionalFormatting>
  <conditionalFormatting sqref="G126">
    <cfRule type="expression" dxfId="2287" priority="1390">
      <formula>COUNTIF(I126:DO126,"&lt;&gt;" &amp; "")&gt;0</formula>
    </cfRule>
    <cfRule type="expression" dxfId="2286" priority="1391">
      <formula>AND(COUNTIF(I126:DO126,"&lt;&gt;" &amp; "")&gt;0,NOT(ISBLANK(G126)))</formula>
    </cfRule>
  </conditionalFormatting>
  <conditionalFormatting sqref="G127">
    <cfRule type="expression" dxfId="2285" priority="1393">
      <formula>COUNTIF(I127:DO127,"&lt;&gt;" &amp; "")&gt;0</formula>
    </cfRule>
    <cfRule type="expression" dxfId="2284" priority="1394">
      <formula>AND(COUNTIF(I127:DO127,"&lt;&gt;" &amp; "")&gt;0,NOT(ISBLANK(G127)))</formula>
    </cfRule>
  </conditionalFormatting>
  <conditionalFormatting sqref="G128">
    <cfRule type="expression" dxfId="2283" priority="1396">
      <formula>COUNTIF(I128:DO128,"&lt;&gt;" &amp; "")&gt;0</formula>
    </cfRule>
    <cfRule type="expression" dxfId="2282" priority="1397">
      <formula>AND(COUNTIF(I128:DO128,"&lt;&gt;" &amp; "")&gt;0,NOT(ISBLANK(G128)))</formula>
    </cfRule>
  </conditionalFormatting>
  <conditionalFormatting sqref="G129">
    <cfRule type="expression" dxfId="2281" priority="1399">
      <formula>COUNTIF(I129:DO129,"&lt;&gt;" &amp; "")&gt;0</formula>
    </cfRule>
    <cfRule type="expression" dxfId="2280" priority="1400">
      <formula>AND(COUNTIF(I129:DO129,"&lt;&gt;" &amp; "")&gt;0,NOT(ISBLANK(G129)))</formula>
    </cfRule>
  </conditionalFormatting>
  <conditionalFormatting sqref="G13">
    <cfRule type="cellIs" dxfId="2279" priority="379" operator="equal">
      <formula>"Y"</formula>
    </cfRule>
    <cfRule type="cellIs" dxfId="2278" priority="380" operator="equal">
      <formula>"N"</formula>
    </cfRule>
  </conditionalFormatting>
  <conditionalFormatting sqref="G130">
    <cfRule type="expression" dxfId="2277" priority="1402">
      <formula>COUNTIF(I130:DO130,"&lt;&gt;" &amp; "")&gt;0</formula>
    </cfRule>
    <cfRule type="expression" dxfId="2276" priority="1403">
      <formula>AND(COUNTIF(I130:DO130,"&lt;&gt;" &amp; "")&gt;0,NOT(ISBLANK(G130)))</formula>
    </cfRule>
  </conditionalFormatting>
  <conditionalFormatting sqref="G131">
    <cfRule type="expression" dxfId="2275" priority="1405">
      <formula>COUNTIF(I131:DO131,"&lt;&gt;" &amp; "")&gt;0</formula>
    </cfRule>
    <cfRule type="expression" dxfId="2274" priority="1406">
      <formula>AND(COUNTIF(I131:DO131,"&lt;&gt;" &amp; "")&gt;0,NOT(ISBLANK(G131)))</formula>
    </cfRule>
  </conditionalFormatting>
  <conditionalFormatting sqref="G132">
    <cfRule type="expression" dxfId="2273" priority="1408">
      <formula>COUNTIF(I132:DO132,"&lt;&gt;" &amp; "")&gt;0</formula>
    </cfRule>
    <cfRule type="expression" dxfId="2272" priority="1409">
      <formula>AND(COUNTIF(I132:DO132,"&lt;&gt;" &amp; "")&gt;0,NOT(ISBLANK(G132)))</formula>
    </cfRule>
  </conditionalFormatting>
  <conditionalFormatting sqref="G133">
    <cfRule type="expression" dxfId="2271" priority="1411">
      <formula>COUNTIF(I133:DO133,"&lt;&gt;" &amp; "")&gt;0</formula>
    </cfRule>
    <cfRule type="expression" dxfId="2270" priority="1412">
      <formula>AND(COUNTIF(I133:DO133,"&lt;&gt;" &amp; "")&gt;0,NOT(ISBLANK(G133)))</formula>
    </cfRule>
  </conditionalFormatting>
  <conditionalFormatting sqref="G134">
    <cfRule type="expression" dxfId="2269" priority="1414">
      <formula>COUNTIF(I134:DO134,"&lt;&gt;" &amp; "")&gt;0</formula>
    </cfRule>
    <cfRule type="expression" dxfId="2268" priority="1415">
      <formula>AND(COUNTIF(I134:DO134,"&lt;&gt;" &amp; "")&gt;0,NOT(ISBLANK(G134)))</formula>
    </cfRule>
  </conditionalFormatting>
  <conditionalFormatting sqref="G135">
    <cfRule type="expression" dxfId="2267" priority="1417">
      <formula>COUNTIF(I135:DO135,"&lt;&gt;" &amp; "")&gt;0</formula>
    </cfRule>
    <cfRule type="expression" dxfId="2266" priority="1418">
      <formula>AND(COUNTIF(I135:DO135,"&lt;&gt;" &amp; "")&gt;0,NOT(ISBLANK(G135)))</formula>
    </cfRule>
  </conditionalFormatting>
  <conditionalFormatting sqref="G136">
    <cfRule type="expression" dxfId="2265" priority="1420">
      <formula>COUNTIF(I136:DO136,"&lt;&gt;" &amp; "")&gt;0</formula>
    </cfRule>
    <cfRule type="expression" dxfId="2264" priority="1421">
      <formula>AND(COUNTIF(I136:DO136,"&lt;&gt;" &amp; "")&gt;0,NOT(ISBLANK(G136)))</formula>
    </cfRule>
  </conditionalFormatting>
  <conditionalFormatting sqref="G137">
    <cfRule type="expression" dxfId="2263" priority="1423">
      <formula>COUNTIF(I137:DO137,"&lt;&gt;" &amp; "")&gt;0</formula>
    </cfRule>
    <cfRule type="expression" dxfId="2262" priority="1424">
      <formula>AND(COUNTIF(I137:DO137,"&lt;&gt;" &amp; "")&gt;0,NOT(ISBLANK(G137)))</formula>
    </cfRule>
  </conditionalFormatting>
  <conditionalFormatting sqref="G138">
    <cfRule type="expression" dxfId="2261" priority="1426">
      <formula>COUNTIF(I138:DO138,"&lt;&gt;" &amp; "")&gt;0</formula>
    </cfRule>
    <cfRule type="expression" dxfId="2260" priority="1427">
      <formula>AND(COUNTIF(I138:DO138,"&lt;&gt;" &amp; "")&gt;0,NOT(ISBLANK(G138)))</formula>
    </cfRule>
  </conditionalFormatting>
  <conditionalFormatting sqref="G139">
    <cfRule type="expression" dxfId="2259" priority="1429">
      <formula>COUNTIF(I139:DO139,"&lt;&gt;" &amp; "")&gt;0</formula>
    </cfRule>
    <cfRule type="expression" dxfId="2258" priority="1430">
      <formula>AND(COUNTIF(I139:DO139,"&lt;&gt;" &amp; "")&gt;0,NOT(ISBLANK(G139)))</formula>
    </cfRule>
  </conditionalFormatting>
  <conditionalFormatting sqref="G14">
    <cfRule type="cellIs" dxfId="2257" priority="425" operator="equal">
      <formula>"Y"</formula>
    </cfRule>
    <cfRule type="cellIs" dxfId="2256" priority="426" operator="equal">
      <formula>"N"</formula>
    </cfRule>
  </conditionalFormatting>
  <conditionalFormatting sqref="G140">
    <cfRule type="expression" dxfId="2255" priority="1432">
      <formula>COUNTIF(I140:DO140,"&lt;&gt;" &amp; "")&gt;0</formula>
    </cfRule>
    <cfRule type="expression" dxfId="2254" priority="1433">
      <formula>AND(COUNTIF(I140:DO140,"&lt;&gt;" &amp; "")&gt;0,NOT(ISBLANK(G140)))</formula>
    </cfRule>
  </conditionalFormatting>
  <conditionalFormatting sqref="G141">
    <cfRule type="expression" dxfId="2253" priority="1435">
      <formula>COUNTIF(I141:DO141,"&lt;&gt;" &amp; "")&gt;0</formula>
    </cfRule>
    <cfRule type="expression" dxfId="2252" priority="1436">
      <formula>AND(COUNTIF(I141:DO141,"&lt;&gt;" &amp; "")&gt;0,NOT(ISBLANK(G141)))</formula>
    </cfRule>
  </conditionalFormatting>
  <conditionalFormatting sqref="G142">
    <cfRule type="expression" dxfId="2251" priority="1438">
      <formula>COUNTIF(I142:DO142,"&lt;&gt;" &amp; "")&gt;0</formula>
    </cfRule>
    <cfRule type="expression" dxfId="2250" priority="1439">
      <formula>AND(COUNTIF(I142:DO142,"&lt;&gt;" &amp; "")&gt;0,NOT(ISBLANK(G142)))</formula>
    </cfRule>
  </conditionalFormatting>
  <conditionalFormatting sqref="G143">
    <cfRule type="expression" dxfId="2249" priority="1441">
      <formula>COUNTIF(I143:DO143,"&lt;&gt;" &amp; "")&gt;0</formula>
    </cfRule>
    <cfRule type="expression" dxfId="2248" priority="1442">
      <formula>AND(COUNTIF(I143:DO143,"&lt;&gt;" &amp; "")&gt;0,NOT(ISBLANK(G143)))</formula>
    </cfRule>
  </conditionalFormatting>
  <conditionalFormatting sqref="G144">
    <cfRule type="expression" dxfId="2247" priority="1444">
      <formula>COUNTIF(I144:DO144,"&lt;&gt;" &amp; "")&gt;0</formula>
    </cfRule>
    <cfRule type="expression" dxfId="2246" priority="1445">
      <formula>AND(COUNTIF(I144:DO144,"&lt;&gt;" &amp; "")&gt;0,NOT(ISBLANK(G144)))</formula>
    </cfRule>
  </conditionalFormatting>
  <conditionalFormatting sqref="G145">
    <cfRule type="expression" dxfId="2245" priority="1447">
      <formula>COUNTIF(I145:DO145,"&lt;&gt;" &amp; "")&gt;0</formula>
    </cfRule>
    <cfRule type="expression" dxfId="2244" priority="1448">
      <formula>AND(COUNTIF(I145:DO145,"&lt;&gt;" &amp; "")&gt;0,NOT(ISBLANK(G145)))</formula>
    </cfRule>
  </conditionalFormatting>
  <conditionalFormatting sqref="G146">
    <cfRule type="expression" dxfId="2243" priority="1450">
      <formula>COUNTIF(I146:DO146,"&lt;&gt;" &amp; "")&gt;0</formula>
    </cfRule>
    <cfRule type="expression" dxfId="2242" priority="1451">
      <formula>AND(COUNTIF(I146:DO146,"&lt;&gt;" &amp; "")&gt;0,NOT(ISBLANK(G146)))</formula>
    </cfRule>
  </conditionalFormatting>
  <conditionalFormatting sqref="G147">
    <cfRule type="expression" dxfId="2241" priority="1453">
      <formula>COUNTIF(I147:DO147,"&lt;&gt;" &amp; "")&gt;0</formula>
    </cfRule>
    <cfRule type="expression" dxfId="2240" priority="1454">
      <formula>AND(COUNTIF(I147:DO147,"&lt;&gt;" &amp; "")&gt;0,NOT(ISBLANK(G147)))</formula>
    </cfRule>
  </conditionalFormatting>
  <conditionalFormatting sqref="G148">
    <cfRule type="expression" dxfId="2239" priority="1456">
      <formula>COUNTIF(I148:DO148,"&lt;&gt;" &amp; "")&gt;0</formula>
    </cfRule>
    <cfRule type="expression" dxfId="2238" priority="1457">
      <formula>AND(COUNTIF(I148:DO148,"&lt;&gt;" &amp; "")&gt;0,NOT(ISBLANK(G148)))</formula>
    </cfRule>
  </conditionalFormatting>
  <conditionalFormatting sqref="G149">
    <cfRule type="expression" dxfId="2237" priority="1459">
      <formula>COUNTIF(I149:DO149,"&lt;&gt;" &amp; "")&gt;0</formula>
    </cfRule>
    <cfRule type="expression" dxfId="2236" priority="1460">
      <formula>AND(COUNTIF(I149:DO149,"&lt;&gt;" &amp; "")&gt;0,NOT(ISBLANK(G149)))</formula>
    </cfRule>
  </conditionalFormatting>
  <conditionalFormatting sqref="G15">
    <cfRule type="cellIs" dxfId="2235" priority="471" operator="equal">
      <formula>"Y"</formula>
    </cfRule>
    <cfRule type="cellIs" dxfId="2234" priority="472" operator="equal">
      <formula>"N"</formula>
    </cfRule>
  </conditionalFormatting>
  <conditionalFormatting sqref="G150">
    <cfRule type="expression" dxfId="2233" priority="1462">
      <formula>COUNTIF(I150:DO150,"&lt;&gt;" &amp; "")&gt;0</formula>
    </cfRule>
    <cfRule type="expression" dxfId="2232" priority="1463">
      <formula>AND(COUNTIF(I150:DO150,"&lt;&gt;" &amp; "")&gt;0,NOT(ISBLANK(G150)))</formula>
    </cfRule>
  </conditionalFormatting>
  <conditionalFormatting sqref="G151">
    <cfRule type="expression" dxfId="2231" priority="1465">
      <formula>COUNTIF(I151:DO151,"&lt;&gt;" &amp; "")&gt;0</formula>
    </cfRule>
    <cfRule type="expression" dxfId="2230" priority="1466">
      <formula>AND(COUNTIF(I151:DO151,"&lt;&gt;" &amp; "")&gt;0,NOT(ISBLANK(G151)))</formula>
    </cfRule>
  </conditionalFormatting>
  <conditionalFormatting sqref="G152">
    <cfRule type="expression" dxfId="2229" priority="1468">
      <formula>COUNTIF(I152:DO152,"&lt;&gt;" &amp; "")&gt;0</formula>
    </cfRule>
    <cfRule type="expression" dxfId="2228" priority="1469">
      <formula>AND(COUNTIF(I152:DO152,"&lt;&gt;" &amp; "")&gt;0,NOT(ISBLANK(G152)))</formula>
    </cfRule>
  </conditionalFormatting>
  <conditionalFormatting sqref="G153">
    <cfRule type="expression" dxfId="2227" priority="1471">
      <formula>COUNTIF(I153:DO153,"&lt;&gt;" &amp; "")&gt;0</formula>
    </cfRule>
    <cfRule type="expression" dxfId="2226" priority="1472">
      <formula>AND(COUNTIF(I153:DO153,"&lt;&gt;" &amp; "")&gt;0,NOT(ISBLANK(G153)))</formula>
    </cfRule>
  </conditionalFormatting>
  <conditionalFormatting sqref="G154">
    <cfRule type="expression" dxfId="2225" priority="1474">
      <formula>COUNTIF(I154:DO154,"&lt;&gt;" &amp; "")&gt;0</formula>
    </cfRule>
    <cfRule type="expression" dxfId="2224" priority="1475">
      <formula>AND(COUNTIF(I154:DO154,"&lt;&gt;" &amp; "")&gt;0,NOT(ISBLANK(G154)))</formula>
    </cfRule>
  </conditionalFormatting>
  <conditionalFormatting sqref="G155">
    <cfRule type="expression" dxfId="2223" priority="1477">
      <formula>COUNTIF(I155:DO155,"&lt;&gt;" &amp; "")&gt;0</formula>
    </cfRule>
    <cfRule type="expression" dxfId="2222" priority="1478">
      <formula>AND(COUNTIF(I155:DO155,"&lt;&gt;" &amp; "")&gt;0,NOT(ISBLANK(G155)))</formula>
    </cfRule>
  </conditionalFormatting>
  <conditionalFormatting sqref="G156">
    <cfRule type="expression" dxfId="2221" priority="1480">
      <formula>COUNTIF(I156:DO156,"&lt;&gt;" &amp; "")&gt;0</formula>
    </cfRule>
    <cfRule type="expression" dxfId="2220" priority="1481">
      <formula>AND(COUNTIF(I156:DO156,"&lt;&gt;" &amp; "")&gt;0,NOT(ISBLANK(G156)))</formula>
    </cfRule>
  </conditionalFormatting>
  <conditionalFormatting sqref="G157">
    <cfRule type="expression" dxfId="2219" priority="1483">
      <formula>COUNTIF(I157:DO157,"&lt;&gt;" &amp; "")&gt;0</formula>
    </cfRule>
    <cfRule type="expression" dxfId="2218" priority="1484">
      <formula>AND(COUNTIF(I157:DO157,"&lt;&gt;" &amp; "")&gt;0,NOT(ISBLANK(G157)))</formula>
    </cfRule>
  </conditionalFormatting>
  <conditionalFormatting sqref="G158">
    <cfRule type="expression" dxfId="2217" priority="1486">
      <formula>COUNTIF(I158:DO158,"&lt;&gt;" &amp; "")&gt;0</formula>
    </cfRule>
    <cfRule type="expression" dxfId="2216" priority="1487">
      <formula>AND(COUNTIF(I158:DO158,"&lt;&gt;" &amp; "")&gt;0,NOT(ISBLANK(G158)))</formula>
    </cfRule>
  </conditionalFormatting>
  <conditionalFormatting sqref="G159">
    <cfRule type="expression" dxfId="2215" priority="1489">
      <formula>COUNTIF(I159:DO159,"&lt;&gt;" &amp; "")&gt;0</formula>
    </cfRule>
    <cfRule type="expression" dxfId="2214" priority="1490">
      <formula>AND(COUNTIF(I159:DO159,"&lt;&gt;" &amp; "")&gt;0,NOT(ISBLANK(G159)))</formula>
    </cfRule>
  </conditionalFormatting>
  <conditionalFormatting sqref="G16">
    <cfRule type="cellIs" dxfId="2213" priority="517" operator="equal">
      <formula>"Y"</formula>
    </cfRule>
    <cfRule type="cellIs" dxfId="2212" priority="518" operator="equal">
      <formula>"N"</formula>
    </cfRule>
  </conditionalFormatting>
  <conditionalFormatting sqref="G160">
    <cfRule type="expression" dxfId="2211" priority="1492">
      <formula>COUNTIF(I160:DO160,"&lt;&gt;" &amp; "")&gt;0</formula>
    </cfRule>
    <cfRule type="expression" dxfId="2210" priority="1493">
      <formula>AND(COUNTIF(I160:DO160,"&lt;&gt;" &amp; "")&gt;0,NOT(ISBLANK(G160)))</formula>
    </cfRule>
  </conditionalFormatting>
  <conditionalFormatting sqref="G161">
    <cfRule type="expression" dxfId="2209" priority="1495">
      <formula>COUNTIF(I161:DO161,"&lt;&gt;" &amp; "")&gt;0</formula>
    </cfRule>
    <cfRule type="expression" dxfId="2208" priority="1496">
      <formula>AND(COUNTIF(I161:DO161,"&lt;&gt;" &amp; "")&gt;0,NOT(ISBLANK(G161)))</formula>
    </cfRule>
  </conditionalFormatting>
  <conditionalFormatting sqref="G162">
    <cfRule type="expression" dxfId="2207" priority="1498">
      <formula>COUNTIF(I162:DO162,"&lt;&gt;" &amp; "")&gt;0</formula>
    </cfRule>
    <cfRule type="expression" dxfId="2206" priority="1499">
      <formula>AND(COUNTIF(I162:DO162,"&lt;&gt;" &amp; "")&gt;0,NOT(ISBLANK(G162)))</formula>
    </cfRule>
  </conditionalFormatting>
  <conditionalFormatting sqref="G163">
    <cfRule type="expression" dxfId="2205" priority="1501">
      <formula>COUNTIF(I163:DO163,"&lt;&gt;" &amp; "")&gt;0</formula>
    </cfRule>
    <cfRule type="expression" dxfId="2204" priority="1502">
      <formula>AND(COUNTIF(I163:DO163,"&lt;&gt;" &amp; "")&gt;0,NOT(ISBLANK(G163)))</formula>
    </cfRule>
  </conditionalFormatting>
  <conditionalFormatting sqref="G164">
    <cfRule type="expression" dxfId="2203" priority="1504">
      <formula>COUNTIF(I164:DO164,"&lt;&gt;" &amp; "")&gt;0</formula>
    </cfRule>
    <cfRule type="expression" dxfId="2202" priority="1505">
      <formula>AND(COUNTIF(I164:DO164,"&lt;&gt;" &amp; "")&gt;0,NOT(ISBLANK(G164)))</formula>
    </cfRule>
  </conditionalFormatting>
  <conditionalFormatting sqref="G165">
    <cfRule type="expression" dxfId="2201" priority="1507">
      <formula>COUNTIF(I165:DO165,"&lt;&gt;" &amp; "")&gt;0</formula>
    </cfRule>
    <cfRule type="expression" dxfId="2200" priority="1508">
      <formula>AND(COUNTIF(I165:DO165,"&lt;&gt;" &amp; "")&gt;0,NOT(ISBLANK(G165)))</formula>
    </cfRule>
  </conditionalFormatting>
  <conditionalFormatting sqref="G166">
    <cfRule type="expression" dxfId="2199" priority="1510">
      <formula>COUNTIF(I166:DO166,"&lt;&gt;" &amp; "")&gt;0</formula>
    </cfRule>
    <cfRule type="expression" dxfId="2198" priority="1511">
      <formula>AND(COUNTIF(I166:DO166,"&lt;&gt;" &amp; "")&gt;0,NOT(ISBLANK(G166)))</formula>
    </cfRule>
  </conditionalFormatting>
  <conditionalFormatting sqref="G167">
    <cfRule type="expression" dxfId="2197" priority="1513">
      <formula>COUNTIF(I167:DO167,"&lt;&gt;" &amp; "")&gt;0</formula>
    </cfRule>
    <cfRule type="expression" dxfId="2196" priority="1514">
      <formula>AND(COUNTIF(I167:DO167,"&lt;&gt;" &amp; "")&gt;0,NOT(ISBLANK(G167)))</formula>
    </cfRule>
  </conditionalFormatting>
  <conditionalFormatting sqref="G168">
    <cfRule type="expression" dxfId="2195" priority="1516">
      <formula>COUNTIF(I168:DO168,"&lt;&gt;" &amp; "")&gt;0</formula>
    </cfRule>
    <cfRule type="expression" dxfId="2194" priority="1517">
      <formula>AND(COUNTIF(I168:DO168,"&lt;&gt;" &amp; "")&gt;0,NOT(ISBLANK(G168)))</formula>
    </cfRule>
  </conditionalFormatting>
  <conditionalFormatting sqref="G169">
    <cfRule type="expression" dxfId="2193" priority="1519">
      <formula>COUNTIF(I169:DO169,"&lt;&gt;" &amp; "")&gt;0</formula>
    </cfRule>
    <cfRule type="expression" dxfId="2192" priority="1520">
      <formula>AND(COUNTIF(I169:DO169,"&lt;&gt;" &amp; "")&gt;0,NOT(ISBLANK(G169)))</formula>
    </cfRule>
  </conditionalFormatting>
  <conditionalFormatting sqref="G17">
    <cfRule type="cellIs" dxfId="2191" priority="563" operator="equal">
      <formula>"Y"</formula>
    </cfRule>
    <cfRule type="cellIs" dxfId="2190" priority="564" operator="equal">
      <formula>"N"</formula>
    </cfRule>
  </conditionalFormatting>
  <conditionalFormatting sqref="G170">
    <cfRule type="expression" dxfId="2189" priority="1522">
      <formula>COUNTIF(I170:DO170,"&lt;&gt;" &amp; "")&gt;0</formula>
    </cfRule>
    <cfRule type="expression" dxfId="2188" priority="1523">
      <formula>AND(COUNTIF(I170:DO170,"&lt;&gt;" &amp; "")&gt;0,NOT(ISBLANK(G170)))</formula>
    </cfRule>
  </conditionalFormatting>
  <conditionalFormatting sqref="G171">
    <cfRule type="expression" dxfId="2187" priority="1525">
      <formula>COUNTIF(I171:DO171,"&lt;&gt;" &amp; "")&gt;0</formula>
    </cfRule>
    <cfRule type="expression" dxfId="2186" priority="1526">
      <formula>AND(COUNTIF(I171:DO171,"&lt;&gt;" &amp; "")&gt;0,NOT(ISBLANK(G171)))</formula>
    </cfRule>
  </conditionalFormatting>
  <conditionalFormatting sqref="G172">
    <cfRule type="expression" dxfId="2185" priority="1528">
      <formula>COUNTIF(I172:DO172,"&lt;&gt;" &amp; "")&gt;0</formula>
    </cfRule>
    <cfRule type="expression" dxfId="2184" priority="1529">
      <formula>AND(COUNTIF(I172:DO172,"&lt;&gt;" &amp; "")&gt;0,NOT(ISBLANK(G172)))</formula>
    </cfRule>
  </conditionalFormatting>
  <conditionalFormatting sqref="G173">
    <cfRule type="expression" dxfId="2183" priority="1531">
      <formula>COUNTIF(I173:DO173,"&lt;&gt;" &amp; "")&gt;0</formula>
    </cfRule>
    <cfRule type="expression" dxfId="2182" priority="1532">
      <formula>AND(COUNTIF(I173:DO173,"&lt;&gt;" &amp; "")&gt;0,NOT(ISBLANK(G173)))</formula>
    </cfRule>
  </conditionalFormatting>
  <conditionalFormatting sqref="G174">
    <cfRule type="expression" dxfId="2181" priority="1534">
      <formula>COUNTIF(I174:DO174,"&lt;&gt;" &amp; "")&gt;0</formula>
    </cfRule>
    <cfRule type="expression" dxfId="2180" priority="1535">
      <formula>AND(COUNTIF(I174:DO174,"&lt;&gt;" &amp; "")&gt;0,NOT(ISBLANK(G174)))</formula>
    </cfRule>
  </conditionalFormatting>
  <conditionalFormatting sqref="G175">
    <cfRule type="expression" dxfId="2179" priority="1537">
      <formula>COUNTIF(I175:DO175,"&lt;&gt;" &amp; "")&gt;0</formula>
    </cfRule>
    <cfRule type="expression" dxfId="2178" priority="1538">
      <formula>AND(COUNTIF(I175:DO175,"&lt;&gt;" &amp; "")&gt;0,NOT(ISBLANK(G175)))</formula>
    </cfRule>
  </conditionalFormatting>
  <conditionalFormatting sqref="G176">
    <cfRule type="expression" dxfId="2177" priority="1540">
      <formula>COUNTIF(I176:DO176,"&lt;&gt;" &amp; "")&gt;0</formula>
    </cfRule>
    <cfRule type="expression" dxfId="2176" priority="1541">
      <formula>AND(COUNTIF(I176:DO176,"&lt;&gt;" &amp; "")&gt;0,NOT(ISBLANK(G176)))</formula>
    </cfRule>
  </conditionalFormatting>
  <conditionalFormatting sqref="G177">
    <cfRule type="expression" dxfId="2175" priority="1543">
      <formula>COUNTIF(I177:DO177,"&lt;&gt;" &amp; "")&gt;0</formula>
    </cfRule>
    <cfRule type="expression" dxfId="2174" priority="1544">
      <formula>AND(COUNTIF(I177:DO177,"&lt;&gt;" &amp; "")&gt;0,NOT(ISBLANK(G177)))</formula>
    </cfRule>
  </conditionalFormatting>
  <conditionalFormatting sqref="G178">
    <cfRule type="expression" dxfId="2173" priority="1546">
      <formula>COUNTIF(I178:DO178,"&lt;&gt;" &amp; "")&gt;0</formula>
    </cfRule>
    <cfRule type="expression" dxfId="2172" priority="1547">
      <formula>AND(COUNTIF(I178:DO178,"&lt;&gt;" &amp; "")&gt;0,NOT(ISBLANK(G178)))</formula>
    </cfRule>
  </conditionalFormatting>
  <conditionalFormatting sqref="G179">
    <cfRule type="expression" dxfId="2171" priority="1549">
      <formula>COUNTIF(I179:DO179,"&lt;&gt;" &amp; "")&gt;0</formula>
    </cfRule>
    <cfRule type="expression" dxfId="2170" priority="1550">
      <formula>AND(COUNTIF(I179:DO179,"&lt;&gt;" &amp; "")&gt;0,NOT(ISBLANK(G179)))</formula>
    </cfRule>
  </conditionalFormatting>
  <conditionalFormatting sqref="G18">
    <cfRule type="cellIs" dxfId="2169" priority="609" operator="equal">
      <formula>"Y"</formula>
    </cfRule>
    <cfRule type="cellIs" dxfId="2168" priority="610" operator="equal">
      <formula>"N"</formula>
    </cfRule>
  </conditionalFormatting>
  <conditionalFormatting sqref="G180">
    <cfRule type="expression" dxfId="2167" priority="1552">
      <formula>COUNTIF(I180:DO180,"&lt;&gt;" &amp; "")&gt;0</formula>
    </cfRule>
    <cfRule type="expression" dxfId="2166" priority="1553">
      <formula>AND(COUNTIF(I180:DO180,"&lt;&gt;" &amp; "")&gt;0,NOT(ISBLANK(G180)))</formula>
    </cfRule>
  </conditionalFormatting>
  <conditionalFormatting sqref="G181">
    <cfRule type="expression" dxfId="2165" priority="1555">
      <formula>COUNTIF(I181:DO181,"&lt;&gt;" &amp; "")&gt;0</formula>
    </cfRule>
    <cfRule type="expression" dxfId="2164" priority="1556">
      <formula>AND(COUNTIF(I181:DO181,"&lt;&gt;" &amp; "")&gt;0,NOT(ISBLANK(G181)))</formula>
    </cfRule>
  </conditionalFormatting>
  <conditionalFormatting sqref="G182">
    <cfRule type="expression" dxfId="2163" priority="1558">
      <formula>COUNTIF(I182:DO182,"&lt;&gt;" &amp; "")&gt;0</formula>
    </cfRule>
    <cfRule type="expression" dxfId="2162" priority="1559">
      <formula>AND(COUNTIF(I182:DO182,"&lt;&gt;" &amp; "")&gt;0,NOT(ISBLANK(G182)))</formula>
    </cfRule>
  </conditionalFormatting>
  <conditionalFormatting sqref="G183">
    <cfRule type="expression" dxfId="2161" priority="1561">
      <formula>COUNTIF(I183:DO183,"&lt;&gt;" &amp; "")&gt;0</formula>
    </cfRule>
    <cfRule type="expression" dxfId="2160" priority="1562">
      <formula>AND(COUNTIF(I183:DO183,"&lt;&gt;" &amp; "")&gt;0,NOT(ISBLANK(G183)))</formula>
    </cfRule>
  </conditionalFormatting>
  <conditionalFormatting sqref="G184">
    <cfRule type="expression" dxfId="2159" priority="1564">
      <formula>COUNTIF(I184:DO184,"&lt;&gt;" &amp; "")&gt;0</formula>
    </cfRule>
    <cfRule type="expression" dxfId="2158" priority="1565">
      <formula>AND(COUNTIF(I184:DO184,"&lt;&gt;" &amp; "")&gt;0,NOT(ISBLANK(G184)))</formula>
    </cfRule>
  </conditionalFormatting>
  <conditionalFormatting sqref="G185">
    <cfRule type="expression" dxfId="2157" priority="1567">
      <formula>COUNTIF(I185:DO185,"&lt;&gt;" &amp; "")&gt;0</formula>
    </cfRule>
    <cfRule type="expression" dxfId="2156" priority="1568">
      <formula>AND(COUNTIF(I185:DO185,"&lt;&gt;" &amp; "")&gt;0,NOT(ISBLANK(G185)))</formula>
    </cfRule>
  </conditionalFormatting>
  <conditionalFormatting sqref="G186">
    <cfRule type="expression" dxfId="2155" priority="1570">
      <formula>COUNTIF(I186:DO186,"&lt;&gt;" &amp; "")&gt;0</formula>
    </cfRule>
    <cfRule type="expression" dxfId="2154" priority="1571">
      <formula>AND(COUNTIF(I186:DO186,"&lt;&gt;" &amp; "")&gt;0,NOT(ISBLANK(G186)))</formula>
    </cfRule>
  </conditionalFormatting>
  <conditionalFormatting sqref="G187">
    <cfRule type="expression" dxfId="2153" priority="1573">
      <formula>COUNTIF(I187:DO187,"&lt;&gt;" &amp; "")&gt;0</formula>
    </cfRule>
    <cfRule type="expression" dxfId="2152" priority="1574">
      <formula>AND(COUNTIF(I187:DO187,"&lt;&gt;" &amp; "")&gt;0,NOT(ISBLANK(G187)))</formula>
    </cfRule>
  </conditionalFormatting>
  <conditionalFormatting sqref="G188">
    <cfRule type="expression" dxfId="2151" priority="1576">
      <formula>COUNTIF(I188:DO188,"&lt;&gt;" &amp; "")&gt;0</formula>
    </cfRule>
    <cfRule type="expression" dxfId="2150" priority="1577">
      <formula>AND(COUNTIF(I188:DO188,"&lt;&gt;" &amp; "")&gt;0,NOT(ISBLANK(G188)))</formula>
    </cfRule>
  </conditionalFormatting>
  <conditionalFormatting sqref="G189">
    <cfRule type="expression" dxfId="2149" priority="1579">
      <formula>COUNTIF(I189:DO189,"&lt;&gt;" &amp; "")&gt;0</formula>
    </cfRule>
    <cfRule type="expression" dxfId="2148" priority="1580">
      <formula>AND(COUNTIF(I189:DO189,"&lt;&gt;" &amp; "")&gt;0,NOT(ISBLANK(G189)))</formula>
    </cfRule>
  </conditionalFormatting>
  <conditionalFormatting sqref="G19">
    <cfRule type="cellIs" dxfId="2147" priority="655" operator="equal">
      <formula>"Y"</formula>
    </cfRule>
    <cfRule type="cellIs" dxfId="2146" priority="656" operator="equal">
      <formula>"N"</formula>
    </cfRule>
  </conditionalFormatting>
  <conditionalFormatting sqref="G190">
    <cfRule type="expression" dxfId="2145" priority="1582">
      <formula>COUNTIF(I190:DO190,"&lt;&gt;" &amp; "")&gt;0</formula>
    </cfRule>
    <cfRule type="expression" dxfId="2144" priority="1583">
      <formula>AND(COUNTIF(I190:DO190,"&lt;&gt;" &amp; "")&gt;0,NOT(ISBLANK(G190)))</formula>
    </cfRule>
  </conditionalFormatting>
  <conditionalFormatting sqref="G191">
    <cfRule type="expression" dxfId="2143" priority="1585">
      <formula>COUNTIF(I191:DO191,"&lt;&gt;" &amp; "")&gt;0</formula>
    </cfRule>
    <cfRule type="expression" dxfId="2142" priority="1586">
      <formula>AND(COUNTIF(I191:DO191,"&lt;&gt;" &amp; "")&gt;0,NOT(ISBLANK(G191)))</formula>
    </cfRule>
  </conditionalFormatting>
  <conditionalFormatting sqref="G192">
    <cfRule type="expression" dxfId="2141" priority="1588">
      <formula>COUNTIF(I192:DO192,"&lt;&gt;" &amp; "")&gt;0</formula>
    </cfRule>
    <cfRule type="expression" dxfId="2140" priority="1589">
      <formula>AND(COUNTIF(I192:DO192,"&lt;&gt;" &amp; "")&gt;0,NOT(ISBLANK(G192)))</formula>
    </cfRule>
  </conditionalFormatting>
  <conditionalFormatting sqref="G193">
    <cfRule type="expression" dxfId="2139" priority="1591">
      <formula>COUNTIF(I193:DO193,"&lt;&gt;" &amp; "")&gt;0</formula>
    </cfRule>
    <cfRule type="expression" dxfId="2138" priority="1592">
      <formula>AND(COUNTIF(I193:DO193,"&lt;&gt;" &amp; "")&gt;0,NOT(ISBLANK(G193)))</formula>
    </cfRule>
  </conditionalFormatting>
  <conditionalFormatting sqref="G194">
    <cfRule type="expression" dxfId="2137" priority="1594">
      <formula>COUNTIF(I194:DO194,"&lt;&gt;" &amp; "")&gt;0</formula>
    </cfRule>
    <cfRule type="expression" dxfId="2136" priority="1595">
      <formula>AND(COUNTIF(I194:DO194,"&lt;&gt;" &amp; "")&gt;0,NOT(ISBLANK(G194)))</formula>
    </cfRule>
  </conditionalFormatting>
  <conditionalFormatting sqref="G195">
    <cfRule type="expression" dxfId="2135" priority="1597">
      <formula>COUNTIF(I195:DO195,"&lt;&gt;" &amp; "")&gt;0</formula>
    </cfRule>
    <cfRule type="expression" dxfId="2134" priority="1598">
      <formula>AND(COUNTIF(I195:DO195,"&lt;&gt;" &amp; "")&gt;0,NOT(ISBLANK(G195)))</formula>
    </cfRule>
  </conditionalFormatting>
  <conditionalFormatting sqref="G196">
    <cfRule type="expression" dxfId="2133" priority="1600">
      <formula>COUNTIF(I196:DO196,"&lt;&gt;" &amp; "")&gt;0</formula>
    </cfRule>
    <cfRule type="expression" dxfId="2132" priority="1601">
      <formula>AND(COUNTIF(I196:DO196,"&lt;&gt;" &amp; "")&gt;0,NOT(ISBLANK(G196)))</formula>
    </cfRule>
  </conditionalFormatting>
  <conditionalFormatting sqref="G197">
    <cfRule type="expression" dxfId="2131" priority="1603">
      <formula>COUNTIF(I197:DO197,"&lt;&gt;" &amp; "")&gt;0</formula>
    </cfRule>
    <cfRule type="expression" dxfId="2130" priority="1604">
      <formula>AND(COUNTIF(I197:DO197,"&lt;&gt;" &amp; "")&gt;0,NOT(ISBLANK(G197)))</formula>
    </cfRule>
  </conditionalFormatting>
  <conditionalFormatting sqref="G198">
    <cfRule type="expression" dxfId="2129" priority="1606">
      <formula>COUNTIF(I198:DO198,"&lt;&gt;" &amp; "")&gt;0</formula>
    </cfRule>
    <cfRule type="expression" dxfId="2128" priority="1607">
      <formula>AND(COUNTIF(I198:DO198,"&lt;&gt;" &amp; "")&gt;0,NOT(ISBLANK(G198)))</formula>
    </cfRule>
  </conditionalFormatting>
  <conditionalFormatting sqref="G199">
    <cfRule type="expression" dxfId="2127" priority="1609">
      <formula>COUNTIF(I199:DO199,"&lt;&gt;" &amp; "")&gt;0</formula>
    </cfRule>
    <cfRule type="expression" dxfId="2126" priority="1610">
      <formula>AND(COUNTIF(I199:DO199,"&lt;&gt;" &amp; "")&gt;0,NOT(ISBLANK(G199)))</formula>
    </cfRule>
  </conditionalFormatting>
  <conditionalFormatting sqref="G20">
    <cfRule type="cellIs" dxfId="2125" priority="701" operator="equal">
      <formula>"Y"</formula>
    </cfRule>
    <cfRule type="cellIs" dxfId="2124" priority="702" operator="equal">
      <formula>"N"</formula>
    </cfRule>
  </conditionalFormatting>
  <conditionalFormatting sqref="G200">
    <cfRule type="expression" dxfId="2123" priority="1612">
      <formula>COUNTIF(I200:DO200,"&lt;&gt;" &amp; "")&gt;0</formula>
    </cfRule>
    <cfRule type="expression" dxfId="2122" priority="1613">
      <formula>AND(COUNTIF(I200:DO200,"&lt;&gt;" &amp; "")&gt;0,NOT(ISBLANK(G200)))</formula>
    </cfRule>
  </conditionalFormatting>
  <conditionalFormatting sqref="G201">
    <cfRule type="expression" dxfId="2121" priority="1615">
      <formula>COUNTIF(I201:DO201,"&lt;&gt;" &amp; "")&gt;0</formula>
    </cfRule>
    <cfRule type="expression" dxfId="2120" priority="1616">
      <formula>AND(COUNTIF(I201:DO201,"&lt;&gt;" &amp; "")&gt;0,NOT(ISBLANK(G201)))</formula>
    </cfRule>
  </conditionalFormatting>
  <conditionalFormatting sqref="G202">
    <cfRule type="expression" dxfId="2119" priority="1618">
      <formula>COUNTIF(I202:DO202,"&lt;&gt;" &amp; "")&gt;0</formula>
    </cfRule>
    <cfRule type="expression" dxfId="2118" priority="1619">
      <formula>AND(COUNTIF(I202:DO202,"&lt;&gt;" &amp; "")&gt;0,NOT(ISBLANK(G202)))</formula>
    </cfRule>
  </conditionalFormatting>
  <conditionalFormatting sqref="G203">
    <cfRule type="expression" dxfId="2117" priority="1621">
      <formula>COUNTIF(I203:DO203,"&lt;&gt;" &amp; "")&gt;0</formula>
    </cfRule>
    <cfRule type="expression" dxfId="2116" priority="1622">
      <formula>AND(COUNTIF(I203:DO203,"&lt;&gt;" &amp; "")&gt;0,NOT(ISBLANK(G203)))</formula>
    </cfRule>
  </conditionalFormatting>
  <conditionalFormatting sqref="G204">
    <cfRule type="expression" dxfId="2115" priority="1624">
      <formula>COUNTIF(I204:DO204,"&lt;&gt;" &amp; "")&gt;0</formula>
    </cfRule>
    <cfRule type="expression" dxfId="2114" priority="1625">
      <formula>AND(COUNTIF(I204:DO204,"&lt;&gt;" &amp; "")&gt;0,NOT(ISBLANK(G204)))</formula>
    </cfRule>
  </conditionalFormatting>
  <conditionalFormatting sqref="G205">
    <cfRule type="expression" dxfId="2113" priority="1627">
      <formula>COUNTIF(I205:DO205,"&lt;&gt;" &amp; "")&gt;0</formula>
    </cfRule>
    <cfRule type="expression" dxfId="2112" priority="1628">
      <formula>AND(COUNTIF(I205:DO205,"&lt;&gt;" &amp; "")&gt;0,NOT(ISBLANK(G205)))</formula>
    </cfRule>
  </conditionalFormatting>
  <conditionalFormatting sqref="G206">
    <cfRule type="expression" dxfId="2111" priority="1630">
      <formula>COUNTIF(I206:DO206,"&lt;&gt;" &amp; "")&gt;0</formula>
    </cfRule>
    <cfRule type="expression" dxfId="2110" priority="1631">
      <formula>AND(COUNTIF(I206:DO206,"&lt;&gt;" &amp; "")&gt;0,NOT(ISBLANK(G206)))</formula>
    </cfRule>
  </conditionalFormatting>
  <conditionalFormatting sqref="G207">
    <cfRule type="expression" dxfId="2109" priority="1633">
      <formula>COUNTIF(I207:DO207,"&lt;&gt;" &amp; "")&gt;0</formula>
    </cfRule>
    <cfRule type="expression" dxfId="2108" priority="1634">
      <formula>AND(COUNTIF(I207:DO207,"&lt;&gt;" &amp; "")&gt;0,NOT(ISBLANK(G207)))</formula>
    </cfRule>
  </conditionalFormatting>
  <conditionalFormatting sqref="G208">
    <cfRule type="expression" dxfId="2107" priority="1636">
      <formula>COUNTIF(I208:DO208,"&lt;&gt;" &amp; "")&gt;0</formula>
    </cfRule>
    <cfRule type="expression" dxfId="2106" priority="1637">
      <formula>AND(COUNTIF(I208:DO208,"&lt;&gt;" &amp; "")&gt;0,NOT(ISBLANK(G208)))</formula>
    </cfRule>
  </conditionalFormatting>
  <conditionalFormatting sqref="G209">
    <cfRule type="expression" dxfId="2105" priority="1639">
      <formula>COUNTIF(I209:DO209,"&lt;&gt;" &amp; "")&gt;0</formula>
    </cfRule>
    <cfRule type="expression" dxfId="2104" priority="1640">
      <formula>AND(COUNTIF(I209:DO209,"&lt;&gt;" &amp; "")&gt;0,NOT(ISBLANK(G209)))</formula>
    </cfRule>
  </conditionalFormatting>
  <conditionalFormatting sqref="G21">
    <cfRule type="cellIs" dxfId="2103" priority="747" operator="equal">
      <formula>"Y"</formula>
    </cfRule>
    <cfRule type="cellIs" dxfId="2102" priority="748" operator="equal">
      <formula>"N"</formula>
    </cfRule>
  </conditionalFormatting>
  <conditionalFormatting sqref="G210">
    <cfRule type="expression" dxfId="2101" priority="1642">
      <formula>COUNTIF(I210:DO210,"&lt;&gt;" &amp; "")&gt;0</formula>
    </cfRule>
    <cfRule type="expression" dxfId="2100" priority="1643">
      <formula>AND(COUNTIF(I210:DO210,"&lt;&gt;" &amp; "")&gt;0,NOT(ISBLANK(G210)))</formula>
    </cfRule>
  </conditionalFormatting>
  <conditionalFormatting sqref="G211">
    <cfRule type="expression" dxfId="2099" priority="1645">
      <formula>COUNTIF(I211:DO211,"&lt;&gt;" &amp; "")&gt;0</formula>
    </cfRule>
    <cfRule type="expression" dxfId="2098" priority="1646">
      <formula>AND(COUNTIF(I211:DO211,"&lt;&gt;" &amp; "")&gt;0,NOT(ISBLANK(G211)))</formula>
    </cfRule>
  </conditionalFormatting>
  <conditionalFormatting sqref="G212">
    <cfRule type="expression" dxfId="2097" priority="1648">
      <formula>COUNTIF(I212:DO212,"&lt;&gt;" &amp; "")&gt;0</formula>
    </cfRule>
    <cfRule type="expression" dxfId="2096" priority="1649">
      <formula>AND(COUNTIF(I212:DO212,"&lt;&gt;" &amp; "")&gt;0,NOT(ISBLANK(G212)))</formula>
    </cfRule>
  </conditionalFormatting>
  <conditionalFormatting sqref="G213">
    <cfRule type="expression" dxfId="2095" priority="1651">
      <formula>COUNTIF(I213:DO213,"&lt;&gt;" &amp; "")&gt;0</formula>
    </cfRule>
    <cfRule type="expression" dxfId="2094" priority="1652">
      <formula>AND(COUNTIF(I213:DO213,"&lt;&gt;" &amp; "")&gt;0,NOT(ISBLANK(G213)))</formula>
    </cfRule>
  </conditionalFormatting>
  <conditionalFormatting sqref="G214">
    <cfRule type="expression" dxfId="2093" priority="1654">
      <formula>COUNTIF(I214:DO214,"&lt;&gt;" &amp; "")&gt;0</formula>
    </cfRule>
    <cfRule type="expression" dxfId="2092" priority="1655">
      <formula>AND(COUNTIF(I214:DO214,"&lt;&gt;" &amp; "")&gt;0,NOT(ISBLANK(G214)))</formula>
    </cfRule>
  </conditionalFormatting>
  <conditionalFormatting sqref="G215">
    <cfRule type="expression" dxfId="2091" priority="1657">
      <formula>COUNTIF(I215:DO215,"&lt;&gt;" &amp; "")&gt;0</formula>
    </cfRule>
    <cfRule type="expression" dxfId="2090" priority="1658">
      <formula>AND(COUNTIF(I215:DO215,"&lt;&gt;" &amp; "")&gt;0,NOT(ISBLANK(G215)))</formula>
    </cfRule>
  </conditionalFormatting>
  <conditionalFormatting sqref="G216">
    <cfRule type="expression" dxfId="2089" priority="1660">
      <formula>COUNTIF(I216:DO216,"&lt;&gt;" &amp; "")&gt;0</formula>
    </cfRule>
    <cfRule type="expression" dxfId="2088" priority="1661">
      <formula>AND(COUNTIF(I216:DO216,"&lt;&gt;" &amp; "")&gt;0,NOT(ISBLANK(G216)))</formula>
    </cfRule>
  </conditionalFormatting>
  <conditionalFormatting sqref="G217">
    <cfRule type="expression" dxfId="2087" priority="1663">
      <formula>COUNTIF(I217:DO217,"&lt;&gt;" &amp; "")&gt;0</formula>
    </cfRule>
    <cfRule type="expression" dxfId="2086" priority="1664">
      <formula>AND(COUNTIF(I217:DO217,"&lt;&gt;" &amp; "")&gt;0,NOT(ISBLANK(G217)))</formula>
    </cfRule>
  </conditionalFormatting>
  <conditionalFormatting sqref="G218">
    <cfRule type="expression" dxfId="2085" priority="1666">
      <formula>COUNTIF(I218:DO218,"&lt;&gt;" &amp; "")&gt;0</formula>
    </cfRule>
    <cfRule type="expression" dxfId="2084" priority="1667">
      <formula>AND(COUNTIF(I218:DO218,"&lt;&gt;" &amp; "")&gt;0,NOT(ISBLANK(G218)))</formula>
    </cfRule>
  </conditionalFormatting>
  <conditionalFormatting sqref="G219">
    <cfRule type="expression" dxfId="2083" priority="1669">
      <formula>COUNTIF(I219:DO219,"&lt;&gt;" &amp; "")&gt;0</formula>
    </cfRule>
    <cfRule type="expression" dxfId="2082" priority="1670">
      <formula>AND(COUNTIF(I219:DO219,"&lt;&gt;" &amp; "")&gt;0,NOT(ISBLANK(G219)))</formula>
    </cfRule>
  </conditionalFormatting>
  <conditionalFormatting sqref="G22">
    <cfRule type="cellIs" dxfId="2081" priority="793" operator="equal">
      <formula>"Y"</formula>
    </cfRule>
    <cfRule type="cellIs" dxfId="2080" priority="794" operator="equal">
      <formula>"N"</formula>
    </cfRule>
  </conditionalFormatting>
  <conditionalFormatting sqref="G220">
    <cfRule type="expression" dxfId="2079" priority="1672">
      <formula>COUNTIF(I220:DO220,"&lt;&gt;" &amp; "")&gt;0</formula>
    </cfRule>
    <cfRule type="expression" dxfId="2078" priority="1673">
      <formula>AND(COUNTIF(I220:DO220,"&lt;&gt;" &amp; "")&gt;0,NOT(ISBLANK(G220)))</formula>
    </cfRule>
  </conditionalFormatting>
  <conditionalFormatting sqref="G221">
    <cfRule type="expression" dxfId="2077" priority="1675">
      <formula>COUNTIF(I221:DO221,"&lt;&gt;" &amp; "")&gt;0</formula>
    </cfRule>
    <cfRule type="expression" dxfId="2076" priority="1676">
      <formula>AND(COUNTIF(I221:DO221,"&lt;&gt;" &amp; "")&gt;0,NOT(ISBLANK(G221)))</formula>
    </cfRule>
  </conditionalFormatting>
  <conditionalFormatting sqref="G222">
    <cfRule type="expression" dxfId="2075" priority="1678">
      <formula>COUNTIF(I222:DO222,"&lt;&gt;" &amp; "")&gt;0</formula>
    </cfRule>
    <cfRule type="expression" dxfId="2074" priority="1679">
      <formula>AND(COUNTIF(I222:DO222,"&lt;&gt;" &amp; "")&gt;0,NOT(ISBLANK(G222)))</formula>
    </cfRule>
  </conditionalFormatting>
  <conditionalFormatting sqref="G223">
    <cfRule type="expression" dxfId="2073" priority="1681">
      <formula>COUNTIF(I223:DO223,"&lt;&gt;" &amp; "")&gt;0</formula>
    </cfRule>
    <cfRule type="expression" dxfId="2072" priority="1682">
      <formula>AND(COUNTIF(I223:DO223,"&lt;&gt;" &amp; "")&gt;0,NOT(ISBLANK(G223)))</formula>
    </cfRule>
  </conditionalFormatting>
  <conditionalFormatting sqref="G224">
    <cfRule type="expression" dxfId="2071" priority="1684">
      <formula>COUNTIF(I224:DO224,"&lt;&gt;" &amp; "")&gt;0</formula>
    </cfRule>
    <cfRule type="expression" dxfId="2070" priority="1685">
      <formula>AND(COUNTIF(I224:DO224,"&lt;&gt;" &amp; "")&gt;0,NOT(ISBLANK(G224)))</formula>
    </cfRule>
  </conditionalFormatting>
  <conditionalFormatting sqref="G225">
    <cfRule type="expression" dxfId="2069" priority="1687">
      <formula>COUNTIF(I225:DO225,"&lt;&gt;" &amp; "")&gt;0</formula>
    </cfRule>
    <cfRule type="expression" dxfId="2068" priority="1688">
      <formula>AND(COUNTIF(I225:DO225,"&lt;&gt;" &amp; "")&gt;0,NOT(ISBLANK(G225)))</formula>
    </cfRule>
  </conditionalFormatting>
  <conditionalFormatting sqref="G226">
    <cfRule type="expression" dxfId="2067" priority="1690">
      <formula>COUNTIF(I226:DO226,"&lt;&gt;" &amp; "")&gt;0</formula>
    </cfRule>
    <cfRule type="expression" dxfId="2066" priority="1691">
      <formula>AND(COUNTIF(I226:DO226,"&lt;&gt;" &amp; "")&gt;0,NOT(ISBLANK(G226)))</formula>
    </cfRule>
  </conditionalFormatting>
  <conditionalFormatting sqref="G227">
    <cfRule type="expression" dxfId="2065" priority="1693">
      <formula>COUNTIF(I227:DO227,"&lt;&gt;" &amp; "")&gt;0</formula>
    </cfRule>
    <cfRule type="expression" dxfId="2064" priority="1694">
      <formula>AND(COUNTIF(I227:DO227,"&lt;&gt;" &amp; "")&gt;0,NOT(ISBLANK(G227)))</formula>
    </cfRule>
  </conditionalFormatting>
  <conditionalFormatting sqref="G228">
    <cfRule type="expression" dxfId="2063" priority="1696">
      <formula>COUNTIF(I228:DO228,"&lt;&gt;" &amp; "")&gt;0</formula>
    </cfRule>
    <cfRule type="expression" dxfId="2062" priority="1697">
      <formula>AND(COUNTIF(I228:DO228,"&lt;&gt;" &amp; "")&gt;0,NOT(ISBLANK(G228)))</formula>
    </cfRule>
  </conditionalFormatting>
  <conditionalFormatting sqref="G229">
    <cfRule type="expression" dxfId="2061" priority="1699">
      <formula>COUNTIF(I229:DO229,"&lt;&gt;" &amp; "")&gt;0</formula>
    </cfRule>
    <cfRule type="expression" dxfId="2060" priority="1700">
      <formula>AND(COUNTIF(I229:DO229,"&lt;&gt;" &amp; "")&gt;0,NOT(ISBLANK(G229)))</formula>
    </cfRule>
  </conditionalFormatting>
  <conditionalFormatting sqref="G23">
    <cfRule type="cellIs" dxfId="2059" priority="839" operator="equal">
      <formula>"Y"</formula>
    </cfRule>
    <cfRule type="cellIs" dxfId="2058" priority="840" operator="equal">
      <formula>"N"</formula>
    </cfRule>
  </conditionalFormatting>
  <conditionalFormatting sqref="G230">
    <cfRule type="expression" dxfId="2057" priority="1702">
      <formula>COUNTIF(I230:DO230,"&lt;&gt;" &amp; "")&gt;0</formula>
    </cfRule>
    <cfRule type="expression" dxfId="2056" priority="1703">
      <formula>AND(COUNTIF(I230:DO230,"&lt;&gt;" &amp; "")&gt;0,NOT(ISBLANK(G230)))</formula>
    </cfRule>
  </conditionalFormatting>
  <conditionalFormatting sqref="G231">
    <cfRule type="expression" dxfId="2055" priority="1705">
      <formula>COUNTIF(I231:DO231,"&lt;&gt;" &amp; "")&gt;0</formula>
    </cfRule>
    <cfRule type="expression" dxfId="2054" priority="1706">
      <formula>AND(COUNTIF(I231:DO231,"&lt;&gt;" &amp; "")&gt;0,NOT(ISBLANK(G231)))</formula>
    </cfRule>
  </conditionalFormatting>
  <conditionalFormatting sqref="G232">
    <cfRule type="expression" dxfId="2053" priority="1708">
      <formula>COUNTIF(I232:DO232,"&lt;&gt;" &amp; "")&gt;0</formula>
    </cfRule>
    <cfRule type="expression" dxfId="2052" priority="1709">
      <formula>AND(COUNTIF(I232:DO232,"&lt;&gt;" &amp; "")&gt;0,NOT(ISBLANK(G232)))</formula>
    </cfRule>
  </conditionalFormatting>
  <conditionalFormatting sqref="G233">
    <cfRule type="expression" dxfId="2051" priority="1711">
      <formula>COUNTIF(I233:DO233,"&lt;&gt;" &amp; "")&gt;0</formula>
    </cfRule>
    <cfRule type="expression" dxfId="2050" priority="1712">
      <formula>AND(COUNTIF(I233:DO233,"&lt;&gt;" &amp; "")&gt;0,NOT(ISBLANK(G233)))</formula>
    </cfRule>
  </conditionalFormatting>
  <conditionalFormatting sqref="G234">
    <cfRule type="expression" dxfId="2049" priority="1714">
      <formula>COUNTIF(I234:DO234,"&lt;&gt;" &amp; "")&gt;0</formula>
    </cfRule>
    <cfRule type="expression" dxfId="2048" priority="1715">
      <formula>AND(COUNTIF(I234:DO234,"&lt;&gt;" &amp; "")&gt;0,NOT(ISBLANK(G234)))</formula>
    </cfRule>
  </conditionalFormatting>
  <conditionalFormatting sqref="G235">
    <cfRule type="expression" dxfId="2047" priority="1717">
      <formula>COUNTIF(I235:DO235,"&lt;&gt;" &amp; "")&gt;0</formula>
    </cfRule>
    <cfRule type="expression" dxfId="2046" priority="1718">
      <formula>AND(COUNTIF(I235:DO235,"&lt;&gt;" &amp; "")&gt;0,NOT(ISBLANK(G235)))</formula>
    </cfRule>
  </conditionalFormatting>
  <conditionalFormatting sqref="G236">
    <cfRule type="expression" dxfId="2045" priority="1720">
      <formula>COUNTIF(I236:DO236,"&lt;&gt;" &amp; "")&gt;0</formula>
    </cfRule>
    <cfRule type="expression" dxfId="2044" priority="1721">
      <formula>AND(COUNTIF(I236:DO236,"&lt;&gt;" &amp; "")&gt;0,NOT(ISBLANK(G236)))</formula>
    </cfRule>
  </conditionalFormatting>
  <conditionalFormatting sqref="G237">
    <cfRule type="expression" dxfId="2043" priority="1723">
      <formula>COUNTIF(I237:DO237,"&lt;&gt;" &amp; "")&gt;0</formula>
    </cfRule>
    <cfRule type="expression" dxfId="2042" priority="1724">
      <formula>AND(COUNTIF(I237:DO237,"&lt;&gt;" &amp; "")&gt;0,NOT(ISBLANK(G237)))</formula>
    </cfRule>
  </conditionalFormatting>
  <conditionalFormatting sqref="G238">
    <cfRule type="expression" dxfId="2041" priority="1726">
      <formula>COUNTIF(I238:DO238,"&lt;&gt;" &amp; "")&gt;0</formula>
    </cfRule>
    <cfRule type="expression" dxfId="2040" priority="1727">
      <formula>AND(COUNTIF(I238:DO238,"&lt;&gt;" &amp; "")&gt;0,NOT(ISBLANK(G238)))</formula>
    </cfRule>
  </conditionalFormatting>
  <conditionalFormatting sqref="G239">
    <cfRule type="expression" dxfId="2039" priority="1729">
      <formula>COUNTIF(I239:DO239,"&lt;&gt;" &amp; "")&gt;0</formula>
    </cfRule>
    <cfRule type="expression" dxfId="2038" priority="1730">
      <formula>AND(COUNTIF(I239:DO239,"&lt;&gt;" &amp; "")&gt;0,NOT(ISBLANK(G239)))</formula>
    </cfRule>
  </conditionalFormatting>
  <conditionalFormatting sqref="G24">
    <cfRule type="cellIs" dxfId="2037" priority="885" operator="equal">
      <formula>"Y"</formula>
    </cfRule>
    <cfRule type="cellIs" dxfId="2036" priority="886" operator="equal">
      <formula>"N"</formula>
    </cfRule>
  </conditionalFormatting>
  <conditionalFormatting sqref="G240">
    <cfRule type="expression" dxfId="2035" priority="1732">
      <formula>COUNTIF(I240:DO240,"&lt;&gt;" &amp; "")&gt;0</formula>
    </cfRule>
    <cfRule type="expression" dxfId="2034" priority="1733">
      <formula>AND(COUNTIF(I240:DO240,"&lt;&gt;" &amp; "")&gt;0,NOT(ISBLANK(G240)))</formula>
    </cfRule>
  </conditionalFormatting>
  <conditionalFormatting sqref="G241">
    <cfRule type="expression" dxfId="2033" priority="1735">
      <formula>COUNTIF(I241:DO241,"&lt;&gt;" &amp; "")&gt;0</formula>
    </cfRule>
    <cfRule type="expression" dxfId="2032" priority="1736">
      <formula>AND(COUNTIF(I241:DO241,"&lt;&gt;" &amp; "")&gt;0,NOT(ISBLANK(G241)))</formula>
    </cfRule>
  </conditionalFormatting>
  <conditionalFormatting sqref="G242">
    <cfRule type="expression" dxfId="2031" priority="1738">
      <formula>COUNTIF(I242:DO242,"&lt;&gt;" &amp; "")&gt;0</formula>
    </cfRule>
    <cfRule type="expression" dxfId="2030" priority="1739">
      <formula>AND(COUNTIF(I242:DO242,"&lt;&gt;" &amp; "")&gt;0,NOT(ISBLANK(G242)))</formula>
    </cfRule>
  </conditionalFormatting>
  <conditionalFormatting sqref="G243">
    <cfRule type="expression" dxfId="2029" priority="1741">
      <formula>COUNTIF(I243:DO243,"&lt;&gt;" &amp; "")&gt;0</formula>
    </cfRule>
    <cfRule type="expression" dxfId="2028" priority="1742">
      <formula>AND(COUNTIF(I243:DO243,"&lt;&gt;" &amp; "")&gt;0,NOT(ISBLANK(G243)))</formula>
    </cfRule>
  </conditionalFormatting>
  <conditionalFormatting sqref="G244">
    <cfRule type="expression" dxfId="2027" priority="1744">
      <formula>COUNTIF(I244:DO244,"&lt;&gt;" &amp; "")&gt;0</formula>
    </cfRule>
    <cfRule type="expression" dxfId="2026" priority="1745">
      <formula>AND(COUNTIF(I244:DO244,"&lt;&gt;" &amp; "")&gt;0,NOT(ISBLANK(G244)))</formula>
    </cfRule>
  </conditionalFormatting>
  <conditionalFormatting sqref="G245">
    <cfRule type="expression" dxfId="2025" priority="1747">
      <formula>COUNTIF(I245:DO245,"&lt;&gt;" &amp; "")&gt;0</formula>
    </cfRule>
    <cfRule type="expression" dxfId="2024" priority="1748">
      <formula>AND(COUNTIF(I245:DO245,"&lt;&gt;" &amp; "")&gt;0,NOT(ISBLANK(G245)))</formula>
    </cfRule>
  </conditionalFormatting>
  <conditionalFormatting sqref="G246">
    <cfRule type="expression" dxfId="2023" priority="1750">
      <formula>COUNTIF(I246:DO246,"&lt;&gt;" &amp; "")&gt;0</formula>
    </cfRule>
    <cfRule type="expression" dxfId="2022" priority="1751">
      <formula>AND(COUNTIF(I246:DO246,"&lt;&gt;" &amp; "")&gt;0,NOT(ISBLANK(G246)))</formula>
    </cfRule>
  </conditionalFormatting>
  <conditionalFormatting sqref="G247">
    <cfRule type="expression" dxfId="2021" priority="1753">
      <formula>COUNTIF(I247:DO247,"&lt;&gt;" &amp; "")&gt;0</formula>
    </cfRule>
    <cfRule type="expression" dxfId="2020" priority="1754">
      <formula>AND(COUNTIF(I247:DO247,"&lt;&gt;" &amp; "")&gt;0,NOT(ISBLANK(G247)))</formula>
    </cfRule>
  </conditionalFormatting>
  <conditionalFormatting sqref="G248">
    <cfRule type="expression" dxfId="2019" priority="1756">
      <formula>COUNTIF(I248:DO248,"&lt;&gt;" &amp; "")&gt;0</formula>
    </cfRule>
    <cfRule type="expression" dxfId="2018" priority="1757">
      <formula>AND(COUNTIF(I248:DO248,"&lt;&gt;" &amp; "")&gt;0,NOT(ISBLANK(G248)))</formula>
    </cfRule>
  </conditionalFormatting>
  <conditionalFormatting sqref="G249">
    <cfRule type="expression" dxfId="2017" priority="1759">
      <formula>COUNTIF(I249:DO249,"&lt;&gt;" &amp; "")&gt;0</formula>
    </cfRule>
    <cfRule type="expression" dxfId="2016" priority="1760">
      <formula>AND(COUNTIF(I249:DO249,"&lt;&gt;" &amp; "")&gt;0,NOT(ISBLANK(G249)))</formula>
    </cfRule>
  </conditionalFormatting>
  <conditionalFormatting sqref="G25">
    <cfRule type="cellIs" dxfId="2015" priority="931" operator="equal">
      <formula>"Y"</formula>
    </cfRule>
    <cfRule type="cellIs" dxfId="2014" priority="932" operator="equal">
      <formula>"N"</formula>
    </cfRule>
  </conditionalFormatting>
  <conditionalFormatting sqref="G250">
    <cfRule type="expression" dxfId="2013" priority="1762">
      <formula>COUNTIF(I250:DO250,"&lt;&gt;" &amp; "")&gt;0</formula>
    </cfRule>
    <cfRule type="expression" dxfId="2012" priority="1763">
      <formula>AND(COUNTIF(I250:DO250,"&lt;&gt;" &amp; "")&gt;0,NOT(ISBLANK(G250)))</formula>
    </cfRule>
  </conditionalFormatting>
  <conditionalFormatting sqref="G251">
    <cfRule type="expression" dxfId="2011" priority="1765">
      <formula>COUNTIF(I251:DO251,"&lt;&gt;" &amp; "")&gt;0</formula>
    </cfRule>
    <cfRule type="expression" dxfId="2010" priority="1766">
      <formula>AND(COUNTIF(I251:DO251,"&lt;&gt;" &amp; "")&gt;0,NOT(ISBLANK(G251)))</formula>
    </cfRule>
  </conditionalFormatting>
  <conditionalFormatting sqref="G252">
    <cfRule type="expression" dxfId="2009" priority="1768">
      <formula>COUNTIF(I252:DO252,"&lt;&gt;" &amp; "")&gt;0</formula>
    </cfRule>
    <cfRule type="expression" dxfId="2008" priority="1769">
      <formula>AND(COUNTIF(I252:DO252,"&lt;&gt;" &amp; "")&gt;0,NOT(ISBLANK(G252)))</formula>
    </cfRule>
  </conditionalFormatting>
  <conditionalFormatting sqref="G253">
    <cfRule type="expression" dxfId="2007" priority="1771">
      <formula>COUNTIF(I253:DO253,"&lt;&gt;" &amp; "")&gt;0</formula>
    </cfRule>
    <cfRule type="expression" dxfId="2006" priority="1772">
      <formula>AND(COUNTIF(I253:DO253,"&lt;&gt;" &amp; "")&gt;0,NOT(ISBLANK(G253)))</formula>
    </cfRule>
  </conditionalFormatting>
  <conditionalFormatting sqref="G254">
    <cfRule type="expression" dxfId="2005" priority="1774">
      <formula>COUNTIF(I254:DO254,"&lt;&gt;" &amp; "")&gt;0</formula>
    </cfRule>
    <cfRule type="expression" dxfId="2004" priority="1775">
      <formula>AND(COUNTIF(I254:DO254,"&lt;&gt;" &amp; "")&gt;0,NOT(ISBLANK(G254)))</formula>
    </cfRule>
  </conditionalFormatting>
  <conditionalFormatting sqref="G255">
    <cfRule type="expression" dxfId="2003" priority="1777">
      <formula>COUNTIF(I255:DO255,"&lt;&gt;" &amp; "")&gt;0</formula>
    </cfRule>
    <cfRule type="expression" dxfId="2002" priority="1778">
      <formula>AND(COUNTIF(I255:DO255,"&lt;&gt;" &amp; "")&gt;0,NOT(ISBLANK(G255)))</formula>
    </cfRule>
  </conditionalFormatting>
  <conditionalFormatting sqref="G256">
    <cfRule type="expression" dxfId="2001" priority="1780">
      <formula>COUNTIF(I256:DO256,"&lt;&gt;" &amp; "")&gt;0</formula>
    </cfRule>
    <cfRule type="expression" dxfId="2000" priority="1781">
      <formula>AND(COUNTIF(I256:DO256,"&lt;&gt;" &amp; "")&gt;0,NOT(ISBLANK(G256)))</formula>
    </cfRule>
  </conditionalFormatting>
  <conditionalFormatting sqref="G257">
    <cfRule type="expression" dxfId="1999" priority="1783">
      <formula>COUNTIF(I257:DO257,"&lt;&gt;" &amp; "")&gt;0</formula>
    </cfRule>
    <cfRule type="expression" dxfId="1998" priority="1784">
      <formula>AND(COUNTIF(I257:DO257,"&lt;&gt;" &amp; "")&gt;0,NOT(ISBLANK(G257)))</formula>
    </cfRule>
  </conditionalFormatting>
  <conditionalFormatting sqref="G258">
    <cfRule type="expression" dxfId="1997" priority="1786">
      <formula>COUNTIF(I258:DO258,"&lt;&gt;" &amp; "")&gt;0</formula>
    </cfRule>
    <cfRule type="expression" dxfId="1996" priority="1787">
      <formula>AND(COUNTIF(I258:DO258,"&lt;&gt;" &amp; "")&gt;0,NOT(ISBLANK(G258)))</formula>
    </cfRule>
  </conditionalFormatting>
  <conditionalFormatting sqref="G259">
    <cfRule type="expression" dxfId="1995" priority="1789">
      <formula>COUNTIF(I259:DO259,"&lt;&gt;" &amp; "")&gt;0</formula>
    </cfRule>
    <cfRule type="expression" dxfId="1994" priority="1790">
      <formula>AND(COUNTIF(I259:DO259,"&lt;&gt;" &amp; "")&gt;0,NOT(ISBLANK(G259)))</formula>
    </cfRule>
  </conditionalFormatting>
  <conditionalFormatting sqref="G26">
    <cfRule type="cellIs" dxfId="1993" priority="977" operator="equal">
      <formula>"Y"</formula>
    </cfRule>
    <cfRule type="cellIs" dxfId="1992" priority="978" operator="equal">
      <formula>"N"</formula>
    </cfRule>
  </conditionalFormatting>
  <conditionalFormatting sqref="G260">
    <cfRule type="expression" dxfId="1991" priority="1792">
      <formula>COUNTIF(I260:DO260,"&lt;&gt;" &amp; "")&gt;0</formula>
    </cfRule>
    <cfRule type="expression" dxfId="1990" priority="1793">
      <formula>AND(COUNTIF(I260:DO260,"&lt;&gt;" &amp; "")&gt;0,NOT(ISBLANK(G260)))</formula>
    </cfRule>
  </conditionalFormatting>
  <conditionalFormatting sqref="G261">
    <cfRule type="expression" dxfId="1989" priority="1795">
      <formula>COUNTIF(I261:DO261,"&lt;&gt;" &amp; "")&gt;0</formula>
    </cfRule>
    <cfRule type="expression" dxfId="1988" priority="1796">
      <formula>AND(COUNTIF(I261:DO261,"&lt;&gt;" &amp; "")&gt;0,NOT(ISBLANK(G261)))</formula>
    </cfRule>
  </conditionalFormatting>
  <conditionalFormatting sqref="G262">
    <cfRule type="expression" dxfId="1987" priority="1798">
      <formula>COUNTIF(I262:DO262,"&lt;&gt;" &amp; "")&gt;0</formula>
    </cfRule>
    <cfRule type="expression" dxfId="1986" priority="1799">
      <formula>AND(COUNTIF(I262:DO262,"&lt;&gt;" &amp; "")&gt;0,NOT(ISBLANK(G262)))</formula>
    </cfRule>
  </conditionalFormatting>
  <conditionalFormatting sqref="G263">
    <cfRule type="expression" dxfId="1985" priority="1801">
      <formula>COUNTIF(I263:DO263,"&lt;&gt;" &amp; "")&gt;0</formula>
    </cfRule>
    <cfRule type="expression" dxfId="1984" priority="1802">
      <formula>AND(COUNTIF(I263:DO263,"&lt;&gt;" &amp; "")&gt;0,NOT(ISBLANK(G263)))</formula>
    </cfRule>
  </conditionalFormatting>
  <conditionalFormatting sqref="G264">
    <cfRule type="expression" dxfId="1983" priority="1804">
      <formula>COUNTIF(I264:DO264,"&lt;&gt;" &amp; "")&gt;0</formula>
    </cfRule>
    <cfRule type="expression" dxfId="1982" priority="1805">
      <formula>AND(COUNTIF(I264:DO264,"&lt;&gt;" &amp; "")&gt;0,NOT(ISBLANK(G264)))</formula>
    </cfRule>
  </conditionalFormatting>
  <conditionalFormatting sqref="G265">
    <cfRule type="expression" dxfId="1981" priority="1807">
      <formula>COUNTIF(I265:DO265,"&lt;&gt;" &amp; "")&gt;0</formula>
    </cfRule>
    <cfRule type="expression" dxfId="1980" priority="1808">
      <formula>AND(COUNTIF(I265:DO265,"&lt;&gt;" &amp; "")&gt;0,NOT(ISBLANK(G265)))</formula>
    </cfRule>
  </conditionalFormatting>
  <conditionalFormatting sqref="G266">
    <cfRule type="expression" dxfId="1979" priority="1810">
      <formula>COUNTIF(I266:DO266,"&lt;&gt;" &amp; "")&gt;0</formula>
    </cfRule>
    <cfRule type="expression" dxfId="1978" priority="1811">
      <formula>AND(COUNTIF(I266:DO266,"&lt;&gt;" &amp; "")&gt;0,NOT(ISBLANK(G266)))</formula>
    </cfRule>
  </conditionalFormatting>
  <conditionalFormatting sqref="G267">
    <cfRule type="expression" dxfId="1977" priority="1813">
      <formula>COUNTIF(I267:DO267,"&lt;&gt;" &amp; "")&gt;0</formula>
    </cfRule>
    <cfRule type="expression" dxfId="1976" priority="1814">
      <formula>AND(COUNTIF(I267:DO267,"&lt;&gt;" &amp; "")&gt;0,NOT(ISBLANK(G267)))</formula>
    </cfRule>
  </conditionalFormatting>
  <conditionalFormatting sqref="G268">
    <cfRule type="expression" dxfId="1975" priority="1816">
      <formula>COUNTIF(I268:DO268,"&lt;&gt;" &amp; "")&gt;0</formula>
    </cfRule>
    <cfRule type="expression" dxfId="1974" priority="1817">
      <formula>AND(COUNTIF(I268:DO268,"&lt;&gt;" &amp; "")&gt;0,NOT(ISBLANK(G268)))</formula>
    </cfRule>
  </conditionalFormatting>
  <conditionalFormatting sqref="G269">
    <cfRule type="expression" dxfId="1973" priority="1819">
      <formula>COUNTIF(I269:DO269,"&lt;&gt;" &amp; "")&gt;0</formula>
    </cfRule>
    <cfRule type="expression" dxfId="1972" priority="1820">
      <formula>AND(COUNTIF(I269:DO269,"&lt;&gt;" &amp; "")&gt;0,NOT(ISBLANK(G269)))</formula>
    </cfRule>
  </conditionalFormatting>
  <conditionalFormatting sqref="G27">
    <cfRule type="cellIs" dxfId="1971" priority="1023" operator="equal">
      <formula>"Y"</formula>
    </cfRule>
    <cfRule type="cellIs" dxfId="1970" priority="1024" operator="equal">
      <formula>"N"</formula>
    </cfRule>
  </conditionalFormatting>
  <conditionalFormatting sqref="G270">
    <cfRule type="expression" dxfId="1969" priority="1822">
      <formula>COUNTIF(I270:DO270,"&lt;&gt;" &amp; "")&gt;0</formula>
    </cfRule>
    <cfRule type="expression" dxfId="1968" priority="1823">
      <formula>AND(COUNTIF(I270:DO270,"&lt;&gt;" &amp; "")&gt;0,NOT(ISBLANK(G270)))</formula>
    </cfRule>
  </conditionalFormatting>
  <conditionalFormatting sqref="G271">
    <cfRule type="expression" dxfId="1967" priority="1825">
      <formula>COUNTIF(I271:DO271,"&lt;&gt;" &amp; "")&gt;0</formula>
    </cfRule>
    <cfRule type="expression" dxfId="1966" priority="1826">
      <formula>AND(COUNTIF(I271:DO271,"&lt;&gt;" &amp; "")&gt;0,NOT(ISBLANK(G271)))</formula>
    </cfRule>
  </conditionalFormatting>
  <conditionalFormatting sqref="G272">
    <cfRule type="expression" dxfId="1965" priority="1828">
      <formula>COUNTIF(I272:DO272,"&lt;&gt;" &amp; "")&gt;0</formula>
    </cfRule>
    <cfRule type="expression" dxfId="1964" priority="1829">
      <formula>AND(COUNTIF(I272:DO272,"&lt;&gt;" &amp; "")&gt;0,NOT(ISBLANK(G272)))</formula>
    </cfRule>
  </conditionalFormatting>
  <conditionalFormatting sqref="G273">
    <cfRule type="expression" dxfId="1963" priority="1831">
      <formula>COUNTIF(I273:DO273,"&lt;&gt;" &amp; "")&gt;0</formula>
    </cfRule>
    <cfRule type="expression" dxfId="1962" priority="1832">
      <formula>AND(COUNTIF(I273:DO273,"&lt;&gt;" &amp; "")&gt;0,NOT(ISBLANK(G273)))</formula>
    </cfRule>
  </conditionalFormatting>
  <conditionalFormatting sqref="G274">
    <cfRule type="expression" dxfId="1961" priority="1834">
      <formula>COUNTIF(I274:DO274,"&lt;&gt;" &amp; "")&gt;0</formula>
    </cfRule>
    <cfRule type="expression" dxfId="1960" priority="1835">
      <formula>AND(COUNTIF(I274:DO274,"&lt;&gt;" &amp; "")&gt;0,NOT(ISBLANK(G274)))</formula>
    </cfRule>
  </conditionalFormatting>
  <conditionalFormatting sqref="G275">
    <cfRule type="expression" dxfId="1959" priority="1837">
      <formula>COUNTIF(I275:DO275,"&lt;&gt;" &amp; "")&gt;0</formula>
    </cfRule>
    <cfRule type="expression" dxfId="1958" priority="1838">
      <formula>AND(COUNTIF(I275:DO275,"&lt;&gt;" &amp; "")&gt;0,NOT(ISBLANK(G275)))</formula>
    </cfRule>
  </conditionalFormatting>
  <conditionalFormatting sqref="G276">
    <cfRule type="expression" dxfId="1957" priority="1840">
      <formula>COUNTIF(I276:DO276,"&lt;&gt;" &amp; "")&gt;0</formula>
    </cfRule>
    <cfRule type="expression" dxfId="1956" priority="1841">
      <formula>AND(COUNTIF(I276:DO276,"&lt;&gt;" &amp; "")&gt;0,NOT(ISBLANK(G276)))</formula>
    </cfRule>
  </conditionalFormatting>
  <conditionalFormatting sqref="G277">
    <cfRule type="expression" dxfId="1955" priority="1843">
      <formula>COUNTIF(I277:DO277,"&lt;&gt;" &amp; "")&gt;0</formula>
    </cfRule>
    <cfRule type="expression" dxfId="1954" priority="1844">
      <formula>AND(COUNTIF(I277:DO277,"&lt;&gt;" &amp; "")&gt;0,NOT(ISBLANK(G277)))</formula>
    </cfRule>
  </conditionalFormatting>
  <conditionalFormatting sqref="G278">
    <cfRule type="expression" dxfId="1953" priority="1846">
      <formula>COUNTIF(I278:DO278,"&lt;&gt;" &amp; "")&gt;0</formula>
    </cfRule>
    <cfRule type="expression" dxfId="1952" priority="1847">
      <formula>AND(COUNTIF(I278:DO278,"&lt;&gt;" &amp; "")&gt;0,NOT(ISBLANK(G278)))</formula>
    </cfRule>
  </conditionalFormatting>
  <conditionalFormatting sqref="G279">
    <cfRule type="expression" dxfId="1951" priority="1849">
      <formula>COUNTIF(I279:DO279,"&lt;&gt;" &amp; "")&gt;0</formula>
    </cfRule>
    <cfRule type="expression" dxfId="1950" priority="1850">
      <formula>AND(COUNTIF(I279:DO279,"&lt;&gt;" &amp; "")&gt;0,NOT(ISBLANK(G279)))</formula>
    </cfRule>
  </conditionalFormatting>
  <conditionalFormatting sqref="G28">
    <cfRule type="cellIs" dxfId="1949" priority="1069" operator="equal">
      <formula>"Y"</formula>
    </cfRule>
    <cfRule type="cellIs" dxfId="1948" priority="1070" operator="equal">
      <formula>"N"</formula>
    </cfRule>
  </conditionalFormatting>
  <conditionalFormatting sqref="G280">
    <cfRule type="expression" dxfId="1947" priority="1852">
      <formula>COUNTIF(I280:DO280,"&lt;&gt;" &amp; "")&gt;0</formula>
    </cfRule>
    <cfRule type="expression" dxfId="1946" priority="1853">
      <formula>AND(COUNTIF(I280:DO280,"&lt;&gt;" &amp; "")&gt;0,NOT(ISBLANK(G280)))</formula>
    </cfRule>
  </conditionalFormatting>
  <conditionalFormatting sqref="G281">
    <cfRule type="expression" dxfId="1945" priority="1855">
      <formula>COUNTIF(I281:DO281,"&lt;&gt;" &amp; "")&gt;0</formula>
    </cfRule>
    <cfRule type="expression" dxfId="1944" priority="1856">
      <formula>AND(COUNTIF(I281:DO281,"&lt;&gt;" &amp; "")&gt;0,NOT(ISBLANK(G281)))</formula>
    </cfRule>
  </conditionalFormatting>
  <conditionalFormatting sqref="G282">
    <cfRule type="expression" dxfId="1943" priority="1858">
      <formula>COUNTIF(I282:DO282,"&lt;&gt;" &amp; "")&gt;0</formula>
    </cfRule>
    <cfRule type="expression" dxfId="1942" priority="1859">
      <formula>AND(COUNTIF(I282:DO282,"&lt;&gt;" &amp; "")&gt;0,NOT(ISBLANK(G282)))</formula>
    </cfRule>
  </conditionalFormatting>
  <conditionalFormatting sqref="G283">
    <cfRule type="expression" dxfId="1941" priority="1861">
      <formula>COUNTIF(I283:DO283,"&lt;&gt;" &amp; "")&gt;0</formula>
    </cfRule>
    <cfRule type="expression" dxfId="1940" priority="1862">
      <formula>AND(COUNTIF(I283:DO283,"&lt;&gt;" &amp; "")&gt;0,NOT(ISBLANK(G283)))</formula>
    </cfRule>
  </conditionalFormatting>
  <conditionalFormatting sqref="G284">
    <cfRule type="expression" dxfId="1939" priority="1864">
      <formula>COUNTIF(I284:DO284,"&lt;&gt;" &amp; "")&gt;0</formula>
    </cfRule>
    <cfRule type="expression" dxfId="1938" priority="1865">
      <formula>AND(COUNTIF(I284:DO284,"&lt;&gt;" &amp; "")&gt;0,NOT(ISBLANK(G284)))</formula>
    </cfRule>
  </conditionalFormatting>
  <conditionalFormatting sqref="G285">
    <cfRule type="expression" dxfId="1937" priority="1867">
      <formula>COUNTIF(I285:DO285,"&lt;&gt;" &amp; "")&gt;0</formula>
    </cfRule>
    <cfRule type="expression" dxfId="1936" priority="1868">
      <formula>AND(COUNTIF(I285:DO285,"&lt;&gt;" &amp; "")&gt;0,NOT(ISBLANK(G285)))</formula>
    </cfRule>
  </conditionalFormatting>
  <conditionalFormatting sqref="G286">
    <cfRule type="expression" dxfId="1935" priority="1870">
      <formula>COUNTIF(I286:DO286,"&lt;&gt;" &amp; "")&gt;0</formula>
    </cfRule>
    <cfRule type="expression" dxfId="1934" priority="1871">
      <formula>AND(COUNTIF(I286:DO286,"&lt;&gt;" &amp; "")&gt;0,NOT(ISBLANK(G286)))</formula>
    </cfRule>
  </conditionalFormatting>
  <conditionalFormatting sqref="G287">
    <cfRule type="expression" dxfId="1933" priority="1873">
      <formula>COUNTIF(I287:DO287,"&lt;&gt;" &amp; "")&gt;0</formula>
    </cfRule>
    <cfRule type="expression" dxfId="1932" priority="1874">
      <formula>AND(COUNTIF(I287:DO287,"&lt;&gt;" &amp; "")&gt;0,NOT(ISBLANK(G287)))</formula>
    </cfRule>
  </conditionalFormatting>
  <conditionalFormatting sqref="G288">
    <cfRule type="expression" dxfId="1931" priority="1876">
      <formula>COUNTIF(I288:DO288,"&lt;&gt;" &amp; "")&gt;0</formula>
    </cfRule>
    <cfRule type="expression" dxfId="1930" priority="1877">
      <formula>AND(COUNTIF(I288:DO288,"&lt;&gt;" &amp; "")&gt;0,NOT(ISBLANK(G288)))</formula>
    </cfRule>
  </conditionalFormatting>
  <conditionalFormatting sqref="G289">
    <cfRule type="expression" dxfId="1929" priority="1879">
      <formula>COUNTIF(I289:DO289,"&lt;&gt;" &amp; "")&gt;0</formula>
    </cfRule>
    <cfRule type="expression" dxfId="1928" priority="1880">
      <formula>AND(COUNTIF(I289:DO289,"&lt;&gt;" &amp; "")&gt;0,NOT(ISBLANK(G289)))</formula>
    </cfRule>
  </conditionalFormatting>
  <conditionalFormatting sqref="G290">
    <cfRule type="expression" dxfId="1927" priority="1882">
      <formula>COUNTIF(I290:DO290,"&lt;&gt;" &amp; "")&gt;0</formula>
    </cfRule>
    <cfRule type="expression" dxfId="1926" priority="1883">
      <formula>AND(COUNTIF(I290:DO290,"&lt;&gt;" &amp; "")&gt;0,NOT(ISBLANK(G290)))</formula>
    </cfRule>
  </conditionalFormatting>
  <conditionalFormatting sqref="G291">
    <cfRule type="expression" dxfId="1925" priority="1885">
      <formula>COUNTIF(I291:DO291,"&lt;&gt;" &amp; "")&gt;0</formula>
    </cfRule>
    <cfRule type="expression" dxfId="1924" priority="1886">
      <formula>AND(COUNTIF(I291:DO291,"&lt;&gt;" &amp; "")&gt;0,NOT(ISBLANK(G291)))</formula>
    </cfRule>
  </conditionalFormatting>
  <conditionalFormatting sqref="G292">
    <cfRule type="expression" dxfId="1923" priority="1888">
      <formula>COUNTIF(I292:DO292,"&lt;&gt;" &amp; "")&gt;0</formula>
    </cfRule>
    <cfRule type="expression" dxfId="1922" priority="1889">
      <formula>AND(COUNTIF(I292:DO292,"&lt;&gt;" &amp; "")&gt;0,NOT(ISBLANK(G292)))</formula>
    </cfRule>
  </conditionalFormatting>
  <conditionalFormatting sqref="G293">
    <cfRule type="expression" dxfId="1921" priority="1891">
      <formula>COUNTIF(I293:DO293,"&lt;&gt;" &amp; "")&gt;0</formula>
    </cfRule>
    <cfRule type="expression" dxfId="1920" priority="1892">
      <formula>AND(COUNTIF(I293:DO293,"&lt;&gt;" &amp; "")&gt;0,NOT(ISBLANK(G293)))</formula>
    </cfRule>
  </conditionalFormatting>
  <conditionalFormatting sqref="G294">
    <cfRule type="expression" dxfId="1919" priority="1894">
      <formula>COUNTIF(I294:DO294,"&lt;&gt;" &amp; "")&gt;0</formula>
    </cfRule>
    <cfRule type="expression" dxfId="1918" priority="1895">
      <formula>AND(COUNTIF(I294:DO294,"&lt;&gt;" &amp; "")&gt;0,NOT(ISBLANK(G294)))</formula>
    </cfRule>
  </conditionalFormatting>
  <conditionalFormatting sqref="G295">
    <cfRule type="expression" dxfId="1917" priority="1897">
      <formula>COUNTIF(I295:DO295,"&lt;&gt;" &amp; "")&gt;0</formula>
    </cfRule>
    <cfRule type="expression" dxfId="1916" priority="1898">
      <formula>AND(COUNTIF(I295:DO295,"&lt;&gt;" &amp; "")&gt;0,NOT(ISBLANK(G295)))</formula>
    </cfRule>
  </conditionalFormatting>
  <conditionalFormatting sqref="G296">
    <cfRule type="expression" dxfId="1915" priority="1900">
      <formula>COUNTIF(I296:DO296,"&lt;&gt;" &amp; "")&gt;0</formula>
    </cfRule>
    <cfRule type="expression" dxfId="1914" priority="1901">
      <formula>AND(COUNTIF(I296:DO296,"&lt;&gt;" &amp; "")&gt;0,NOT(ISBLANK(G296)))</formula>
    </cfRule>
  </conditionalFormatting>
  <conditionalFormatting sqref="G297">
    <cfRule type="expression" dxfId="1913" priority="1903">
      <formula>COUNTIF(I297:DO297,"&lt;&gt;" &amp; "")&gt;0</formula>
    </cfRule>
    <cfRule type="expression" dxfId="1912" priority="1904">
      <formula>AND(COUNTIF(I297:DO297,"&lt;&gt;" &amp; "")&gt;0,NOT(ISBLANK(G297)))</formula>
    </cfRule>
  </conditionalFormatting>
  <conditionalFormatting sqref="G298">
    <cfRule type="expression" dxfId="1911" priority="1906">
      <formula>COUNTIF(I298:DO298,"&lt;&gt;" &amp; "")&gt;0</formula>
    </cfRule>
    <cfRule type="expression" dxfId="1910" priority="1907">
      <formula>AND(COUNTIF(I298:DO298,"&lt;&gt;" &amp; "")&gt;0,NOT(ISBLANK(G298)))</formula>
    </cfRule>
  </conditionalFormatting>
  <conditionalFormatting sqref="G299">
    <cfRule type="expression" dxfId="1909" priority="1909">
      <formula>COUNTIF(I299:DO299,"&lt;&gt;" &amp; "")&gt;0</formula>
    </cfRule>
    <cfRule type="expression" dxfId="1908" priority="1910">
      <formula>AND(COUNTIF(I299:DO299,"&lt;&gt;" &amp; "")&gt;0,NOT(ISBLANK(G299)))</formula>
    </cfRule>
  </conditionalFormatting>
  <conditionalFormatting sqref="G300">
    <cfRule type="expression" dxfId="1907" priority="1912">
      <formula>COUNTIF(I300:DO300,"&lt;&gt;" &amp; "")&gt;0</formula>
    </cfRule>
    <cfRule type="expression" dxfId="1906" priority="1913">
      <formula>AND(COUNTIF(I300:DO300,"&lt;&gt;" &amp; "")&gt;0,NOT(ISBLANK(G300)))</formula>
    </cfRule>
  </conditionalFormatting>
  <conditionalFormatting sqref="G301">
    <cfRule type="expression" dxfId="1905" priority="1915">
      <formula>COUNTIF(I301:DO301,"&lt;&gt;" &amp; "")&gt;0</formula>
    </cfRule>
    <cfRule type="expression" dxfId="1904" priority="1916">
      <formula>AND(COUNTIF(I301:DO301,"&lt;&gt;" &amp; "")&gt;0,NOT(ISBLANK(G301)))</formula>
    </cfRule>
  </conditionalFormatting>
  <conditionalFormatting sqref="G302">
    <cfRule type="expression" dxfId="1903" priority="1918">
      <formula>COUNTIF(I302:DO302,"&lt;&gt;" &amp; "")&gt;0</formula>
    </cfRule>
    <cfRule type="expression" dxfId="1902" priority="1919">
      <formula>AND(COUNTIF(I302:DO302,"&lt;&gt;" &amp; "")&gt;0,NOT(ISBLANK(G302)))</formula>
    </cfRule>
  </conditionalFormatting>
  <conditionalFormatting sqref="G303">
    <cfRule type="expression" dxfId="1901" priority="1921">
      <formula>COUNTIF(I303:DO303,"&lt;&gt;" &amp; "")&gt;0</formula>
    </cfRule>
    <cfRule type="expression" dxfId="1900" priority="1922">
      <formula>AND(COUNTIF(I303:DO303,"&lt;&gt;" &amp; "")&gt;0,NOT(ISBLANK(G303)))</formula>
    </cfRule>
  </conditionalFormatting>
  <conditionalFormatting sqref="G304">
    <cfRule type="expression" dxfId="1899" priority="1924">
      <formula>COUNTIF(I304:DO304,"&lt;&gt;" &amp; "")&gt;0</formula>
    </cfRule>
    <cfRule type="expression" dxfId="1898" priority="1925">
      <formula>AND(COUNTIF(I304:DO304,"&lt;&gt;" &amp; "")&gt;0,NOT(ISBLANK(G304)))</formula>
    </cfRule>
  </conditionalFormatting>
  <conditionalFormatting sqref="G305">
    <cfRule type="expression" dxfId="1897" priority="1927">
      <formula>COUNTIF(I305:DO305,"&lt;&gt;" &amp; "")&gt;0</formula>
    </cfRule>
    <cfRule type="expression" dxfId="1896" priority="1928">
      <formula>AND(COUNTIF(I305:DO305,"&lt;&gt;" &amp; "")&gt;0,NOT(ISBLANK(G305)))</formula>
    </cfRule>
  </conditionalFormatting>
  <conditionalFormatting sqref="G306">
    <cfRule type="expression" dxfId="1895" priority="1930">
      <formula>COUNTIF(I306:DO306,"&lt;&gt;" &amp; "")&gt;0</formula>
    </cfRule>
    <cfRule type="expression" dxfId="1894" priority="1931">
      <formula>AND(COUNTIF(I306:DO306,"&lt;&gt;" &amp; "")&gt;0,NOT(ISBLANK(G306)))</formula>
    </cfRule>
  </conditionalFormatting>
  <conditionalFormatting sqref="G307">
    <cfRule type="expression" dxfId="1893" priority="1933">
      <formula>COUNTIF(I307:DO307,"&lt;&gt;" &amp; "")&gt;0</formula>
    </cfRule>
    <cfRule type="expression" dxfId="1892" priority="1934">
      <formula>AND(COUNTIF(I307:DO307,"&lt;&gt;" &amp; "")&gt;0,NOT(ISBLANK(G307)))</formula>
    </cfRule>
  </conditionalFormatting>
  <conditionalFormatting sqref="G308">
    <cfRule type="expression" dxfId="1891" priority="1936">
      <formula>COUNTIF(I308:DO308,"&lt;&gt;" &amp; "")&gt;0</formula>
    </cfRule>
    <cfRule type="expression" dxfId="1890" priority="1937">
      <formula>AND(COUNTIF(I308:DO308,"&lt;&gt;" &amp; "")&gt;0,NOT(ISBLANK(G308)))</formula>
    </cfRule>
  </conditionalFormatting>
  <conditionalFormatting sqref="G309">
    <cfRule type="expression" dxfId="1889" priority="1939">
      <formula>COUNTIF(I309:DO309,"&lt;&gt;" &amp; "")&gt;0</formula>
    </cfRule>
    <cfRule type="expression" dxfId="1888" priority="1940">
      <formula>AND(COUNTIF(I309:DO309,"&lt;&gt;" &amp; "")&gt;0,NOT(ISBLANK(G309)))</formula>
    </cfRule>
  </conditionalFormatting>
  <conditionalFormatting sqref="G31">
    <cfRule type="expression" dxfId="1887" priority="1105">
      <formula>COUNTIF(I31:DO31,"&lt;&gt;" &amp; "")&gt;0</formula>
    </cfRule>
    <cfRule type="expression" dxfId="1886" priority="1106">
      <formula>AND(COUNTIF(I31:DO31,"&lt;&gt;" &amp; "")&gt;0,NOT(ISBLANK(G31)))</formula>
    </cfRule>
  </conditionalFormatting>
  <conditionalFormatting sqref="G310">
    <cfRule type="expression" dxfId="1885" priority="1942">
      <formula>COUNTIF(I310:DO310,"&lt;&gt;" &amp; "")&gt;0</formula>
    </cfRule>
    <cfRule type="expression" dxfId="1884" priority="1943">
      <formula>AND(COUNTIF(I310:DO310,"&lt;&gt;" &amp; "")&gt;0,NOT(ISBLANK(G310)))</formula>
    </cfRule>
  </conditionalFormatting>
  <conditionalFormatting sqref="G311">
    <cfRule type="expression" dxfId="1883" priority="1945">
      <formula>COUNTIF(I311:DO311,"&lt;&gt;" &amp; "")&gt;0</formula>
    </cfRule>
    <cfRule type="expression" dxfId="1882" priority="1946">
      <formula>AND(COUNTIF(I311:DO311,"&lt;&gt;" &amp; "")&gt;0,NOT(ISBLANK(G311)))</formula>
    </cfRule>
  </conditionalFormatting>
  <conditionalFormatting sqref="G312">
    <cfRule type="expression" dxfId="1881" priority="1948">
      <formula>COUNTIF(I312:DO312,"&lt;&gt;" &amp; "")&gt;0</formula>
    </cfRule>
    <cfRule type="expression" dxfId="1880" priority="1949">
      <formula>AND(COUNTIF(I312:DO312,"&lt;&gt;" &amp; "")&gt;0,NOT(ISBLANK(G312)))</formula>
    </cfRule>
  </conditionalFormatting>
  <conditionalFormatting sqref="G313">
    <cfRule type="expression" dxfId="1879" priority="1951">
      <formula>COUNTIF(I313:DO313,"&lt;&gt;" &amp; "")&gt;0</formula>
    </cfRule>
    <cfRule type="expression" dxfId="1878" priority="1952">
      <formula>AND(COUNTIF(I313:DO313,"&lt;&gt;" &amp; "")&gt;0,NOT(ISBLANK(G313)))</formula>
    </cfRule>
  </conditionalFormatting>
  <conditionalFormatting sqref="G314">
    <cfRule type="expression" dxfId="1877" priority="1954">
      <formula>COUNTIF(I314:DO314,"&lt;&gt;" &amp; "")&gt;0</formula>
    </cfRule>
    <cfRule type="expression" dxfId="1876" priority="1955">
      <formula>AND(COUNTIF(I314:DO314,"&lt;&gt;" &amp; "")&gt;0,NOT(ISBLANK(G314)))</formula>
    </cfRule>
  </conditionalFormatting>
  <conditionalFormatting sqref="G315">
    <cfRule type="expression" dxfId="1875" priority="1957">
      <formula>COUNTIF(I315:DO315,"&lt;&gt;" &amp; "")&gt;0</formula>
    </cfRule>
    <cfRule type="expression" dxfId="1874" priority="1958">
      <formula>AND(COUNTIF(I315:DO315,"&lt;&gt;" &amp; "")&gt;0,NOT(ISBLANK(G315)))</formula>
    </cfRule>
  </conditionalFormatting>
  <conditionalFormatting sqref="G316">
    <cfRule type="expression" dxfId="1873" priority="1960">
      <formula>COUNTIF(I316:DO316,"&lt;&gt;" &amp; "")&gt;0</formula>
    </cfRule>
    <cfRule type="expression" dxfId="1872" priority="1961">
      <formula>AND(COUNTIF(I316:DO316,"&lt;&gt;" &amp; "")&gt;0,NOT(ISBLANK(G316)))</formula>
    </cfRule>
  </conditionalFormatting>
  <conditionalFormatting sqref="G317">
    <cfRule type="expression" dxfId="1871" priority="1963">
      <formula>COUNTIF(I317:DO317,"&lt;&gt;" &amp; "")&gt;0</formula>
    </cfRule>
    <cfRule type="expression" dxfId="1870" priority="1964">
      <formula>AND(COUNTIF(I317:DO317,"&lt;&gt;" &amp; "")&gt;0,NOT(ISBLANK(G317)))</formula>
    </cfRule>
  </conditionalFormatting>
  <conditionalFormatting sqref="G318">
    <cfRule type="expression" dxfId="1869" priority="1966">
      <formula>COUNTIF(I318:DO318,"&lt;&gt;" &amp; "")&gt;0</formula>
    </cfRule>
    <cfRule type="expression" dxfId="1868" priority="1967">
      <formula>AND(COUNTIF(I318:DO318,"&lt;&gt;" &amp; "")&gt;0,NOT(ISBLANK(G318)))</formula>
    </cfRule>
  </conditionalFormatting>
  <conditionalFormatting sqref="G319">
    <cfRule type="expression" dxfId="1867" priority="1969">
      <formula>COUNTIF(I319:DO319,"&lt;&gt;" &amp; "")&gt;0</formula>
    </cfRule>
    <cfRule type="expression" dxfId="1866" priority="1970">
      <formula>AND(COUNTIF(I319:DO319,"&lt;&gt;" &amp; "")&gt;0,NOT(ISBLANK(G319)))</formula>
    </cfRule>
  </conditionalFormatting>
  <conditionalFormatting sqref="G32">
    <cfRule type="expression" dxfId="1865" priority="1108">
      <formula>COUNTIF(I32:DO32,"&lt;&gt;" &amp; "")&gt;0</formula>
    </cfRule>
    <cfRule type="expression" dxfId="1864" priority="1109">
      <formula>AND(COUNTIF(I32:DO32,"&lt;&gt;" &amp; "")&gt;0,NOT(ISBLANK(G32)))</formula>
    </cfRule>
  </conditionalFormatting>
  <conditionalFormatting sqref="G320">
    <cfRule type="expression" dxfId="1863" priority="1972">
      <formula>COUNTIF(I320:DO320,"&lt;&gt;" &amp; "")&gt;0</formula>
    </cfRule>
    <cfRule type="expression" dxfId="1862" priority="1973">
      <formula>AND(COUNTIF(I320:DO320,"&lt;&gt;" &amp; "")&gt;0,NOT(ISBLANK(G320)))</formula>
    </cfRule>
  </conditionalFormatting>
  <conditionalFormatting sqref="G321">
    <cfRule type="expression" dxfId="1861" priority="1975">
      <formula>COUNTIF(I321:DO321,"&lt;&gt;" &amp; "")&gt;0</formula>
    </cfRule>
    <cfRule type="expression" dxfId="1860" priority="1976">
      <formula>AND(COUNTIF(I321:DO321,"&lt;&gt;" &amp; "")&gt;0,NOT(ISBLANK(G321)))</formula>
    </cfRule>
  </conditionalFormatting>
  <conditionalFormatting sqref="G322">
    <cfRule type="expression" dxfId="1859" priority="1978">
      <formula>COUNTIF(I322:DO322,"&lt;&gt;" &amp; "")&gt;0</formula>
    </cfRule>
    <cfRule type="expression" dxfId="1858" priority="1979">
      <formula>AND(COUNTIF(I322:DO322,"&lt;&gt;" &amp; "")&gt;0,NOT(ISBLANK(G322)))</formula>
    </cfRule>
  </conditionalFormatting>
  <conditionalFormatting sqref="G323">
    <cfRule type="expression" dxfId="1857" priority="1981">
      <formula>COUNTIF(I323:DO323,"&lt;&gt;" &amp; "")&gt;0</formula>
    </cfRule>
    <cfRule type="expression" dxfId="1856" priority="1982">
      <formula>AND(COUNTIF(I323:DO323,"&lt;&gt;" &amp; "")&gt;0,NOT(ISBLANK(G323)))</formula>
    </cfRule>
  </conditionalFormatting>
  <conditionalFormatting sqref="G324">
    <cfRule type="expression" dxfId="1855" priority="1984">
      <formula>COUNTIF(I324:DO324,"&lt;&gt;" &amp; "")&gt;0</formula>
    </cfRule>
    <cfRule type="expression" dxfId="1854" priority="1985">
      <formula>AND(COUNTIF(I324:DO324,"&lt;&gt;" &amp; "")&gt;0,NOT(ISBLANK(G324)))</formula>
    </cfRule>
  </conditionalFormatting>
  <conditionalFormatting sqref="G325">
    <cfRule type="expression" dxfId="1853" priority="1987">
      <formula>COUNTIF(I325:DO325,"&lt;&gt;" &amp; "")&gt;0</formula>
    </cfRule>
    <cfRule type="expression" dxfId="1852" priority="1988">
      <formula>AND(COUNTIF(I325:DO325,"&lt;&gt;" &amp; "")&gt;0,NOT(ISBLANK(G325)))</formula>
    </cfRule>
  </conditionalFormatting>
  <conditionalFormatting sqref="G326">
    <cfRule type="expression" dxfId="1851" priority="1990">
      <formula>COUNTIF(I326:DO326,"&lt;&gt;" &amp; "")&gt;0</formula>
    </cfRule>
    <cfRule type="expression" dxfId="1850" priority="1991">
      <formula>AND(COUNTIF(I326:DO326,"&lt;&gt;" &amp; "")&gt;0,NOT(ISBLANK(G326)))</formula>
    </cfRule>
  </conditionalFormatting>
  <conditionalFormatting sqref="G327">
    <cfRule type="expression" dxfId="1849" priority="1993">
      <formula>COUNTIF(I327:DO327,"&lt;&gt;" &amp; "")&gt;0</formula>
    </cfRule>
    <cfRule type="expression" dxfId="1848" priority="1994">
      <formula>AND(COUNTIF(I327:DO327,"&lt;&gt;" &amp; "")&gt;0,NOT(ISBLANK(G327)))</formula>
    </cfRule>
  </conditionalFormatting>
  <conditionalFormatting sqref="G328">
    <cfRule type="expression" dxfId="1847" priority="1996">
      <formula>COUNTIF(I328:DO328,"&lt;&gt;" &amp; "")&gt;0</formula>
    </cfRule>
    <cfRule type="expression" dxfId="1846" priority="1997">
      <formula>AND(COUNTIF(I328:DO328,"&lt;&gt;" &amp; "")&gt;0,NOT(ISBLANK(G328)))</formula>
    </cfRule>
  </conditionalFormatting>
  <conditionalFormatting sqref="G329">
    <cfRule type="expression" dxfId="1845" priority="1999">
      <formula>COUNTIF(I329:DO329,"&lt;&gt;" &amp; "")&gt;0</formula>
    </cfRule>
    <cfRule type="expression" dxfId="1844" priority="2000">
      <formula>AND(COUNTIF(I329:DO329,"&lt;&gt;" &amp; "")&gt;0,NOT(ISBLANK(G329)))</formula>
    </cfRule>
  </conditionalFormatting>
  <conditionalFormatting sqref="G33">
    <cfRule type="expression" dxfId="1843" priority="1111">
      <formula>COUNTIF(I33:DO33,"&lt;&gt;" &amp; "")&gt;0</formula>
    </cfRule>
    <cfRule type="expression" dxfId="1842" priority="1112">
      <formula>AND(COUNTIF(I33:DO33,"&lt;&gt;" &amp; "")&gt;0,NOT(ISBLANK(G33)))</formula>
    </cfRule>
  </conditionalFormatting>
  <conditionalFormatting sqref="G330">
    <cfRule type="expression" dxfId="1841" priority="2002">
      <formula>COUNTIF(I330:DO330,"&lt;&gt;" &amp; "")&gt;0</formula>
    </cfRule>
    <cfRule type="expression" dxfId="1840" priority="2003">
      <formula>AND(COUNTIF(I330:DO330,"&lt;&gt;" &amp; "")&gt;0,NOT(ISBLANK(G330)))</formula>
    </cfRule>
  </conditionalFormatting>
  <conditionalFormatting sqref="G331">
    <cfRule type="expression" dxfId="1839" priority="2005">
      <formula>COUNTIF(I331:DO331,"&lt;&gt;" &amp; "")&gt;0</formula>
    </cfRule>
    <cfRule type="expression" dxfId="1838" priority="2006">
      <formula>AND(COUNTIF(I331:DO331,"&lt;&gt;" &amp; "")&gt;0,NOT(ISBLANK(G331)))</formula>
    </cfRule>
  </conditionalFormatting>
  <conditionalFormatting sqref="G332">
    <cfRule type="expression" dxfId="1837" priority="2008">
      <formula>COUNTIF(I332:DO332,"&lt;&gt;" &amp; "")&gt;0</formula>
    </cfRule>
    <cfRule type="expression" dxfId="1836" priority="2009">
      <formula>AND(COUNTIF(I332:DO332,"&lt;&gt;" &amp; "")&gt;0,NOT(ISBLANK(G332)))</formula>
    </cfRule>
  </conditionalFormatting>
  <conditionalFormatting sqref="G333">
    <cfRule type="expression" dxfId="1835" priority="2011">
      <formula>COUNTIF(I333:DO333,"&lt;&gt;" &amp; "")&gt;0</formula>
    </cfRule>
    <cfRule type="expression" dxfId="1834" priority="2012">
      <formula>AND(COUNTIF(I333:DO333,"&lt;&gt;" &amp; "")&gt;0,NOT(ISBLANK(G333)))</formula>
    </cfRule>
  </conditionalFormatting>
  <conditionalFormatting sqref="G334">
    <cfRule type="expression" dxfId="1833" priority="2014">
      <formula>COUNTIF(I334:DO334,"&lt;&gt;" &amp; "")&gt;0</formula>
    </cfRule>
    <cfRule type="expression" dxfId="1832" priority="2015">
      <formula>AND(COUNTIF(I334:DO334,"&lt;&gt;" &amp; "")&gt;0,NOT(ISBLANK(G334)))</formula>
    </cfRule>
  </conditionalFormatting>
  <conditionalFormatting sqref="G335">
    <cfRule type="expression" dxfId="1831" priority="2017">
      <formula>COUNTIF(I335:DO335,"&lt;&gt;" &amp; "")&gt;0</formula>
    </cfRule>
    <cfRule type="expression" dxfId="1830" priority="2018">
      <formula>AND(COUNTIF(I335:DO335,"&lt;&gt;" &amp; "")&gt;0,NOT(ISBLANK(G335)))</formula>
    </cfRule>
  </conditionalFormatting>
  <conditionalFormatting sqref="G336">
    <cfRule type="expression" dxfId="1829" priority="2020">
      <formula>COUNTIF(I336:DO336,"&lt;&gt;" &amp; "")&gt;0</formula>
    </cfRule>
    <cfRule type="expression" dxfId="1828" priority="2021">
      <formula>AND(COUNTIF(I336:DO336,"&lt;&gt;" &amp; "")&gt;0,NOT(ISBLANK(G336)))</formula>
    </cfRule>
  </conditionalFormatting>
  <conditionalFormatting sqref="G337">
    <cfRule type="expression" dxfId="1827" priority="2023">
      <formula>COUNTIF(I337:DO337,"&lt;&gt;" &amp; "")&gt;0</formula>
    </cfRule>
    <cfRule type="expression" dxfId="1826" priority="2024">
      <formula>AND(COUNTIF(I337:DO337,"&lt;&gt;" &amp; "")&gt;0,NOT(ISBLANK(G337)))</formula>
    </cfRule>
  </conditionalFormatting>
  <conditionalFormatting sqref="G338">
    <cfRule type="expression" dxfId="1825" priority="2026">
      <formula>COUNTIF(I338:DO338,"&lt;&gt;" &amp; "")&gt;0</formula>
    </cfRule>
    <cfRule type="expression" dxfId="1824" priority="2027">
      <formula>AND(COUNTIF(I338:DO338,"&lt;&gt;" &amp; "")&gt;0,NOT(ISBLANK(G338)))</formula>
    </cfRule>
  </conditionalFormatting>
  <conditionalFormatting sqref="G339">
    <cfRule type="expression" dxfId="1823" priority="2029">
      <formula>COUNTIF(I339:DO339,"&lt;&gt;" &amp; "")&gt;0</formula>
    </cfRule>
    <cfRule type="expression" dxfId="1822" priority="2030">
      <formula>AND(COUNTIF(I339:DO339,"&lt;&gt;" &amp; "")&gt;0,NOT(ISBLANK(G339)))</formula>
    </cfRule>
  </conditionalFormatting>
  <conditionalFormatting sqref="G34">
    <cfRule type="expression" dxfId="1821" priority="1114">
      <formula>COUNTIF(I34:DO34,"&lt;&gt;" &amp; "")&gt;0</formula>
    </cfRule>
    <cfRule type="expression" dxfId="1820" priority="1115">
      <formula>AND(COUNTIF(I34:DO34,"&lt;&gt;" &amp; "")&gt;0,NOT(ISBLANK(G34)))</formula>
    </cfRule>
  </conditionalFormatting>
  <conditionalFormatting sqref="G340">
    <cfRule type="expression" dxfId="1819" priority="2032">
      <formula>COUNTIF(I340:DO340,"&lt;&gt;" &amp; "")&gt;0</formula>
    </cfRule>
    <cfRule type="expression" dxfId="1818" priority="2033">
      <formula>AND(COUNTIF(I340:DO340,"&lt;&gt;" &amp; "")&gt;0,NOT(ISBLANK(G340)))</formula>
    </cfRule>
  </conditionalFormatting>
  <conditionalFormatting sqref="G341">
    <cfRule type="expression" dxfId="1817" priority="2035">
      <formula>COUNTIF(I341:DO341,"&lt;&gt;" &amp; "")&gt;0</formula>
    </cfRule>
    <cfRule type="expression" dxfId="1816" priority="2036">
      <formula>AND(COUNTIF(I341:DO341,"&lt;&gt;" &amp; "")&gt;0,NOT(ISBLANK(G341)))</formula>
    </cfRule>
  </conditionalFormatting>
  <conditionalFormatting sqref="G342">
    <cfRule type="expression" dxfId="1815" priority="2038">
      <formula>COUNTIF(I342:DO342,"&lt;&gt;" &amp; "")&gt;0</formula>
    </cfRule>
    <cfRule type="expression" dxfId="1814" priority="2039">
      <formula>AND(COUNTIF(I342:DO342,"&lt;&gt;" &amp; "")&gt;0,NOT(ISBLANK(G342)))</formula>
    </cfRule>
  </conditionalFormatting>
  <conditionalFormatting sqref="G343">
    <cfRule type="expression" dxfId="1813" priority="2041">
      <formula>COUNTIF(I343:DO343,"&lt;&gt;" &amp; "")&gt;0</formula>
    </cfRule>
    <cfRule type="expression" dxfId="1812" priority="2042">
      <formula>AND(COUNTIF(I343:DO343,"&lt;&gt;" &amp; "")&gt;0,NOT(ISBLANK(G343)))</formula>
    </cfRule>
  </conditionalFormatting>
  <conditionalFormatting sqref="G344">
    <cfRule type="expression" dxfId="1811" priority="2044">
      <formula>COUNTIF(I344:DO344,"&lt;&gt;" &amp; "")&gt;0</formula>
    </cfRule>
    <cfRule type="expression" dxfId="1810" priority="2045">
      <formula>AND(COUNTIF(I344:DO344,"&lt;&gt;" &amp; "")&gt;0,NOT(ISBLANK(G344)))</formula>
    </cfRule>
  </conditionalFormatting>
  <conditionalFormatting sqref="G345">
    <cfRule type="expression" dxfId="1809" priority="2047">
      <formula>COUNTIF(I345:DO345,"&lt;&gt;" &amp; "")&gt;0</formula>
    </cfRule>
    <cfRule type="expression" dxfId="1808" priority="2048">
      <formula>AND(COUNTIF(I345:DO345,"&lt;&gt;" &amp; "")&gt;0,NOT(ISBLANK(G345)))</formula>
    </cfRule>
  </conditionalFormatting>
  <conditionalFormatting sqref="G346">
    <cfRule type="expression" dxfId="1807" priority="2050">
      <formula>COUNTIF(I346:DO346,"&lt;&gt;" &amp; "")&gt;0</formula>
    </cfRule>
    <cfRule type="expression" dxfId="1806" priority="2051">
      <formula>AND(COUNTIF(I346:DO346,"&lt;&gt;" &amp; "")&gt;0,NOT(ISBLANK(G346)))</formula>
    </cfRule>
  </conditionalFormatting>
  <conditionalFormatting sqref="G347">
    <cfRule type="expression" dxfId="1805" priority="2053">
      <formula>COUNTIF(I347:DO347,"&lt;&gt;" &amp; "")&gt;0</formula>
    </cfRule>
    <cfRule type="expression" dxfId="1804" priority="2054">
      <formula>AND(COUNTIF(I347:DO347,"&lt;&gt;" &amp; "")&gt;0,NOT(ISBLANK(G347)))</formula>
    </cfRule>
  </conditionalFormatting>
  <conditionalFormatting sqref="G348">
    <cfRule type="expression" dxfId="1803" priority="2056">
      <formula>COUNTIF(I348:DO348,"&lt;&gt;" &amp; "")&gt;0</formula>
    </cfRule>
    <cfRule type="expression" dxfId="1802" priority="2057">
      <formula>AND(COUNTIF(I348:DO348,"&lt;&gt;" &amp; "")&gt;0,NOT(ISBLANK(G348)))</formula>
    </cfRule>
  </conditionalFormatting>
  <conditionalFormatting sqref="G349">
    <cfRule type="expression" dxfId="1801" priority="2059">
      <formula>COUNTIF(I349:DO349,"&lt;&gt;" &amp; "")&gt;0</formula>
    </cfRule>
    <cfRule type="expression" dxfId="1800" priority="2060">
      <formula>AND(COUNTIF(I349:DO349,"&lt;&gt;" &amp; "")&gt;0,NOT(ISBLANK(G349)))</formula>
    </cfRule>
  </conditionalFormatting>
  <conditionalFormatting sqref="G35">
    <cfRule type="expression" dxfId="1799" priority="1117">
      <formula>COUNTIF(I35:DO35,"&lt;&gt;" &amp; "")&gt;0</formula>
    </cfRule>
    <cfRule type="expression" dxfId="1798" priority="1118">
      <formula>AND(COUNTIF(I35:DO35,"&lt;&gt;" &amp; "")&gt;0,NOT(ISBLANK(G35)))</formula>
    </cfRule>
  </conditionalFormatting>
  <conditionalFormatting sqref="G350">
    <cfRule type="expression" dxfId="1797" priority="2062">
      <formula>COUNTIF(I350:DO350,"&lt;&gt;" &amp; "")&gt;0</formula>
    </cfRule>
    <cfRule type="expression" dxfId="1796" priority="2063">
      <formula>AND(COUNTIF(I350:DO350,"&lt;&gt;" &amp; "")&gt;0,NOT(ISBLANK(G350)))</formula>
    </cfRule>
  </conditionalFormatting>
  <conditionalFormatting sqref="G351">
    <cfRule type="expression" dxfId="1795" priority="2065">
      <formula>COUNTIF(I351:DO351,"&lt;&gt;" &amp; "")&gt;0</formula>
    </cfRule>
    <cfRule type="expression" dxfId="1794" priority="2066">
      <formula>AND(COUNTIF(I351:DO351,"&lt;&gt;" &amp; "")&gt;0,NOT(ISBLANK(G351)))</formula>
    </cfRule>
  </conditionalFormatting>
  <conditionalFormatting sqref="G352">
    <cfRule type="expression" dxfId="1793" priority="2068">
      <formula>COUNTIF(I352:DO352,"&lt;&gt;" &amp; "")&gt;0</formula>
    </cfRule>
    <cfRule type="expression" dxfId="1792" priority="2069">
      <formula>AND(COUNTIF(I352:DO352,"&lt;&gt;" &amp; "")&gt;0,NOT(ISBLANK(G352)))</formula>
    </cfRule>
  </conditionalFormatting>
  <conditionalFormatting sqref="G353">
    <cfRule type="expression" dxfId="1791" priority="2071">
      <formula>COUNTIF(I353:DO353,"&lt;&gt;" &amp; "")&gt;0</formula>
    </cfRule>
    <cfRule type="expression" dxfId="1790" priority="2072">
      <formula>AND(COUNTIF(I353:DO353,"&lt;&gt;" &amp; "")&gt;0,NOT(ISBLANK(G353)))</formula>
    </cfRule>
  </conditionalFormatting>
  <conditionalFormatting sqref="G354">
    <cfRule type="expression" dxfId="1789" priority="2074">
      <formula>COUNTIF(I354:DO354,"&lt;&gt;" &amp; "")&gt;0</formula>
    </cfRule>
    <cfRule type="expression" dxfId="1788" priority="2075">
      <formula>AND(COUNTIF(I354:DO354,"&lt;&gt;" &amp; "")&gt;0,NOT(ISBLANK(G354)))</formula>
    </cfRule>
  </conditionalFormatting>
  <conditionalFormatting sqref="G355">
    <cfRule type="expression" dxfId="1787" priority="2077">
      <formula>COUNTIF(I355:DO355,"&lt;&gt;" &amp; "")&gt;0</formula>
    </cfRule>
    <cfRule type="expression" dxfId="1786" priority="2078">
      <formula>AND(COUNTIF(I355:DO355,"&lt;&gt;" &amp; "")&gt;0,NOT(ISBLANK(G355)))</formula>
    </cfRule>
  </conditionalFormatting>
  <conditionalFormatting sqref="G356">
    <cfRule type="expression" dxfId="1785" priority="2080">
      <formula>COUNTIF(I356:DO356,"&lt;&gt;" &amp; "")&gt;0</formula>
    </cfRule>
    <cfRule type="expression" dxfId="1784" priority="2081">
      <formula>AND(COUNTIF(I356:DO356,"&lt;&gt;" &amp; "")&gt;0,NOT(ISBLANK(G356)))</formula>
    </cfRule>
  </conditionalFormatting>
  <conditionalFormatting sqref="G357">
    <cfRule type="expression" dxfId="1783" priority="2083">
      <formula>COUNTIF(I357:DO357,"&lt;&gt;" &amp; "")&gt;0</formula>
    </cfRule>
    <cfRule type="expression" dxfId="1782" priority="2084">
      <formula>AND(COUNTIF(I357:DO357,"&lt;&gt;" &amp; "")&gt;0,NOT(ISBLANK(G357)))</formula>
    </cfRule>
  </conditionalFormatting>
  <conditionalFormatting sqref="G358">
    <cfRule type="expression" dxfId="1781" priority="2086">
      <formula>COUNTIF(I358:DO358,"&lt;&gt;" &amp; "")&gt;0</formula>
    </cfRule>
    <cfRule type="expression" dxfId="1780" priority="2087">
      <formula>AND(COUNTIF(I358:DO358,"&lt;&gt;" &amp; "")&gt;0,NOT(ISBLANK(G358)))</formula>
    </cfRule>
  </conditionalFormatting>
  <conditionalFormatting sqref="G359">
    <cfRule type="expression" dxfId="1779" priority="2089">
      <formula>COUNTIF(I359:DO359,"&lt;&gt;" &amp; "")&gt;0</formula>
    </cfRule>
    <cfRule type="expression" dxfId="1778" priority="2090">
      <formula>AND(COUNTIF(I359:DO359,"&lt;&gt;" &amp; "")&gt;0,NOT(ISBLANK(G359)))</formula>
    </cfRule>
  </conditionalFormatting>
  <conditionalFormatting sqref="G36">
    <cfRule type="expression" dxfId="1777" priority="1120">
      <formula>COUNTIF(I36:DO36,"&lt;&gt;" &amp; "")&gt;0</formula>
    </cfRule>
    <cfRule type="expression" dxfId="1776" priority="1121">
      <formula>AND(COUNTIF(I36:DO36,"&lt;&gt;" &amp; "")&gt;0,NOT(ISBLANK(G36)))</formula>
    </cfRule>
  </conditionalFormatting>
  <conditionalFormatting sqref="G360">
    <cfRule type="expression" dxfId="1775" priority="2092">
      <formula>COUNTIF(I360:DO360,"&lt;&gt;" &amp; "")&gt;0</formula>
    </cfRule>
    <cfRule type="expression" dxfId="1774" priority="2093">
      <formula>AND(COUNTIF(I360:DO360,"&lt;&gt;" &amp; "")&gt;0,NOT(ISBLANK(G360)))</formula>
    </cfRule>
  </conditionalFormatting>
  <conditionalFormatting sqref="G361">
    <cfRule type="expression" dxfId="1773" priority="2095">
      <formula>COUNTIF(I361:DO361,"&lt;&gt;" &amp; "")&gt;0</formula>
    </cfRule>
    <cfRule type="expression" dxfId="1772" priority="2096">
      <formula>AND(COUNTIF(I361:DO361,"&lt;&gt;" &amp; "")&gt;0,NOT(ISBLANK(G361)))</formula>
    </cfRule>
  </conditionalFormatting>
  <conditionalFormatting sqref="G362">
    <cfRule type="expression" dxfId="1771" priority="2098">
      <formula>COUNTIF(I362:DO362,"&lt;&gt;" &amp; "")&gt;0</formula>
    </cfRule>
    <cfRule type="expression" dxfId="1770" priority="2099">
      <formula>AND(COUNTIF(I362:DO362,"&lt;&gt;" &amp; "")&gt;0,NOT(ISBLANK(G362)))</formula>
    </cfRule>
  </conditionalFormatting>
  <conditionalFormatting sqref="G363">
    <cfRule type="expression" dxfId="1769" priority="2101">
      <formula>COUNTIF(I363:DO363,"&lt;&gt;" &amp; "")&gt;0</formula>
    </cfRule>
    <cfRule type="expression" dxfId="1768" priority="2102">
      <formula>AND(COUNTIF(I363:DO363,"&lt;&gt;" &amp; "")&gt;0,NOT(ISBLANK(G363)))</formula>
    </cfRule>
  </conditionalFormatting>
  <conditionalFormatting sqref="G364">
    <cfRule type="expression" dxfId="1767" priority="2104">
      <formula>COUNTIF(I364:DO364,"&lt;&gt;" &amp; "")&gt;0</formula>
    </cfRule>
    <cfRule type="expression" dxfId="1766" priority="2105">
      <formula>AND(COUNTIF(I364:DO364,"&lt;&gt;" &amp; "")&gt;0,NOT(ISBLANK(G364)))</formula>
    </cfRule>
  </conditionalFormatting>
  <conditionalFormatting sqref="G365">
    <cfRule type="expression" dxfId="1765" priority="2107">
      <formula>COUNTIF(I365:DO365,"&lt;&gt;" &amp; "")&gt;0</formula>
    </cfRule>
    <cfRule type="expression" dxfId="1764" priority="2108">
      <formula>AND(COUNTIF(I365:DO365,"&lt;&gt;" &amp; "")&gt;0,NOT(ISBLANK(G365)))</formula>
    </cfRule>
  </conditionalFormatting>
  <conditionalFormatting sqref="G366">
    <cfRule type="expression" dxfId="1763" priority="2110">
      <formula>COUNTIF(I366:DO366,"&lt;&gt;" &amp; "")&gt;0</formula>
    </cfRule>
    <cfRule type="expression" dxfId="1762" priority="2111">
      <formula>AND(COUNTIF(I366:DO366,"&lt;&gt;" &amp; "")&gt;0,NOT(ISBLANK(G366)))</formula>
    </cfRule>
  </conditionalFormatting>
  <conditionalFormatting sqref="G367">
    <cfRule type="expression" dxfId="1761" priority="2113">
      <formula>COUNTIF(I367:DO367,"&lt;&gt;" &amp; "")&gt;0</formula>
    </cfRule>
    <cfRule type="expression" dxfId="1760" priority="2114">
      <formula>AND(COUNTIF(I367:DO367,"&lt;&gt;" &amp; "")&gt;0,NOT(ISBLANK(G367)))</formula>
    </cfRule>
  </conditionalFormatting>
  <conditionalFormatting sqref="G368">
    <cfRule type="expression" dxfId="1759" priority="2116">
      <formula>COUNTIF(I368:DO368,"&lt;&gt;" &amp; "")&gt;0</formula>
    </cfRule>
    <cfRule type="expression" dxfId="1758" priority="2117">
      <formula>AND(COUNTIF(I368:DO368,"&lt;&gt;" &amp; "")&gt;0,NOT(ISBLANK(G368)))</formula>
    </cfRule>
  </conditionalFormatting>
  <conditionalFormatting sqref="G369">
    <cfRule type="expression" dxfId="1757" priority="2119">
      <formula>COUNTIF(I369:DO369,"&lt;&gt;" &amp; "")&gt;0</formula>
    </cfRule>
    <cfRule type="expression" dxfId="1756" priority="2120">
      <formula>AND(COUNTIF(I369:DO369,"&lt;&gt;" &amp; "")&gt;0,NOT(ISBLANK(G369)))</formula>
    </cfRule>
  </conditionalFormatting>
  <conditionalFormatting sqref="G37">
    <cfRule type="expression" dxfId="1755" priority="1123">
      <formula>COUNTIF(I37:DO37,"&lt;&gt;" &amp; "")&gt;0</formula>
    </cfRule>
    <cfRule type="expression" dxfId="1754" priority="1124">
      <formula>AND(COUNTIF(I37:DO37,"&lt;&gt;" &amp; "")&gt;0,NOT(ISBLANK(G37)))</formula>
    </cfRule>
  </conditionalFormatting>
  <conditionalFormatting sqref="G370">
    <cfRule type="expression" dxfId="1753" priority="2122">
      <formula>COUNTIF(I370:DO370,"&lt;&gt;" &amp; "")&gt;0</formula>
    </cfRule>
    <cfRule type="expression" dxfId="1752" priority="2123">
      <formula>AND(COUNTIF(I370:DO370,"&lt;&gt;" &amp; "")&gt;0,NOT(ISBLANK(G370)))</formula>
    </cfRule>
  </conditionalFormatting>
  <conditionalFormatting sqref="G371">
    <cfRule type="expression" dxfId="1751" priority="2125">
      <formula>COUNTIF(I371:DO371,"&lt;&gt;" &amp; "")&gt;0</formula>
    </cfRule>
    <cfRule type="expression" dxfId="1750" priority="2126">
      <formula>AND(COUNTIF(I371:DO371,"&lt;&gt;" &amp; "")&gt;0,NOT(ISBLANK(G371)))</formula>
    </cfRule>
  </conditionalFormatting>
  <conditionalFormatting sqref="G372">
    <cfRule type="expression" dxfId="1749" priority="2128">
      <formula>COUNTIF(I372:DO372,"&lt;&gt;" &amp; "")&gt;0</formula>
    </cfRule>
    <cfRule type="expression" dxfId="1748" priority="2129">
      <formula>AND(COUNTIF(I372:DO372,"&lt;&gt;" &amp; "")&gt;0,NOT(ISBLANK(G372)))</formula>
    </cfRule>
  </conditionalFormatting>
  <conditionalFormatting sqref="G373">
    <cfRule type="expression" dxfId="1747" priority="2131">
      <formula>COUNTIF(I373:DO373,"&lt;&gt;" &amp; "")&gt;0</formula>
    </cfRule>
    <cfRule type="expression" dxfId="1746" priority="2132">
      <formula>AND(COUNTIF(I373:DO373,"&lt;&gt;" &amp; "")&gt;0,NOT(ISBLANK(G373)))</formula>
    </cfRule>
  </conditionalFormatting>
  <conditionalFormatting sqref="G374">
    <cfRule type="expression" dxfId="1745" priority="2134">
      <formula>COUNTIF(I374:DO374,"&lt;&gt;" &amp; "")&gt;0</formula>
    </cfRule>
    <cfRule type="expression" dxfId="1744" priority="2135">
      <formula>AND(COUNTIF(I374:DO374,"&lt;&gt;" &amp; "")&gt;0,NOT(ISBLANK(G374)))</formula>
    </cfRule>
  </conditionalFormatting>
  <conditionalFormatting sqref="G375">
    <cfRule type="expression" dxfId="1743" priority="2137">
      <formula>COUNTIF(I375:DO375,"&lt;&gt;" &amp; "")&gt;0</formula>
    </cfRule>
    <cfRule type="expression" dxfId="1742" priority="2138">
      <formula>AND(COUNTIF(I375:DO375,"&lt;&gt;" &amp; "")&gt;0,NOT(ISBLANK(G375)))</formula>
    </cfRule>
  </conditionalFormatting>
  <conditionalFormatting sqref="G376">
    <cfRule type="expression" dxfId="1741" priority="2140">
      <formula>COUNTIF(I376:DO376,"&lt;&gt;" &amp; "")&gt;0</formula>
    </cfRule>
    <cfRule type="expression" dxfId="1740" priority="2141">
      <formula>AND(COUNTIF(I376:DO376,"&lt;&gt;" &amp; "")&gt;0,NOT(ISBLANK(G376)))</formula>
    </cfRule>
  </conditionalFormatting>
  <conditionalFormatting sqref="G377">
    <cfRule type="expression" dxfId="1739" priority="2143">
      <formula>COUNTIF(I377:DO377,"&lt;&gt;" &amp; "")&gt;0</formula>
    </cfRule>
    <cfRule type="expression" dxfId="1738" priority="2144">
      <formula>AND(COUNTIF(I377:DO377,"&lt;&gt;" &amp; "")&gt;0,NOT(ISBLANK(G377)))</formula>
    </cfRule>
  </conditionalFormatting>
  <conditionalFormatting sqref="G378">
    <cfRule type="expression" dxfId="1737" priority="2146">
      <formula>COUNTIF(I378:DO378,"&lt;&gt;" &amp; "")&gt;0</formula>
    </cfRule>
    <cfRule type="expression" dxfId="1736" priority="2147">
      <formula>AND(COUNTIF(I378:DO378,"&lt;&gt;" &amp; "")&gt;0,NOT(ISBLANK(G378)))</formula>
    </cfRule>
  </conditionalFormatting>
  <conditionalFormatting sqref="G379">
    <cfRule type="expression" dxfId="1735" priority="2149">
      <formula>COUNTIF(I379:DO379,"&lt;&gt;" &amp; "")&gt;0</formula>
    </cfRule>
    <cfRule type="expression" dxfId="1734" priority="2150">
      <formula>AND(COUNTIF(I379:DO379,"&lt;&gt;" &amp; "")&gt;0,NOT(ISBLANK(G379)))</formula>
    </cfRule>
  </conditionalFormatting>
  <conditionalFormatting sqref="G38">
    <cfRule type="expression" dxfId="1733" priority="1126">
      <formula>COUNTIF(I38:DO38,"&lt;&gt;" &amp; "")&gt;0</formula>
    </cfRule>
    <cfRule type="expression" dxfId="1732" priority="1127">
      <formula>AND(COUNTIF(I38:DO38,"&lt;&gt;" &amp; "")&gt;0,NOT(ISBLANK(G38)))</formula>
    </cfRule>
  </conditionalFormatting>
  <conditionalFormatting sqref="G380">
    <cfRule type="expression" dxfId="1731" priority="2152">
      <formula>COUNTIF(I380:DO380,"&lt;&gt;" &amp; "")&gt;0</formula>
    </cfRule>
    <cfRule type="expression" dxfId="1730" priority="2153">
      <formula>AND(COUNTIF(I380:DO380,"&lt;&gt;" &amp; "")&gt;0,NOT(ISBLANK(G380)))</formula>
    </cfRule>
  </conditionalFormatting>
  <conditionalFormatting sqref="G381">
    <cfRule type="expression" dxfId="1729" priority="2155">
      <formula>COUNTIF(I381:DO381,"&lt;&gt;" &amp; "")&gt;0</formula>
    </cfRule>
    <cfRule type="expression" dxfId="1728" priority="2156">
      <formula>AND(COUNTIF(I381:DO381,"&lt;&gt;" &amp; "")&gt;0,NOT(ISBLANK(G381)))</formula>
    </cfRule>
  </conditionalFormatting>
  <conditionalFormatting sqref="G382">
    <cfRule type="expression" dxfId="1727" priority="2158">
      <formula>COUNTIF(I382:DO382,"&lt;&gt;" &amp; "")&gt;0</formula>
    </cfRule>
    <cfRule type="expression" dxfId="1726" priority="2159">
      <formula>AND(COUNTIF(I382:DO382,"&lt;&gt;" &amp; "")&gt;0,NOT(ISBLANK(G382)))</formula>
    </cfRule>
  </conditionalFormatting>
  <conditionalFormatting sqref="G383">
    <cfRule type="expression" dxfId="1725" priority="2161">
      <formula>COUNTIF(I383:DO383,"&lt;&gt;" &amp; "")&gt;0</formula>
    </cfRule>
    <cfRule type="expression" dxfId="1724" priority="2162">
      <formula>AND(COUNTIF(I383:DO383,"&lt;&gt;" &amp; "")&gt;0,NOT(ISBLANK(G383)))</formula>
    </cfRule>
  </conditionalFormatting>
  <conditionalFormatting sqref="G384">
    <cfRule type="expression" dxfId="1723" priority="2164">
      <formula>COUNTIF(I384:DO384,"&lt;&gt;" &amp; "")&gt;0</formula>
    </cfRule>
    <cfRule type="expression" dxfId="1722" priority="2165">
      <formula>AND(COUNTIF(I384:DO384,"&lt;&gt;" &amp; "")&gt;0,NOT(ISBLANK(G384)))</formula>
    </cfRule>
  </conditionalFormatting>
  <conditionalFormatting sqref="G385">
    <cfRule type="expression" dxfId="1721" priority="2167">
      <formula>COUNTIF(I385:DO385,"&lt;&gt;" &amp; "")&gt;0</formula>
    </cfRule>
    <cfRule type="expression" dxfId="1720" priority="2168">
      <formula>AND(COUNTIF(I385:DO385,"&lt;&gt;" &amp; "")&gt;0,NOT(ISBLANK(G385)))</formula>
    </cfRule>
  </conditionalFormatting>
  <conditionalFormatting sqref="G386">
    <cfRule type="expression" dxfId="1719" priority="2170">
      <formula>COUNTIF(I386:DO386,"&lt;&gt;" &amp; "")&gt;0</formula>
    </cfRule>
    <cfRule type="expression" dxfId="1718" priority="2171">
      <formula>AND(COUNTIF(I386:DO386,"&lt;&gt;" &amp; "")&gt;0,NOT(ISBLANK(G386)))</formula>
    </cfRule>
  </conditionalFormatting>
  <conditionalFormatting sqref="G387">
    <cfRule type="expression" dxfId="1717" priority="2173">
      <formula>COUNTIF(I387:DO387,"&lt;&gt;" &amp; "")&gt;0</formula>
    </cfRule>
    <cfRule type="expression" dxfId="1716" priority="2174">
      <formula>AND(COUNTIF(I387:DO387,"&lt;&gt;" &amp; "")&gt;0,NOT(ISBLANK(G387)))</formula>
    </cfRule>
  </conditionalFormatting>
  <conditionalFormatting sqref="G388">
    <cfRule type="expression" dxfId="1715" priority="2176">
      <formula>COUNTIF(I388:DO388,"&lt;&gt;" &amp; "")&gt;0</formula>
    </cfRule>
    <cfRule type="expression" dxfId="1714" priority="2177">
      <formula>AND(COUNTIF(I388:DO388,"&lt;&gt;" &amp; "")&gt;0,NOT(ISBLANK(G388)))</formula>
    </cfRule>
  </conditionalFormatting>
  <conditionalFormatting sqref="G389">
    <cfRule type="expression" dxfId="1713" priority="2179">
      <formula>COUNTIF(I389:DO389,"&lt;&gt;" &amp; "")&gt;0</formula>
    </cfRule>
    <cfRule type="expression" dxfId="1712" priority="2180">
      <formula>AND(COUNTIF(I389:DO389,"&lt;&gt;" &amp; "")&gt;0,NOT(ISBLANK(G389)))</formula>
    </cfRule>
  </conditionalFormatting>
  <conditionalFormatting sqref="G39">
    <cfRule type="expression" dxfId="1711" priority="1129">
      <formula>COUNTIF(I39:DO39,"&lt;&gt;" &amp; "")&gt;0</formula>
    </cfRule>
    <cfRule type="expression" dxfId="1710" priority="1130">
      <formula>AND(COUNTIF(I39:DO39,"&lt;&gt;" &amp; "")&gt;0,NOT(ISBLANK(G39)))</formula>
    </cfRule>
  </conditionalFormatting>
  <conditionalFormatting sqref="G390">
    <cfRule type="expression" dxfId="1709" priority="2182">
      <formula>COUNTIF(I390:DO390,"&lt;&gt;" &amp; "")&gt;0</formula>
    </cfRule>
    <cfRule type="expression" dxfId="1708" priority="2183">
      <formula>AND(COUNTIF(I390:DO390,"&lt;&gt;" &amp; "")&gt;0,NOT(ISBLANK(G390)))</formula>
    </cfRule>
  </conditionalFormatting>
  <conditionalFormatting sqref="G391">
    <cfRule type="expression" dxfId="1707" priority="2185">
      <formula>COUNTIF(I391:DO391,"&lt;&gt;" &amp; "")&gt;0</formula>
    </cfRule>
    <cfRule type="expression" dxfId="1706" priority="2186">
      <formula>AND(COUNTIF(I391:DO391,"&lt;&gt;" &amp; "")&gt;0,NOT(ISBLANK(G391)))</formula>
    </cfRule>
  </conditionalFormatting>
  <conditionalFormatting sqref="G392">
    <cfRule type="expression" dxfId="1705" priority="2188">
      <formula>COUNTIF(I392:DO392,"&lt;&gt;" &amp; "")&gt;0</formula>
    </cfRule>
    <cfRule type="expression" dxfId="1704" priority="2189">
      <formula>AND(COUNTIF(I392:DO392,"&lt;&gt;" &amp; "")&gt;0,NOT(ISBLANK(G392)))</formula>
    </cfRule>
  </conditionalFormatting>
  <conditionalFormatting sqref="G393">
    <cfRule type="expression" dxfId="1703" priority="2191">
      <formula>COUNTIF(I393:DO393,"&lt;&gt;" &amp; "")&gt;0</formula>
    </cfRule>
    <cfRule type="expression" dxfId="1702" priority="2192">
      <formula>AND(COUNTIF(I393:DO393,"&lt;&gt;" &amp; "")&gt;0,NOT(ISBLANK(G393)))</formula>
    </cfRule>
  </conditionalFormatting>
  <conditionalFormatting sqref="G394">
    <cfRule type="expression" dxfId="1701" priority="2194">
      <formula>COUNTIF(I394:DO394,"&lt;&gt;" &amp; "")&gt;0</formula>
    </cfRule>
    <cfRule type="expression" dxfId="1700" priority="2195">
      <formula>AND(COUNTIF(I394:DO394,"&lt;&gt;" &amp; "")&gt;0,NOT(ISBLANK(G394)))</formula>
    </cfRule>
  </conditionalFormatting>
  <conditionalFormatting sqref="G395">
    <cfRule type="expression" dxfId="1699" priority="2197">
      <formula>COUNTIF(I395:DO395,"&lt;&gt;" &amp; "")&gt;0</formula>
    </cfRule>
    <cfRule type="expression" dxfId="1698" priority="2198">
      <formula>AND(COUNTIF(I395:DO395,"&lt;&gt;" &amp; "")&gt;0,NOT(ISBLANK(G395)))</formula>
    </cfRule>
  </conditionalFormatting>
  <conditionalFormatting sqref="G396">
    <cfRule type="expression" dxfId="1697" priority="2200">
      <formula>COUNTIF(I396:DO396,"&lt;&gt;" &amp; "")&gt;0</formula>
    </cfRule>
    <cfRule type="expression" dxfId="1696" priority="2201">
      <formula>AND(COUNTIF(I396:DO396,"&lt;&gt;" &amp; "")&gt;0,NOT(ISBLANK(G396)))</formula>
    </cfRule>
  </conditionalFormatting>
  <conditionalFormatting sqref="G397">
    <cfRule type="expression" dxfId="1695" priority="2203">
      <formula>COUNTIF(I397:DO397,"&lt;&gt;" &amp; "")&gt;0</formula>
    </cfRule>
    <cfRule type="expression" dxfId="1694" priority="2204">
      <formula>AND(COUNTIF(I397:DO397,"&lt;&gt;" &amp; "")&gt;0,NOT(ISBLANK(G397)))</formula>
    </cfRule>
  </conditionalFormatting>
  <conditionalFormatting sqref="G398">
    <cfRule type="expression" dxfId="1693" priority="2206">
      <formula>COUNTIF(I398:DO398,"&lt;&gt;" &amp; "")&gt;0</formula>
    </cfRule>
    <cfRule type="expression" dxfId="1692" priority="2207">
      <formula>AND(COUNTIF(I398:DO398,"&lt;&gt;" &amp; "")&gt;0,NOT(ISBLANK(G398)))</formula>
    </cfRule>
  </conditionalFormatting>
  <conditionalFormatting sqref="G399">
    <cfRule type="expression" dxfId="1691" priority="2209">
      <formula>COUNTIF(I399:DO399,"&lt;&gt;" &amp; "")&gt;0</formula>
    </cfRule>
    <cfRule type="expression" dxfId="1690" priority="2210">
      <formula>AND(COUNTIF(I399:DO399,"&lt;&gt;" &amp; "")&gt;0,NOT(ISBLANK(G399)))</formula>
    </cfRule>
  </conditionalFormatting>
  <conditionalFormatting sqref="G40">
    <cfRule type="expression" dxfId="1689" priority="1132">
      <formula>COUNTIF(I40:DO40,"&lt;&gt;" &amp; "")&gt;0</formula>
    </cfRule>
    <cfRule type="expression" dxfId="1688" priority="1133">
      <formula>AND(COUNTIF(I40:DO40,"&lt;&gt;" &amp; "")&gt;0,NOT(ISBLANK(G40)))</formula>
    </cfRule>
  </conditionalFormatting>
  <conditionalFormatting sqref="G400">
    <cfRule type="expression" dxfId="1687" priority="2212">
      <formula>COUNTIF(I400:DO400,"&lt;&gt;" &amp; "")&gt;0</formula>
    </cfRule>
    <cfRule type="expression" dxfId="1686" priority="2213">
      <formula>AND(COUNTIF(I400:DO400,"&lt;&gt;" &amp; "")&gt;0,NOT(ISBLANK(G400)))</formula>
    </cfRule>
  </conditionalFormatting>
  <conditionalFormatting sqref="G401">
    <cfRule type="expression" dxfId="1685" priority="2215">
      <formula>COUNTIF(I401:DO401,"&lt;&gt;" &amp; "")&gt;0</formula>
    </cfRule>
    <cfRule type="expression" dxfId="1684" priority="2216">
      <formula>AND(COUNTIF(I401:DO401,"&lt;&gt;" &amp; "")&gt;0,NOT(ISBLANK(G401)))</formula>
    </cfRule>
  </conditionalFormatting>
  <conditionalFormatting sqref="G402">
    <cfRule type="expression" dxfId="1683" priority="2218">
      <formula>COUNTIF(I402:DO402,"&lt;&gt;" &amp; "")&gt;0</formula>
    </cfRule>
    <cfRule type="expression" dxfId="1682" priority="2219">
      <formula>AND(COUNTIF(I402:DO402,"&lt;&gt;" &amp; "")&gt;0,NOT(ISBLANK(G402)))</formula>
    </cfRule>
  </conditionalFormatting>
  <conditionalFormatting sqref="G403">
    <cfRule type="expression" dxfId="1681" priority="2221">
      <formula>COUNTIF(I403:DO403,"&lt;&gt;" &amp; "")&gt;0</formula>
    </cfRule>
    <cfRule type="expression" dxfId="1680" priority="2222">
      <formula>AND(COUNTIF(I403:DO403,"&lt;&gt;" &amp; "")&gt;0,NOT(ISBLANK(G403)))</formula>
    </cfRule>
  </conditionalFormatting>
  <conditionalFormatting sqref="G404">
    <cfRule type="expression" dxfId="1679" priority="2224">
      <formula>COUNTIF(I404:DO404,"&lt;&gt;" &amp; "")&gt;0</formula>
    </cfRule>
    <cfRule type="expression" dxfId="1678" priority="2225">
      <formula>AND(COUNTIF(I404:DO404,"&lt;&gt;" &amp; "")&gt;0,NOT(ISBLANK(G404)))</formula>
    </cfRule>
  </conditionalFormatting>
  <conditionalFormatting sqref="G405">
    <cfRule type="expression" dxfId="1677" priority="2227">
      <formula>COUNTIF(I405:DO405,"&lt;&gt;" &amp; "")&gt;0</formula>
    </cfRule>
    <cfRule type="expression" dxfId="1676" priority="2228">
      <formula>AND(COUNTIF(I405:DO405,"&lt;&gt;" &amp; "")&gt;0,NOT(ISBLANK(G405)))</formula>
    </cfRule>
  </conditionalFormatting>
  <conditionalFormatting sqref="G406">
    <cfRule type="expression" dxfId="1675" priority="2230">
      <formula>COUNTIF(I406:DO406,"&lt;&gt;" &amp; "")&gt;0</formula>
    </cfRule>
    <cfRule type="expression" dxfId="1674" priority="2231">
      <formula>AND(COUNTIF(I406:DO406,"&lt;&gt;" &amp; "")&gt;0,NOT(ISBLANK(G406)))</formula>
    </cfRule>
  </conditionalFormatting>
  <conditionalFormatting sqref="G407">
    <cfRule type="expression" dxfId="1673" priority="2233">
      <formula>COUNTIF(I407:DO407,"&lt;&gt;" &amp; "")&gt;0</formula>
    </cfRule>
    <cfRule type="expression" dxfId="1672" priority="2234">
      <formula>AND(COUNTIF(I407:DO407,"&lt;&gt;" &amp; "")&gt;0,NOT(ISBLANK(G407)))</formula>
    </cfRule>
  </conditionalFormatting>
  <conditionalFormatting sqref="G408">
    <cfRule type="expression" dxfId="1671" priority="2236">
      <formula>COUNTIF(I408:DO408,"&lt;&gt;" &amp; "")&gt;0</formula>
    </cfRule>
    <cfRule type="expression" dxfId="1670" priority="2237">
      <formula>AND(COUNTIF(I408:DO408,"&lt;&gt;" &amp; "")&gt;0,NOT(ISBLANK(G408)))</formula>
    </cfRule>
  </conditionalFormatting>
  <conditionalFormatting sqref="G409">
    <cfRule type="expression" dxfId="1669" priority="2239">
      <formula>COUNTIF(I409:DO409,"&lt;&gt;" &amp; "")&gt;0</formula>
    </cfRule>
    <cfRule type="expression" dxfId="1668" priority="2240">
      <formula>AND(COUNTIF(I409:DO409,"&lt;&gt;" &amp; "")&gt;0,NOT(ISBLANK(G409)))</formula>
    </cfRule>
  </conditionalFormatting>
  <conditionalFormatting sqref="G41">
    <cfRule type="expression" dxfId="1667" priority="1135">
      <formula>COUNTIF(I41:DO41,"&lt;&gt;" &amp; "")&gt;0</formula>
    </cfRule>
    <cfRule type="expression" dxfId="1666" priority="1136">
      <formula>AND(COUNTIF(I41:DO41,"&lt;&gt;" &amp; "")&gt;0,NOT(ISBLANK(G41)))</formula>
    </cfRule>
  </conditionalFormatting>
  <conditionalFormatting sqref="G410">
    <cfRule type="expression" dxfId="1665" priority="2242">
      <formula>COUNTIF(I410:DO410,"&lt;&gt;" &amp; "")&gt;0</formula>
    </cfRule>
    <cfRule type="expression" dxfId="1664" priority="2243">
      <formula>AND(COUNTIF(I410:DO410,"&lt;&gt;" &amp; "")&gt;0,NOT(ISBLANK(G410)))</formula>
    </cfRule>
  </conditionalFormatting>
  <conditionalFormatting sqref="G411">
    <cfRule type="expression" dxfId="1663" priority="2245">
      <formula>COUNTIF(I411:DO411,"&lt;&gt;" &amp; "")&gt;0</formula>
    </cfRule>
    <cfRule type="expression" dxfId="1662" priority="2246">
      <formula>AND(COUNTIF(I411:DO411,"&lt;&gt;" &amp; "")&gt;0,NOT(ISBLANK(G411)))</formula>
    </cfRule>
  </conditionalFormatting>
  <conditionalFormatting sqref="G412">
    <cfRule type="expression" dxfId="1661" priority="2248">
      <formula>COUNTIF(I412:DO412,"&lt;&gt;" &amp; "")&gt;0</formula>
    </cfRule>
    <cfRule type="expression" dxfId="1660" priority="2249">
      <formula>AND(COUNTIF(I412:DO412,"&lt;&gt;" &amp; "")&gt;0,NOT(ISBLANK(G412)))</formula>
    </cfRule>
  </conditionalFormatting>
  <conditionalFormatting sqref="G413">
    <cfRule type="expression" dxfId="1659" priority="2251">
      <formula>COUNTIF(I413:DO413,"&lt;&gt;" &amp; "")&gt;0</formula>
    </cfRule>
    <cfRule type="expression" dxfId="1658" priority="2252">
      <formula>AND(COUNTIF(I413:DO413,"&lt;&gt;" &amp; "")&gt;0,NOT(ISBLANK(G413)))</formula>
    </cfRule>
  </conditionalFormatting>
  <conditionalFormatting sqref="G414">
    <cfRule type="expression" dxfId="1657" priority="2254">
      <formula>COUNTIF(I414:DO414,"&lt;&gt;" &amp; "")&gt;0</formula>
    </cfRule>
    <cfRule type="expression" dxfId="1656" priority="2255">
      <formula>AND(COUNTIF(I414:DO414,"&lt;&gt;" &amp; "")&gt;0,NOT(ISBLANK(G414)))</formula>
    </cfRule>
  </conditionalFormatting>
  <conditionalFormatting sqref="G415">
    <cfRule type="expression" dxfId="1655" priority="2257">
      <formula>COUNTIF(I415:DO415,"&lt;&gt;" &amp; "")&gt;0</formula>
    </cfRule>
    <cfRule type="expression" dxfId="1654" priority="2258">
      <formula>AND(COUNTIF(I415:DO415,"&lt;&gt;" &amp; "")&gt;0,NOT(ISBLANK(G415)))</formula>
    </cfRule>
  </conditionalFormatting>
  <conditionalFormatting sqref="G416">
    <cfRule type="expression" dxfId="1653" priority="2260">
      <formula>COUNTIF(I416:DO416,"&lt;&gt;" &amp; "")&gt;0</formula>
    </cfRule>
    <cfRule type="expression" dxfId="1652" priority="2261">
      <formula>AND(COUNTIF(I416:DO416,"&lt;&gt;" &amp; "")&gt;0,NOT(ISBLANK(G416)))</formula>
    </cfRule>
  </conditionalFormatting>
  <conditionalFormatting sqref="G417">
    <cfRule type="expression" dxfId="1651" priority="2263">
      <formula>COUNTIF(I417:DO417,"&lt;&gt;" &amp; "")&gt;0</formula>
    </cfRule>
    <cfRule type="expression" dxfId="1650" priority="2264">
      <formula>AND(COUNTIF(I417:DO417,"&lt;&gt;" &amp; "")&gt;0,NOT(ISBLANK(G417)))</formula>
    </cfRule>
  </conditionalFormatting>
  <conditionalFormatting sqref="G418">
    <cfRule type="expression" dxfId="1649" priority="2266">
      <formula>COUNTIF(I418:DO418,"&lt;&gt;" &amp; "")&gt;0</formula>
    </cfRule>
    <cfRule type="expression" dxfId="1648" priority="2267">
      <formula>AND(COUNTIF(I418:DO418,"&lt;&gt;" &amp; "")&gt;0,NOT(ISBLANK(G418)))</formula>
    </cfRule>
  </conditionalFormatting>
  <conditionalFormatting sqref="G419">
    <cfRule type="expression" dxfId="1647" priority="2269">
      <formula>COUNTIF(I419:DO419,"&lt;&gt;" &amp; "")&gt;0</formula>
    </cfRule>
    <cfRule type="expression" dxfId="1646" priority="2270">
      <formula>AND(COUNTIF(I419:DO419,"&lt;&gt;" &amp; "")&gt;0,NOT(ISBLANK(G419)))</formula>
    </cfRule>
  </conditionalFormatting>
  <conditionalFormatting sqref="G42">
    <cfRule type="expression" dxfId="1645" priority="1138">
      <formula>COUNTIF(I42:DO42,"&lt;&gt;" &amp; "")&gt;0</formula>
    </cfRule>
    <cfRule type="expression" dxfId="1644" priority="1139">
      <formula>AND(COUNTIF(I42:DO42,"&lt;&gt;" &amp; "")&gt;0,NOT(ISBLANK(G42)))</formula>
    </cfRule>
  </conditionalFormatting>
  <conditionalFormatting sqref="G420">
    <cfRule type="expression" dxfId="1643" priority="2272">
      <formula>COUNTIF(I420:DO420,"&lt;&gt;" &amp; "")&gt;0</formula>
    </cfRule>
    <cfRule type="expression" dxfId="1642" priority="2273">
      <formula>AND(COUNTIF(I420:DO420,"&lt;&gt;" &amp; "")&gt;0,NOT(ISBLANK(G420)))</formula>
    </cfRule>
  </conditionalFormatting>
  <conditionalFormatting sqref="G421">
    <cfRule type="expression" dxfId="1641" priority="2275">
      <formula>COUNTIF(I421:DO421,"&lt;&gt;" &amp; "")&gt;0</formula>
    </cfRule>
    <cfRule type="expression" dxfId="1640" priority="2276">
      <formula>AND(COUNTIF(I421:DO421,"&lt;&gt;" &amp; "")&gt;0,NOT(ISBLANK(G421)))</formula>
    </cfRule>
  </conditionalFormatting>
  <conditionalFormatting sqref="G422">
    <cfRule type="expression" dxfId="1639" priority="2278">
      <formula>COUNTIF(I422:DO422,"&lt;&gt;" &amp; "")&gt;0</formula>
    </cfRule>
    <cfRule type="expression" dxfId="1638" priority="2279">
      <formula>AND(COUNTIF(I422:DO422,"&lt;&gt;" &amp; "")&gt;0,NOT(ISBLANK(G422)))</formula>
    </cfRule>
  </conditionalFormatting>
  <conditionalFormatting sqref="G423">
    <cfRule type="expression" dxfId="1637" priority="2281">
      <formula>COUNTIF(I423:DO423,"&lt;&gt;" &amp; "")&gt;0</formula>
    </cfRule>
    <cfRule type="expression" dxfId="1636" priority="2282">
      <formula>AND(COUNTIF(I423:DO423,"&lt;&gt;" &amp; "")&gt;0,NOT(ISBLANK(G423)))</formula>
    </cfRule>
  </conditionalFormatting>
  <conditionalFormatting sqref="G424">
    <cfRule type="expression" dxfId="1635" priority="2284">
      <formula>COUNTIF(I424:DO424,"&lt;&gt;" &amp; "")&gt;0</formula>
    </cfRule>
    <cfRule type="expression" dxfId="1634" priority="2285">
      <formula>AND(COUNTIF(I424:DO424,"&lt;&gt;" &amp; "")&gt;0,NOT(ISBLANK(G424)))</formula>
    </cfRule>
  </conditionalFormatting>
  <conditionalFormatting sqref="G425">
    <cfRule type="expression" dxfId="1633" priority="2287">
      <formula>COUNTIF(I425:DO425,"&lt;&gt;" &amp; "")&gt;0</formula>
    </cfRule>
    <cfRule type="expression" dxfId="1632" priority="2288">
      <formula>AND(COUNTIF(I425:DO425,"&lt;&gt;" &amp; "")&gt;0,NOT(ISBLANK(G425)))</formula>
    </cfRule>
  </conditionalFormatting>
  <conditionalFormatting sqref="G426">
    <cfRule type="expression" dxfId="1631" priority="2290">
      <formula>COUNTIF(I426:DO426,"&lt;&gt;" &amp; "")&gt;0</formula>
    </cfRule>
    <cfRule type="expression" dxfId="1630" priority="2291">
      <formula>AND(COUNTIF(I426:DO426,"&lt;&gt;" &amp; "")&gt;0,NOT(ISBLANK(G426)))</formula>
    </cfRule>
  </conditionalFormatting>
  <conditionalFormatting sqref="G427">
    <cfRule type="expression" dxfId="1629" priority="2293">
      <formula>COUNTIF(I427:DO427,"&lt;&gt;" &amp; "")&gt;0</formula>
    </cfRule>
    <cfRule type="expression" dxfId="1628" priority="2294">
      <formula>AND(COUNTIF(I427:DO427,"&lt;&gt;" &amp; "")&gt;0,NOT(ISBLANK(G427)))</formula>
    </cfRule>
  </conditionalFormatting>
  <conditionalFormatting sqref="G428">
    <cfRule type="expression" dxfId="1627" priority="2296">
      <formula>COUNTIF(I428:DO428,"&lt;&gt;" &amp; "")&gt;0</formula>
    </cfRule>
    <cfRule type="expression" dxfId="1626" priority="2297">
      <formula>AND(COUNTIF(I428:DO428,"&lt;&gt;" &amp; "")&gt;0,NOT(ISBLANK(G428)))</formula>
    </cfRule>
  </conditionalFormatting>
  <conditionalFormatting sqref="G429">
    <cfRule type="expression" dxfId="1625" priority="2299">
      <formula>COUNTIF(I429:DO429,"&lt;&gt;" &amp; "")&gt;0</formula>
    </cfRule>
    <cfRule type="expression" dxfId="1624" priority="2300">
      <formula>AND(COUNTIF(I429:DO429,"&lt;&gt;" &amp; "")&gt;0,NOT(ISBLANK(G429)))</formula>
    </cfRule>
  </conditionalFormatting>
  <conditionalFormatting sqref="G43">
    <cfRule type="expression" dxfId="1623" priority="1141">
      <formula>COUNTIF(I43:DO43,"&lt;&gt;" &amp; "")&gt;0</formula>
    </cfRule>
    <cfRule type="expression" dxfId="1622" priority="1142">
      <formula>AND(COUNTIF(I43:DO43,"&lt;&gt;" &amp; "")&gt;0,NOT(ISBLANK(G43)))</formula>
    </cfRule>
  </conditionalFormatting>
  <conditionalFormatting sqref="G430">
    <cfRule type="expression" dxfId="1621" priority="2302">
      <formula>COUNTIF(I430:DO430,"&lt;&gt;" &amp; "")&gt;0</formula>
    </cfRule>
    <cfRule type="expression" dxfId="1620" priority="2303">
      <formula>AND(COUNTIF(I430:DO430,"&lt;&gt;" &amp; "")&gt;0,NOT(ISBLANK(G430)))</formula>
    </cfRule>
  </conditionalFormatting>
  <conditionalFormatting sqref="G431">
    <cfRule type="expression" dxfId="1619" priority="2305">
      <formula>COUNTIF(I431:DO431,"&lt;&gt;" &amp; "")&gt;0</formula>
    </cfRule>
    <cfRule type="expression" dxfId="1618" priority="2306">
      <formula>AND(COUNTIF(I431:DO431,"&lt;&gt;" &amp; "")&gt;0,NOT(ISBLANK(G431)))</formula>
    </cfRule>
  </conditionalFormatting>
  <conditionalFormatting sqref="G432">
    <cfRule type="expression" dxfId="1617" priority="2308">
      <formula>COUNTIF(I432:DO432,"&lt;&gt;" &amp; "")&gt;0</formula>
    </cfRule>
    <cfRule type="expression" dxfId="1616" priority="2309">
      <formula>AND(COUNTIF(I432:DO432,"&lt;&gt;" &amp; "")&gt;0,NOT(ISBLANK(G432)))</formula>
    </cfRule>
  </conditionalFormatting>
  <conditionalFormatting sqref="G433">
    <cfRule type="expression" dxfId="1615" priority="2311">
      <formula>COUNTIF(I433:DO433,"&lt;&gt;" &amp; "")&gt;0</formula>
    </cfRule>
    <cfRule type="expression" dxfId="1614" priority="2312">
      <formula>AND(COUNTIF(I433:DO433,"&lt;&gt;" &amp; "")&gt;0,NOT(ISBLANK(G433)))</formula>
    </cfRule>
  </conditionalFormatting>
  <conditionalFormatting sqref="G434">
    <cfRule type="expression" dxfId="1613" priority="2314">
      <formula>COUNTIF(I434:DO434,"&lt;&gt;" &amp; "")&gt;0</formula>
    </cfRule>
    <cfRule type="expression" dxfId="1612" priority="2315">
      <formula>AND(COUNTIF(I434:DO434,"&lt;&gt;" &amp; "")&gt;0,NOT(ISBLANK(G434)))</formula>
    </cfRule>
  </conditionalFormatting>
  <conditionalFormatting sqref="G435">
    <cfRule type="expression" dxfId="1611" priority="2317">
      <formula>COUNTIF(I435:DO435,"&lt;&gt;" &amp; "")&gt;0</formula>
    </cfRule>
    <cfRule type="expression" dxfId="1610" priority="2318">
      <formula>AND(COUNTIF(I435:DO435,"&lt;&gt;" &amp; "")&gt;0,NOT(ISBLANK(G435)))</formula>
    </cfRule>
  </conditionalFormatting>
  <conditionalFormatting sqref="G436">
    <cfRule type="expression" dxfId="1609" priority="2320">
      <formula>COUNTIF(I436:DO436,"&lt;&gt;" &amp; "")&gt;0</formula>
    </cfRule>
    <cfRule type="expression" dxfId="1608" priority="2321">
      <formula>AND(COUNTIF(I436:DO436,"&lt;&gt;" &amp; "")&gt;0,NOT(ISBLANK(G436)))</formula>
    </cfRule>
  </conditionalFormatting>
  <conditionalFormatting sqref="G437">
    <cfRule type="expression" dxfId="1607" priority="2323">
      <formula>COUNTIF(I437:DO437,"&lt;&gt;" &amp; "")&gt;0</formula>
    </cfRule>
    <cfRule type="expression" dxfId="1606" priority="2324">
      <formula>AND(COUNTIF(I437:DO437,"&lt;&gt;" &amp; "")&gt;0,NOT(ISBLANK(G437)))</formula>
    </cfRule>
  </conditionalFormatting>
  <conditionalFormatting sqref="G438">
    <cfRule type="expression" dxfId="1605" priority="2326">
      <formula>COUNTIF(I438:DO438,"&lt;&gt;" &amp; "")&gt;0</formula>
    </cfRule>
    <cfRule type="expression" dxfId="1604" priority="2327">
      <formula>AND(COUNTIF(I438:DO438,"&lt;&gt;" &amp; "")&gt;0,NOT(ISBLANK(G438)))</formula>
    </cfRule>
  </conditionalFormatting>
  <conditionalFormatting sqref="G439">
    <cfRule type="expression" dxfId="1603" priority="2329">
      <formula>COUNTIF(I439:DO439,"&lt;&gt;" &amp; "")&gt;0</formula>
    </cfRule>
    <cfRule type="expression" dxfId="1602" priority="2330">
      <formula>AND(COUNTIF(I439:DO439,"&lt;&gt;" &amp; "")&gt;0,NOT(ISBLANK(G439)))</formula>
    </cfRule>
  </conditionalFormatting>
  <conditionalFormatting sqref="G44">
    <cfRule type="expression" dxfId="1601" priority="1144">
      <formula>COUNTIF(I44:DO44,"&lt;&gt;" &amp; "")&gt;0</formula>
    </cfRule>
    <cfRule type="expression" dxfId="1600" priority="1145">
      <formula>AND(COUNTIF(I44:DO44,"&lt;&gt;" &amp; "")&gt;0,NOT(ISBLANK(G44)))</formula>
    </cfRule>
  </conditionalFormatting>
  <conditionalFormatting sqref="G440">
    <cfRule type="expression" dxfId="1599" priority="2332">
      <formula>COUNTIF(I440:DO440,"&lt;&gt;" &amp; "")&gt;0</formula>
    </cfRule>
    <cfRule type="expression" dxfId="1598" priority="2333">
      <formula>AND(COUNTIF(I440:DO440,"&lt;&gt;" &amp; "")&gt;0,NOT(ISBLANK(G440)))</formula>
    </cfRule>
  </conditionalFormatting>
  <conditionalFormatting sqref="G441">
    <cfRule type="expression" dxfId="1597" priority="2335">
      <formula>COUNTIF(I441:DO441,"&lt;&gt;" &amp; "")&gt;0</formula>
    </cfRule>
    <cfRule type="expression" dxfId="1596" priority="2336">
      <formula>AND(COUNTIF(I441:DO441,"&lt;&gt;" &amp; "")&gt;0,NOT(ISBLANK(G441)))</formula>
    </cfRule>
  </conditionalFormatting>
  <conditionalFormatting sqref="G442">
    <cfRule type="expression" dxfId="1595" priority="2338">
      <formula>COUNTIF(I442:DO442,"&lt;&gt;" &amp; "")&gt;0</formula>
    </cfRule>
    <cfRule type="expression" dxfId="1594" priority="2339">
      <formula>AND(COUNTIF(I442:DO442,"&lt;&gt;" &amp; "")&gt;0,NOT(ISBLANK(G442)))</formula>
    </cfRule>
  </conditionalFormatting>
  <conditionalFormatting sqref="G443">
    <cfRule type="expression" dxfId="1593" priority="2341">
      <formula>COUNTIF(I443:DO443,"&lt;&gt;" &amp; "")&gt;0</formula>
    </cfRule>
    <cfRule type="expression" dxfId="1592" priority="2342">
      <formula>AND(COUNTIF(I443:DO443,"&lt;&gt;" &amp; "")&gt;0,NOT(ISBLANK(G443)))</formula>
    </cfRule>
  </conditionalFormatting>
  <conditionalFormatting sqref="G444">
    <cfRule type="expression" dxfId="1591" priority="2344">
      <formula>COUNTIF(I444:DO444,"&lt;&gt;" &amp; "")&gt;0</formula>
    </cfRule>
    <cfRule type="expression" dxfId="1590" priority="2345">
      <formula>AND(COUNTIF(I444:DO444,"&lt;&gt;" &amp; "")&gt;0,NOT(ISBLANK(G444)))</formula>
    </cfRule>
  </conditionalFormatting>
  <conditionalFormatting sqref="G445">
    <cfRule type="expression" dxfId="1589" priority="2347">
      <formula>COUNTIF(I445:DO445,"&lt;&gt;" &amp; "")&gt;0</formula>
    </cfRule>
    <cfRule type="expression" dxfId="1588" priority="2348">
      <formula>AND(COUNTIF(I445:DO445,"&lt;&gt;" &amp; "")&gt;0,NOT(ISBLANK(G445)))</formula>
    </cfRule>
  </conditionalFormatting>
  <conditionalFormatting sqref="G446">
    <cfRule type="expression" dxfId="1587" priority="2350">
      <formula>COUNTIF(I446:DO446,"&lt;&gt;" &amp; "")&gt;0</formula>
    </cfRule>
    <cfRule type="expression" dxfId="1586" priority="2351">
      <formula>AND(COUNTIF(I446:DO446,"&lt;&gt;" &amp; "")&gt;0,NOT(ISBLANK(G446)))</formula>
    </cfRule>
  </conditionalFormatting>
  <conditionalFormatting sqref="G447">
    <cfRule type="expression" dxfId="1585" priority="2353">
      <formula>COUNTIF(I447:DO447,"&lt;&gt;" &amp; "")&gt;0</formula>
    </cfRule>
    <cfRule type="expression" dxfId="1584" priority="2354">
      <formula>AND(COUNTIF(I447:DO447,"&lt;&gt;" &amp; "")&gt;0,NOT(ISBLANK(G447)))</formula>
    </cfRule>
  </conditionalFormatting>
  <conditionalFormatting sqref="G448">
    <cfRule type="expression" dxfId="1583" priority="2356">
      <formula>COUNTIF(I448:DO448,"&lt;&gt;" &amp; "")&gt;0</formula>
    </cfRule>
    <cfRule type="expression" dxfId="1582" priority="2357">
      <formula>AND(COUNTIF(I448:DO448,"&lt;&gt;" &amp; "")&gt;0,NOT(ISBLANK(G448)))</formula>
    </cfRule>
  </conditionalFormatting>
  <conditionalFormatting sqref="G449">
    <cfRule type="expression" dxfId="1581" priority="2359">
      <formula>COUNTIF(I449:DO449,"&lt;&gt;" &amp; "")&gt;0</formula>
    </cfRule>
    <cfRule type="expression" dxfId="1580" priority="2360">
      <formula>AND(COUNTIF(I449:DO449,"&lt;&gt;" &amp; "")&gt;0,NOT(ISBLANK(G449)))</formula>
    </cfRule>
  </conditionalFormatting>
  <conditionalFormatting sqref="G45">
    <cfRule type="expression" dxfId="1579" priority="1147">
      <formula>COUNTIF(I45:DO45,"&lt;&gt;" &amp; "")&gt;0</formula>
    </cfRule>
    <cfRule type="expression" dxfId="1578" priority="1148">
      <formula>AND(COUNTIF(I45:DO45,"&lt;&gt;" &amp; "")&gt;0,NOT(ISBLANK(G45)))</formula>
    </cfRule>
  </conditionalFormatting>
  <conditionalFormatting sqref="G450">
    <cfRule type="expression" dxfId="1577" priority="2362">
      <formula>COUNTIF(I450:DO450,"&lt;&gt;" &amp; "")&gt;0</formula>
    </cfRule>
    <cfRule type="expression" dxfId="1576" priority="2363">
      <formula>AND(COUNTIF(I450:DO450,"&lt;&gt;" &amp; "")&gt;0,NOT(ISBLANK(G450)))</formula>
    </cfRule>
  </conditionalFormatting>
  <conditionalFormatting sqref="G451">
    <cfRule type="expression" dxfId="1575" priority="2365">
      <formula>COUNTIF(I451:DO451,"&lt;&gt;" &amp; "")&gt;0</formula>
    </cfRule>
    <cfRule type="expression" dxfId="1574" priority="2366">
      <formula>AND(COUNTIF(I451:DO451,"&lt;&gt;" &amp; "")&gt;0,NOT(ISBLANK(G451)))</formula>
    </cfRule>
  </conditionalFormatting>
  <conditionalFormatting sqref="G452">
    <cfRule type="expression" dxfId="1573" priority="2368">
      <formula>COUNTIF(I452:DO452,"&lt;&gt;" &amp; "")&gt;0</formula>
    </cfRule>
    <cfRule type="expression" dxfId="1572" priority="2369">
      <formula>AND(COUNTIF(I452:DO452,"&lt;&gt;" &amp; "")&gt;0,NOT(ISBLANK(G452)))</formula>
    </cfRule>
  </conditionalFormatting>
  <conditionalFormatting sqref="G453">
    <cfRule type="expression" dxfId="1571" priority="2371">
      <formula>COUNTIF(I453:DO453,"&lt;&gt;" &amp; "")&gt;0</formula>
    </cfRule>
    <cfRule type="expression" dxfId="1570" priority="2372">
      <formula>AND(COUNTIF(I453:DO453,"&lt;&gt;" &amp; "")&gt;0,NOT(ISBLANK(G453)))</formula>
    </cfRule>
  </conditionalFormatting>
  <conditionalFormatting sqref="G454">
    <cfRule type="expression" dxfId="1569" priority="2374">
      <formula>COUNTIF(I454:DO454,"&lt;&gt;" &amp; "")&gt;0</formula>
    </cfRule>
    <cfRule type="expression" dxfId="1568" priority="2375">
      <formula>AND(COUNTIF(I454:DO454,"&lt;&gt;" &amp; "")&gt;0,NOT(ISBLANK(G454)))</formula>
    </cfRule>
  </conditionalFormatting>
  <conditionalFormatting sqref="G455">
    <cfRule type="expression" dxfId="1567" priority="2377">
      <formula>COUNTIF(I455:DO455,"&lt;&gt;" &amp; "")&gt;0</formula>
    </cfRule>
    <cfRule type="expression" dxfId="1566" priority="2378">
      <formula>AND(COUNTIF(I455:DO455,"&lt;&gt;" &amp; "")&gt;0,NOT(ISBLANK(G455)))</formula>
    </cfRule>
  </conditionalFormatting>
  <conditionalFormatting sqref="G456">
    <cfRule type="expression" dxfId="1565" priority="2380">
      <formula>COUNTIF(I456:DO456,"&lt;&gt;" &amp; "")&gt;0</formula>
    </cfRule>
    <cfRule type="expression" dxfId="1564" priority="2381">
      <formula>AND(COUNTIF(I456:DO456,"&lt;&gt;" &amp; "")&gt;0,NOT(ISBLANK(G456)))</formula>
    </cfRule>
  </conditionalFormatting>
  <conditionalFormatting sqref="G457">
    <cfRule type="expression" dxfId="1563" priority="2383">
      <formula>COUNTIF(I457:DO457,"&lt;&gt;" &amp; "")&gt;0</formula>
    </cfRule>
    <cfRule type="expression" dxfId="1562" priority="2384">
      <formula>AND(COUNTIF(I457:DO457,"&lt;&gt;" &amp; "")&gt;0,NOT(ISBLANK(G457)))</formula>
    </cfRule>
  </conditionalFormatting>
  <conditionalFormatting sqref="G458">
    <cfRule type="expression" dxfId="1561" priority="2386">
      <formula>COUNTIF(I458:DO458,"&lt;&gt;" &amp; "")&gt;0</formula>
    </cfRule>
    <cfRule type="expression" dxfId="1560" priority="2387">
      <formula>AND(COUNTIF(I458:DO458,"&lt;&gt;" &amp; "")&gt;0,NOT(ISBLANK(G458)))</formula>
    </cfRule>
  </conditionalFormatting>
  <conditionalFormatting sqref="G459">
    <cfRule type="expression" dxfId="1559" priority="2389">
      <formula>COUNTIF(I459:DO459,"&lt;&gt;" &amp; "")&gt;0</formula>
    </cfRule>
    <cfRule type="expression" dxfId="1558" priority="2390">
      <formula>AND(COUNTIF(I459:DO459,"&lt;&gt;" &amp; "")&gt;0,NOT(ISBLANK(G459)))</formula>
    </cfRule>
  </conditionalFormatting>
  <conditionalFormatting sqref="G46">
    <cfRule type="expression" dxfId="1557" priority="1150">
      <formula>COUNTIF(I46:DO46,"&lt;&gt;" &amp; "")&gt;0</formula>
    </cfRule>
    <cfRule type="expression" dxfId="1556" priority="1151">
      <formula>AND(COUNTIF(I46:DO46,"&lt;&gt;" &amp; "")&gt;0,NOT(ISBLANK(G46)))</formula>
    </cfRule>
  </conditionalFormatting>
  <conditionalFormatting sqref="G460">
    <cfRule type="expression" dxfId="1555" priority="2392">
      <formula>COUNTIF(I460:DO460,"&lt;&gt;" &amp; "")&gt;0</formula>
    </cfRule>
    <cfRule type="expression" dxfId="1554" priority="2393">
      <formula>AND(COUNTIF(I460:DO460,"&lt;&gt;" &amp; "")&gt;0,NOT(ISBLANK(G460)))</formula>
    </cfRule>
  </conditionalFormatting>
  <conditionalFormatting sqref="G461">
    <cfRule type="expression" dxfId="1553" priority="2395">
      <formula>COUNTIF(I461:DO461,"&lt;&gt;" &amp; "")&gt;0</formula>
    </cfRule>
    <cfRule type="expression" dxfId="1552" priority="2396">
      <formula>AND(COUNTIF(I461:DO461,"&lt;&gt;" &amp; "")&gt;0,NOT(ISBLANK(G461)))</formula>
    </cfRule>
  </conditionalFormatting>
  <conditionalFormatting sqref="G462">
    <cfRule type="expression" dxfId="1551" priority="2398">
      <formula>COUNTIF(I462:DO462,"&lt;&gt;" &amp; "")&gt;0</formula>
    </cfRule>
    <cfRule type="expression" dxfId="1550" priority="2399">
      <formula>AND(COUNTIF(I462:DO462,"&lt;&gt;" &amp; "")&gt;0,NOT(ISBLANK(G462)))</formula>
    </cfRule>
  </conditionalFormatting>
  <conditionalFormatting sqref="G463">
    <cfRule type="expression" dxfId="1549" priority="2401">
      <formula>COUNTIF(I463:DO463,"&lt;&gt;" &amp; "")&gt;0</formula>
    </cfRule>
    <cfRule type="expression" dxfId="1548" priority="2402">
      <formula>AND(COUNTIF(I463:DO463,"&lt;&gt;" &amp; "")&gt;0,NOT(ISBLANK(G463)))</formula>
    </cfRule>
  </conditionalFormatting>
  <conditionalFormatting sqref="G464">
    <cfRule type="expression" dxfId="1547" priority="2404">
      <formula>COUNTIF(I464:DO464,"&lt;&gt;" &amp; "")&gt;0</formula>
    </cfRule>
    <cfRule type="expression" dxfId="1546" priority="2405">
      <formula>AND(COUNTIF(I464:DO464,"&lt;&gt;" &amp; "")&gt;0,NOT(ISBLANK(G464)))</formula>
    </cfRule>
  </conditionalFormatting>
  <conditionalFormatting sqref="G465">
    <cfRule type="expression" dxfId="1545" priority="2407">
      <formula>COUNTIF(I465:DO465,"&lt;&gt;" &amp; "")&gt;0</formula>
    </cfRule>
    <cfRule type="expression" dxfId="1544" priority="2408">
      <formula>AND(COUNTIF(I465:DO465,"&lt;&gt;" &amp; "")&gt;0,NOT(ISBLANK(G465)))</formula>
    </cfRule>
  </conditionalFormatting>
  <conditionalFormatting sqref="G466">
    <cfRule type="expression" dxfId="1543" priority="2410">
      <formula>COUNTIF(I466:DO466,"&lt;&gt;" &amp; "")&gt;0</formula>
    </cfRule>
    <cfRule type="expression" dxfId="1542" priority="2411">
      <formula>AND(COUNTIF(I466:DO466,"&lt;&gt;" &amp; "")&gt;0,NOT(ISBLANK(G466)))</formula>
    </cfRule>
  </conditionalFormatting>
  <conditionalFormatting sqref="G467">
    <cfRule type="expression" dxfId="1541" priority="2413">
      <formula>COUNTIF(I467:DO467,"&lt;&gt;" &amp; "")&gt;0</formula>
    </cfRule>
    <cfRule type="expression" dxfId="1540" priority="2414">
      <formula>AND(COUNTIF(I467:DO467,"&lt;&gt;" &amp; "")&gt;0,NOT(ISBLANK(G467)))</formula>
    </cfRule>
  </conditionalFormatting>
  <conditionalFormatting sqref="G468">
    <cfRule type="expression" dxfId="1539" priority="2416">
      <formula>COUNTIF(I468:DO468,"&lt;&gt;" &amp; "")&gt;0</formula>
    </cfRule>
    <cfRule type="expression" dxfId="1538" priority="2417">
      <formula>AND(COUNTIF(I468:DO468,"&lt;&gt;" &amp; "")&gt;0,NOT(ISBLANK(G468)))</formula>
    </cfRule>
  </conditionalFormatting>
  <conditionalFormatting sqref="G469">
    <cfRule type="expression" dxfId="1537" priority="2419">
      <formula>COUNTIF(I469:DO469,"&lt;&gt;" &amp; "")&gt;0</formula>
    </cfRule>
    <cfRule type="expression" dxfId="1536" priority="2420">
      <formula>AND(COUNTIF(I469:DO469,"&lt;&gt;" &amp; "")&gt;0,NOT(ISBLANK(G469)))</formula>
    </cfRule>
  </conditionalFormatting>
  <conditionalFormatting sqref="G47">
    <cfRule type="expression" dxfId="1535" priority="1153">
      <formula>COUNTIF(I47:DO47,"&lt;&gt;" &amp; "")&gt;0</formula>
    </cfRule>
    <cfRule type="expression" dxfId="1534" priority="1154">
      <formula>AND(COUNTIF(I47:DO47,"&lt;&gt;" &amp; "")&gt;0,NOT(ISBLANK(G47)))</formula>
    </cfRule>
  </conditionalFormatting>
  <conditionalFormatting sqref="G470">
    <cfRule type="expression" dxfId="1533" priority="2422">
      <formula>COUNTIF(I470:DO470,"&lt;&gt;" &amp; "")&gt;0</formula>
    </cfRule>
    <cfRule type="expression" dxfId="1532" priority="2423">
      <formula>AND(COUNTIF(I470:DO470,"&lt;&gt;" &amp; "")&gt;0,NOT(ISBLANK(G470)))</formula>
    </cfRule>
  </conditionalFormatting>
  <conditionalFormatting sqref="G471">
    <cfRule type="expression" dxfId="1531" priority="2425">
      <formula>COUNTIF(I471:DO471,"&lt;&gt;" &amp; "")&gt;0</formula>
    </cfRule>
    <cfRule type="expression" dxfId="1530" priority="2426">
      <formula>AND(COUNTIF(I471:DO471,"&lt;&gt;" &amp; "")&gt;0,NOT(ISBLANK(G471)))</formula>
    </cfRule>
  </conditionalFormatting>
  <conditionalFormatting sqref="G472">
    <cfRule type="expression" dxfId="1529" priority="2428">
      <formula>COUNTIF(I472:DO472,"&lt;&gt;" &amp; "")&gt;0</formula>
    </cfRule>
    <cfRule type="expression" dxfId="1528" priority="2429">
      <formula>AND(COUNTIF(I472:DO472,"&lt;&gt;" &amp; "")&gt;0,NOT(ISBLANK(G472)))</formula>
    </cfRule>
  </conditionalFormatting>
  <conditionalFormatting sqref="G473">
    <cfRule type="expression" dxfId="1527" priority="2431">
      <formula>COUNTIF(I473:DO473,"&lt;&gt;" &amp; "")&gt;0</formula>
    </cfRule>
    <cfRule type="expression" dxfId="1526" priority="2432">
      <formula>AND(COUNTIF(I473:DO473,"&lt;&gt;" &amp; "")&gt;0,NOT(ISBLANK(G473)))</formula>
    </cfRule>
  </conditionalFormatting>
  <conditionalFormatting sqref="G474">
    <cfRule type="expression" dxfId="1525" priority="2434">
      <formula>COUNTIF(I474:DO474,"&lt;&gt;" &amp; "")&gt;0</formula>
    </cfRule>
    <cfRule type="expression" dxfId="1524" priority="2435">
      <formula>AND(COUNTIF(I474:DO474,"&lt;&gt;" &amp; "")&gt;0,NOT(ISBLANK(G474)))</formula>
    </cfRule>
  </conditionalFormatting>
  <conditionalFormatting sqref="G475">
    <cfRule type="expression" dxfId="1523" priority="2437">
      <formula>COUNTIF(I475:DO475,"&lt;&gt;" &amp; "")&gt;0</formula>
    </cfRule>
    <cfRule type="expression" dxfId="1522" priority="2438">
      <formula>AND(COUNTIF(I475:DO475,"&lt;&gt;" &amp; "")&gt;0,NOT(ISBLANK(G475)))</formula>
    </cfRule>
  </conditionalFormatting>
  <conditionalFormatting sqref="G476">
    <cfRule type="expression" dxfId="1521" priority="2440">
      <formula>COUNTIF(I476:DO476,"&lt;&gt;" &amp; "")&gt;0</formula>
    </cfRule>
    <cfRule type="expression" dxfId="1520" priority="2441">
      <formula>AND(COUNTIF(I476:DO476,"&lt;&gt;" &amp; "")&gt;0,NOT(ISBLANK(G476)))</formula>
    </cfRule>
  </conditionalFormatting>
  <conditionalFormatting sqref="G477">
    <cfRule type="expression" dxfId="1519" priority="2443">
      <formula>COUNTIF(I477:DO477,"&lt;&gt;" &amp; "")&gt;0</formula>
    </cfRule>
    <cfRule type="expression" dxfId="1518" priority="2444">
      <formula>AND(COUNTIF(I477:DO477,"&lt;&gt;" &amp; "")&gt;0,NOT(ISBLANK(G477)))</formula>
    </cfRule>
  </conditionalFormatting>
  <conditionalFormatting sqref="G478">
    <cfRule type="expression" dxfId="1517" priority="2446">
      <formula>COUNTIF(I478:DO478,"&lt;&gt;" &amp; "")&gt;0</formula>
    </cfRule>
    <cfRule type="expression" dxfId="1516" priority="2447">
      <formula>AND(COUNTIF(I478:DO478,"&lt;&gt;" &amp; "")&gt;0,NOT(ISBLANK(G478)))</formula>
    </cfRule>
  </conditionalFormatting>
  <conditionalFormatting sqref="G479">
    <cfRule type="expression" dxfId="1515" priority="2449">
      <formula>COUNTIF(I479:DO479,"&lt;&gt;" &amp; "")&gt;0</formula>
    </cfRule>
    <cfRule type="expression" dxfId="1514" priority="2450">
      <formula>AND(COUNTIF(I479:DO479,"&lt;&gt;" &amp; "")&gt;0,NOT(ISBLANK(G479)))</formula>
    </cfRule>
  </conditionalFormatting>
  <conditionalFormatting sqref="G48">
    <cfRule type="expression" dxfId="1513" priority="1156">
      <formula>COUNTIF(I48:DO48,"&lt;&gt;" &amp; "")&gt;0</formula>
    </cfRule>
    <cfRule type="expression" dxfId="1512" priority="1157">
      <formula>AND(COUNTIF(I48:DO48,"&lt;&gt;" &amp; "")&gt;0,NOT(ISBLANK(G48)))</formula>
    </cfRule>
  </conditionalFormatting>
  <conditionalFormatting sqref="G480">
    <cfRule type="expression" dxfId="1511" priority="2452">
      <formula>COUNTIF(I480:DO480,"&lt;&gt;" &amp; "")&gt;0</formula>
    </cfRule>
    <cfRule type="expression" dxfId="1510" priority="2453">
      <formula>AND(COUNTIF(I480:DO480,"&lt;&gt;" &amp; "")&gt;0,NOT(ISBLANK(G480)))</formula>
    </cfRule>
  </conditionalFormatting>
  <conditionalFormatting sqref="G481">
    <cfRule type="expression" dxfId="1509" priority="2455">
      <formula>COUNTIF(I481:DO481,"&lt;&gt;" &amp; "")&gt;0</formula>
    </cfRule>
    <cfRule type="expression" dxfId="1508" priority="2456">
      <formula>AND(COUNTIF(I481:DO481,"&lt;&gt;" &amp; "")&gt;0,NOT(ISBLANK(G481)))</formula>
    </cfRule>
  </conditionalFormatting>
  <conditionalFormatting sqref="G482">
    <cfRule type="expression" dxfId="1507" priority="2458">
      <formula>COUNTIF(I482:DO482,"&lt;&gt;" &amp; "")&gt;0</formula>
    </cfRule>
    <cfRule type="expression" dxfId="1506" priority="2459">
      <formula>AND(COUNTIF(I482:DO482,"&lt;&gt;" &amp; "")&gt;0,NOT(ISBLANK(G482)))</formula>
    </cfRule>
  </conditionalFormatting>
  <conditionalFormatting sqref="G483">
    <cfRule type="expression" dxfId="1505" priority="2461">
      <formula>COUNTIF(I483:DO483,"&lt;&gt;" &amp; "")&gt;0</formula>
    </cfRule>
    <cfRule type="expression" dxfId="1504" priority="2462">
      <formula>AND(COUNTIF(I483:DO483,"&lt;&gt;" &amp; "")&gt;0,NOT(ISBLANK(G483)))</formula>
    </cfRule>
  </conditionalFormatting>
  <conditionalFormatting sqref="G484">
    <cfRule type="expression" dxfId="1503" priority="2464">
      <formula>COUNTIF(I484:DO484,"&lt;&gt;" &amp; "")&gt;0</formula>
    </cfRule>
    <cfRule type="expression" dxfId="1502" priority="2465">
      <formula>AND(COUNTIF(I484:DO484,"&lt;&gt;" &amp; "")&gt;0,NOT(ISBLANK(G484)))</formula>
    </cfRule>
  </conditionalFormatting>
  <conditionalFormatting sqref="G485">
    <cfRule type="expression" dxfId="1501" priority="2467">
      <formula>COUNTIF(I485:DO485,"&lt;&gt;" &amp; "")&gt;0</formula>
    </cfRule>
    <cfRule type="expression" dxfId="1500" priority="2468">
      <formula>AND(COUNTIF(I485:DO485,"&lt;&gt;" &amp; "")&gt;0,NOT(ISBLANK(G485)))</formula>
    </cfRule>
  </conditionalFormatting>
  <conditionalFormatting sqref="G486">
    <cfRule type="expression" dxfId="1499" priority="2470">
      <formula>COUNTIF(I486:DO486,"&lt;&gt;" &amp; "")&gt;0</formula>
    </cfRule>
    <cfRule type="expression" dxfId="1498" priority="2471">
      <formula>AND(COUNTIF(I486:DO486,"&lt;&gt;" &amp; "")&gt;0,NOT(ISBLANK(G486)))</formula>
    </cfRule>
  </conditionalFormatting>
  <conditionalFormatting sqref="G487">
    <cfRule type="expression" dxfId="1497" priority="2473">
      <formula>COUNTIF(I487:DO487,"&lt;&gt;" &amp; "")&gt;0</formula>
    </cfRule>
    <cfRule type="expression" dxfId="1496" priority="2474">
      <formula>AND(COUNTIF(I487:DO487,"&lt;&gt;" &amp; "")&gt;0,NOT(ISBLANK(G487)))</formula>
    </cfRule>
  </conditionalFormatting>
  <conditionalFormatting sqref="G488">
    <cfRule type="expression" dxfId="1495" priority="2476">
      <formula>COUNTIF(I488:DO488,"&lt;&gt;" &amp; "")&gt;0</formula>
    </cfRule>
    <cfRule type="expression" dxfId="1494" priority="2477">
      <formula>AND(COUNTIF(I488:DO488,"&lt;&gt;" &amp; "")&gt;0,NOT(ISBLANK(G488)))</formula>
    </cfRule>
  </conditionalFormatting>
  <conditionalFormatting sqref="G489">
    <cfRule type="expression" dxfId="1493" priority="2479">
      <formula>COUNTIF(I489:DO489,"&lt;&gt;" &amp; "")&gt;0</formula>
    </cfRule>
    <cfRule type="expression" dxfId="1492" priority="2480">
      <formula>AND(COUNTIF(I489:DO489,"&lt;&gt;" &amp; "")&gt;0,NOT(ISBLANK(G489)))</formula>
    </cfRule>
  </conditionalFormatting>
  <conditionalFormatting sqref="G49">
    <cfRule type="expression" dxfId="1491" priority="1159">
      <formula>COUNTIF(I49:DO49,"&lt;&gt;" &amp; "")&gt;0</formula>
    </cfRule>
    <cfRule type="expression" dxfId="1490" priority="1160">
      <formula>AND(COUNTIF(I49:DO49,"&lt;&gt;" &amp; "")&gt;0,NOT(ISBLANK(G49)))</formula>
    </cfRule>
  </conditionalFormatting>
  <conditionalFormatting sqref="G490">
    <cfRule type="expression" dxfId="1489" priority="2482">
      <formula>COUNTIF(I490:DO490,"&lt;&gt;" &amp; "")&gt;0</formula>
    </cfRule>
    <cfRule type="expression" dxfId="1488" priority="2483">
      <formula>AND(COUNTIF(I490:DO490,"&lt;&gt;" &amp; "")&gt;0,NOT(ISBLANK(G490)))</formula>
    </cfRule>
  </conditionalFormatting>
  <conditionalFormatting sqref="G491">
    <cfRule type="expression" dxfId="1487" priority="2485">
      <formula>COUNTIF(I491:DO491,"&lt;&gt;" &amp; "")&gt;0</formula>
    </cfRule>
    <cfRule type="expression" dxfId="1486" priority="2486">
      <formula>AND(COUNTIF(I491:DO491,"&lt;&gt;" &amp; "")&gt;0,NOT(ISBLANK(G491)))</formula>
    </cfRule>
  </conditionalFormatting>
  <conditionalFormatting sqref="G492">
    <cfRule type="expression" dxfId="1485" priority="2488">
      <formula>COUNTIF(I492:DO492,"&lt;&gt;" &amp; "")&gt;0</formula>
    </cfRule>
    <cfRule type="expression" dxfId="1484" priority="2489">
      <formula>AND(COUNTIF(I492:DO492,"&lt;&gt;" &amp; "")&gt;0,NOT(ISBLANK(G492)))</formula>
    </cfRule>
  </conditionalFormatting>
  <conditionalFormatting sqref="G493">
    <cfRule type="expression" dxfId="1483" priority="2491">
      <formula>COUNTIF(I493:DO493,"&lt;&gt;" &amp; "")&gt;0</formula>
    </cfRule>
    <cfRule type="expression" dxfId="1482" priority="2492">
      <formula>AND(COUNTIF(I493:DO493,"&lt;&gt;" &amp; "")&gt;0,NOT(ISBLANK(G493)))</formula>
    </cfRule>
  </conditionalFormatting>
  <conditionalFormatting sqref="G494">
    <cfRule type="expression" dxfId="1481" priority="2494">
      <formula>COUNTIF(I494:DO494,"&lt;&gt;" &amp; "")&gt;0</formula>
    </cfRule>
    <cfRule type="expression" dxfId="1480" priority="2495">
      <formula>AND(COUNTIF(I494:DO494,"&lt;&gt;" &amp; "")&gt;0,NOT(ISBLANK(G494)))</formula>
    </cfRule>
  </conditionalFormatting>
  <conditionalFormatting sqref="G495">
    <cfRule type="expression" dxfId="1479" priority="2497">
      <formula>COUNTIF(I495:DO495,"&lt;&gt;" &amp; "")&gt;0</formula>
    </cfRule>
    <cfRule type="expression" dxfId="1478" priority="2498">
      <formula>AND(COUNTIF(I495:DO495,"&lt;&gt;" &amp; "")&gt;0,NOT(ISBLANK(G495)))</formula>
    </cfRule>
  </conditionalFormatting>
  <conditionalFormatting sqref="G496">
    <cfRule type="expression" dxfId="1477" priority="2500">
      <formula>COUNTIF(I496:DO496,"&lt;&gt;" &amp; "")&gt;0</formula>
    </cfRule>
    <cfRule type="expression" dxfId="1476" priority="2501">
      <formula>AND(COUNTIF(I496:DO496,"&lt;&gt;" &amp; "")&gt;0,NOT(ISBLANK(G496)))</formula>
    </cfRule>
  </conditionalFormatting>
  <conditionalFormatting sqref="G497">
    <cfRule type="expression" dxfId="1475" priority="2503">
      <formula>COUNTIF(I497:DO497,"&lt;&gt;" &amp; "")&gt;0</formula>
    </cfRule>
    <cfRule type="expression" dxfId="1474" priority="2504">
      <formula>AND(COUNTIF(I497:DO497,"&lt;&gt;" &amp; "")&gt;0,NOT(ISBLANK(G497)))</formula>
    </cfRule>
  </conditionalFormatting>
  <conditionalFormatting sqref="G498">
    <cfRule type="expression" dxfId="1473" priority="2506">
      <formula>COUNTIF(I498:DO498,"&lt;&gt;" &amp; "")&gt;0</formula>
    </cfRule>
    <cfRule type="expression" dxfId="1472" priority="2507">
      <formula>AND(COUNTIF(I498:DO498,"&lt;&gt;" &amp; "")&gt;0,NOT(ISBLANK(G498)))</formula>
    </cfRule>
  </conditionalFormatting>
  <conditionalFormatting sqref="G499">
    <cfRule type="expression" dxfId="1471" priority="2509">
      <formula>COUNTIF(I499:DO499,"&lt;&gt;" &amp; "")&gt;0</formula>
    </cfRule>
    <cfRule type="expression" dxfId="1470" priority="2510">
      <formula>AND(COUNTIF(I499:DO499,"&lt;&gt;" &amp; "")&gt;0,NOT(ISBLANK(G499)))</formula>
    </cfRule>
  </conditionalFormatting>
  <conditionalFormatting sqref="G5">
    <cfRule type="cellIs" dxfId="1469" priority="9" operator="equal">
      <formula>"Y"</formula>
    </cfRule>
    <cfRule type="cellIs" dxfId="1468" priority="10" operator="equal">
      <formula>"N"</formula>
    </cfRule>
  </conditionalFormatting>
  <conditionalFormatting sqref="G50">
    <cfRule type="expression" dxfId="1467" priority="1162">
      <formula>COUNTIF(I50:DO50,"&lt;&gt;" &amp; "")&gt;0</formula>
    </cfRule>
    <cfRule type="expression" dxfId="1466" priority="1163">
      <formula>AND(COUNTIF(I50:DO50,"&lt;&gt;" &amp; "")&gt;0,NOT(ISBLANK(G50)))</formula>
    </cfRule>
  </conditionalFormatting>
  <conditionalFormatting sqref="G500">
    <cfRule type="expression" dxfId="1465" priority="2512">
      <formula>COUNTIF(I500:DO500,"&lt;&gt;" &amp; "")&gt;0</formula>
    </cfRule>
    <cfRule type="expression" dxfId="1464" priority="2513">
      <formula>AND(COUNTIF(I500:DO500,"&lt;&gt;" &amp; "")&gt;0,NOT(ISBLANK(G500)))</formula>
    </cfRule>
  </conditionalFormatting>
  <conditionalFormatting sqref="G501">
    <cfRule type="expression" dxfId="1463" priority="2515">
      <formula>COUNTIF(I501:DO501,"&lt;&gt;" &amp; "")&gt;0</formula>
    </cfRule>
    <cfRule type="expression" dxfId="1462" priority="2516">
      <formula>AND(COUNTIF(I501:DO501,"&lt;&gt;" &amp; "")&gt;0,NOT(ISBLANK(G501)))</formula>
    </cfRule>
  </conditionalFormatting>
  <conditionalFormatting sqref="G502">
    <cfRule type="expression" dxfId="1461" priority="2518">
      <formula>COUNTIF(I502:DO502,"&lt;&gt;" &amp; "")&gt;0</formula>
    </cfRule>
    <cfRule type="expression" dxfId="1460" priority="2519">
      <formula>AND(COUNTIF(I502:DO502,"&lt;&gt;" &amp; "")&gt;0,NOT(ISBLANK(G502)))</formula>
    </cfRule>
  </conditionalFormatting>
  <conditionalFormatting sqref="G503">
    <cfRule type="expression" dxfId="1459" priority="2521">
      <formula>COUNTIF(I503:DO503,"&lt;&gt;" &amp; "")&gt;0</formula>
    </cfRule>
    <cfRule type="expression" dxfId="1458" priority="2522">
      <formula>AND(COUNTIF(I503:DO503,"&lt;&gt;" &amp; "")&gt;0,NOT(ISBLANK(G503)))</formula>
    </cfRule>
  </conditionalFormatting>
  <conditionalFormatting sqref="G504">
    <cfRule type="expression" dxfId="1457" priority="2524">
      <formula>COUNTIF(I504:DO504,"&lt;&gt;" &amp; "")&gt;0</formula>
    </cfRule>
    <cfRule type="expression" dxfId="1456" priority="2525">
      <formula>AND(COUNTIF(I504:DO504,"&lt;&gt;" &amp; "")&gt;0,NOT(ISBLANK(G504)))</formula>
    </cfRule>
  </conditionalFormatting>
  <conditionalFormatting sqref="G505">
    <cfRule type="expression" dxfId="1455" priority="2527">
      <formula>COUNTIF(I505:DO505,"&lt;&gt;" &amp; "")&gt;0</formula>
    </cfRule>
    <cfRule type="expression" dxfId="1454" priority="2528">
      <formula>AND(COUNTIF(I505:DO505,"&lt;&gt;" &amp; "")&gt;0,NOT(ISBLANK(G505)))</formula>
    </cfRule>
  </conditionalFormatting>
  <conditionalFormatting sqref="G506">
    <cfRule type="expression" dxfId="1453" priority="2530">
      <formula>COUNTIF(I506:DO506,"&lt;&gt;" &amp; "")&gt;0</formula>
    </cfRule>
    <cfRule type="expression" dxfId="1452" priority="2531">
      <formula>AND(COUNTIF(I506:DO506,"&lt;&gt;" &amp; "")&gt;0,NOT(ISBLANK(G506)))</formula>
    </cfRule>
  </conditionalFormatting>
  <conditionalFormatting sqref="G507">
    <cfRule type="expression" dxfId="1451" priority="2533">
      <formula>COUNTIF(I507:DO507,"&lt;&gt;" &amp; "")&gt;0</formula>
    </cfRule>
    <cfRule type="expression" dxfId="1450" priority="2534">
      <formula>AND(COUNTIF(I507:DO507,"&lt;&gt;" &amp; "")&gt;0,NOT(ISBLANK(G507)))</formula>
    </cfRule>
  </conditionalFormatting>
  <conditionalFormatting sqref="G508">
    <cfRule type="expression" dxfId="1449" priority="2536">
      <formula>COUNTIF(I508:DO508,"&lt;&gt;" &amp; "")&gt;0</formula>
    </cfRule>
    <cfRule type="expression" dxfId="1448" priority="2537">
      <formula>AND(COUNTIF(I508:DO508,"&lt;&gt;" &amp; "")&gt;0,NOT(ISBLANK(G508)))</formula>
    </cfRule>
  </conditionalFormatting>
  <conditionalFormatting sqref="G509">
    <cfRule type="expression" dxfId="1447" priority="2539">
      <formula>COUNTIF(I509:DO509,"&lt;&gt;" &amp; "")&gt;0</formula>
    </cfRule>
    <cfRule type="expression" dxfId="1446" priority="2540">
      <formula>AND(COUNTIF(I509:DO509,"&lt;&gt;" &amp; "")&gt;0,NOT(ISBLANK(G509)))</formula>
    </cfRule>
  </conditionalFormatting>
  <conditionalFormatting sqref="G51">
    <cfRule type="expression" dxfId="1445" priority="1165">
      <formula>COUNTIF(I51:DO51,"&lt;&gt;" &amp; "")&gt;0</formula>
    </cfRule>
    <cfRule type="expression" dxfId="1444" priority="1166">
      <formula>AND(COUNTIF(I51:DO51,"&lt;&gt;" &amp; "")&gt;0,NOT(ISBLANK(G51)))</formula>
    </cfRule>
  </conditionalFormatting>
  <conditionalFormatting sqref="G510">
    <cfRule type="expression" dxfId="1443" priority="2542">
      <formula>COUNTIF(I510:DO510,"&lt;&gt;" &amp; "")&gt;0</formula>
    </cfRule>
    <cfRule type="expression" dxfId="1442" priority="2543">
      <formula>AND(COUNTIF(I510:DO510,"&lt;&gt;" &amp; "")&gt;0,NOT(ISBLANK(G510)))</formula>
    </cfRule>
  </conditionalFormatting>
  <conditionalFormatting sqref="G511">
    <cfRule type="expression" dxfId="1441" priority="2545">
      <formula>COUNTIF(I511:DO511,"&lt;&gt;" &amp; "")&gt;0</formula>
    </cfRule>
    <cfRule type="expression" dxfId="1440" priority="2546">
      <formula>AND(COUNTIF(I511:DO511,"&lt;&gt;" &amp; "")&gt;0,NOT(ISBLANK(G511)))</formula>
    </cfRule>
  </conditionalFormatting>
  <conditionalFormatting sqref="G512">
    <cfRule type="expression" dxfId="1439" priority="2548">
      <formula>COUNTIF(I512:DO512,"&lt;&gt;" &amp; "")&gt;0</formula>
    </cfRule>
    <cfRule type="expression" dxfId="1438" priority="2549">
      <formula>AND(COUNTIF(I512:DO512,"&lt;&gt;" &amp; "")&gt;0,NOT(ISBLANK(G512)))</formula>
    </cfRule>
  </conditionalFormatting>
  <conditionalFormatting sqref="G513">
    <cfRule type="expression" dxfId="1437" priority="2551">
      <formula>COUNTIF(I513:DO513,"&lt;&gt;" &amp; "")&gt;0</formula>
    </cfRule>
    <cfRule type="expression" dxfId="1436" priority="2552">
      <formula>AND(COUNTIF(I513:DO513,"&lt;&gt;" &amp; "")&gt;0,NOT(ISBLANK(G513)))</formula>
    </cfRule>
  </conditionalFormatting>
  <conditionalFormatting sqref="G514">
    <cfRule type="expression" dxfId="1435" priority="2554">
      <formula>COUNTIF(I514:DO514,"&lt;&gt;" &amp; "")&gt;0</formula>
    </cfRule>
    <cfRule type="expression" dxfId="1434" priority="2555">
      <formula>AND(COUNTIF(I514:DO514,"&lt;&gt;" &amp; "")&gt;0,NOT(ISBLANK(G514)))</formula>
    </cfRule>
  </conditionalFormatting>
  <conditionalFormatting sqref="G515">
    <cfRule type="expression" dxfId="1433" priority="2557">
      <formula>COUNTIF(I515:DO515,"&lt;&gt;" &amp; "")&gt;0</formula>
    </cfRule>
    <cfRule type="expression" dxfId="1432" priority="2558">
      <formula>AND(COUNTIF(I515:DO515,"&lt;&gt;" &amp; "")&gt;0,NOT(ISBLANK(G515)))</formula>
    </cfRule>
  </conditionalFormatting>
  <conditionalFormatting sqref="G516">
    <cfRule type="expression" dxfId="1431" priority="2560">
      <formula>COUNTIF(I516:DO516,"&lt;&gt;" &amp; "")&gt;0</formula>
    </cfRule>
    <cfRule type="expression" dxfId="1430" priority="2561">
      <formula>AND(COUNTIF(I516:DO516,"&lt;&gt;" &amp; "")&gt;0,NOT(ISBLANK(G516)))</formula>
    </cfRule>
  </conditionalFormatting>
  <conditionalFormatting sqref="G517">
    <cfRule type="expression" dxfId="1429" priority="2563">
      <formula>COUNTIF(I517:DO517,"&lt;&gt;" &amp; "")&gt;0</formula>
    </cfRule>
    <cfRule type="expression" dxfId="1428" priority="2564">
      <formula>AND(COUNTIF(I517:DO517,"&lt;&gt;" &amp; "")&gt;0,NOT(ISBLANK(G517)))</formula>
    </cfRule>
  </conditionalFormatting>
  <conditionalFormatting sqref="G518">
    <cfRule type="expression" dxfId="1427" priority="2566">
      <formula>COUNTIF(I518:DO518,"&lt;&gt;" &amp; "")&gt;0</formula>
    </cfRule>
    <cfRule type="expression" dxfId="1426" priority="2567">
      <formula>AND(COUNTIF(I518:DO518,"&lt;&gt;" &amp; "")&gt;0,NOT(ISBLANK(G518)))</formula>
    </cfRule>
  </conditionalFormatting>
  <conditionalFormatting sqref="G519">
    <cfRule type="expression" dxfId="1425" priority="2569">
      <formula>COUNTIF(I519:DO519,"&lt;&gt;" &amp; "")&gt;0</formula>
    </cfRule>
    <cfRule type="expression" dxfId="1424" priority="2570">
      <formula>AND(COUNTIF(I519:DO519,"&lt;&gt;" &amp; "")&gt;0,NOT(ISBLANK(G519)))</formula>
    </cfRule>
  </conditionalFormatting>
  <conditionalFormatting sqref="G52">
    <cfRule type="expression" dxfId="1423" priority="1168">
      <formula>COUNTIF(I52:DO52,"&lt;&gt;" &amp; "")&gt;0</formula>
    </cfRule>
    <cfRule type="expression" dxfId="1422" priority="1169">
      <formula>AND(COUNTIF(I52:DO52,"&lt;&gt;" &amp; "")&gt;0,NOT(ISBLANK(G52)))</formula>
    </cfRule>
  </conditionalFormatting>
  <conditionalFormatting sqref="G520">
    <cfRule type="expression" dxfId="1421" priority="2572">
      <formula>COUNTIF(I520:DO520,"&lt;&gt;" &amp; "")&gt;0</formula>
    </cfRule>
    <cfRule type="expression" dxfId="1420" priority="2573">
      <formula>AND(COUNTIF(I520:DO520,"&lt;&gt;" &amp; "")&gt;0,NOT(ISBLANK(G520)))</formula>
    </cfRule>
  </conditionalFormatting>
  <conditionalFormatting sqref="G521">
    <cfRule type="expression" dxfId="1419" priority="2575">
      <formula>COUNTIF(I521:DO521,"&lt;&gt;" &amp; "")&gt;0</formula>
    </cfRule>
    <cfRule type="expression" dxfId="1418" priority="2576">
      <formula>AND(COUNTIF(I521:DO521,"&lt;&gt;" &amp; "")&gt;0,NOT(ISBLANK(G521)))</formula>
    </cfRule>
  </conditionalFormatting>
  <conditionalFormatting sqref="G522">
    <cfRule type="expression" dxfId="1417" priority="2578">
      <formula>COUNTIF(I522:DO522,"&lt;&gt;" &amp; "")&gt;0</formula>
    </cfRule>
    <cfRule type="expression" dxfId="1416" priority="2579">
      <formula>AND(COUNTIF(I522:DO522,"&lt;&gt;" &amp; "")&gt;0,NOT(ISBLANK(G522)))</formula>
    </cfRule>
  </conditionalFormatting>
  <conditionalFormatting sqref="G523">
    <cfRule type="expression" dxfId="1415" priority="2581">
      <formula>COUNTIF(I523:DO523,"&lt;&gt;" &amp; "")&gt;0</formula>
    </cfRule>
    <cfRule type="expression" dxfId="1414" priority="2582">
      <formula>AND(COUNTIF(I523:DO523,"&lt;&gt;" &amp; "")&gt;0,NOT(ISBLANK(G523)))</formula>
    </cfRule>
  </conditionalFormatting>
  <conditionalFormatting sqref="G524">
    <cfRule type="expression" dxfId="1413" priority="2584">
      <formula>COUNTIF(I524:DO524,"&lt;&gt;" &amp; "")&gt;0</formula>
    </cfRule>
    <cfRule type="expression" dxfId="1412" priority="2585">
      <formula>AND(COUNTIF(I524:DO524,"&lt;&gt;" &amp; "")&gt;0,NOT(ISBLANK(G524)))</formula>
    </cfRule>
  </conditionalFormatting>
  <conditionalFormatting sqref="G525">
    <cfRule type="expression" dxfId="1411" priority="2587">
      <formula>COUNTIF(I525:DO525,"&lt;&gt;" &amp; "")&gt;0</formula>
    </cfRule>
    <cfRule type="expression" dxfId="1410" priority="2588">
      <formula>AND(COUNTIF(I525:DO525,"&lt;&gt;" &amp; "")&gt;0,NOT(ISBLANK(G525)))</formula>
    </cfRule>
  </conditionalFormatting>
  <conditionalFormatting sqref="G526">
    <cfRule type="expression" dxfId="1409" priority="2590">
      <formula>COUNTIF(I526:DO526,"&lt;&gt;" &amp; "")&gt;0</formula>
    </cfRule>
    <cfRule type="expression" dxfId="1408" priority="2591">
      <formula>AND(COUNTIF(I526:DO526,"&lt;&gt;" &amp; "")&gt;0,NOT(ISBLANK(G526)))</formula>
    </cfRule>
  </conditionalFormatting>
  <conditionalFormatting sqref="G527">
    <cfRule type="expression" dxfId="1407" priority="2593">
      <formula>COUNTIF(I527:DO527,"&lt;&gt;" &amp; "")&gt;0</formula>
    </cfRule>
    <cfRule type="expression" dxfId="1406" priority="2594">
      <formula>AND(COUNTIF(I527:DO527,"&lt;&gt;" &amp; "")&gt;0,NOT(ISBLANK(G527)))</formula>
    </cfRule>
  </conditionalFormatting>
  <conditionalFormatting sqref="G528">
    <cfRule type="expression" dxfId="1405" priority="2596">
      <formula>COUNTIF(I528:DO528,"&lt;&gt;" &amp; "")&gt;0</formula>
    </cfRule>
    <cfRule type="expression" dxfId="1404" priority="2597">
      <formula>AND(COUNTIF(I528:DO528,"&lt;&gt;" &amp; "")&gt;0,NOT(ISBLANK(G528)))</formula>
    </cfRule>
  </conditionalFormatting>
  <conditionalFormatting sqref="G529">
    <cfRule type="expression" dxfId="1403" priority="2599">
      <formula>COUNTIF(I529:DO529,"&lt;&gt;" &amp; "")&gt;0</formula>
    </cfRule>
    <cfRule type="expression" dxfId="1402" priority="2600">
      <formula>AND(COUNTIF(I529:DO529,"&lt;&gt;" &amp; "")&gt;0,NOT(ISBLANK(G529)))</formula>
    </cfRule>
  </conditionalFormatting>
  <conditionalFormatting sqref="G53">
    <cfRule type="expression" dxfId="1401" priority="1171">
      <formula>COUNTIF(I53:DO53,"&lt;&gt;" &amp; "")&gt;0</formula>
    </cfRule>
    <cfRule type="expression" dxfId="1400" priority="1172">
      <formula>AND(COUNTIF(I53:DO53,"&lt;&gt;" &amp; "")&gt;0,NOT(ISBLANK(G53)))</formula>
    </cfRule>
  </conditionalFormatting>
  <conditionalFormatting sqref="G530">
    <cfRule type="expression" dxfId="1399" priority="2602">
      <formula>COUNTIF(I530:DO530,"&lt;&gt;" &amp; "")&gt;0</formula>
    </cfRule>
    <cfRule type="expression" dxfId="1398" priority="2603">
      <formula>AND(COUNTIF(I530:DO530,"&lt;&gt;" &amp; "")&gt;0,NOT(ISBLANK(G530)))</formula>
    </cfRule>
  </conditionalFormatting>
  <conditionalFormatting sqref="G531">
    <cfRule type="expression" dxfId="1397" priority="2605">
      <formula>COUNTIF(I531:DO531,"&lt;&gt;" &amp; "")&gt;0</formula>
    </cfRule>
    <cfRule type="expression" dxfId="1396" priority="2606">
      <formula>AND(COUNTIF(I531:DO531,"&lt;&gt;" &amp; "")&gt;0,NOT(ISBLANK(G531)))</formula>
    </cfRule>
  </conditionalFormatting>
  <conditionalFormatting sqref="G532">
    <cfRule type="expression" dxfId="1395" priority="2608">
      <formula>COUNTIF(I532:DO532,"&lt;&gt;" &amp; "")&gt;0</formula>
    </cfRule>
    <cfRule type="expression" dxfId="1394" priority="2609">
      <formula>AND(COUNTIF(I532:DO532,"&lt;&gt;" &amp; "")&gt;0,NOT(ISBLANK(G532)))</formula>
    </cfRule>
  </conditionalFormatting>
  <conditionalFormatting sqref="G533">
    <cfRule type="expression" dxfId="1393" priority="2611">
      <formula>COUNTIF(I533:DO533,"&lt;&gt;" &amp; "")&gt;0</formula>
    </cfRule>
    <cfRule type="expression" dxfId="1392" priority="2612">
      <formula>AND(COUNTIF(I533:DO533,"&lt;&gt;" &amp; "")&gt;0,NOT(ISBLANK(G533)))</formula>
    </cfRule>
  </conditionalFormatting>
  <conditionalFormatting sqref="G534">
    <cfRule type="expression" dxfId="1391" priority="2614">
      <formula>COUNTIF(I534:DO534,"&lt;&gt;" &amp; "")&gt;0</formula>
    </cfRule>
    <cfRule type="expression" dxfId="1390" priority="2615">
      <formula>AND(COUNTIF(I534:DO534,"&lt;&gt;" &amp; "")&gt;0,NOT(ISBLANK(G534)))</formula>
    </cfRule>
  </conditionalFormatting>
  <conditionalFormatting sqref="G535">
    <cfRule type="expression" dxfId="1389" priority="2617">
      <formula>COUNTIF(I535:DO535,"&lt;&gt;" &amp; "")&gt;0</formula>
    </cfRule>
    <cfRule type="expression" dxfId="1388" priority="2618">
      <formula>AND(COUNTIF(I535:DO535,"&lt;&gt;" &amp; "")&gt;0,NOT(ISBLANK(G535)))</formula>
    </cfRule>
  </conditionalFormatting>
  <conditionalFormatting sqref="G536">
    <cfRule type="expression" dxfId="1387" priority="2620">
      <formula>COUNTIF(I536:DO536,"&lt;&gt;" &amp; "")&gt;0</formula>
    </cfRule>
    <cfRule type="expression" dxfId="1386" priority="2621">
      <formula>AND(COUNTIF(I536:DO536,"&lt;&gt;" &amp; "")&gt;0,NOT(ISBLANK(G536)))</formula>
    </cfRule>
  </conditionalFormatting>
  <conditionalFormatting sqref="G537">
    <cfRule type="expression" dxfId="1385" priority="2623">
      <formula>COUNTIF(I537:DO537,"&lt;&gt;" &amp; "")&gt;0</formula>
    </cfRule>
    <cfRule type="expression" dxfId="1384" priority="2624">
      <formula>AND(COUNTIF(I537:DO537,"&lt;&gt;" &amp; "")&gt;0,NOT(ISBLANK(G537)))</formula>
    </cfRule>
  </conditionalFormatting>
  <conditionalFormatting sqref="G538">
    <cfRule type="expression" dxfId="1383" priority="2626">
      <formula>COUNTIF(I538:DO538,"&lt;&gt;" &amp; "")&gt;0</formula>
    </cfRule>
    <cfRule type="expression" dxfId="1382" priority="2627">
      <formula>AND(COUNTIF(I538:DO538,"&lt;&gt;" &amp; "")&gt;0,NOT(ISBLANK(G538)))</formula>
    </cfRule>
  </conditionalFormatting>
  <conditionalFormatting sqref="G539">
    <cfRule type="expression" dxfId="1381" priority="2629">
      <formula>COUNTIF(I539:DO539,"&lt;&gt;" &amp; "")&gt;0</formula>
    </cfRule>
    <cfRule type="expression" dxfId="1380" priority="2630">
      <formula>AND(COUNTIF(I539:DO539,"&lt;&gt;" &amp; "")&gt;0,NOT(ISBLANK(G539)))</formula>
    </cfRule>
  </conditionalFormatting>
  <conditionalFormatting sqref="G54">
    <cfRule type="expression" dxfId="1379" priority="1174">
      <formula>COUNTIF(I54:DO54,"&lt;&gt;" &amp; "")&gt;0</formula>
    </cfRule>
    <cfRule type="expression" dxfId="1378" priority="1175">
      <formula>AND(COUNTIF(I54:DO54,"&lt;&gt;" &amp; "")&gt;0,NOT(ISBLANK(G54)))</formula>
    </cfRule>
  </conditionalFormatting>
  <conditionalFormatting sqref="G540">
    <cfRule type="expression" dxfId="1377" priority="2632">
      <formula>COUNTIF(I540:DO540,"&lt;&gt;" &amp; "")&gt;0</formula>
    </cfRule>
    <cfRule type="expression" dxfId="1376" priority="2633">
      <formula>AND(COUNTIF(I540:DO540,"&lt;&gt;" &amp; "")&gt;0,NOT(ISBLANK(G540)))</formula>
    </cfRule>
  </conditionalFormatting>
  <conditionalFormatting sqref="G541">
    <cfRule type="expression" dxfId="1375" priority="2635">
      <formula>COUNTIF(I541:DO541,"&lt;&gt;" &amp; "")&gt;0</formula>
    </cfRule>
    <cfRule type="expression" dxfId="1374" priority="2636">
      <formula>AND(COUNTIF(I541:DO541,"&lt;&gt;" &amp; "")&gt;0,NOT(ISBLANK(G541)))</formula>
    </cfRule>
  </conditionalFormatting>
  <conditionalFormatting sqref="G542">
    <cfRule type="expression" dxfId="1373" priority="2638">
      <formula>COUNTIF(I542:DO542,"&lt;&gt;" &amp; "")&gt;0</formula>
    </cfRule>
    <cfRule type="expression" dxfId="1372" priority="2639">
      <formula>AND(COUNTIF(I542:DO542,"&lt;&gt;" &amp; "")&gt;0,NOT(ISBLANK(G542)))</formula>
    </cfRule>
  </conditionalFormatting>
  <conditionalFormatting sqref="G543">
    <cfRule type="expression" dxfId="1371" priority="2641">
      <formula>COUNTIF(I543:DO543,"&lt;&gt;" &amp; "")&gt;0</formula>
    </cfRule>
    <cfRule type="expression" dxfId="1370" priority="2642">
      <formula>AND(COUNTIF(I543:DO543,"&lt;&gt;" &amp; "")&gt;0,NOT(ISBLANK(G543)))</formula>
    </cfRule>
  </conditionalFormatting>
  <conditionalFormatting sqref="G544">
    <cfRule type="expression" dxfId="1369" priority="2644">
      <formula>COUNTIF(I544:DO544,"&lt;&gt;" &amp; "")&gt;0</formula>
    </cfRule>
    <cfRule type="expression" dxfId="1368" priority="2645">
      <formula>AND(COUNTIF(I544:DO544,"&lt;&gt;" &amp; "")&gt;0,NOT(ISBLANK(G544)))</formula>
    </cfRule>
  </conditionalFormatting>
  <conditionalFormatting sqref="G545">
    <cfRule type="expression" dxfId="1367" priority="2647">
      <formula>COUNTIF(I545:DO545,"&lt;&gt;" &amp; "")&gt;0</formula>
    </cfRule>
    <cfRule type="expression" dxfId="1366" priority="2648">
      <formula>AND(COUNTIF(I545:DO545,"&lt;&gt;" &amp; "")&gt;0,NOT(ISBLANK(G545)))</formula>
    </cfRule>
  </conditionalFormatting>
  <conditionalFormatting sqref="G546">
    <cfRule type="expression" dxfId="1365" priority="2650">
      <formula>COUNTIF(I546:DO546,"&lt;&gt;" &amp; "")&gt;0</formula>
    </cfRule>
    <cfRule type="expression" dxfId="1364" priority="2651">
      <formula>AND(COUNTIF(I546:DO546,"&lt;&gt;" &amp; "")&gt;0,NOT(ISBLANK(G546)))</formula>
    </cfRule>
  </conditionalFormatting>
  <conditionalFormatting sqref="G547">
    <cfRule type="expression" dxfId="1363" priority="2653">
      <formula>COUNTIF(I547:DO547,"&lt;&gt;" &amp; "")&gt;0</formula>
    </cfRule>
    <cfRule type="expression" dxfId="1362" priority="2654">
      <formula>AND(COUNTIF(I547:DO547,"&lt;&gt;" &amp; "")&gt;0,NOT(ISBLANK(G547)))</formula>
    </cfRule>
  </conditionalFormatting>
  <conditionalFormatting sqref="G548">
    <cfRule type="expression" dxfId="1361" priority="2656">
      <formula>COUNTIF(I548:DO548,"&lt;&gt;" &amp; "")&gt;0</formula>
    </cfRule>
    <cfRule type="expression" dxfId="1360" priority="2657">
      <formula>AND(COUNTIF(I548:DO548,"&lt;&gt;" &amp; "")&gt;0,NOT(ISBLANK(G548)))</formula>
    </cfRule>
  </conditionalFormatting>
  <conditionalFormatting sqref="G549">
    <cfRule type="expression" dxfId="1359" priority="2659">
      <formula>COUNTIF(I549:DO549,"&lt;&gt;" &amp; "")&gt;0</formula>
    </cfRule>
    <cfRule type="expression" dxfId="1358" priority="2660">
      <formula>AND(COUNTIF(I549:DO549,"&lt;&gt;" &amp; "")&gt;0,NOT(ISBLANK(G549)))</formula>
    </cfRule>
  </conditionalFormatting>
  <conditionalFormatting sqref="G55">
    <cfRule type="expression" dxfId="1357" priority="1177">
      <formula>COUNTIF(I55:DO55,"&lt;&gt;" &amp; "")&gt;0</formula>
    </cfRule>
    <cfRule type="expression" dxfId="1356" priority="1178">
      <formula>AND(COUNTIF(I55:DO55,"&lt;&gt;" &amp; "")&gt;0,NOT(ISBLANK(G55)))</formula>
    </cfRule>
  </conditionalFormatting>
  <conditionalFormatting sqref="G550">
    <cfRule type="expression" dxfId="1355" priority="2662">
      <formula>COUNTIF(I550:DO550,"&lt;&gt;" &amp; "")&gt;0</formula>
    </cfRule>
    <cfRule type="expression" dxfId="1354" priority="2663">
      <formula>AND(COUNTIF(I550:DO550,"&lt;&gt;" &amp; "")&gt;0,NOT(ISBLANK(G550)))</formula>
    </cfRule>
  </conditionalFormatting>
  <conditionalFormatting sqref="G551">
    <cfRule type="expression" dxfId="1353" priority="2665">
      <formula>COUNTIF(I551:DO551,"&lt;&gt;" &amp; "")&gt;0</formula>
    </cfRule>
    <cfRule type="expression" dxfId="1352" priority="2666">
      <formula>AND(COUNTIF(I551:DO551,"&lt;&gt;" &amp; "")&gt;0,NOT(ISBLANK(G551)))</formula>
    </cfRule>
  </conditionalFormatting>
  <conditionalFormatting sqref="G552">
    <cfRule type="expression" dxfId="1351" priority="2668">
      <formula>COUNTIF(I552:DO552,"&lt;&gt;" &amp; "")&gt;0</formula>
    </cfRule>
    <cfRule type="expression" dxfId="1350" priority="2669">
      <formula>AND(COUNTIF(I552:DO552,"&lt;&gt;" &amp; "")&gt;0,NOT(ISBLANK(G552)))</formula>
    </cfRule>
  </conditionalFormatting>
  <conditionalFormatting sqref="G553">
    <cfRule type="expression" dxfId="1349" priority="2671">
      <formula>COUNTIF(I553:DO553,"&lt;&gt;" &amp; "")&gt;0</formula>
    </cfRule>
    <cfRule type="expression" dxfId="1348" priority="2672">
      <formula>AND(COUNTIF(I553:DO553,"&lt;&gt;" &amp; "")&gt;0,NOT(ISBLANK(G553)))</formula>
    </cfRule>
  </conditionalFormatting>
  <conditionalFormatting sqref="G554">
    <cfRule type="expression" dxfId="1347" priority="2674">
      <formula>COUNTIF(I554:DO554,"&lt;&gt;" &amp; "")&gt;0</formula>
    </cfRule>
    <cfRule type="expression" dxfId="1346" priority="2675">
      <formula>AND(COUNTIF(I554:DO554,"&lt;&gt;" &amp; "")&gt;0,NOT(ISBLANK(G554)))</formula>
    </cfRule>
  </conditionalFormatting>
  <conditionalFormatting sqref="G555">
    <cfRule type="expression" dxfId="1345" priority="2677">
      <formula>COUNTIF(I555:DO555,"&lt;&gt;" &amp; "")&gt;0</formula>
    </cfRule>
    <cfRule type="expression" dxfId="1344" priority="2678">
      <formula>AND(COUNTIF(I555:DO555,"&lt;&gt;" &amp; "")&gt;0,NOT(ISBLANK(G555)))</formula>
    </cfRule>
  </conditionalFormatting>
  <conditionalFormatting sqref="G556">
    <cfRule type="expression" dxfId="1343" priority="2680">
      <formula>COUNTIF(I556:DO556,"&lt;&gt;" &amp; "")&gt;0</formula>
    </cfRule>
    <cfRule type="expression" dxfId="1342" priority="2681">
      <formula>AND(COUNTIF(I556:DO556,"&lt;&gt;" &amp; "")&gt;0,NOT(ISBLANK(G556)))</formula>
    </cfRule>
  </conditionalFormatting>
  <conditionalFormatting sqref="G557">
    <cfRule type="expression" dxfId="1341" priority="2683">
      <formula>COUNTIF(I557:DO557,"&lt;&gt;" &amp; "")&gt;0</formula>
    </cfRule>
    <cfRule type="expression" dxfId="1340" priority="2684">
      <formula>AND(COUNTIF(I557:DO557,"&lt;&gt;" &amp; "")&gt;0,NOT(ISBLANK(G557)))</formula>
    </cfRule>
  </conditionalFormatting>
  <conditionalFormatting sqref="G558">
    <cfRule type="expression" dxfId="1339" priority="2686">
      <formula>COUNTIF(I558:DO558,"&lt;&gt;" &amp; "")&gt;0</formula>
    </cfRule>
    <cfRule type="expression" dxfId="1338" priority="2687">
      <formula>AND(COUNTIF(I558:DO558,"&lt;&gt;" &amp; "")&gt;0,NOT(ISBLANK(G558)))</formula>
    </cfRule>
  </conditionalFormatting>
  <conditionalFormatting sqref="G559">
    <cfRule type="expression" dxfId="1337" priority="2689">
      <formula>COUNTIF(I559:DO559,"&lt;&gt;" &amp; "")&gt;0</formula>
    </cfRule>
    <cfRule type="expression" dxfId="1336" priority="2690">
      <formula>AND(COUNTIF(I559:DO559,"&lt;&gt;" &amp; "")&gt;0,NOT(ISBLANK(G559)))</formula>
    </cfRule>
  </conditionalFormatting>
  <conditionalFormatting sqref="G56">
    <cfRule type="expression" dxfId="1335" priority="1180">
      <formula>COUNTIF(I56:DO56,"&lt;&gt;" &amp; "")&gt;0</formula>
    </cfRule>
    <cfRule type="expression" dxfId="1334" priority="1181">
      <formula>AND(COUNTIF(I56:DO56,"&lt;&gt;" &amp; "")&gt;0,NOT(ISBLANK(G56)))</formula>
    </cfRule>
  </conditionalFormatting>
  <conditionalFormatting sqref="G560">
    <cfRule type="expression" dxfId="1333" priority="2692">
      <formula>COUNTIF(I560:DO560,"&lt;&gt;" &amp; "")&gt;0</formula>
    </cfRule>
    <cfRule type="expression" dxfId="1332" priority="2693">
      <formula>AND(COUNTIF(I560:DO560,"&lt;&gt;" &amp; "")&gt;0,NOT(ISBLANK(G560)))</formula>
    </cfRule>
  </conditionalFormatting>
  <conditionalFormatting sqref="G561">
    <cfRule type="expression" dxfId="1331" priority="2695">
      <formula>COUNTIF(I561:DO561,"&lt;&gt;" &amp; "")&gt;0</formula>
    </cfRule>
    <cfRule type="expression" dxfId="1330" priority="2696">
      <formula>AND(COUNTIF(I561:DO561,"&lt;&gt;" &amp; "")&gt;0,NOT(ISBLANK(G561)))</formula>
    </cfRule>
  </conditionalFormatting>
  <conditionalFormatting sqref="G562">
    <cfRule type="expression" dxfId="1329" priority="2698">
      <formula>COUNTIF(I562:DO562,"&lt;&gt;" &amp; "")&gt;0</formula>
    </cfRule>
    <cfRule type="expression" dxfId="1328" priority="2699">
      <formula>AND(COUNTIF(I562:DO562,"&lt;&gt;" &amp; "")&gt;0,NOT(ISBLANK(G562)))</formula>
    </cfRule>
  </conditionalFormatting>
  <conditionalFormatting sqref="G563">
    <cfRule type="expression" dxfId="1327" priority="2701">
      <formula>COUNTIF(I563:DO563,"&lt;&gt;" &amp; "")&gt;0</formula>
    </cfRule>
    <cfRule type="expression" dxfId="1326" priority="2702">
      <formula>AND(COUNTIF(I563:DO563,"&lt;&gt;" &amp; "")&gt;0,NOT(ISBLANK(G563)))</formula>
    </cfRule>
  </conditionalFormatting>
  <conditionalFormatting sqref="G564">
    <cfRule type="expression" dxfId="1325" priority="2704">
      <formula>COUNTIF(I564:DO564,"&lt;&gt;" &amp; "")&gt;0</formula>
    </cfRule>
    <cfRule type="expression" dxfId="1324" priority="2705">
      <formula>AND(COUNTIF(I564:DO564,"&lt;&gt;" &amp; "")&gt;0,NOT(ISBLANK(G564)))</formula>
    </cfRule>
  </conditionalFormatting>
  <conditionalFormatting sqref="G565">
    <cfRule type="expression" dxfId="1323" priority="2707">
      <formula>COUNTIF(I565:DO565,"&lt;&gt;" &amp; "")&gt;0</formula>
    </cfRule>
    <cfRule type="expression" dxfId="1322" priority="2708">
      <formula>AND(COUNTIF(I565:DO565,"&lt;&gt;" &amp; "")&gt;0,NOT(ISBLANK(G565)))</formula>
    </cfRule>
  </conditionalFormatting>
  <conditionalFormatting sqref="G566">
    <cfRule type="expression" dxfId="1321" priority="2710">
      <formula>COUNTIF(I566:DO566,"&lt;&gt;" &amp; "")&gt;0</formula>
    </cfRule>
    <cfRule type="expression" dxfId="1320" priority="2711">
      <formula>AND(COUNTIF(I566:DO566,"&lt;&gt;" &amp; "")&gt;0,NOT(ISBLANK(G566)))</formula>
    </cfRule>
  </conditionalFormatting>
  <conditionalFormatting sqref="G567">
    <cfRule type="expression" dxfId="1319" priority="2713">
      <formula>COUNTIF(I567:DO567,"&lt;&gt;" &amp; "")&gt;0</formula>
    </cfRule>
    <cfRule type="expression" dxfId="1318" priority="2714">
      <formula>AND(COUNTIF(I567:DO567,"&lt;&gt;" &amp; "")&gt;0,NOT(ISBLANK(G567)))</formula>
    </cfRule>
  </conditionalFormatting>
  <conditionalFormatting sqref="G568">
    <cfRule type="expression" dxfId="1317" priority="2716">
      <formula>COUNTIF(I568:DO568,"&lt;&gt;" &amp; "")&gt;0</formula>
    </cfRule>
    <cfRule type="expression" dxfId="1316" priority="2717">
      <formula>AND(COUNTIF(I568:DO568,"&lt;&gt;" &amp; "")&gt;0,NOT(ISBLANK(G568)))</formula>
    </cfRule>
  </conditionalFormatting>
  <conditionalFormatting sqref="G569">
    <cfRule type="expression" dxfId="1315" priority="2719">
      <formula>COUNTIF(I569:DO569,"&lt;&gt;" &amp; "")&gt;0</formula>
    </cfRule>
    <cfRule type="expression" dxfId="1314" priority="2720">
      <formula>AND(COUNTIF(I569:DO569,"&lt;&gt;" &amp; "")&gt;0,NOT(ISBLANK(G569)))</formula>
    </cfRule>
  </conditionalFormatting>
  <conditionalFormatting sqref="G57">
    <cfRule type="expression" dxfId="1313" priority="1183">
      <formula>COUNTIF(I57:DO57,"&lt;&gt;" &amp; "")&gt;0</formula>
    </cfRule>
    <cfRule type="expression" dxfId="1312" priority="1184">
      <formula>AND(COUNTIF(I57:DO57,"&lt;&gt;" &amp; "")&gt;0,NOT(ISBLANK(G57)))</formula>
    </cfRule>
  </conditionalFormatting>
  <conditionalFormatting sqref="G570">
    <cfRule type="expression" dxfId="1311" priority="2722">
      <formula>COUNTIF(I570:DO570,"&lt;&gt;" &amp; "")&gt;0</formula>
    </cfRule>
    <cfRule type="expression" dxfId="1310" priority="2723">
      <formula>AND(COUNTIF(I570:DO570,"&lt;&gt;" &amp; "")&gt;0,NOT(ISBLANK(G570)))</formula>
    </cfRule>
  </conditionalFormatting>
  <conditionalFormatting sqref="G571">
    <cfRule type="expression" dxfId="1309" priority="2725">
      <formula>COUNTIF(I571:DO571,"&lt;&gt;" &amp; "")&gt;0</formula>
    </cfRule>
    <cfRule type="expression" dxfId="1308" priority="2726">
      <formula>AND(COUNTIF(I571:DO571,"&lt;&gt;" &amp; "")&gt;0,NOT(ISBLANK(G571)))</formula>
    </cfRule>
  </conditionalFormatting>
  <conditionalFormatting sqref="G572">
    <cfRule type="expression" dxfId="1307" priority="2728">
      <formula>COUNTIF(I572:DO572,"&lt;&gt;" &amp; "")&gt;0</formula>
    </cfRule>
    <cfRule type="expression" dxfId="1306" priority="2729">
      <formula>AND(COUNTIF(I572:DO572,"&lt;&gt;" &amp; "")&gt;0,NOT(ISBLANK(G572)))</formula>
    </cfRule>
  </conditionalFormatting>
  <conditionalFormatting sqref="G573">
    <cfRule type="expression" dxfId="1305" priority="2731">
      <formula>COUNTIF(I573:DO573,"&lt;&gt;" &amp; "")&gt;0</formula>
    </cfRule>
    <cfRule type="expression" dxfId="1304" priority="2732">
      <formula>AND(COUNTIF(I573:DO573,"&lt;&gt;" &amp; "")&gt;0,NOT(ISBLANK(G573)))</formula>
    </cfRule>
  </conditionalFormatting>
  <conditionalFormatting sqref="G574">
    <cfRule type="expression" dxfId="1303" priority="2734">
      <formula>COUNTIF(I574:DO574,"&lt;&gt;" &amp; "")&gt;0</formula>
    </cfRule>
    <cfRule type="expression" dxfId="1302" priority="2735">
      <formula>AND(COUNTIF(I574:DO574,"&lt;&gt;" &amp; "")&gt;0,NOT(ISBLANK(G574)))</formula>
    </cfRule>
  </conditionalFormatting>
  <conditionalFormatting sqref="G575">
    <cfRule type="expression" dxfId="1301" priority="2737">
      <formula>COUNTIF(I575:DO575,"&lt;&gt;" &amp; "")&gt;0</formula>
    </cfRule>
    <cfRule type="expression" dxfId="1300" priority="2738">
      <formula>AND(COUNTIF(I575:DO575,"&lt;&gt;" &amp; "")&gt;0,NOT(ISBLANK(G575)))</formula>
    </cfRule>
  </conditionalFormatting>
  <conditionalFormatting sqref="G576">
    <cfRule type="expression" dxfId="1299" priority="2740">
      <formula>COUNTIF(I576:DO576,"&lt;&gt;" &amp; "")&gt;0</formula>
    </cfRule>
    <cfRule type="expression" dxfId="1298" priority="2741">
      <formula>AND(COUNTIF(I576:DO576,"&lt;&gt;" &amp; "")&gt;0,NOT(ISBLANK(G576)))</formula>
    </cfRule>
  </conditionalFormatting>
  <conditionalFormatting sqref="G577">
    <cfRule type="expression" dxfId="1297" priority="2743">
      <formula>COUNTIF(I577:DO577,"&lt;&gt;" &amp; "")&gt;0</formula>
    </cfRule>
    <cfRule type="expression" dxfId="1296" priority="2744">
      <formula>AND(COUNTIF(I577:DO577,"&lt;&gt;" &amp; "")&gt;0,NOT(ISBLANK(G577)))</formula>
    </cfRule>
  </conditionalFormatting>
  <conditionalFormatting sqref="G578">
    <cfRule type="expression" dxfId="1295" priority="2746">
      <formula>COUNTIF(I578:DO578,"&lt;&gt;" &amp; "")&gt;0</formula>
    </cfRule>
    <cfRule type="expression" dxfId="1294" priority="2747">
      <formula>AND(COUNTIF(I578:DO578,"&lt;&gt;" &amp; "")&gt;0,NOT(ISBLANK(G578)))</formula>
    </cfRule>
  </conditionalFormatting>
  <conditionalFormatting sqref="G579">
    <cfRule type="expression" dxfId="1293" priority="2749">
      <formula>COUNTIF(I579:DO579,"&lt;&gt;" &amp; "")&gt;0</formula>
    </cfRule>
    <cfRule type="expression" dxfId="1292" priority="2750">
      <formula>AND(COUNTIF(I579:DO579,"&lt;&gt;" &amp; "")&gt;0,NOT(ISBLANK(G579)))</formula>
    </cfRule>
  </conditionalFormatting>
  <conditionalFormatting sqref="G58">
    <cfRule type="expression" dxfId="1291" priority="1186">
      <formula>COUNTIF(I58:DO58,"&lt;&gt;" &amp; "")&gt;0</formula>
    </cfRule>
    <cfRule type="expression" dxfId="1290" priority="1187">
      <formula>AND(COUNTIF(I58:DO58,"&lt;&gt;" &amp; "")&gt;0,NOT(ISBLANK(G58)))</formula>
    </cfRule>
  </conditionalFormatting>
  <conditionalFormatting sqref="G580">
    <cfRule type="expression" dxfId="1289" priority="2752">
      <formula>COUNTIF(I580:DO580,"&lt;&gt;" &amp; "")&gt;0</formula>
    </cfRule>
    <cfRule type="expression" dxfId="1288" priority="2753">
      <formula>AND(COUNTIF(I580:DO580,"&lt;&gt;" &amp; "")&gt;0,NOT(ISBLANK(G580)))</formula>
    </cfRule>
  </conditionalFormatting>
  <conditionalFormatting sqref="G581">
    <cfRule type="expression" dxfId="1287" priority="2755">
      <formula>COUNTIF(I581:DO581,"&lt;&gt;" &amp; "")&gt;0</formula>
    </cfRule>
    <cfRule type="expression" dxfId="1286" priority="2756">
      <formula>AND(COUNTIF(I581:DO581,"&lt;&gt;" &amp; "")&gt;0,NOT(ISBLANK(G581)))</formula>
    </cfRule>
  </conditionalFormatting>
  <conditionalFormatting sqref="G582">
    <cfRule type="expression" dxfId="1285" priority="2758">
      <formula>COUNTIF(I582:DO582,"&lt;&gt;" &amp; "")&gt;0</formula>
    </cfRule>
    <cfRule type="expression" dxfId="1284" priority="2759">
      <formula>AND(COUNTIF(I582:DO582,"&lt;&gt;" &amp; "")&gt;0,NOT(ISBLANK(G582)))</formula>
    </cfRule>
  </conditionalFormatting>
  <conditionalFormatting sqref="G583">
    <cfRule type="expression" dxfId="1283" priority="2761">
      <formula>COUNTIF(I583:DO583,"&lt;&gt;" &amp; "")&gt;0</formula>
    </cfRule>
    <cfRule type="expression" dxfId="1282" priority="2762">
      <formula>AND(COUNTIF(I583:DO583,"&lt;&gt;" &amp; "")&gt;0,NOT(ISBLANK(G583)))</formula>
    </cfRule>
  </conditionalFormatting>
  <conditionalFormatting sqref="G584">
    <cfRule type="expression" dxfId="1281" priority="2764">
      <formula>COUNTIF(I584:DO584,"&lt;&gt;" &amp; "")&gt;0</formula>
    </cfRule>
    <cfRule type="expression" dxfId="1280" priority="2765">
      <formula>AND(COUNTIF(I584:DO584,"&lt;&gt;" &amp; "")&gt;0,NOT(ISBLANK(G584)))</formula>
    </cfRule>
  </conditionalFormatting>
  <conditionalFormatting sqref="G585">
    <cfRule type="expression" dxfId="1279" priority="2767">
      <formula>COUNTIF(I585:DO585,"&lt;&gt;" &amp; "")&gt;0</formula>
    </cfRule>
    <cfRule type="expression" dxfId="1278" priority="2768">
      <formula>AND(COUNTIF(I585:DO585,"&lt;&gt;" &amp; "")&gt;0,NOT(ISBLANK(G585)))</formula>
    </cfRule>
  </conditionalFormatting>
  <conditionalFormatting sqref="G586">
    <cfRule type="expression" dxfId="1277" priority="2770">
      <formula>COUNTIF(I586:DO586,"&lt;&gt;" &amp; "")&gt;0</formula>
    </cfRule>
    <cfRule type="expression" dxfId="1276" priority="2771">
      <formula>AND(COUNTIF(I586:DO586,"&lt;&gt;" &amp; "")&gt;0,NOT(ISBLANK(G586)))</formula>
    </cfRule>
  </conditionalFormatting>
  <conditionalFormatting sqref="G587">
    <cfRule type="expression" dxfId="1275" priority="2773">
      <formula>COUNTIF(I587:DO587,"&lt;&gt;" &amp; "")&gt;0</formula>
    </cfRule>
    <cfRule type="expression" dxfId="1274" priority="2774">
      <formula>AND(COUNTIF(I587:DO587,"&lt;&gt;" &amp; "")&gt;0,NOT(ISBLANK(G587)))</formula>
    </cfRule>
  </conditionalFormatting>
  <conditionalFormatting sqref="G588">
    <cfRule type="expression" dxfId="1273" priority="2776">
      <formula>COUNTIF(I588:DO588,"&lt;&gt;" &amp; "")&gt;0</formula>
    </cfRule>
    <cfRule type="expression" dxfId="1272" priority="2777">
      <formula>AND(COUNTIF(I588:DO588,"&lt;&gt;" &amp; "")&gt;0,NOT(ISBLANK(G588)))</formula>
    </cfRule>
  </conditionalFormatting>
  <conditionalFormatting sqref="G589">
    <cfRule type="expression" dxfId="1271" priority="2779">
      <formula>COUNTIF(I589:DO589,"&lt;&gt;" &amp; "")&gt;0</formula>
    </cfRule>
    <cfRule type="expression" dxfId="1270" priority="2780">
      <formula>AND(COUNTIF(I589:DO589,"&lt;&gt;" &amp; "")&gt;0,NOT(ISBLANK(G589)))</formula>
    </cfRule>
  </conditionalFormatting>
  <conditionalFormatting sqref="G59">
    <cfRule type="expression" dxfId="1269" priority="1189">
      <formula>COUNTIF(I59:DO59,"&lt;&gt;" &amp; "")&gt;0</formula>
    </cfRule>
    <cfRule type="expression" dxfId="1268" priority="1190">
      <formula>AND(COUNTIF(I59:DO59,"&lt;&gt;" &amp; "")&gt;0,NOT(ISBLANK(G59)))</formula>
    </cfRule>
  </conditionalFormatting>
  <conditionalFormatting sqref="G590">
    <cfRule type="expression" dxfId="1267" priority="2782">
      <formula>COUNTIF(I590:DO590,"&lt;&gt;" &amp; "")&gt;0</formula>
    </cfRule>
    <cfRule type="expression" dxfId="1266" priority="2783">
      <formula>AND(COUNTIF(I590:DO590,"&lt;&gt;" &amp; "")&gt;0,NOT(ISBLANK(G590)))</formula>
    </cfRule>
  </conditionalFormatting>
  <conditionalFormatting sqref="G591">
    <cfRule type="expression" dxfId="1265" priority="2785">
      <formula>COUNTIF(I591:DO591,"&lt;&gt;" &amp; "")&gt;0</formula>
    </cfRule>
    <cfRule type="expression" dxfId="1264" priority="2786">
      <formula>AND(COUNTIF(I591:DO591,"&lt;&gt;" &amp; "")&gt;0,NOT(ISBLANK(G591)))</formula>
    </cfRule>
  </conditionalFormatting>
  <conditionalFormatting sqref="G592">
    <cfRule type="expression" dxfId="1263" priority="2788">
      <formula>COUNTIF(I592:DO592,"&lt;&gt;" &amp; "")&gt;0</formula>
    </cfRule>
    <cfRule type="expression" dxfId="1262" priority="2789">
      <formula>AND(COUNTIF(I592:DO592,"&lt;&gt;" &amp; "")&gt;0,NOT(ISBLANK(G592)))</formula>
    </cfRule>
  </conditionalFormatting>
  <conditionalFormatting sqref="G593">
    <cfRule type="expression" dxfId="1261" priority="2791">
      <formula>COUNTIF(I593:DO593,"&lt;&gt;" &amp; "")&gt;0</formula>
    </cfRule>
    <cfRule type="expression" dxfId="1260" priority="2792">
      <formula>AND(COUNTIF(I593:DO593,"&lt;&gt;" &amp; "")&gt;0,NOT(ISBLANK(G593)))</formula>
    </cfRule>
  </conditionalFormatting>
  <conditionalFormatting sqref="G594">
    <cfRule type="expression" dxfId="1259" priority="2794">
      <formula>COUNTIF(I594:DO594,"&lt;&gt;" &amp; "")&gt;0</formula>
    </cfRule>
    <cfRule type="expression" dxfId="1258" priority="2795">
      <formula>AND(COUNTIF(I594:DO594,"&lt;&gt;" &amp; "")&gt;0,NOT(ISBLANK(G594)))</formula>
    </cfRule>
  </conditionalFormatting>
  <conditionalFormatting sqref="G595">
    <cfRule type="expression" dxfId="1257" priority="2797">
      <formula>COUNTIF(I595:DO595,"&lt;&gt;" &amp; "")&gt;0</formula>
    </cfRule>
    <cfRule type="expression" dxfId="1256" priority="2798">
      <formula>AND(COUNTIF(I595:DO595,"&lt;&gt;" &amp; "")&gt;0,NOT(ISBLANK(G595)))</formula>
    </cfRule>
  </conditionalFormatting>
  <conditionalFormatting sqref="G596">
    <cfRule type="expression" dxfId="1255" priority="2800">
      <formula>COUNTIF(I596:DO596,"&lt;&gt;" &amp; "")&gt;0</formula>
    </cfRule>
    <cfRule type="expression" dxfId="1254" priority="2801">
      <formula>AND(COUNTIF(I596:DO596,"&lt;&gt;" &amp; "")&gt;0,NOT(ISBLANK(G596)))</formula>
    </cfRule>
  </conditionalFormatting>
  <conditionalFormatting sqref="G597">
    <cfRule type="expression" dxfId="1253" priority="2803">
      <formula>COUNTIF(I597:DO597,"&lt;&gt;" &amp; "")&gt;0</formula>
    </cfRule>
    <cfRule type="expression" dxfId="1252" priority="2804">
      <formula>AND(COUNTIF(I597:DO597,"&lt;&gt;" &amp; "")&gt;0,NOT(ISBLANK(G597)))</formula>
    </cfRule>
  </conditionalFormatting>
  <conditionalFormatting sqref="G598">
    <cfRule type="expression" dxfId="1251" priority="2806">
      <formula>COUNTIF(I598:DO598,"&lt;&gt;" &amp; "")&gt;0</formula>
    </cfRule>
    <cfRule type="expression" dxfId="1250" priority="2807">
      <formula>AND(COUNTIF(I598:DO598,"&lt;&gt;" &amp; "")&gt;0,NOT(ISBLANK(G598)))</formula>
    </cfRule>
  </conditionalFormatting>
  <conditionalFormatting sqref="G599">
    <cfRule type="expression" dxfId="1249" priority="2809">
      <formula>COUNTIF(I599:DO599,"&lt;&gt;" &amp; "")&gt;0</formula>
    </cfRule>
    <cfRule type="expression" dxfId="1248" priority="2810">
      <formula>AND(COUNTIF(I599:DO599,"&lt;&gt;" &amp; "")&gt;0,NOT(ISBLANK(G599)))</formula>
    </cfRule>
  </conditionalFormatting>
  <conditionalFormatting sqref="G6">
    <cfRule type="cellIs" dxfId="1247" priority="55" operator="equal">
      <formula>"Y"</formula>
    </cfRule>
    <cfRule type="cellIs" dxfId="1246" priority="56" operator="equal">
      <formula>"N"</formula>
    </cfRule>
  </conditionalFormatting>
  <conditionalFormatting sqref="G60">
    <cfRule type="expression" dxfId="1245" priority="1192">
      <formula>COUNTIF(I60:DO60,"&lt;&gt;" &amp; "")&gt;0</formula>
    </cfRule>
    <cfRule type="expression" dxfId="1244" priority="1193">
      <formula>AND(COUNTIF(I60:DO60,"&lt;&gt;" &amp; "")&gt;0,NOT(ISBLANK(G60)))</formula>
    </cfRule>
  </conditionalFormatting>
  <conditionalFormatting sqref="G600">
    <cfRule type="expression" dxfId="1243" priority="2812">
      <formula>COUNTIF(I600:DO600,"&lt;&gt;" &amp; "")&gt;0</formula>
    </cfRule>
    <cfRule type="expression" dxfId="1242" priority="2813">
      <formula>AND(COUNTIF(I600:DO600,"&lt;&gt;" &amp; "")&gt;0,NOT(ISBLANK(G600)))</formula>
    </cfRule>
  </conditionalFormatting>
  <conditionalFormatting sqref="G601">
    <cfRule type="expression" dxfId="1241" priority="2815">
      <formula>COUNTIF(I601:DO601,"&lt;&gt;" &amp; "")&gt;0</formula>
    </cfRule>
    <cfRule type="expression" dxfId="1240" priority="2816">
      <formula>AND(COUNTIF(I601:DO601,"&lt;&gt;" &amp; "")&gt;0,NOT(ISBLANK(G601)))</formula>
    </cfRule>
  </conditionalFormatting>
  <conditionalFormatting sqref="G602">
    <cfRule type="expression" dxfId="1239" priority="2818">
      <formula>COUNTIF(I602:DO602,"&lt;&gt;" &amp; "")&gt;0</formula>
    </cfRule>
    <cfRule type="expression" dxfId="1238" priority="2819">
      <formula>AND(COUNTIF(I602:DO602,"&lt;&gt;" &amp; "")&gt;0,NOT(ISBLANK(G602)))</formula>
    </cfRule>
  </conditionalFormatting>
  <conditionalFormatting sqref="G603">
    <cfRule type="expression" dxfId="1237" priority="2821">
      <formula>COUNTIF(I603:DO603,"&lt;&gt;" &amp; "")&gt;0</formula>
    </cfRule>
    <cfRule type="expression" dxfId="1236" priority="2822">
      <formula>AND(COUNTIF(I603:DO603,"&lt;&gt;" &amp; "")&gt;0,NOT(ISBLANK(G603)))</formula>
    </cfRule>
  </conditionalFormatting>
  <conditionalFormatting sqref="G604">
    <cfRule type="expression" dxfId="1235" priority="2824">
      <formula>COUNTIF(I604:DO604,"&lt;&gt;" &amp; "")&gt;0</formula>
    </cfRule>
    <cfRule type="expression" dxfId="1234" priority="2825">
      <formula>AND(COUNTIF(I604:DO604,"&lt;&gt;" &amp; "")&gt;0,NOT(ISBLANK(G604)))</formula>
    </cfRule>
  </conditionalFormatting>
  <conditionalFormatting sqref="G605">
    <cfRule type="expression" dxfId="1233" priority="2827">
      <formula>COUNTIF(I605:DO605,"&lt;&gt;" &amp; "")&gt;0</formula>
    </cfRule>
    <cfRule type="expression" dxfId="1232" priority="2828">
      <formula>AND(COUNTIF(I605:DO605,"&lt;&gt;" &amp; "")&gt;0,NOT(ISBLANK(G605)))</formula>
    </cfRule>
  </conditionalFormatting>
  <conditionalFormatting sqref="G606">
    <cfRule type="expression" dxfId="1231" priority="2830">
      <formula>COUNTIF(I606:DO606,"&lt;&gt;" &amp; "")&gt;0</formula>
    </cfRule>
    <cfRule type="expression" dxfId="1230" priority="2831">
      <formula>AND(COUNTIF(I606:DO606,"&lt;&gt;" &amp; "")&gt;0,NOT(ISBLANK(G606)))</formula>
    </cfRule>
  </conditionalFormatting>
  <conditionalFormatting sqref="G61">
    <cfRule type="expression" dxfId="1229" priority="1195">
      <formula>COUNTIF(I61:DO61,"&lt;&gt;" &amp; "")&gt;0</formula>
    </cfRule>
    <cfRule type="expression" dxfId="1228" priority="1196">
      <formula>AND(COUNTIF(I61:DO61,"&lt;&gt;" &amp; "")&gt;0,NOT(ISBLANK(G61)))</formula>
    </cfRule>
  </conditionalFormatting>
  <conditionalFormatting sqref="G62">
    <cfRule type="expression" dxfId="1227" priority="1198">
      <formula>COUNTIF(I62:DO62,"&lt;&gt;" &amp; "")&gt;0</formula>
    </cfRule>
    <cfRule type="expression" dxfId="1226" priority="1199">
      <formula>AND(COUNTIF(I62:DO62,"&lt;&gt;" &amp; "")&gt;0,NOT(ISBLANK(G62)))</formula>
    </cfRule>
  </conditionalFormatting>
  <conditionalFormatting sqref="G63">
    <cfRule type="expression" dxfId="1225" priority="1201">
      <formula>COUNTIF(I63:DO63,"&lt;&gt;" &amp; "")&gt;0</formula>
    </cfRule>
    <cfRule type="expression" dxfId="1224" priority="1202">
      <formula>AND(COUNTIF(I63:DO63,"&lt;&gt;" &amp; "")&gt;0,NOT(ISBLANK(G63)))</formula>
    </cfRule>
  </conditionalFormatting>
  <conditionalFormatting sqref="G64">
    <cfRule type="expression" dxfId="1223" priority="1204">
      <formula>COUNTIF(I64:DO64,"&lt;&gt;" &amp; "")&gt;0</formula>
    </cfRule>
    <cfRule type="expression" dxfId="1222" priority="1205">
      <formula>AND(COUNTIF(I64:DO64,"&lt;&gt;" &amp; "")&gt;0,NOT(ISBLANK(G64)))</formula>
    </cfRule>
  </conditionalFormatting>
  <conditionalFormatting sqref="G65">
    <cfRule type="expression" dxfId="1221" priority="1207">
      <formula>COUNTIF(I65:DO65,"&lt;&gt;" &amp; "")&gt;0</formula>
    </cfRule>
    <cfRule type="expression" dxfId="1220" priority="1208">
      <formula>AND(COUNTIF(I65:DO65,"&lt;&gt;" &amp; "")&gt;0,NOT(ISBLANK(G65)))</formula>
    </cfRule>
  </conditionalFormatting>
  <conditionalFormatting sqref="G66">
    <cfRule type="expression" dxfId="1219" priority="1210">
      <formula>COUNTIF(I66:DO66,"&lt;&gt;" &amp; "")&gt;0</formula>
    </cfRule>
    <cfRule type="expression" dxfId="1218" priority="1211">
      <formula>AND(COUNTIF(I66:DO66,"&lt;&gt;" &amp; "")&gt;0,NOT(ISBLANK(G66)))</formula>
    </cfRule>
  </conditionalFormatting>
  <conditionalFormatting sqref="G67">
    <cfRule type="expression" dxfId="1217" priority="1213">
      <formula>COUNTIF(I67:DO67,"&lt;&gt;" &amp; "")&gt;0</formula>
    </cfRule>
    <cfRule type="expression" dxfId="1216" priority="1214">
      <formula>AND(COUNTIF(I67:DO67,"&lt;&gt;" &amp; "")&gt;0,NOT(ISBLANK(G67)))</formula>
    </cfRule>
  </conditionalFormatting>
  <conditionalFormatting sqref="G68">
    <cfRule type="expression" dxfId="1215" priority="1216">
      <formula>COUNTIF(I68:DO68,"&lt;&gt;" &amp; "")&gt;0</formula>
    </cfRule>
    <cfRule type="expression" dxfId="1214" priority="1217">
      <formula>AND(COUNTIF(I68:DO68,"&lt;&gt;" &amp; "")&gt;0,NOT(ISBLANK(G68)))</formula>
    </cfRule>
  </conditionalFormatting>
  <conditionalFormatting sqref="G69">
    <cfRule type="expression" dxfId="1213" priority="1219">
      <formula>COUNTIF(I69:DO69,"&lt;&gt;" &amp; "")&gt;0</formula>
    </cfRule>
    <cfRule type="expression" dxfId="1212" priority="1220">
      <formula>AND(COUNTIF(I69:DO69,"&lt;&gt;" &amp; "")&gt;0,NOT(ISBLANK(G69)))</formula>
    </cfRule>
  </conditionalFormatting>
  <conditionalFormatting sqref="G7">
    <cfRule type="cellIs" dxfId="1211" priority="101" operator="equal">
      <formula>"Y"</formula>
    </cfRule>
    <cfRule type="cellIs" dxfId="1210" priority="102" operator="equal">
      <formula>"N"</formula>
    </cfRule>
  </conditionalFormatting>
  <conditionalFormatting sqref="G70">
    <cfRule type="expression" dxfId="1209" priority="1222">
      <formula>COUNTIF(I70:DO70,"&lt;&gt;" &amp; "")&gt;0</formula>
    </cfRule>
    <cfRule type="expression" dxfId="1208" priority="1223">
      <formula>AND(COUNTIF(I70:DO70,"&lt;&gt;" &amp; "")&gt;0,NOT(ISBLANK(G70)))</formula>
    </cfRule>
  </conditionalFormatting>
  <conditionalFormatting sqref="G71">
    <cfRule type="expression" dxfId="1207" priority="1225">
      <formula>COUNTIF(I71:DO71,"&lt;&gt;" &amp; "")&gt;0</formula>
    </cfRule>
    <cfRule type="expression" dxfId="1206" priority="1226">
      <formula>AND(COUNTIF(I71:DO71,"&lt;&gt;" &amp; "")&gt;0,NOT(ISBLANK(G71)))</formula>
    </cfRule>
  </conditionalFormatting>
  <conditionalFormatting sqref="G72">
    <cfRule type="expression" dxfId="1205" priority="1228">
      <formula>COUNTIF(I72:DO72,"&lt;&gt;" &amp; "")&gt;0</formula>
    </cfRule>
    <cfRule type="expression" dxfId="1204" priority="1229">
      <formula>AND(COUNTIF(I72:DO72,"&lt;&gt;" &amp; "")&gt;0,NOT(ISBLANK(G72)))</formula>
    </cfRule>
  </conditionalFormatting>
  <conditionalFormatting sqref="G73">
    <cfRule type="expression" dxfId="1203" priority="1231">
      <formula>COUNTIF(I73:DO73,"&lt;&gt;" &amp; "")&gt;0</formula>
    </cfRule>
    <cfRule type="expression" dxfId="1202" priority="1232">
      <formula>AND(COUNTIF(I73:DO73,"&lt;&gt;" &amp; "")&gt;0,NOT(ISBLANK(G73)))</formula>
    </cfRule>
  </conditionalFormatting>
  <conditionalFormatting sqref="G74">
    <cfRule type="expression" dxfId="1201" priority="1234">
      <formula>COUNTIF(I74:DO74,"&lt;&gt;" &amp; "")&gt;0</formula>
    </cfRule>
    <cfRule type="expression" dxfId="1200" priority="1235">
      <formula>AND(COUNTIF(I74:DO74,"&lt;&gt;" &amp; "")&gt;0,NOT(ISBLANK(G74)))</formula>
    </cfRule>
  </conditionalFormatting>
  <conditionalFormatting sqref="G75">
    <cfRule type="expression" dxfId="1199" priority="1237">
      <formula>COUNTIF(I75:DO75,"&lt;&gt;" &amp; "")&gt;0</formula>
    </cfRule>
    <cfRule type="expression" dxfId="1198" priority="1238">
      <formula>AND(COUNTIF(I75:DO75,"&lt;&gt;" &amp; "")&gt;0,NOT(ISBLANK(G75)))</formula>
    </cfRule>
  </conditionalFormatting>
  <conditionalFormatting sqref="G76">
    <cfRule type="expression" dxfId="1197" priority="1240">
      <formula>COUNTIF(I76:DO76,"&lt;&gt;" &amp; "")&gt;0</formula>
    </cfRule>
    <cfRule type="expression" dxfId="1196" priority="1241">
      <formula>AND(COUNTIF(I76:DO76,"&lt;&gt;" &amp; "")&gt;0,NOT(ISBLANK(G76)))</formula>
    </cfRule>
  </conditionalFormatting>
  <conditionalFormatting sqref="G77">
    <cfRule type="expression" dxfId="1195" priority="1243">
      <formula>COUNTIF(I77:DO77,"&lt;&gt;" &amp; "")&gt;0</formula>
    </cfRule>
    <cfRule type="expression" dxfId="1194" priority="1244">
      <formula>AND(COUNTIF(I77:DO77,"&lt;&gt;" &amp; "")&gt;0,NOT(ISBLANK(G77)))</formula>
    </cfRule>
  </conditionalFormatting>
  <conditionalFormatting sqref="G78">
    <cfRule type="expression" dxfId="1193" priority="1246">
      <formula>COUNTIF(I78:DO78,"&lt;&gt;" &amp; "")&gt;0</formula>
    </cfRule>
    <cfRule type="expression" dxfId="1192" priority="1247">
      <formula>AND(COUNTIF(I78:DO78,"&lt;&gt;" &amp; "")&gt;0,NOT(ISBLANK(G78)))</formula>
    </cfRule>
  </conditionalFormatting>
  <conditionalFormatting sqref="G79">
    <cfRule type="expression" dxfId="1191" priority="1249">
      <formula>COUNTIF(I79:DO79,"&lt;&gt;" &amp; "")&gt;0</formula>
    </cfRule>
    <cfRule type="expression" dxfId="1190" priority="1250">
      <formula>AND(COUNTIF(I79:DO79,"&lt;&gt;" &amp; "")&gt;0,NOT(ISBLANK(G79)))</formula>
    </cfRule>
  </conditionalFormatting>
  <conditionalFormatting sqref="G8">
    <cfRule type="cellIs" dxfId="1189" priority="147" operator="equal">
      <formula>"Y"</formula>
    </cfRule>
    <cfRule type="cellIs" dxfId="1188" priority="148" operator="equal">
      <formula>"N"</formula>
    </cfRule>
  </conditionalFormatting>
  <conditionalFormatting sqref="G80">
    <cfRule type="expression" dxfId="1187" priority="1252">
      <formula>COUNTIF(I80:DO80,"&lt;&gt;" &amp; "")&gt;0</formula>
    </cfRule>
    <cfRule type="expression" dxfId="1186" priority="1253">
      <formula>AND(COUNTIF(I80:DO80,"&lt;&gt;" &amp; "")&gt;0,NOT(ISBLANK(G80)))</formula>
    </cfRule>
  </conditionalFormatting>
  <conditionalFormatting sqref="G81">
    <cfRule type="expression" dxfId="1185" priority="1255">
      <formula>COUNTIF(I81:DO81,"&lt;&gt;" &amp; "")&gt;0</formula>
    </cfRule>
    <cfRule type="expression" dxfId="1184" priority="1256">
      <formula>AND(COUNTIF(I81:DO81,"&lt;&gt;" &amp; "")&gt;0,NOT(ISBLANK(G81)))</formula>
    </cfRule>
  </conditionalFormatting>
  <conditionalFormatting sqref="G82">
    <cfRule type="expression" dxfId="1183" priority="1258">
      <formula>COUNTIF(I82:DO82,"&lt;&gt;" &amp; "")&gt;0</formula>
    </cfRule>
    <cfRule type="expression" dxfId="1182" priority="1259">
      <formula>AND(COUNTIF(I82:DO82,"&lt;&gt;" &amp; "")&gt;0,NOT(ISBLANK(G82)))</formula>
    </cfRule>
  </conditionalFormatting>
  <conditionalFormatting sqref="G83">
    <cfRule type="expression" dxfId="1181" priority="1261">
      <formula>COUNTIF(I83:DO83,"&lt;&gt;" &amp; "")&gt;0</formula>
    </cfRule>
    <cfRule type="expression" dxfId="1180" priority="1262">
      <formula>AND(COUNTIF(I83:DO83,"&lt;&gt;" &amp; "")&gt;0,NOT(ISBLANK(G83)))</formula>
    </cfRule>
  </conditionalFormatting>
  <conditionalFormatting sqref="G84">
    <cfRule type="expression" dxfId="1179" priority="1264">
      <formula>COUNTIF(I84:DO84,"&lt;&gt;" &amp; "")&gt;0</formula>
    </cfRule>
    <cfRule type="expression" dxfId="1178" priority="1265">
      <formula>AND(COUNTIF(I84:DO84,"&lt;&gt;" &amp; "")&gt;0,NOT(ISBLANK(G84)))</formula>
    </cfRule>
  </conditionalFormatting>
  <conditionalFormatting sqref="G85">
    <cfRule type="expression" dxfId="1177" priority="1267">
      <formula>COUNTIF(I85:DO85,"&lt;&gt;" &amp; "")&gt;0</formula>
    </cfRule>
    <cfRule type="expression" dxfId="1176" priority="1268">
      <formula>AND(COUNTIF(I85:DO85,"&lt;&gt;" &amp; "")&gt;0,NOT(ISBLANK(G85)))</formula>
    </cfRule>
  </conditionalFormatting>
  <conditionalFormatting sqref="G86">
    <cfRule type="expression" dxfId="1175" priority="1270">
      <formula>COUNTIF(I86:DO86,"&lt;&gt;" &amp; "")&gt;0</formula>
    </cfRule>
    <cfRule type="expression" dxfId="1174" priority="1271">
      <formula>AND(COUNTIF(I86:DO86,"&lt;&gt;" &amp; "")&gt;0,NOT(ISBLANK(G86)))</formula>
    </cfRule>
  </conditionalFormatting>
  <conditionalFormatting sqref="G87">
    <cfRule type="expression" dxfId="1173" priority="1273">
      <formula>COUNTIF(I87:DO87,"&lt;&gt;" &amp; "")&gt;0</formula>
    </cfRule>
    <cfRule type="expression" dxfId="1172" priority="1274">
      <formula>AND(COUNTIF(I87:DO87,"&lt;&gt;" &amp; "")&gt;0,NOT(ISBLANK(G87)))</formula>
    </cfRule>
  </conditionalFormatting>
  <conditionalFormatting sqref="G88">
    <cfRule type="expression" dxfId="1171" priority="1276">
      <formula>COUNTIF(I88:DO88,"&lt;&gt;" &amp; "")&gt;0</formula>
    </cfRule>
    <cfRule type="expression" dxfId="1170" priority="1277">
      <formula>AND(COUNTIF(I88:DO88,"&lt;&gt;" &amp; "")&gt;0,NOT(ISBLANK(G88)))</formula>
    </cfRule>
  </conditionalFormatting>
  <conditionalFormatting sqref="G89">
    <cfRule type="expression" dxfId="1169" priority="1279">
      <formula>COUNTIF(I89:DO89,"&lt;&gt;" &amp; "")&gt;0</formula>
    </cfRule>
    <cfRule type="expression" dxfId="1168" priority="1280">
      <formula>AND(COUNTIF(I89:DO89,"&lt;&gt;" &amp; "")&gt;0,NOT(ISBLANK(G89)))</formula>
    </cfRule>
  </conditionalFormatting>
  <conditionalFormatting sqref="G9">
    <cfRule type="cellIs" dxfId="1167" priority="193" operator="equal">
      <formula>"Y"</formula>
    </cfRule>
    <cfRule type="cellIs" dxfId="1166" priority="194" operator="equal">
      <formula>"N"</formula>
    </cfRule>
  </conditionalFormatting>
  <conditionalFormatting sqref="G90">
    <cfRule type="expression" dxfId="1165" priority="1282">
      <formula>COUNTIF(I90:DO90,"&lt;&gt;" &amp; "")&gt;0</formula>
    </cfRule>
    <cfRule type="expression" dxfId="1164" priority="1283">
      <formula>AND(COUNTIF(I90:DO90,"&lt;&gt;" &amp; "")&gt;0,NOT(ISBLANK(G90)))</formula>
    </cfRule>
  </conditionalFormatting>
  <conditionalFormatting sqref="G91">
    <cfRule type="expression" dxfId="1163" priority="1285">
      <formula>COUNTIF(I91:DO91,"&lt;&gt;" &amp; "")&gt;0</formula>
    </cfRule>
    <cfRule type="expression" dxfId="1162" priority="1286">
      <formula>AND(COUNTIF(I91:DO91,"&lt;&gt;" &amp; "")&gt;0,NOT(ISBLANK(G91)))</formula>
    </cfRule>
  </conditionalFormatting>
  <conditionalFormatting sqref="G92">
    <cfRule type="expression" dxfId="1161" priority="1288">
      <formula>COUNTIF(I92:DO92,"&lt;&gt;" &amp; "")&gt;0</formula>
    </cfRule>
    <cfRule type="expression" dxfId="1160" priority="1289">
      <formula>AND(COUNTIF(I92:DO92,"&lt;&gt;" &amp; "")&gt;0,NOT(ISBLANK(G92)))</formula>
    </cfRule>
  </conditionalFormatting>
  <conditionalFormatting sqref="G93">
    <cfRule type="expression" dxfId="1159" priority="1291">
      <formula>COUNTIF(I93:DO93,"&lt;&gt;" &amp; "")&gt;0</formula>
    </cfRule>
    <cfRule type="expression" dxfId="1158" priority="1292">
      <formula>AND(COUNTIF(I93:DO93,"&lt;&gt;" &amp; "")&gt;0,NOT(ISBLANK(G93)))</formula>
    </cfRule>
  </conditionalFormatting>
  <conditionalFormatting sqref="G94">
    <cfRule type="expression" dxfId="1157" priority="1294">
      <formula>COUNTIF(I94:DO94,"&lt;&gt;" &amp; "")&gt;0</formula>
    </cfRule>
    <cfRule type="expression" dxfId="1156" priority="1295">
      <formula>AND(COUNTIF(I94:DO94,"&lt;&gt;" &amp; "")&gt;0,NOT(ISBLANK(G94)))</formula>
    </cfRule>
  </conditionalFormatting>
  <conditionalFormatting sqref="G95">
    <cfRule type="expression" dxfId="1155" priority="1297">
      <formula>COUNTIF(I95:DO95,"&lt;&gt;" &amp; "")&gt;0</formula>
    </cfRule>
    <cfRule type="expression" dxfId="1154" priority="1298">
      <formula>AND(COUNTIF(I95:DO95,"&lt;&gt;" &amp; "")&gt;0,NOT(ISBLANK(G95)))</formula>
    </cfRule>
  </conditionalFormatting>
  <conditionalFormatting sqref="G96">
    <cfRule type="expression" dxfId="1153" priority="1300">
      <formula>COUNTIF(I96:DO96,"&lt;&gt;" &amp; "")&gt;0</formula>
    </cfRule>
    <cfRule type="expression" dxfId="1152" priority="1301">
      <formula>AND(COUNTIF(I96:DO96,"&lt;&gt;" &amp; "")&gt;0,NOT(ISBLANK(G96)))</formula>
    </cfRule>
  </conditionalFormatting>
  <conditionalFormatting sqref="G97">
    <cfRule type="expression" dxfId="1151" priority="1303">
      <formula>COUNTIF(I97:DO97,"&lt;&gt;" &amp; "")&gt;0</formula>
    </cfRule>
    <cfRule type="expression" dxfId="1150" priority="1304">
      <formula>AND(COUNTIF(I97:DO97,"&lt;&gt;" &amp; "")&gt;0,NOT(ISBLANK(G97)))</formula>
    </cfRule>
  </conditionalFormatting>
  <conditionalFormatting sqref="G98">
    <cfRule type="expression" dxfId="1149" priority="1306">
      <formula>COUNTIF(I98:DO98,"&lt;&gt;" &amp; "")&gt;0</formula>
    </cfRule>
    <cfRule type="expression" dxfId="1148" priority="1307">
      <formula>AND(COUNTIF(I98:DO98,"&lt;&gt;" &amp; "")&gt;0,NOT(ISBLANK(G98)))</formula>
    </cfRule>
  </conditionalFormatting>
  <conditionalFormatting sqref="G99">
    <cfRule type="expression" dxfId="1147" priority="1309">
      <formula>COUNTIF(I99:DO99,"&lt;&gt;" &amp; "")&gt;0</formula>
    </cfRule>
    <cfRule type="expression" dxfId="1146" priority="1310">
      <formula>AND(COUNTIF(I99:DO99,"&lt;&gt;" &amp; "")&gt;0,NOT(ISBLANK(G99)))</formula>
    </cfRule>
  </conditionalFormatting>
  <conditionalFormatting sqref="H10">
    <cfRule type="cellIs" dxfId="1145" priority="241" operator="equal">
      <formula>"Y"</formula>
    </cfRule>
    <cfRule type="cellIs" dxfId="1144" priority="242" operator="equal">
      <formula>"N"</formula>
    </cfRule>
  </conditionalFormatting>
  <conditionalFormatting sqref="H12">
    <cfRule type="cellIs" dxfId="1143" priority="335" operator="equal">
      <formula>"Y"</formula>
    </cfRule>
    <cfRule type="cellIs" dxfId="1142" priority="336" operator="equal">
      <formula>"N"</formula>
    </cfRule>
  </conditionalFormatting>
  <conditionalFormatting sqref="H13">
    <cfRule type="cellIs" dxfId="1141" priority="381" operator="equal">
      <formula>"Y"</formula>
    </cfRule>
    <cfRule type="cellIs" dxfId="1140" priority="382" operator="equal">
      <formula>"N"</formula>
    </cfRule>
  </conditionalFormatting>
  <conditionalFormatting sqref="H14">
    <cfRule type="cellIs" dxfId="1139" priority="427" operator="equal">
      <formula>"Y"</formula>
    </cfRule>
    <cfRule type="cellIs" dxfId="1138" priority="428" operator="equal">
      <formula>"N"</formula>
    </cfRule>
  </conditionalFormatting>
  <conditionalFormatting sqref="H15">
    <cfRule type="cellIs" dxfId="1137" priority="473" operator="equal">
      <formula>"Y"</formula>
    </cfRule>
    <cfRule type="cellIs" dxfId="1136" priority="474" operator="equal">
      <formula>"N"</formula>
    </cfRule>
  </conditionalFormatting>
  <conditionalFormatting sqref="H16">
    <cfRule type="cellIs" dxfId="1135" priority="519" operator="equal">
      <formula>"Y"</formula>
    </cfRule>
    <cfRule type="cellIs" dxfId="1134" priority="520" operator="equal">
      <formula>"N"</formula>
    </cfRule>
  </conditionalFormatting>
  <conditionalFormatting sqref="H17">
    <cfRule type="cellIs" dxfId="1133" priority="565" operator="equal">
      <formula>"Y"</formula>
    </cfRule>
    <cfRule type="cellIs" dxfId="1132" priority="566" operator="equal">
      <formula>"N"</formula>
    </cfRule>
  </conditionalFormatting>
  <conditionalFormatting sqref="H18">
    <cfRule type="cellIs" dxfId="1131" priority="611" operator="equal">
      <formula>"Y"</formula>
    </cfRule>
    <cfRule type="cellIs" dxfId="1130" priority="612" operator="equal">
      <formula>"N"</formula>
    </cfRule>
  </conditionalFormatting>
  <conditionalFormatting sqref="H19">
    <cfRule type="cellIs" dxfId="1129" priority="657" operator="equal">
      <formula>"Y"</formula>
    </cfRule>
    <cfRule type="cellIs" dxfId="1128" priority="658" operator="equal">
      <formula>"N"</formula>
    </cfRule>
  </conditionalFormatting>
  <conditionalFormatting sqref="H20">
    <cfRule type="cellIs" dxfId="1127" priority="703" operator="equal">
      <formula>"Y"</formula>
    </cfRule>
    <cfRule type="cellIs" dxfId="1126" priority="704" operator="equal">
      <formula>"N"</formula>
    </cfRule>
  </conditionalFormatting>
  <conditionalFormatting sqref="H21">
    <cfRule type="cellIs" dxfId="1125" priority="749" operator="equal">
      <formula>"Y"</formula>
    </cfRule>
    <cfRule type="cellIs" dxfId="1124" priority="750" operator="equal">
      <formula>"N"</formula>
    </cfRule>
  </conditionalFormatting>
  <conditionalFormatting sqref="H22">
    <cfRule type="cellIs" dxfId="1123" priority="795" operator="equal">
      <formula>"Y"</formula>
    </cfRule>
    <cfRule type="cellIs" dxfId="1122" priority="796" operator="equal">
      <formula>"N"</formula>
    </cfRule>
  </conditionalFormatting>
  <conditionalFormatting sqref="H23">
    <cfRule type="cellIs" dxfId="1121" priority="841" operator="equal">
      <formula>"Y"</formula>
    </cfRule>
    <cfRule type="cellIs" dxfId="1120" priority="842" operator="equal">
      <formula>"N"</formula>
    </cfRule>
  </conditionalFormatting>
  <conditionalFormatting sqref="H24">
    <cfRule type="cellIs" dxfId="1119" priority="887" operator="equal">
      <formula>"Y"</formula>
    </cfRule>
    <cfRule type="cellIs" dxfId="1118" priority="888" operator="equal">
      <formula>"N"</formula>
    </cfRule>
  </conditionalFormatting>
  <conditionalFormatting sqref="H25">
    <cfRule type="cellIs" dxfId="1117" priority="933" operator="equal">
      <formula>"Y"</formula>
    </cfRule>
    <cfRule type="cellIs" dxfId="1116" priority="934" operator="equal">
      <formula>"N"</formula>
    </cfRule>
  </conditionalFormatting>
  <conditionalFormatting sqref="H26">
    <cfRule type="cellIs" dxfId="1115" priority="979" operator="equal">
      <formula>"Y"</formula>
    </cfRule>
    <cfRule type="cellIs" dxfId="1114" priority="980" operator="equal">
      <formula>"N"</formula>
    </cfRule>
  </conditionalFormatting>
  <conditionalFormatting sqref="H27">
    <cfRule type="cellIs" dxfId="1113" priority="1025" operator="equal">
      <formula>"Y"</formula>
    </cfRule>
    <cfRule type="cellIs" dxfId="1112" priority="1026" operator="equal">
      <formula>"N"</formula>
    </cfRule>
  </conditionalFormatting>
  <conditionalFormatting sqref="H28">
    <cfRule type="cellIs" dxfId="1111" priority="1071" operator="equal">
      <formula>"Y"</formula>
    </cfRule>
    <cfRule type="cellIs" dxfId="1110" priority="1072" operator="equal">
      <formula>"N"</formula>
    </cfRule>
  </conditionalFormatting>
  <conditionalFormatting sqref="H5">
    <cfRule type="cellIs" dxfId="1109" priority="11" operator="equal">
      <formula>"Y"</formula>
    </cfRule>
    <cfRule type="cellIs" dxfId="1108" priority="12" operator="equal">
      <formula>"N"</formula>
    </cfRule>
  </conditionalFormatting>
  <conditionalFormatting sqref="H6">
    <cfRule type="cellIs" dxfId="1107" priority="57" operator="equal">
      <formula>"Y"</formula>
    </cfRule>
    <cfRule type="cellIs" dxfId="1106" priority="58" operator="equal">
      <formula>"N"</formula>
    </cfRule>
  </conditionalFormatting>
  <conditionalFormatting sqref="H7">
    <cfRule type="cellIs" dxfId="1105" priority="103" operator="equal">
      <formula>"Y"</formula>
    </cfRule>
    <cfRule type="cellIs" dxfId="1104" priority="104" operator="equal">
      <formula>"N"</formula>
    </cfRule>
  </conditionalFormatting>
  <conditionalFormatting sqref="H8">
    <cfRule type="cellIs" dxfId="1103" priority="149" operator="equal">
      <formula>"Y"</formula>
    </cfRule>
    <cfRule type="cellIs" dxfId="1102" priority="150" operator="equal">
      <formula>"N"</formula>
    </cfRule>
  </conditionalFormatting>
  <conditionalFormatting sqref="H9">
    <cfRule type="cellIs" dxfId="1101" priority="195" operator="equal">
      <formula>"Y"</formula>
    </cfRule>
    <cfRule type="cellIs" dxfId="1100" priority="196" operator="equal">
      <formula>"N"</formula>
    </cfRule>
  </conditionalFormatting>
  <conditionalFormatting sqref="I10">
    <cfRule type="cellIs" dxfId="1099" priority="243" operator="equal">
      <formula>"Y"</formula>
    </cfRule>
    <cfRule type="cellIs" dxfId="1098" priority="244" operator="equal">
      <formula>"N"</formula>
    </cfRule>
  </conditionalFormatting>
  <conditionalFormatting sqref="I11">
    <cfRule type="cellIs" dxfId="1097" priority="289" operator="equal">
      <formula>"Y"</formula>
    </cfRule>
    <cfRule type="cellIs" dxfId="1096" priority="290" operator="equal">
      <formula>"N"</formula>
    </cfRule>
  </conditionalFormatting>
  <conditionalFormatting sqref="I13">
    <cfRule type="cellIs" dxfId="1095" priority="383" operator="equal">
      <formula>"Y"</formula>
    </cfRule>
    <cfRule type="cellIs" dxfId="1094" priority="384" operator="equal">
      <formula>"N"</formula>
    </cfRule>
  </conditionalFormatting>
  <conditionalFormatting sqref="I14">
    <cfRule type="cellIs" dxfId="1093" priority="429" operator="equal">
      <formula>"Y"</formula>
    </cfRule>
    <cfRule type="cellIs" dxfId="1092" priority="430" operator="equal">
      <formula>"N"</formula>
    </cfRule>
  </conditionalFormatting>
  <conditionalFormatting sqref="I15">
    <cfRule type="cellIs" dxfId="1091" priority="475" operator="equal">
      <formula>"Y"</formula>
    </cfRule>
    <cfRule type="cellIs" dxfId="1090" priority="476" operator="equal">
      <formula>"N"</formula>
    </cfRule>
  </conditionalFormatting>
  <conditionalFormatting sqref="I16">
    <cfRule type="cellIs" dxfId="1089" priority="521" operator="equal">
      <formula>"Y"</formula>
    </cfRule>
    <cfRule type="cellIs" dxfId="1088" priority="522" operator="equal">
      <formula>"N"</formula>
    </cfRule>
  </conditionalFormatting>
  <conditionalFormatting sqref="I17">
    <cfRule type="cellIs" dxfId="1087" priority="567" operator="equal">
      <formula>"Y"</formula>
    </cfRule>
    <cfRule type="cellIs" dxfId="1086" priority="568" operator="equal">
      <formula>"N"</formula>
    </cfRule>
  </conditionalFormatting>
  <conditionalFormatting sqref="I18">
    <cfRule type="cellIs" dxfId="1085" priority="613" operator="equal">
      <formula>"Y"</formula>
    </cfRule>
    <cfRule type="cellIs" dxfId="1084" priority="614" operator="equal">
      <formula>"N"</formula>
    </cfRule>
  </conditionalFormatting>
  <conditionalFormatting sqref="I19">
    <cfRule type="cellIs" dxfId="1083" priority="659" operator="equal">
      <formula>"Y"</formula>
    </cfRule>
    <cfRule type="cellIs" dxfId="1082" priority="660" operator="equal">
      <formula>"N"</formula>
    </cfRule>
  </conditionalFormatting>
  <conditionalFormatting sqref="I20">
    <cfRule type="cellIs" dxfId="1081" priority="705" operator="equal">
      <formula>"Y"</formula>
    </cfRule>
    <cfRule type="cellIs" dxfId="1080" priority="706" operator="equal">
      <formula>"N"</formula>
    </cfRule>
  </conditionalFormatting>
  <conditionalFormatting sqref="I21">
    <cfRule type="cellIs" dxfId="1079" priority="751" operator="equal">
      <formula>"Y"</formula>
    </cfRule>
    <cfRule type="cellIs" dxfId="1078" priority="752" operator="equal">
      <formula>"N"</formula>
    </cfRule>
  </conditionalFormatting>
  <conditionalFormatting sqref="I22">
    <cfRule type="cellIs" dxfId="1077" priority="797" operator="equal">
      <formula>"Y"</formula>
    </cfRule>
    <cfRule type="cellIs" dxfId="1076" priority="798" operator="equal">
      <formula>"N"</formula>
    </cfRule>
  </conditionalFormatting>
  <conditionalFormatting sqref="I23">
    <cfRule type="cellIs" dxfId="1075" priority="843" operator="equal">
      <formula>"Y"</formula>
    </cfRule>
    <cfRule type="cellIs" dxfId="1074" priority="844" operator="equal">
      <formula>"N"</formula>
    </cfRule>
  </conditionalFormatting>
  <conditionalFormatting sqref="I24">
    <cfRule type="cellIs" dxfId="1073" priority="889" operator="equal">
      <formula>"Y"</formula>
    </cfRule>
    <cfRule type="cellIs" dxfId="1072" priority="890" operator="equal">
      <formula>"N"</formula>
    </cfRule>
  </conditionalFormatting>
  <conditionalFormatting sqref="I25">
    <cfRule type="cellIs" dxfId="1071" priority="935" operator="equal">
      <formula>"Y"</formula>
    </cfRule>
    <cfRule type="cellIs" dxfId="1070" priority="936" operator="equal">
      <formula>"N"</formula>
    </cfRule>
  </conditionalFormatting>
  <conditionalFormatting sqref="I26">
    <cfRule type="cellIs" dxfId="1069" priority="981" operator="equal">
      <formula>"Y"</formula>
    </cfRule>
    <cfRule type="cellIs" dxfId="1068" priority="982" operator="equal">
      <formula>"N"</formula>
    </cfRule>
  </conditionalFormatting>
  <conditionalFormatting sqref="I27">
    <cfRule type="cellIs" dxfId="1067" priority="1027" operator="equal">
      <formula>"Y"</formula>
    </cfRule>
    <cfRule type="cellIs" dxfId="1066" priority="1028" operator="equal">
      <formula>"N"</formula>
    </cfRule>
  </conditionalFormatting>
  <conditionalFormatting sqref="I28">
    <cfRule type="cellIs" dxfId="1065" priority="1073" operator="equal">
      <formula>"Y"</formula>
    </cfRule>
    <cfRule type="cellIs" dxfId="1064" priority="1074" operator="equal">
      <formula>"N"</formula>
    </cfRule>
  </conditionalFormatting>
  <conditionalFormatting sqref="I5">
    <cfRule type="cellIs" dxfId="1063" priority="13" operator="equal">
      <formula>"Y"</formula>
    </cfRule>
    <cfRule type="cellIs" dxfId="1062" priority="14" operator="equal">
      <formula>"N"</formula>
    </cfRule>
  </conditionalFormatting>
  <conditionalFormatting sqref="I6">
    <cfRule type="cellIs" dxfId="1061" priority="59" operator="equal">
      <formula>"Y"</formula>
    </cfRule>
    <cfRule type="cellIs" dxfId="1060" priority="60" operator="equal">
      <formula>"N"</formula>
    </cfRule>
  </conditionalFormatting>
  <conditionalFormatting sqref="I7">
    <cfRule type="cellIs" dxfId="1059" priority="105" operator="equal">
      <formula>"Y"</formula>
    </cfRule>
    <cfRule type="cellIs" dxfId="1058" priority="106" operator="equal">
      <formula>"N"</formula>
    </cfRule>
  </conditionalFormatting>
  <conditionalFormatting sqref="I8">
    <cfRule type="cellIs" dxfId="1057" priority="151" operator="equal">
      <formula>"Y"</formula>
    </cfRule>
    <cfRule type="cellIs" dxfId="1056" priority="152" operator="equal">
      <formula>"N"</formula>
    </cfRule>
  </conditionalFormatting>
  <conditionalFormatting sqref="I9">
    <cfRule type="cellIs" dxfId="1055" priority="197" operator="equal">
      <formula>"Y"</formula>
    </cfRule>
    <cfRule type="cellIs" dxfId="1054" priority="198" operator="equal">
      <formula>"N"</formula>
    </cfRule>
  </conditionalFormatting>
  <conditionalFormatting sqref="J10">
    <cfRule type="cellIs" dxfId="1053" priority="245" operator="equal">
      <formula>"Y"</formula>
    </cfRule>
    <cfRule type="cellIs" dxfId="1052" priority="246" operator="equal">
      <formula>"N"</formula>
    </cfRule>
  </conditionalFormatting>
  <conditionalFormatting sqref="J11">
    <cfRule type="cellIs" dxfId="1051" priority="291" operator="equal">
      <formula>"Y"</formula>
    </cfRule>
    <cfRule type="cellIs" dxfId="1050" priority="292" operator="equal">
      <formula>"N"</formula>
    </cfRule>
  </conditionalFormatting>
  <conditionalFormatting sqref="J12">
    <cfRule type="cellIs" dxfId="1049" priority="337" operator="equal">
      <formula>"Y"</formula>
    </cfRule>
    <cfRule type="cellIs" dxfId="1048" priority="338" operator="equal">
      <formula>"N"</formula>
    </cfRule>
  </conditionalFormatting>
  <conditionalFormatting sqref="J14">
    <cfRule type="cellIs" dxfId="1047" priority="431" operator="equal">
      <formula>"Y"</formula>
    </cfRule>
    <cfRule type="cellIs" dxfId="1046" priority="432" operator="equal">
      <formula>"N"</formula>
    </cfRule>
  </conditionalFormatting>
  <conditionalFormatting sqref="J15">
    <cfRule type="cellIs" dxfId="1045" priority="477" operator="equal">
      <formula>"Y"</formula>
    </cfRule>
    <cfRule type="cellIs" dxfId="1044" priority="478" operator="equal">
      <formula>"N"</formula>
    </cfRule>
  </conditionalFormatting>
  <conditionalFormatting sqref="J16">
    <cfRule type="cellIs" dxfId="1043" priority="523" operator="equal">
      <formula>"Y"</formula>
    </cfRule>
    <cfRule type="cellIs" dxfId="1042" priority="524" operator="equal">
      <formula>"N"</formula>
    </cfRule>
  </conditionalFormatting>
  <conditionalFormatting sqref="J17">
    <cfRule type="cellIs" dxfId="1041" priority="569" operator="equal">
      <formula>"Y"</formula>
    </cfRule>
    <cfRule type="cellIs" dxfId="1040" priority="570" operator="equal">
      <formula>"N"</formula>
    </cfRule>
  </conditionalFormatting>
  <conditionalFormatting sqref="J18">
    <cfRule type="cellIs" dxfId="1039" priority="615" operator="equal">
      <formula>"Y"</formula>
    </cfRule>
    <cfRule type="cellIs" dxfId="1038" priority="616" operator="equal">
      <formula>"N"</formula>
    </cfRule>
  </conditionalFormatting>
  <conditionalFormatting sqref="J19">
    <cfRule type="cellIs" dxfId="1037" priority="661" operator="equal">
      <formula>"Y"</formula>
    </cfRule>
    <cfRule type="cellIs" dxfId="1036" priority="662" operator="equal">
      <formula>"N"</formula>
    </cfRule>
  </conditionalFormatting>
  <conditionalFormatting sqref="J20">
    <cfRule type="cellIs" dxfId="1035" priority="707" operator="equal">
      <formula>"Y"</formula>
    </cfRule>
    <cfRule type="cellIs" dxfId="1034" priority="708" operator="equal">
      <formula>"N"</formula>
    </cfRule>
  </conditionalFormatting>
  <conditionalFormatting sqref="J21">
    <cfRule type="cellIs" dxfId="1033" priority="753" operator="equal">
      <formula>"Y"</formula>
    </cfRule>
    <cfRule type="cellIs" dxfId="1032" priority="754" operator="equal">
      <formula>"N"</formula>
    </cfRule>
  </conditionalFormatting>
  <conditionalFormatting sqref="J22">
    <cfRule type="cellIs" dxfId="1031" priority="799" operator="equal">
      <formula>"Y"</formula>
    </cfRule>
    <cfRule type="cellIs" dxfId="1030" priority="800" operator="equal">
      <formula>"N"</formula>
    </cfRule>
  </conditionalFormatting>
  <conditionalFormatting sqref="J23">
    <cfRule type="cellIs" dxfId="1029" priority="845" operator="equal">
      <formula>"Y"</formula>
    </cfRule>
    <cfRule type="cellIs" dxfId="1028" priority="846" operator="equal">
      <formula>"N"</formula>
    </cfRule>
  </conditionalFormatting>
  <conditionalFormatting sqref="J24">
    <cfRule type="cellIs" dxfId="1027" priority="891" operator="equal">
      <formula>"Y"</formula>
    </cfRule>
    <cfRule type="cellIs" dxfId="1026" priority="892" operator="equal">
      <formula>"N"</formula>
    </cfRule>
  </conditionalFormatting>
  <conditionalFormatting sqref="J25">
    <cfRule type="cellIs" dxfId="1025" priority="937" operator="equal">
      <formula>"Y"</formula>
    </cfRule>
    <cfRule type="cellIs" dxfId="1024" priority="938" operator="equal">
      <formula>"N"</formula>
    </cfRule>
  </conditionalFormatting>
  <conditionalFormatting sqref="J26">
    <cfRule type="cellIs" dxfId="1023" priority="983" operator="equal">
      <formula>"Y"</formula>
    </cfRule>
    <cfRule type="cellIs" dxfId="1022" priority="984" operator="equal">
      <formula>"N"</formula>
    </cfRule>
  </conditionalFormatting>
  <conditionalFormatting sqref="J27">
    <cfRule type="cellIs" dxfId="1021" priority="1029" operator="equal">
      <formula>"Y"</formula>
    </cfRule>
    <cfRule type="cellIs" dxfId="1020" priority="1030" operator="equal">
      <formula>"N"</formula>
    </cfRule>
  </conditionalFormatting>
  <conditionalFormatting sqref="J28">
    <cfRule type="cellIs" dxfId="1019" priority="1075" operator="equal">
      <formula>"Y"</formula>
    </cfRule>
    <cfRule type="cellIs" dxfId="1018" priority="1076" operator="equal">
      <formula>"N"</formula>
    </cfRule>
  </conditionalFormatting>
  <conditionalFormatting sqref="J5">
    <cfRule type="cellIs" dxfId="1017" priority="15" operator="equal">
      <formula>"Y"</formula>
    </cfRule>
    <cfRule type="cellIs" dxfId="1016" priority="16" operator="equal">
      <formula>"N"</formula>
    </cfRule>
  </conditionalFormatting>
  <conditionalFormatting sqref="J6">
    <cfRule type="cellIs" dxfId="1015" priority="61" operator="equal">
      <formula>"Y"</formula>
    </cfRule>
    <cfRule type="cellIs" dxfId="1014" priority="62" operator="equal">
      <formula>"N"</formula>
    </cfRule>
  </conditionalFormatting>
  <conditionalFormatting sqref="J7">
    <cfRule type="cellIs" dxfId="1013" priority="107" operator="equal">
      <formula>"Y"</formula>
    </cfRule>
    <cfRule type="cellIs" dxfId="1012" priority="108" operator="equal">
      <formula>"N"</formula>
    </cfRule>
  </conditionalFormatting>
  <conditionalFormatting sqref="J8">
    <cfRule type="cellIs" dxfId="1011" priority="153" operator="equal">
      <formula>"Y"</formula>
    </cfRule>
    <cfRule type="cellIs" dxfId="1010" priority="154" operator="equal">
      <formula>"N"</formula>
    </cfRule>
  </conditionalFormatting>
  <conditionalFormatting sqref="J9">
    <cfRule type="cellIs" dxfId="1009" priority="199" operator="equal">
      <formula>"Y"</formula>
    </cfRule>
    <cfRule type="cellIs" dxfId="1008" priority="200" operator="equal">
      <formula>"N"</formula>
    </cfRule>
  </conditionalFormatting>
  <conditionalFormatting sqref="K10">
    <cfRule type="cellIs" dxfId="1007" priority="247" operator="equal">
      <formula>"Y"</formula>
    </cfRule>
    <cfRule type="cellIs" dxfId="1006" priority="248" operator="equal">
      <formula>"N"</formula>
    </cfRule>
  </conditionalFormatting>
  <conditionalFormatting sqref="K11">
    <cfRule type="cellIs" dxfId="1005" priority="293" operator="equal">
      <formula>"Y"</formula>
    </cfRule>
    <cfRule type="cellIs" dxfId="1004" priority="294" operator="equal">
      <formula>"N"</formula>
    </cfRule>
  </conditionalFormatting>
  <conditionalFormatting sqref="K12">
    <cfRule type="cellIs" dxfId="1003" priority="339" operator="equal">
      <formula>"Y"</formula>
    </cfRule>
    <cfRule type="cellIs" dxfId="1002" priority="340" operator="equal">
      <formula>"N"</formula>
    </cfRule>
  </conditionalFormatting>
  <conditionalFormatting sqref="K13">
    <cfRule type="cellIs" dxfId="1001" priority="385" operator="equal">
      <formula>"Y"</formula>
    </cfRule>
    <cfRule type="cellIs" dxfId="1000" priority="386" operator="equal">
      <formula>"N"</formula>
    </cfRule>
  </conditionalFormatting>
  <conditionalFormatting sqref="K15">
    <cfRule type="cellIs" dxfId="999" priority="479" operator="equal">
      <formula>"Y"</formula>
    </cfRule>
    <cfRule type="cellIs" dxfId="998" priority="480" operator="equal">
      <formula>"N"</formula>
    </cfRule>
  </conditionalFormatting>
  <conditionalFormatting sqref="K16">
    <cfRule type="cellIs" dxfId="997" priority="525" operator="equal">
      <formula>"Y"</formula>
    </cfRule>
    <cfRule type="cellIs" dxfId="996" priority="526" operator="equal">
      <formula>"N"</formula>
    </cfRule>
  </conditionalFormatting>
  <conditionalFormatting sqref="K17">
    <cfRule type="cellIs" dxfId="995" priority="571" operator="equal">
      <formula>"Y"</formula>
    </cfRule>
    <cfRule type="cellIs" dxfId="994" priority="572" operator="equal">
      <formula>"N"</formula>
    </cfRule>
  </conditionalFormatting>
  <conditionalFormatting sqref="K18">
    <cfRule type="cellIs" dxfId="993" priority="617" operator="equal">
      <formula>"Y"</formula>
    </cfRule>
    <cfRule type="cellIs" dxfId="992" priority="618" operator="equal">
      <formula>"N"</formula>
    </cfRule>
  </conditionalFormatting>
  <conditionalFormatting sqref="K19">
    <cfRule type="cellIs" dxfId="991" priority="663" operator="equal">
      <formula>"Y"</formula>
    </cfRule>
    <cfRule type="cellIs" dxfId="990" priority="664" operator="equal">
      <formula>"N"</formula>
    </cfRule>
  </conditionalFormatting>
  <conditionalFormatting sqref="K20">
    <cfRule type="cellIs" dxfId="989" priority="709" operator="equal">
      <formula>"Y"</formula>
    </cfRule>
    <cfRule type="cellIs" dxfId="988" priority="710" operator="equal">
      <formula>"N"</formula>
    </cfRule>
  </conditionalFormatting>
  <conditionalFormatting sqref="K21">
    <cfRule type="cellIs" dxfId="987" priority="755" operator="equal">
      <formula>"Y"</formula>
    </cfRule>
    <cfRule type="cellIs" dxfId="986" priority="756" operator="equal">
      <formula>"N"</formula>
    </cfRule>
  </conditionalFormatting>
  <conditionalFormatting sqref="K22">
    <cfRule type="cellIs" dxfId="985" priority="801" operator="equal">
      <formula>"Y"</formula>
    </cfRule>
    <cfRule type="cellIs" dxfId="984" priority="802" operator="equal">
      <formula>"N"</formula>
    </cfRule>
  </conditionalFormatting>
  <conditionalFormatting sqref="K23">
    <cfRule type="cellIs" dxfId="983" priority="847" operator="equal">
      <formula>"Y"</formula>
    </cfRule>
    <cfRule type="cellIs" dxfId="982" priority="848" operator="equal">
      <formula>"N"</formula>
    </cfRule>
  </conditionalFormatting>
  <conditionalFormatting sqref="K24">
    <cfRule type="cellIs" dxfId="981" priority="893" operator="equal">
      <formula>"Y"</formula>
    </cfRule>
    <cfRule type="cellIs" dxfId="980" priority="894" operator="equal">
      <formula>"N"</formula>
    </cfRule>
  </conditionalFormatting>
  <conditionalFormatting sqref="K25">
    <cfRule type="cellIs" dxfId="979" priority="939" operator="equal">
      <formula>"Y"</formula>
    </cfRule>
    <cfRule type="cellIs" dxfId="978" priority="940" operator="equal">
      <formula>"N"</formula>
    </cfRule>
  </conditionalFormatting>
  <conditionalFormatting sqref="K26">
    <cfRule type="cellIs" dxfId="977" priority="985" operator="equal">
      <formula>"Y"</formula>
    </cfRule>
    <cfRule type="cellIs" dxfId="976" priority="986" operator="equal">
      <formula>"N"</formula>
    </cfRule>
  </conditionalFormatting>
  <conditionalFormatting sqref="K27">
    <cfRule type="cellIs" dxfId="975" priority="1031" operator="equal">
      <formula>"Y"</formula>
    </cfRule>
    <cfRule type="cellIs" dxfId="974" priority="1032" operator="equal">
      <formula>"N"</formula>
    </cfRule>
  </conditionalFormatting>
  <conditionalFormatting sqref="K28">
    <cfRule type="cellIs" dxfId="973" priority="1077" operator="equal">
      <formula>"Y"</formula>
    </cfRule>
    <cfRule type="cellIs" dxfId="972" priority="1078" operator="equal">
      <formula>"N"</formula>
    </cfRule>
  </conditionalFormatting>
  <conditionalFormatting sqref="K5">
    <cfRule type="cellIs" dxfId="971" priority="17" operator="equal">
      <formula>"Y"</formula>
    </cfRule>
    <cfRule type="cellIs" dxfId="970" priority="18" operator="equal">
      <formula>"N"</formula>
    </cfRule>
  </conditionalFormatting>
  <conditionalFormatting sqref="K6">
    <cfRule type="cellIs" dxfId="969" priority="63" operator="equal">
      <formula>"Y"</formula>
    </cfRule>
    <cfRule type="cellIs" dxfId="968" priority="64" operator="equal">
      <formula>"N"</formula>
    </cfRule>
  </conditionalFormatting>
  <conditionalFormatting sqref="K7">
    <cfRule type="cellIs" dxfId="967" priority="109" operator="equal">
      <formula>"Y"</formula>
    </cfRule>
    <cfRule type="cellIs" dxfId="966" priority="110" operator="equal">
      <formula>"N"</formula>
    </cfRule>
  </conditionalFormatting>
  <conditionalFormatting sqref="K8">
    <cfRule type="cellIs" dxfId="965" priority="155" operator="equal">
      <formula>"Y"</formula>
    </cfRule>
    <cfRule type="cellIs" dxfId="964" priority="156" operator="equal">
      <formula>"N"</formula>
    </cfRule>
  </conditionalFormatting>
  <conditionalFormatting sqref="K9">
    <cfRule type="cellIs" dxfId="963" priority="201" operator="equal">
      <formula>"Y"</formula>
    </cfRule>
    <cfRule type="cellIs" dxfId="962" priority="202" operator="equal">
      <formula>"N"</formula>
    </cfRule>
  </conditionalFormatting>
  <conditionalFormatting sqref="L10">
    <cfRule type="cellIs" dxfId="961" priority="249" operator="equal">
      <formula>"Y"</formula>
    </cfRule>
    <cfRule type="cellIs" dxfId="960" priority="250" operator="equal">
      <formula>"N"</formula>
    </cfRule>
  </conditionalFormatting>
  <conditionalFormatting sqref="L11">
    <cfRule type="cellIs" dxfId="959" priority="295" operator="equal">
      <formula>"Y"</formula>
    </cfRule>
    <cfRule type="cellIs" dxfId="958" priority="296" operator="equal">
      <formula>"N"</formula>
    </cfRule>
  </conditionalFormatting>
  <conditionalFormatting sqref="L12">
    <cfRule type="cellIs" dxfId="957" priority="341" operator="equal">
      <formula>"Y"</formula>
    </cfRule>
    <cfRule type="cellIs" dxfId="956" priority="342" operator="equal">
      <formula>"N"</formula>
    </cfRule>
  </conditionalFormatting>
  <conditionalFormatting sqref="L13">
    <cfRule type="cellIs" dxfId="955" priority="387" operator="equal">
      <formula>"Y"</formula>
    </cfRule>
    <cfRule type="cellIs" dxfId="954" priority="388" operator="equal">
      <formula>"N"</formula>
    </cfRule>
  </conditionalFormatting>
  <conditionalFormatting sqref="L14">
    <cfRule type="cellIs" dxfId="953" priority="433" operator="equal">
      <formula>"Y"</formula>
    </cfRule>
    <cfRule type="cellIs" dxfId="952" priority="434" operator="equal">
      <formula>"N"</formula>
    </cfRule>
  </conditionalFormatting>
  <conditionalFormatting sqref="L16">
    <cfRule type="cellIs" dxfId="951" priority="527" operator="equal">
      <formula>"Y"</formula>
    </cfRule>
    <cfRule type="cellIs" dxfId="950" priority="528" operator="equal">
      <formula>"N"</formula>
    </cfRule>
  </conditionalFormatting>
  <conditionalFormatting sqref="L17">
    <cfRule type="cellIs" dxfId="949" priority="573" operator="equal">
      <formula>"Y"</formula>
    </cfRule>
    <cfRule type="cellIs" dxfId="948" priority="574" operator="equal">
      <formula>"N"</formula>
    </cfRule>
  </conditionalFormatting>
  <conditionalFormatting sqref="L18">
    <cfRule type="cellIs" dxfId="947" priority="619" operator="equal">
      <formula>"Y"</formula>
    </cfRule>
    <cfRule type="cellIs" dxfId="946" priority="620" operator="equal">
      <formula>"N"</formula>
    </cfRule>
  </conditionalFormatting>
  <conditionalFormatting sqref="L19">
    <cfRule type="cellIs" dxfId="945" priority="665" operator="equal">
      <formula>"Y"</formula>
    </cfRule>
    <cfRule type="cellIs" dxfId="944" priority="666" operator="equal">
      <formula>"N"</formula>
    </cfRule>
  </conditionalFormatting>
  <conditionalFormatting sqref="L20">
    <cfRule type="cellIs" dxfId="943" priority="711" operator="equal">
      <formula>"Y"</formula>
    </cfRule>
    <cfRule type="cellIs" dxfId="942" priority="712" operator="equal">
      <formula>"N"</formula>
    </cfRule>
  </conditionalFormatting>
  <conditionalFormatting sqref="L21">
    <cfRule type="cellIs" dxfId="941" priority="757" operator="equal">
      <formula>"Y"</formula>
    </cfRule>
    <cfRule type="cellIs" dxfId="940" priority="758" operator="equal">
      <formula>"N"</formula>
    </cfRule>
  </conditionalFormatting>
  <conditionalFormatting sqref="L22">
    <cfRule type="cellIs" dxfId="939" priority="803" operator="equal">
      <formula>"Y"</formula>
    </cfRule>
    <cfRule type="cellIs" dxfId="938" priority="804" operator="equal">
      <formula>"N"</formula>
    </cfRule>
  </conditionalFormatting>
  <conditionalFormatting sqref="L23">
    <cfRule type="cellIs" dxfId="937" priority="849" operator="equal">
      <formula>"Y"</formula>
    </cfRule>
    <cfRule type="cellIs" dxfId="936" priority="850" operator="equal">
      <formula>"N"</formula>
    </cfRule>
  </conditionalFormatting>
  <conditionalFormatting sqref="L24">
    <cfRule type="cellIs" dxfId="935" priority="895" operator="equal">
      <formula>"Y"</formula>
    </cfRule>
    <cfRule type="cellIs" dxfId="934" priority="896" operator="equal">
      <formula>"N"</formula>
    </cfRule>
  </conditionalFormatting>
  <conditionalFormatting sqref="L25">
    <cfRule type="cellIs" dxfId="933" priority="941" operator="equal">
      <formula>"Y"</formula>
    </cfRule>
    <cfRule type="cellIs" dxfId="932" priority="942" operator="equal">
      <formula>"N"</formula>
    </cfRule>
  </conditionalFormatting>
  <conditionalFormatting sqref="L26">
    <cfRule type="cellIs" dxfId="931" priority="987" operator="equal">
      <formula>"Y"</formula>
    </cfRule>
    <cfRule type="cellIs" dxfId="930" priority="988" operator="equal">
      <formula>"N"</formula>
    </cfRule>
  </conditionalFormatting>
  <conditionalFormatting sqref="L27">
    <cfRule type="cellIs" dxfId="929" priority="1033" operator="equal">
      <formula>"Y"</formula>
    </cfRule>
    <cfRule type="cellIs" dxfId="928" priority="1034" operator="equal">
      <formula>"N"</formula>
    </cfRule>
  </conditionalFormatting>
  <conditionalFormatting sqref="L28">
    <cfRule type="cellIs" dxfId="927" priority="1079" operator="equal">
      <formula>"Y"</formula>
    </cfRule>
    <cfRule type="cellIs" dxfId="926" priority="1080" operator="equal">
      <formula>"N"</formula>
    </cfRule>
  </conditionalFormatting>
  <conditionalFormatting sqref="L5">
    <cfRule type="cellIs" dxfId="925" priority="19" operator="equal">
      <formula>"Y"</formula>
    </cfRule>
    <cfRule type="cellIs" dxfId="924" priority="20" operator="equal">
      <formula>"N"</formula>
    </cfRule>
  </conditionalFormatting>
  <conditionalFormatting sqref="L6">
    <cfRule type="cellIs" dxfId="923" priority="65" operator="equal">
      <formula>"Y"</formula>
    </cfRule>
    <cfRule type="cellIs" dxfId="922" priority="66" operator="equal">
      <formula>"N"</formula>
    </cfRule>
  </conditionalFormatting>
  <conditionalFormatting sqref="L7">
    <cfRule type="cellIs" dxfId="921" priority="111" operator="equal">
      <formula>"Y"</formula>
    </cfRule>
    <cfRule type="cellIs" dxfId="920" priority="112" operator="equal">
      <formula>"N"</formula>
    </cfRule>
  </conditionalFormatting>
  <conditionalFormatting sqref="L8">
    <cfRule type="cellIs" dxfId="919" priority="157" operator="equal">
      <formula>"Y"</formula>
    </cfRule>
    <cfRule type="cellIs" dxfId="918" priority="158" operator="equal">
      <formula>"N"</formula>
    </cfRule>
  </conditionalFormatting>
  <conditionalFormatting sqref="L9">
    <cfRule type="cellIs" dxfId="917" priority="203" operator="equal">
      <formula>"Y"</formula>
    </cfRule>
    <cfRule type="cellIs" dxfId="916" priority="204" operator="equal">
      <formula>"N"</formula>
    </cfRule>
  </conditionalFormatting>
  <conditionalFormatting sqref="M10">
    <cfRule type="cellIs" dxfId="915" priority="251" operator="equal">
      <formula>"Y"</formula>
    </cfRule>
    <cfRule type="cellIs" dxfId="914" priority="252" operator="equal">
      <formula>"N"</formula>
    </cfRule>
  </conditionalFormatting>
  <conditionalFormatting sqref="M11">
    <cfRule type="cellIs" dxfId="913" priority="297" operator="equal">
      <formula>"Y"</formula>
    </cfRule>
    <cfRule type="cellIs" dxfId="912" priority="298" operator="equal">
      <formula>"N"</formula>
    </cfRule>
  </conditionalFormatting>
  <conditionalFormatting sqref="M12">
    <cfRule type="cellIs" dxfId="911" priority="343" operator="equal">
      <formula>"Y"</formula>
    </cfRule>
    <cfRule type="cellIs" dxfId="910" priority="344" operator="equal">
      <formula>"N"</formula>
    </cfRule>
  </conditionalFormatting>
  <conditionalFormatting sqref="M13">
    <cfRule type="cellIs" dxfId="909" priority="389" operator="equal">
      <formula>"Y"</formula>
    </cfRule>
    <cfRule type="cellIs" dxfId="908" priority="390" operator="equal">
      <formula>"N"</formula>
    </cfRule>
  </conditionalFormatting>
  <conditionalFormatting sqref="M14">
    <cfRule type="cellIs" dxfId="907" priority="435" operator="equal">
      <formula>"Y"</formula>
    </cfRule>
    <cfRule type="cellIs" dxfId="906" priority="436" operator="equal">
      <formula>"N"</formula>
    </cfRule>
  </conditionalFormatting>
  <conditionalFormatting sqref="M15">
    <cfRule type="cellIs" dxfId="905" priority="481" operator="equal">
      <formula>"Y"</formula>
    </cfRule>
    <cfRule type="cellIs" dxfId="904" priority="482" operator="equal">
      <formula>"N"</formula>
    </cfRule>
  </conditionalFormatting>
  <conditionalFormatting sqref="M17">
    <cfRule type="cellIs" dxfId="903" priority="575" operator="equal">
      <formula>"Y"</formula>
    </cfRule>
    <cfRule type="cellIs" dxfId="902" priority="576" operator="equal">
      <formula>"N"</formula>
    </cfRule>
  </conditionalFormatting>
  <conditionalFormatting sqref="M18">
    <cfRule type="cellIs" dxfId="901" priority="621" operator="equal">
      <formula>"Y"</formula>
    </cfRule>
    <cfRule type="cellIs" dxfId="900" priority="622" operator="equal">
      <formula>"N"</formula>
    </cfRule>
  </conditionalFormatting>
  <conditionalFormatting sqref="M19">
    <cfRule type="cellIs" dxfId="899" priority="667" operator="equal">
      <formula>"Y"</formula>
    </cfRule>
    <cfRule type="cellIs" dxfId="898" priority="668" operator="equal">
      <formula>"N"</formula>
    </cfRule>
  </conditionalFormatting>
  <conditionalFormatting sqref="M20">
    <cfRule type="cellIs" dxfId="897" priority="713" operator="equal">
      <formula>"Y"</formula>
    </cfRule>
    <cfRule type="cellIs" dxfId="896" priority="714" operator="equal">
      <formula>"N"</formula>
    </cfRule>
  </conditionalFormatting>
  <conditionalFormatting sqref="M21">
    <cfRule type="cellIs" dxfId="895" priority="759" operator="equal">
      <formula>"Y"</formula>
    </cfRule>
    <cfRule type="cellIs" dxfId="894" priority="760" operator="equal">
      <formula>"N"</formula>
    </cfRule>
  </conditionalFormatting>
  <conditionalFormatting sqref="M22">
    <cfRule type="cellIs" dxfId="893" priority="805" operator="equal">
      <formula>"Y"</formula>
    </cfRule>
    <cfRule type="cellIs" dxfId="892" priority="806" operator="equal">
      <formula>"N"</formula>
    </cfRule>
  </conditionalFormatting>
  <conditionalFormatting sqref="M23">
    <cfRule type="cellIs" dxfId="891" priority="851" operator="equal">
      <formula>"Y"</formula>
    </cfRule>
    <cfRule type="cellIs" dxfId="890" priority="852" operator="equal">
      <formula>"N"</formula>
    </cfRule>
  </conditionalFormatting>
  <conditionalFormatting sqref="M24">
    <cfRule type="cellIs" dxfId="889" priority="897" operator="equal">
      <formula>"Y"</formula>
    </cfRule>
    <cfRule type="cellIs" dxfId="888" priority="898" operator="equal">
      <formula>"N"</formula>
    </cfRule>
  </conditionalFormatting>
  <conditionalFormatting sqref="M25">
    <cfRule type="cellIs" dxfId="887" priority="943" operator="equal">
      <formula>"Y"</formula>
    </cfRule>
    <cfRule type="cellIs" dxfId="886" priority="944" operator="equal">
      <formula>"N"</formula>
    </cfRule>
  </conditionalFormatting>
  <conditionalFormatting sqref="M26">
    <cfRule type="cellIs" dxfId="885" priority="989" operator="equal">
      <formula>"Y"</formula>
    </cfRule>
    <cfRule type="cellIs" dxfId="884" priority="990" operator="equal">
      <formula>"N"</formula>
    </cfRule>
  </conditionalFormatting>
  <conditionalFormatting sqref="M27">
    <cfRule type="cellIs" dxfId="883" priority="1035" operator="equal">
      <formula>"Y"</formula>
    </cfRule>
    <cfRule type="cellIs" dxfId="882" priority="1036" operator="equal">
      <formula>"N"</formula>
    </cfRule>
  </conditionalFormatting>
  <conditionalFormatting sqref="M28">
    <cfRule type="cellIs" dxfId="881" priority="1081" operator="equal">
      <formula>"Y"</formula>
    </cfRule>
    <cfRule type="cellIs" dxfId="880" priority="1082" operator="equal">
      <formula>"N"</formula>
    </cfRule>
  </conditionalFormatting>
  <conditionalFormatting sqref="M5">
    <cfRule type="cellIs" dxfId="879" priority="21" operator="equal">
      <formula>"Y"</formula>
    </cfRule>
    <cfRule type="cellIs" dxfId="878" priority="22" operator="equal">
      <formula>"N"</formula>
    </cfRule>
  </conditionalFormatting>
  <conditionalFormatting sqref="M6">
    <cfRule type="cellIs" dxfId="877" priority="67" operator="equal">
      <formula>"Y"</formula>
    </cfRule>
    <cfRule type="cellIs" dxfId="876" priority="68" operator="equal">
      <formula>"N"</formula>
    </cfRule>
  </conditionalFormatting>
  <conditionalFormatting sqref="M7">
    <cfRule type="cellIs" dxfId="875" priority="113" operator="equal">
      <formula>"Y"</formula>
    </cfRule>
    <cfRule type="cellIs" dxfId="874" priority="114" operator="equal">
      <formula>"N"</formula>
    </cfRule>
  </conditionalFormatting>
  <conditionalFormatting sqref="M8">
    <cfRule type="cellIs" dxfId="873" priority="159" operator="equal">
      <formula>"Y"</formula>
    </cfRule>
    <cfRule type="cellIs" dxfId="872" priority="160" operator="equal">
      <formula>"N"</formula>
    </cfRule>
  </conditionalFormatting>
  <conditionalFormatting sqref="M9">
    <cfRule type="cellIs" dxfId="871" priority="205" operator="equal">
      <formula>"Y"</formula>
    </cfRule>
    <cfRule type="cellIs" dxfId="870" priority="206" operator="equal">
      <formula>"N"</formula>
    </cfRule>
  </conditionalFormatting>
  <conditionalFormatting sqref="N10">
    <cfRule type="cellIs" dxfId="869" priority="253" operator="equal">
      <formula>"Y"</formula>
    </cfRule>
    <cfRule type="cellIs" dxfId="868" priority="254" operator="equal">
      <formula>"N"</formula>
    </cfRule>
  </conditionalFormatting>
  <conditionalFormatting sqref="N11">
    <cfRule type="cellIs" dxfId="867" priority="299" operator="equal">
      <formula>"Y"</formula>
    </cfRule>
    <cfRule type="cellIs" dxfId="866" priority="300" operator="equal">
      <formula>"N"</formula>
    </cfRule>
  </conditionalFormatting>
  <conditionalFormatting sqref="N12">
    <cfRule type="cellIs" dxfId="865" priority="345" operator="equal">
      <formula>"Y"</formula>
    </cfRule>
    <cfRule type="cellIs" dxfId="864" priority="346" operator="equal">
      <formula>"N"</formula>
    </cfRule>
  </conditionalFormatting>
  <conditionalFormatting sqref="N13">
    <cfRule type="cellIs" dxfId="863" priority="391" operator="equal">
      <formula>"Y"</formula>
    </cfRule>
    <cfRule type="cellIs" dxfId="862" priority="392" operator="equal">
      <formula>"N"</formula>
    </cfRule>
  </conditionalFormatting>
  <conditionalFormatting sqref="N14">
    <cfRule type="cellIs" dxfId="861" priority="437" operator="equal">
      <formula>"Y"</formula>
    </cfRule>
    <cfRule type="cellIs" dxfId="860" priority="438" operator="equal">
      <formula>"N"</formula>
    </cfRule>
  </conditionalFormatting>
  <conditionalFormatting sqref="N15">
    <cfRule type="cellIs" dxfId="859" priority="483" operator="equal">
      <formula>"Y"</formula>
    </cfRule>
    <cfRule type="cellIs" dxfId="858" priority="484" operator="equal">
      <formula>"N"</formula>
    </cfRule>
  </conditionalFormatting>
  <conditionalFormatting sqref="N16">
    <cfRule type="cellIs" dxfId="857" priority="529" operator="equal">
      <formula>"Y"</formula>
    </cfRule>
    <cfRule type="cellIs" dxfId="856" priority="530" operator="equal">
      <formula>"N"</formula>
    </cfRule>
  </conditionalFormatting>
  <conditionalFormatting sqref="N18">
    <cfRule type="cellIs" dxfId="855" priority="623" operator="equal">
      <formula>"Y"</formula>
    </cfRule>
    <cfRule type="cellIs" dxfId="854" priority="624" operator="equal">
      <formula>"N"</formula>
    </cfRule>
  </conditionalFormatting>
  <conditionalFormatting sqref="N19">
    <cfRule type="cellIs" dxfId="853" priority="669" operator="equal">
      <formula>"Y"</formula>
    </cfRule>
    <cfRule type="cellIs" dxfId="852" priority="670" operator="equal">
      <formula>"N"</formula>
    </cfRule>
  </conditionalFormatting>
  <conditionalFormatting sqref="N20">
    <cfRule type="cellIs" dxfId="851" priority="715" operator="equal">
      <formula>"Y"</formula>
    </cfRule>
    <cfRule type="cellIs" dxfId="850" priority="716" operator="equal">
      <formula>"N"</formula>
    </cfRule>
  </conditionalFormatting>
  <conditionalFormatting sqref="N21">
    <cfRule type="cellIs" dxfId="849" priority="761" operator="equal">
      <formula>"Y"</formula>
    </cfRule>
    <cfRule type="cellIs" dxfId="848" priority="762" operator="equal">
      <formula>"N"</formula>
    </cfRule>
  </conditionalFormatting>
  <conditionalFormatting sqref="N22">
    <cfRule type="cellIs" dxfId="847" priority="807" operator="equal">
      <formula>"Y"</formula>
    </cfRule>
    <cfRule type="cellIs" dxfId="846" priority="808" operator="equal">
      <formula>"N"</formula>
    </cfRule>
  </conditionalFormatting>
  <conditionalFormatting sqref="N23">
    <cfRule type="cellIs" dxfId="845" priority="853" operator="equal">
      <formula>"Y"</formula>
    </cfRule>
    <cfRule type="cellIs" dxfId="844" priority="854" operator="equal">
      <formula>"N"</formula>
    </cfRule>
  </conditionalFormatting>
  <conditionalFormatting sqref="N24">
    <cfRule type="cellIs" dxfId="843" priority="899" operator="equal">
      <formula>"Y"</formula>
    </cfRule>
    <cfRule type="cellIs" dxfId="842" priority="900" operator="equal">
      <formula>"N"</formula>
    </cfRule>
  </conditionalFormatting>
  <conditionalFormatting sqref="N25">
    <cfRule type="cellIs" dxfId="841" priority="945" operator="equal">
      <formula>"Y"</formula>
    </cfRule>
    <cfRule type="cellIs" dxfId="840" priority="946" operator="equal">
      <formula>"N"</formula>
    </cfRule>
  </conditionalFormatting>
  <conditionalFormatting sqref="N26">
    <cfRule type="cellIs" dxfId="839" priority="991" operator="equal">
      <formula>"Y"</formula>
    </cfRule>
    <cfRule type="cellIs" dxfId="838" priority="992" operator="equal">
      <formula>"N"</formula>
    </cfRule>
  </conditionalFormatting>
  <conditionalFormatting sqref="N27">
    <cfRule type="cellIs" dxfId="837" priority="1037" operator="equal">
      <formula>"Y"</formula>
    </cfRule>
    <cfRule type="cellIs" dxfId="836" priority="1038" operator="equal">
      <formula>"N"</formula>
    </cfRule>
  </conditionalFormatting>
  <conditionalFormatting sqref="N28">
    <cfRule type="cellIs" dxfId="835" priority="1083" operator="equal">
      <formula>"Y"</formula>
    </cfRule>
    <cfRule type="cellIs" dxfId="834" priority="1084" operator="equal">
      <formula>"N"</formula>
    </cfRule>
  </conditionalFormatting>
  <conditionalFormatting sqref="N5">
    <cfRule type="cellIs" dxfId="833" priority="23" operator="equal">
      <formula>"Y"</formula>
    </cfRule>
    <cfRule type="cellIs" dxfId="832" priority="24" operator="equal">
      <formula>"N"</formula>
    </cfRule>
  </conditionalFormatting>
  <conditionalFormatting sqref="N6">
    <cfRule type="cellIs" dxfId="831" priority="69" operator="equal">
      <formula>"Y"</formula>
    </cfRule>
    <cfRule type="cellIs" dxfId="830" priority="70" operator="equal">
      <formula>"N"</formula>
    </cfRule>
  </conditionalFormatting>
  <conditionalFormatting sqref="N7">
    <cfRule type="cellIs" dxfId="829" priority="115" operator="equal">
      <formula>"Y"</formula>
    </cfRule>
    <cfRule type="cellIs" dxfId="828" priority="116" operator="equal">
      <formula>"N"</formula>
    </cfRule>
  </conditionalFormatting>
  <conditionalFormatting sqref="N8">
    <cfRule type="cellIs" dxfId="827" priority="161" operator="equal">
      <formula>"Y"</formula>
    </cfRule>
    <cfRule type="cellIs" dxfId="826" priority="162" operator="equal">
      <formula>"N"</formula>
    </cfRule>
  </conditionalFormatting>
  <conditionalFormatting sqref="N9">
    <cfRule type="cellIs" dxfId="825" priority="207" operator="equal">
      <formula>"Y"</formula>
    </cfRule>
    <cfRule type="cellIs" dxfId="824" priority="208" operator="equal">
      <formula>"N"</formula>
    </cfRule>
  </conditionalFormatting>
  <conditionalFormatting sqref="O10">
    <cfRule type="cellIs" dxfId="823" priority="255" operator="equal">
      <formula>"Y"</formula>
    </cfRule>
    <cfRule type="cellIs" dxfId="822" priority="256" operator="equal">
      <formula>"N"</formula>
    </cfRule>
  </conditionalFormatting>
  <conditionalFormatting sqref="O11">
    <cfRule type="cellIs" dxfId="821" priority="301" operator="equal">
      <formula>"Y"</formula>
    </cfRule>
    <cfRule type="cellIs" dxfId="820" priority="302" operator="equal">
      <formula>"N"</formula>
    </cfRule>
  </conditionalFormatting>
  <conditionalFormatting sqref="O12">
    <cfRule type="cellIs" dxfId="819" priority="347" operator="equal">
      <formula>"Y"</formula>
    </cfRule>
    <cfRule type="cellIs" dxfId="818" priority="348" operator="equal">
      <formula>"N"</formula>
    </cfRule>
  </conditionalFormatting>
  <conditionalFormatting sqref="O13">
    <cfRule type="cellIs" dxfId="817" priority="393" operator="equal">
      <formula>"Y"</formula>
    </cfRule>
    <cfRule type="cellIs" dxfId="816" priority="394" operator="equal">
      <formula>"N"</formula>
    </cfRule>
  </conditionalFormatting>
  <conditionalFormatting sqref="O14">
    <cfRule type="cellIs" dxfId="815" priority="439" operator="equal">
      <formula>"Y"</formula>
    </cfRule>
    <cfRule type="cellIs" dxfId="814" priority="440" operator="equal">
      <formula>"N"</formula>
    </cfRule>
  </conditionalFormatting>
  <conditionalFormatting sqref="O15">
    <cfRule type="cellIs" dxfId="813" priority="485" operator="equal">
      <formula>"Y"</formula>
    </cfRule>
    <cfRule type="cellIs" dxfId="812" priority="486" operator="equal">
      <formula>"N"</formula>
    </cfRule>
  </conditionalFormatting>
  <conditionalFormatting sqref="O16">
    <cfRule type="cellIs" dxfId="811" priority="531" operator="equal">
      <formula>"Y"</formula>
    </cfRule>
    <cfRule type="cellIs" dxfId="810" priority="532" operator="equal">
      <formula>"N"</formula>
    </cfRule>
  </conditionalFormatting>
  <conditionalFormatting sqref="O17">
    <cfRule type="cellIs" dxfId="809" priority="577" operator="equal">
      <formula>"Y"</formula>
    </cfRule>
    <cfRule type="cellIs" dxfId="808" priority="578" operator="equal">
      <formula>"N"</formula>
    </cfRule>
  </conditionalFormatting>
  <conditionalFormatting sqref="O19">
    <cfRule type="cellIs" dxfId="807" priority="671" operator="equal">
      <formula>"Y"</formula>
    </cfRule>
    <cfRule type="cellIs" dxfId="806" priority="672" operator="equal">
      <formula>"N"</formula>
    </cfRule>
  </conditionalFormatting>
  <conditionalFormatting sqref="O20">
    <cfRule type="cellIs" dxfId="805" priority="717" operator="equal">
      <formula>"Y"</formula>
    </cfRule>
    <cfRule type="cellIs" dxfId="804" priority="718" operator="equal">
      <formula>"N"</formula>
    </cfRule>
  </conditionalFormatting>
  <conditionalFormatting sqref="O21">
    <cfRule type="cellIs" dxfId="803" priority="763" operator="equal">
      <formula>"Y"</formula>
    </cfRule>
    <cfRule type="cellIs" dxfId="802" priority="764" operator="equal">
      <formula>"N"</formula>
    </cfRule>
  </conditionalFormatting>
  <conditionalFormatting sqref="O22">
    <cfRule type="cellIs" dxfId="801" priority="809" operator="equal">
      <formula>"Y"</formula>
    </cfRule>
    <cfRule type="cellIs" dxfId="800" priority="810" operator="equal">
      <formula>"N"</formula>
    </cfRule>
  </conditionalFormatting>
  <conditionalFormatting sqref="O23">
    <cfRule type="cellIs" dxfId="799" priority="855" operator="equal">
      <formula>"Y"</formula>
    </cfRule>
    <cfRule type="cellIs" dxfId="798" priority="856" operator="equal">
      <formula>"N"</formula>
    </cfRule>
  </conditionalFormatting>
  <conditionalFormatting sqref="O24">
    <cfRule type="cellIs" dxfId="797" priority="901" operator="equal">
      <formula>"Y"</formula>
    </cfRule>
    <cfRule type="cellIs" dxfId="796" priority="902" operator="equal">
      <formula>"N"</formula>
    </cfRule>
  </conditionalFormatting>
  <conditionalFormatting sqref="O25">
    <cfRule type="cellIs" dxfId="795" priority="947" operator="equal">
      <formula>"Y"</formula>
    </cfRule>
    <cfRule type="cellIs" dxfId="794" priority="948" operator="equal">
      <formula>"N"</formula>
    </cfRule>
  </conditionalFormatting>
  <conditionalFormatting sqref="O26">
    <cfRule type="cellIs" dxfId="793" priority="993" operator="equal">
      <formula>"Y"</formula>
    </cfRule>
    <cfRule type="cellIs" dxfId="792" priority="994" operator="equal">
      <formula>"N"</formula>
    </cfRule>
  </conditionalFormatting>
  <conditionalFormatting sqref="O27">
    <cfRule type="cellIs" dxfId="791" priority="1039" operator="equal">
      <formula>"Y"</formula>
    </cfRule>
    <cfRule type="cellIs" dxfId="790" priority="1040" operator="equal">
      <formula>"N"</formula>
    </cfRule>
  </conditionalFormatting>
  <conditionalFormatting sqref="O28">
    <cfRule type="cellIs" dxfId="789" priority="1085" operator="equal">
      <formula>"Y"</formula>
    </cfRule>
    <cfRule type="cellIs" dxfId="788" priority="1086" operator="equal">
      <formula>"N"</formula>
    </cfRule>
  </conditionalFormatting>
  <conditionalFormatting sqref="O5">
    <cfRule type="cellIs" dxfId="787" priority="25" operator="equal">
      <formula>"Y"</formula>
    </cfRule>
    <cfRule type="cellIs" dxfId="786" priority="26" operator="equal">
      <formula>"N"</formula>
    </cfRule>
  </conditionalFormatting>
  <conditionalFormatting sqref="O6">
    <cfRule type="cellIs" dxfId="785" priority="71" operator="equal">
      <formula>"Y"</formula>
    </cfRule>
    <cfRule type="cellIs" dxfId="784" priority="72" operator="equal">
      <formula>"N"</formula>
    </cfRule>
  </conditionalFormatting>
  <conditionalFormatting sqref="O7">
    <cfRule type="cellIs" dxfId="783" priority="117" operator="equal">
      <formula>"Y"</formula>
    </cfRule>
    <cfRule type="cellIs" dxfId="782" priority="118" operator="equal">
      <formula>"N"</formula>
    </cfRule>
  </conditionalFormatting>
  <conditionalFormatting sqref="O8">
    <cfRule type="cellIs" dxfId="781" priority="163" operator="equal">
      <formula>"Y"</formula>
    </cfRule>
    <cfRule type="cellIs" dxfId="780" priority="164" operator="equal">
      <formula>"N"</formula>
    </cfRule>
  </conditionalFormatting>
  <conditionalFormatting sqref="O9">
    <cfRule type="cellIs" dxfId="779" priority="209" operator="equal">
      <formula>"Y"</formula>
    </cfRule>
    <cfRule type="cellIs" dxfId="778" priority="210" operator="equal">
      <formula>"N"</formula>
    </cfRule>
  </conditionalFormatting>
  <conditionalFormatting sqref="P10">
    <cfRule type="cellIs" dxfId="777" priority="257" operator="equal">
      <formula>"Y"</formula>
    </cfRule>
    <cfRule type="cellIs" dxfId="776" priority="258" operator="equal">
      <formula>"N"</formula>
    </cfRule>
  </conditionalFormatting>
  <conditionalFormatting sqref="P11">
    <cfRule type="cellIs" dxfId="775" priority="303" operator="equal">
      <formula>"Y"</formula>
    </cfRule>
    <cfRule type="cellIs" dxfId="774" priority="304" operator="equal">
      <formula>"N"</formula>
    </cfRule>
  </conditionalFormatting>
  <conditionalFormatting sqref="P12">
    <cfRule type="cellIs" dxfId="773" priority="349" operator="equal">
      <formula>"Y"</formula>
    </cfRule>
    <cfRule type="cellIs" dxfId="772" priority="350" operator="equal">
      <formula>"N"</formula>
    </cfRule>
  </conditionalFormatting>
  <conditionalFormatting sqref="P13">
    <cfRule type="cellIs" dxfId="771" priority="395" operator="equal">
      <formula>"Y"</formula>
    </cfRule>
    <cfRule type="cellIs" dxfId="770" priority="396" operator="equal">
      <formula>"N"</formula>
    </cfRule>
  </conditionalFormatting>
  <conditionalFormatting sqref="P14">
    <cfRule type="cellIs" dxfId="769" priority="441" operator="equal">
      <formula>"Y"</formula>
    </cfRule>
    <cfRule type="cellIs" dxfId="768" priority="442" operator="equal">
      <formula>"N"</formula>
    </cfRule>
  </conditionalFormatting>
  <conditionalFormatting sqref="P15">
    <cfRule type="cellIs" dxfId="767" priority="487" operator="equal">
      <formula>"Y"</formula>
    </cfRule>
    <cfRule type="cellIs" dxfId="766" priority="488" operator="equal">
      <formula>"N"</formula>
    </cfRule>
  </conditionalFormatting>
  <conditionalFormatting sqref="P16">
    <cfRule type="cellIs" dxfId="765" priority="533" operator="equal">
      <formula>"Y"</formula>
    </cfRule>
    <cfRule type="cellIs" dxfId="764" priority="534" operator="equal">
      <formula>"N"</formula>
    </cfRule>
  </conditionalFormatting>
  <conditionalFormatting sqref="P17">
    <cfRule type="cellIs" dxfId="763" priority="579" operator="equal">
      <formula>"Y"</formula>
    </cfRule>
    <cfRule type="cellIs" dxfId="762" priority="580" operator="equal">
      <formula>"N"</formula>
    </cfRule>
  </conditionalFormatting>
  <conditionalFormatting sqref="P18">
    <cfRule type="cellIs" dxfId="761" priority="625" operator="equal">
      <formula>"Y"</formula>
    </cfRule>
    <cfRule type="cellIs" dxfId="760" priority="626" operator="equal">
      <formula>"N"</formula>
    </cfRule>
  </conditionalFormatting>
  <conditionalFormatting sqref="P20">
    <cfRule type="cellIs" dxfId="759" priority="719" operator="equal">
      <formula>"Y"</formula>
    </cfRule>
    <cfRule type="cellIs" dxfId="758" priority="720" operator="equal">
      <formula>"N"</formula>
    </cfRule>
  </conditionalFormatting>
  <conditionalFormatting sqref="P21">
    <cfRule type="cellIs" dxfId="757" priority="765" operator="equal">
      <formula>"Y"</formula>
    </cfRule>
    <cfRule type="cellIs" dxfId="756" priority="766" operator="equal">
      <formula>"N"</formula>
    </cfRule>
  </conditionalFormatting>
  <conditionalFormatting sqref="P22">
    <cfRule type="cellIs" dxfId="755" priority="811" operator="equal">
      <formula>"Y"</formula>
    </cfRule>
    <cfRule type="cellIs" dxfId="754" priority="812" operator="equal">
      <formula>"N"</formula>
    </cfRule>
  </conditionalFormatting>
  <conditionalFormatting sqref="P23">
    <cfRule type="cellIs" dxfId="753" priority="857" operator="equal">
      <formula>"Y"</formula>
    </cfRule>
    <cfRule type="cellIs" dxfId="752" priority="858" operator="equal">
      <formula>"N"</formula>
    </cfRule>
  </conditionalFormatting>
  <conditionalFormatting sqref="P24">
    <cfRule type="cellIs" dxfId="751" priority="903" operator="equal">
      <formula>"Y"</formula>
    </cfRule>
    <cfRule type="cellIs" dxfId="750" priority="904" operator="equal">
      <formula>"N"</formula>
    </cfRule>
  </conditionalFormatting>
  <conditionalFormatting sqref="P25">
    <cfRule type="cellIs" dxfId="749" priority="949" operator="equal">
      <formula>"Y"</formula>
    </cfRule>
    <cfRule type="cellIs" dxfId="748" priority="950" operator="equal">
      <formula>"N"</formula>
    </cfRule>
  </conditionalFormatting>
  <conditionalFormatting sqref="P26">
    <cfRule type="cellIs" dxfId="747" priority="995" operator="equal">
      <formula>"Y"</formula>
    </cfRule>
    <cfRule type="cellIs" dxfId="746" priority="996" operator="equal">
      <formula>"N"</formula>
    </cfRule>
  </conditionalFormatting>
  <conditionalFormatting sqref="P27">
    <cfRule type="cellIs" dxfId="745" priority="1041" operator="equal">
      <formula>"Y"</formula>
    </cfRule>
    <cfRule type="cellIs" dxfId="744" priority="1042" operator="equal">
      <formula>"N"</formula>
    </cfRule>
  </conditionalFormatting>
  <conditionalFormatting sqref="P28">
    <cfRule type="cellIs" dxfId="743" priority="1087" operator="equal">
      <formula>"Y"</formula>
    </cfRule>
    <cfRule type="cellIs" dxfId="742" priority="1088" operator="equal">
      <formula>"N"</formula>
    </cfRule>
  </conditionalFormatting>
  <conditionalFormatting sqref="P5">
    <cfRule type="cellIs" dxfId="741" priority="27" operator="equal">
      <formula>"Y"</formula>
    </cfRule>
    <cfRule type="cellIs" dxfId="740" priority="28" operator="equal">
      <formula>"N"</formula>
    </cfRule>
  </conditionalFormatting>
  <conditionalFormatting sqref="P6">
    <cfRule type="cellIs" dxfId="739" priority="73" operator="equal">
      <formula>"Y"</formula>
    </cfRule>
    <cfRule type="cellIs" dxfId="738" priority="74" operator="equal">
      <formula>"N"</formula>
    </cfRule>
  </conditionalFormatting>
  <conditionalFormatting sqref="P7">
    <cfRule type="cellIs" dxfId="737" priority="119" operator="equal">
      <formula>"Y"</formula>
    </cfRule>
    <cfRule type="cellIs" dxfId="736" priority="120" operator="equal">
      <formula>"N"</formula>
    </cfRule>
  </conditionalFormatting>
  <conditionalFormatting sqref="P8">
    <cfRule type="cellIs" dxfId="735" priority="165" operator="equal">
      <formula>"Y"</formula>
    </cfRule>
    <cfRule type="cellIs" dxfId="734" priority="166" operator="equal">
      <formula>"N"</formula>
    </cfRule>
  </conditionalFormatting>
  <conditionalFormatting sqref="P9">
    <cfRule type="cellIs" dxfId="733" priority="211" operator="equal">
      <formula>"Y"</formula>
    </cfRule>
    <cfRule type="cellIs" dxfId="732" priority="212" operator="equal">
      <formula>"N"</formula>
    </cfRule>
  </conditionalFormatting>
  <conditionalFormatting sqref="Q10">
    <cfRule type="cellIs" dxfId="731" priority="259" operator="equal">
      <formula>"Y"</formula>
    </cfRule>
    <cfRule type="cellIs" dxfId="730" priority="260" operator="equal">
      <formula>"N"</formula>
    </cfRule>
  </conditionalFormatting>
  <conditionalFormatting sqref="Q11">
    <cfRule type="cellIs" dxfId="729" priority="305" operator="equal">
      <formula>"Y"</formula>
    </cfRule>
    <cfRule type="cellIs" dxfId="728" priority="306" operator="equal">
      <formula>"N"</formula>
    </cfRule>
  </conditionalFormatting>
  <conditionalFormatting sqref="Q12">
    <cfRule type="cellIs" dxfId="727" priority="351" operator="equal">
      <formula>"Y"</formula>
    </cfRule>
    <cfRule type="cellIs" dxfId="726" priority="352" operator="equal">
      <formula>"N"</formula>
    </cfRule>
  </conditionalFormatting>
  <conditionalFormatting sqref="Q13">
    <cfRule type="cellIs" dxfId="725" priority="397" operator="equal">
      <formula>"Y"</formula>
    </cfRule>
    <cfRule type="cellIs" dxfId="724" priority="398" operator="equal">
      <formula>"N"</formula>
    </cfRule>
  </conditionalFormatting>
  <conditionalFormatting sqref="Q14">
    <cfRule type="cellIs" dxfId="723" priority="443" operator="equal">
      <formula>"Y"</formula>
    </cfRule>
    <cfRule type="cellIs" dxfId="722" priority="444" operator="equal">
      <formula>"N"</formula>
    </cfRule>
  </conditionalFormatting>
  <conditionalFormatting sqref="Q15">
    <cfRule type="cellIs" dxfId="721" priority="489" operator="equal">
      <formula>"Y"</formula>
    </cfRule>
    <cfRule type="cellIs" dxfId="720" priority="490" operator="equal">
      <formula>"N"</formula>
    </cfRule>
  </conditionalFormatting>
  <conditionalFormatting sqref="Q16">
    <cfRule type="cellIs" dxfId="719" priority="535" operator="equal">
      <formula>"Y"</formula>
    </cfRule>
    <cfRule type="cellIs" dxfId="718" priority="536" operator="equal">
      <formula>"N"</formula>
    </cfRule>
  </conditionalFormatting>
  <conditionalFormatting sqref="Q17">
    <cfRule type="cellIs" dxfId="717" priority="581" operator="equal">
      <formula>"Y"</formula>
    </cfRule>
    <cfRule type="cellIs" dxfId="716" priority="582" operator="equal">
      <formula>"N"</formula>
    </cfRule>
  </conditionalFormatting>
  <conditionalFormatting sqref="Q18">
    <cfRule type="cellIs" dxfId="715" priority="627" operator="equal">
      <formula>"Y"</formula>
    </cfRule>
    <cfRule type="cellIs" dxfId="714" priority="628" operator="equal">
      <formula>"N"</formula>
    </cfRule>
  </conditionalFormatting>
  <conditionalFormatting sqref="Q19">
    <cfRule type="cellIs" dxfId="713" priority="673" operator="equal">
      <formula>"Y"</formula>
    </cfRule>
    <cfRule type="cellIs" dxfId="712" priority="674" operator="equal">
      <formula>"N"</formula>
    </cfRule>
  </conditionalFormatting>
  <conditionalFormatting sqref="Q21">
    <cfRule type="cellIs" dxfId="711" priority="767" operator="equal">
      <formula>"Y"</formula>
    </cfRule>
    <cfRule type="cellIs" dxfId="710" priority="768" operator="equal">
      <formula>"N"</formula>
    </cfRule>
  </conditionalFormatting>
  <conditionalFormatting sqref="Q22">
    <cfRule type="cellIs" dxfId="709" priority="813" operator="equal">
      <formula>"Y"</formula>
    </cfRule>
    <cfRule type="cellIs" dxfId="708" priority="814" operator="equal">
      <formula>"N"</formula>
    </cfRule>
  </conditionalFormatting>
  <conditionalFormatting sqref="Q23">
    <cfRule type="cellIs" dxfId="707" priority="859" operator="equal">
      <formula>"Y"</formula>
    </cfRule>
    <cfRule type="cellIs" dxfId="706" priority="860" operator="equal">
      <formula>"N"</formula>
    </cfRule>
  </conditionalFormatting>
  <conditionalFormatting sqref="Q24">
    <cfRule type="cellIs" dxfId="705" priority="905" operator="equal">
      <formula>"Y"</formula>
    </cfRule>
    <cfRule type="cellIs" dxfId="704" priority="906" operator="equal">
      <formula>"N"</formula>
    </cfRule>
  </conditionalFormatting>
  <conditionalFormatting sqref="Q25">
    <cfRule type="cellIs" dxfId="703" priority="951" operator="equal">
      <formula>"Y"</formula>
    </cfRule>
    <cfRule type="cellIs" dxfId="702" priority="952" operator="equal">
      <formula>"N"</formula>
    </cfRule>
  </conditionalFormatting>
  <conditionalFormatting sqref="Q26">
    <cfRule type="cellIs" dxfId="701" priority="997" operator="equal">
      <formula>"Y"</formula>
    </cfRule>
    <cfRule type="cellIs" dxfId="700" priority="998" operator="equal">
      <formula>"N"</formula>
    </cfRule>
  </conditionalFormatting>
  <conditionalFormatting sqref="Q27">
    <cfRule type="cellIs" dxfId="699" priority="1043" operator="equal">
      <formula>"Y"</formula>
    </cfRule>
    <cfRule type="cellIs" dxfId="698" priority="1044" operator="equal">
      <formula>"N"</formula>
    </cfRule>
  </conditionalFormatting>
  <conditionalFormatting sqref="Q28">
    <cfRule type="cellIs" dxfId="697" priority="1089" operator="equal">
      <formula>"Y"</formula>
    </cfRule>
    <cfRule type="cellIs" dxfId="696" priority="1090" operator="equal">
      <formula>"N"</formula>
    </cfRule>
  </conditionalFormatting>
  <conditionalFormatting sqref="Q5">
    <cfRule type="cellIs" dxfId="695" priority="29" operator="equal">
      <formula>"Y"</formula>
    </cfRule>
    <cfRule type="cellIs" dxfId="694" priority="30" operator="equal">
      <formula>"N"</formula>
    </cfRule>
  </conditionalFormatting>
  <conditionalFormatting sqref="Q6">
    <cfRule type="cellIs" dxfId="693" priority="75" operator="equal">
      <formula>"Y"</formula>
    </cfRule>
    <cfRule type="cellIs" dxfId="692" priority="76" operator="equal">
      <formula>"N"</formula>
    </cfRule>
  </conditionalFormatting>
  <conditionalFormatting sqref="Q7">
    <cfRule type="cellIs" dxfId="691" priority="121" operator="equal">
      <formula>"Y"</formula>
    </cfRule>
    <cfRule type="cellIs" dxfId="690" priority="122" operator="equal">
      <formula>"N"</formula>
    </cfRule>
  </conditionalFormatting>
  <conditionalFormatting sqref="Q8">
    <cfRule type="cellIs" dxfId="689" priority="167" operator="equal">
      <formula>"Y"</formula>
    </cfRule>
    <cfRule type="cellIs" dxfId="688" priority="168" operator="equal">
      <formula>"N"</formula>
    </cfRule>
  </conditionalFormatting>
  <conditionalFormatting sqref="Q9">
    <cfRule type="cellIs" dxfId="687" priority="213" operator="equal">
      <formula>"Y"</formula>
    </cfRule>
    <cfRule type="cellIs" dxfId="686" priority="214" operator="equal">
      <formula>"N"</formula>
    </cfRule>
  </conditionalFormatting>
  <conditionalFormatting sqref="R10">
    <cfRule type="cellIs" dxfId="685" priority="261" operator="equal">
      <formula>"Y"</formula>
    </cfRule>
    <cfRule type="cellIs" dxfId="684" priority="262" operator="equal">
      <formula>"N"</formula>
    </cfRule>
  </conditionalFormatting>
  <conditionalFormatting sqref="R11">
    <cfRule type="cellIs" dxfId="683" priority="307" operator="equal">
      <formula>"Y"</formula>
    </cfRule>
    <cfRule type="cellIs" dxfId="682" priority="308" operator="equal">
      <formula>"N"</formula>
    </cfRule>
  </conditionalFormatting>
  <conditionalFormatting sqref="R12">
    <cfRule type="cellIs" dxfId="681" priority="353" operator="equal">
      <formula>"Y"</formula>
    </cfRule>
    <cfRule type="cellIs" dxfId="680" priority="354" operator="equal">
      <formula>"N"</formula>
    </cfRule>
  </conditionalFormatting>
  <conditionalFormatting sqref="R13">
    <cfRule type="cellIs" dxfId="679" priority="399" operator="equal">
      <formula>"Y"</formula>
    </cfRule>
    <cfRule type="cellIs" dxfId="678" priority="400" operator="equal">
      <formula>"N"</formula>
    </cfRule>
  </conditionalFormatting>
  <conditionalFormatting sqref="R14">
    <cfRule type="cellIs" dxfId="677" priority="445" operator="equal">
      <formula>"Y"</formula>
    </cfRule>
    <cfRule type="cellIs" dxfId="676" priority="446" operator="equal">
      <formula>"N"</formula>
    </cfRule>
  </conditionalFormatting>
  <conditionalFormatting sqref="R15">
    <cfRule type="cellIs" dxfId="675" priority="491" operator="equal">
      <formula>"Y"</formula>
    </cfRule>
    <cfRule type="cellIs" dxfId="674" priority="492" operator="equal">
      <formula>"N"</formula>
    </cfRule>
  </conditionalFormatting>
  <conditionalFormatting sqref="R16">
    <cfRule type="cellIs" dxfId="673" priority="537" operator="equal">
      <formula>"Y"</formula>
    </cfRule>
    <cfRule type="cellIs" dxfId="672" priority="538" operator="equal">
      <formula>"N"</formula>
    </cfRule>
  </conditionalFormatting>
  <conditionalFormatting sqref="R17">
    <cfRule type="cellIs" dxfId="671" priority="583" operator="equal">
      <formula>"Y"</formula>
    </cfRule>
    <cfRule type="cellIs" dxfId="670" priority="584" operator="equal">
      <formula>"N"</formula>
    </cfRule>
  </conditionalFormatting>
  <conditionalFormatting sqref="R18">
    <cfRule type="cellIs" dxfId="669" priority="629" operator="equal">
      <formula>"Y"</formula>
    </cfRule>
    <cfRule type="cellIs" dxfId="668" priority="630" operator="equal">
      <formula>"N"</formula>
    </cfRule>
  </conditionalFormatting>
  <conditionalFormatting sqref="R19">
    <cfRule type="cellIs" dxfId="667" priority="675" operator="equal">
      <formula>"Y"</formula>
    </cfRule>
    <cfRule type="cellIs" dxfId="666" priority="676" operator="equal">
      <formula>"N"</formula>
    </cfRule>
  </conditionalFormatting>
  <conditionalFormatting sqref="R20">
    <cfRule type="cellIs" dxfId="665" priority="721" operator="equal">
      <formula>"Y"</formula>
    </cfRule>
    <cfRule type="cellIs" dxfId="664" priority="722" operator="equal">
      <formula>"N"</formula>
    </cfRule>
  </conditionalFormatting>
  <conditionalFormatting sqref="R22">
    <cfRule type="cellIs" dxfId="663" priority="815" operator="equal">
      <formula>"Y"</formula>
    </cfRule>
    <cfRule type="cellIs" dxfId="662" priority="816" operator="equal">
      <formula>"N"</formula>
    </cfRule>
  </conditionalFormatting>
  <conditionalFormatting sqref="R23">
    <cfRule type="cellIs" dxfId="661" priority="861" operator="equal">
      <formula>"Y"</formula>
    </cfRule>
    <cfRule type="cellIs" dxfId="660" priority="862" operator="equal">
      <formula>"N"</formula>
    </cfRule>
  </conditionalFormatting>
  <conditionalFormatting sqref="R24">
    <cfRule type="cellIs" dxfId="659" priority="907" operator="equal">
      <formula>"Y"</formula>
    </cfRule>
    <cfRule type="cellIs" dxfId="658" priority="908" operator="equal">
      <formula>"N"</formula>
    </cfRule>
  </conditionalFormatting>
  <conditionalFormatting sqref="R25">
    <cfRule type="cellIs" dxfId="657" priority="953" operator="equal">
      <formula>"Y"</formula>
    </cfRule>
    <cfRule type="cellIs" dxfId="656" priority="954" operator="equal">
      <formula>"N"</formula>
    </cfRule>
  </conditionalFormatting>
  <conditionalFormatting sqref="R26">
    <cfRule type="cellIs" dxfId="655" priority="999" operator="equal">
      <formula>"Y"</formula>
    </cfRule>
    <cfRule type="cellIs" dxfId="654" priority="1000" operator="equal">
      <formula>"N"</formula>
    </cfRule>
  </conditionalFormatting>
  <conditionalFormatting sqref="R27">
    <cfRule type="cellIs" dxfId="653" priority="1045" operator="equal">
      <formula>"Y"</formula>
    </cfRule>
    <cfRule type="cellIs" dxfId="652" priority="1046" operator="equal">
      <formula>"N"</formula>
    </cfRule>
  </conditionalFormatting>
  <conditionalFormatting sqref="R28">
    <cfRule type="cellIs" dxfId="651" priority="1091" operator="equal">
      <formula>"Y"</formula>
    </cfRule>
    <cfRule type="cellIs" dxfId="650" priority="1092" operator="equal">
      <formula>"N"</formula>
    </cfRule>
  </conditionalFormatting>
  <conditionalFormatting sqref="R5">
    <cfRule type="cellIs" dxfId="649" priority="31" operator="equal">
      <formula>"Y"</formula>
    </cfRule>
    <cfRule type="cellIs" dxfId="648" priority="32" operator="equal">
      <formula>"N"</formula>
    </cfRule>
  </conditionalFormatting>
  <conditionalFormatting sqref="R6">
    <cfRule type="cellIs" dxfId="647" priority="77" operator="equal">
      <formula>"Y"</formula>
    </cfRule>
    <cfRule type="cellIs" dxfId="646" priority="78" operator="equal">
      <formula>"N"</formula>
    </cfRule>
  </conditionalFormatting>
  <conditionalFormatting sqref="R7">
    <cfRule type="cellIs" dxfId="645" priority="123" operator="equal">
      <formula>"Y"</formula>
    </cfRule>
    <cfRule type="cellIs" dxfId="644" priority="124" operator="equal">
      <formula>"N"</formula>
    </cfRule>
  </conditionalFormatting>
  <conditionalFormatting sqref="R8">
    <cfRule type="cellIs" dxfId="643" priority="169" operator="equal">
      <formula>"Y"</formula>
    </cfRule>
    <cfRule type="cellIs" dxfId="642" priority="170" operator="equal">
      <formula>"N"</formula>
    </cfRule>
  </conditionalFormatting>
  <conditionalFormatting sqref="R9">
    <cfRule type="cellIs" dxfId="641" priority="215" operator="equal">
      <formula>"Y"</formula>
    </cfRule>
    <cfRule type="cellIs" dxfId="640" priority="216" operator="equal">
      <formula>"N"</formula>
    </cfRule>
  </conditionalFormatting>
  <conditionalFormatting sqref="S10">
    <cfRule type="cellIs" dxfId="639" priority="263" operator="equal">
      <formula>"Y"</formula>
    </cfRule>
    <cfRule type="cellIs" dxfId="638" priority="264" operator="equal">
      <formula>"N"</formula>
    </cfRule>
  </conditionalFormatting>
  <conditionalFormatting sqref="S11">
    <cfRule type="cellIs" dxfId="637" priority="309" operator="equal">
      <formula>"Y"</formula>
    </cfRule>
    <cfRule type="cellIs" dxfId="636" priority="310" operator="equal">
      <formula>"N"</formula>
    </cfRule>
  </conditionalFormatting>
  <conditionalFormatting sqref="S12">
    <cfRule type="cellIs" dxfId="635" priority="355" operator="equal">
      <formula>"Y"</formula>
    </cfRule>
    <cfRule type="cellIs" dxfId="634" priority="356" operator="equal">
      <formula>"N"</formula>
    </cfRule>
  </conditionalFormatting>
  <conditionalFormatting sqref="S13">
    <cfRule type="cellIs" dxfId="633" priority="401" operator="equal">
      <formula>"Y"</formula>
    </cfRule>
    <cfRule type="cellIs" dxfId="632" priority="402" operator="equal">
      <formula>"N"</formula>
    </cfRule>
  </conditionalFormatting>
  <conditionalFormatting sqref="S14">
    <cfRule type="cellIs" dxfId="631" priority="447" operator="equal">
      <formula>"Y"</formula>
    </cfRule>
    <cfRule type="cellIs" dxfId="630" priority="448" operator="equal">
      <formula>"N"</formula>
    </cfRule>
  </conditionalFormatting>
  <conditionalFormatting sqref="S15">
    <cfRule type="cellIs" dxfId="629" priority="493" operator="equal">
      <formula>"Y"</formula>
    </cfRule>
    <cfRule type="cellIs" dxfId="628" priority="494" operator="equal">
      <formula>"N"</formula>
    </cfRule>
  </conditionalFormatting>
  <conditionalFormatting sqref="S16">
    <cfRule type="cellIs" dxfId="627" priority="539" operator="equal">
      <formula>"Y"</formula>
    </cfRule>
    <cfRule type="cellIs" dxfId="626" priority="540" operator="equal">
      <formula>"N"</formula>
    </cfRule>
  </conditionalFormatting>
  <conditionalFormatting sqref="S17">
    <cfRule type="cellIs" dxfId="625" priority="585" operator="equal">
      <formula>"Y"</formula>
    </cfRule>
    <cfRule type="cellIs" dxfId="624" priority="586" operator="equal">
      <formula>"N"</formula>
    </cfRule>
  </conditionalFormatting>
  <conditionalFormatting sqref="S18">
    <cfRule type="cellIs" dxfId="623" priority="631" operator="equal">
      <formula>"Y"</formula>
    </cfRule>
    <cfRule type="cellIs" dxfId="622" priority="632" operator="equal">
      <formula>"N"</formula>
    </cfRule>
  </conditionalFormatting>
  <conditionalFormatting sqref="S19">
    <cfRule type="cellIs" dxfId="621" priority="677" operator="equal">
      <formula>"Y"</formula>
    </cfRule>
    <cfRule type="cellIs" dxfId="620" priority="678" operator="equal">
      <formula>"N"</formula>
    </cfRule>
  </conditionalFormatting>
  <conditionalFormatting sqref="S20">
    <cfRule type="cellIs" dxfId="619" priority="723" operator="equal">
      <formula>"Y"</formula>
    </cfRule>
    <cfRule type="cellIs" dxfId="618" priority="724" operator="equal">
      <formula>"N"</formula>
    </cfRule>
  </conditionalFormatting>
  <conditionalFormatting sqref="S21">
    <cfRule type="cellIs" dxfId="617" priority="769" operator="equal">
      <formula>"Y"</formula>
    </cfRule>
    <cfRule type="cellIs" dxfId="616" priority="770" operator="equal">
      <formula>"N"</formula>
    </cfRule>
  </conditionalFormatting>
  <conditionalFormatting sqref="S23">
    <cfRule type="cellIs" dxfId="615" priority="863" operator="equal">
      <formula>"Y"</formula>
    </cfRule>
    <cfRule type="cellIs" dxfId="614" priority="864" operator="equal">
      <formula>"N"</formula>
    </cfRule>
  </conditionalFormatting>
  <conditionalFormatting sqref="S24">
    <cfRule type="cellIs" dxfId="613" priority="909" operator="equal">
      <formula>"Y"</formula>
    </cfRule>
    <cfRule type="cellIs" dxfId="612" priority="910" operator="equal">
      <formula>"N"</formula>
    </cfRule>
  </conditionalFormatting>
  <conditionalFormatting sqref="S25">
    <cfRule type="cellIs" dxfId="611" priority="955" operator="equal">
      <formula>"Y"</formula>
    </cfRule>
    <cfRule type="cellIs" dxfId="610" priority="956" operator="equal">
      <formula>"N"</formula>
    </cfRule>
  </conditionalFormatting>
  <conditionalFormatting sqref="S26">
    <cfRule type="cellIs" dxfId="609" priority="1001" operator="equal">
      <formula>"Y"</formula>
    </cfRule>
    <cfRule type="cellIs" dxfId="608" priority="1002" operator="equal">
      <formula>"N"</formula>
    </cfRule>
  </conditionalFormatting>
  <conditionalFormatting sqref="S27">
    <cfRule type="cellIs" dxfId="607" priority="1047" operator="equal">
      <formula>"Y"</formula>
    </cfRule>
    <cfRule type="cellIs" dxfId="606" priority="1048" operator="equal">
      <formula>"N"</formula>
    </cfRule>
  </conditionalFormatting>
  <conditionalFormatting sqref="S28">
    <cfRule type="cellIs" dxfId="605" priority="1093" operator="equal">
      <formula>"Y"</formula>
    </cfRule>
    <cfRule type="cellIs" dxfId="604" priority="1094" operator="equal">
      <formula>"N"</formula>
    </cfRule>
  </conditionalFormatting>
  <conditionalFormatting sqref="S5">
    <cfRule type="cellIs" dxfId="603" priority="33" operator="equal">
      <formula>"Y"</formula>
    </cfRule>
    <cfRule type="cellIs" dxfId="602" priority="34" operator="equal">
      <formula>"N"</formula>
    </cfRule>
  </conditionalFormatting>
  <conditionalFormatting sqref="S6">
    <cfRule type="cellIs" dxfId="601" priority="79" operator="equal">
      <formula>"Y"</formula>
    </cfRule>
    <cfRule type="cellIs" dxfId="600" priority="80" operator="equal">
      <formula>"N"</formula>
    </cfRule>
  </conditionalFormatting>
  <conditionalFormatting sqref="S7">
    <cfRule type="cellIs" dxfId="599" priority="125" operator="equal">
      <formula>"Y"</formula>
    </cfRule>
    <cfRule type="cellIs" dxfId="598" priority="126" operator="equal">
      <formula>"N"</formula>
    </cfRule>
  </conditionalFormatting>
  <conditionalFormatting sqref="S8">
    <cfRule type="cellIs" dxfId="597" priority="171" operator="equal">
      <formula>"Y"</formula>
    </cfRule>
    <cfRule type="cellIs" dxfId="596" priority="172" operator="equal">
      <formula>"N"</formula>
    </cfRule>
  </conditionalFormatting>
  <conditionalFormatting sqref="S9">
    <cfRule type="cellIs" dxfId="595" priority="217" operator="equal">
      <formula>"Y"</formula>
    </cfRule>
    <cfRule type="cellIs" dxfId="594" priority="218" operator="equal">
      <formula>"N"</formula>
    </cfRule>
  </conditionalFormatting>
  <conditionalFormatting sqref="T10">
    <cfRule type="cellIs" dxfId="593" priority="265" operator="equal">
      <formula>"Y"</formula>
    </cfRule>
    <cfRule type="cellIs" dxfId="592" priority="266" operator="equal">
      <formula>"N"</formula>
    </cfRule>
  </conditionalFormatting>
  <conditionalFormatting sqref="T11">
    <cfRule type="cellIs" dxfId="591" priority="311" operator="equal">
      <formula>"Y"</formula>
    </cfRule>
    <cfRule type="cellIs" dxfId="590" priority="312" operator="equal">
      <formula>"N"</formula>
    </cfRule>
  </conditionalFormatting>
  <conditionalFormatting sqref="T12">
    <cfRule type="cellIs" dxfId="589" priority="357" operator="equal">
      <formula>"Y"</formula>
    </cfRule>
    <cfRule type="cellIs" dxfId="588" priority="358" operator="equal">
      <formula>"N"</formula>
    </cfRule>
  </conditionalFormatting>
  <conditionalFormatting sqref="T13">
    <cfRule type="cellIs" dxfId="587" priority="403" operator="equal">
      <formula>"Y"</formula>
    </cfRule>
    <cfRule type="cellIs" dxfId="586" priority="404" operator="equal">
      <formula>"N"</formula>
    </cfRule>
  </conditionalFormatting>
  <conditionalFormatting sqref="T14">
    <cfRule type="cellIs" dxfId="585" priority="449" operator="equal">
      <formula>"Y"</formula>
    </cfRule>
    <cfRule type="cellIs" dxfId="584" priority="450" operator="equal">
      <formula>"N"</formula>
    </cfRule>
  </conditionalFormatting>
  <conditionalFormatting sqref="T15">
    <cfRule type="cellIs" dxfId="583" priority="495" operator="equal">
      <formula>"Y"</formula>
    </cfRule>
    <cfRule type="cellIs" dxfId="582" priority="496" operator="equal">
      <formula>"N"</formula>
    </cfRule>
  </conditionalFormatting>
  <conditionalFormatting sqref="T16">
    <cfRule type="cellIs" dxfId="581" priority="541" operator="equal">
      <formula>"Y"</formula>
    </cfRule>
    <cfRule type="cellIs" dxfId="580" priority="542" operator="equal">
      <formula>"N"</formula>
    </cfRule>
  </conditionalFormatting>
  <conditionalFormatting sqref="T17">
    <cfRule type="cellIs" dxfId="579" priority="587" operator="equal">
      <formula>"Y"</formula>
    </cfRule>
    <cfRule type="cellIs" dxfId="578" priority="588" operator="equal">
      <formula>"N"</formula>
    </cfRule>
  </conditionalFormatting>
  <conditionalFormatting sqref="T18">
    <cfRule type="cellIs" dxfId="577" priority="633" operator="equal">
      <formula>"Y"</formula>
    </cfRule>
    <cfRule type="cellIs" dxfId="576" priority="634" operator="equal">
      <formula>"N"</formula>
    </cfRule>
  </conditionalFormatting>
  <conditionalFormatting sqref="T19">
    <cfRule type="cellIs" dxfId="575" priority="679" operator="equal">
      <formula>"Y"</formula>
    </cfRule>
    <cfRule type="cellIs" dxfId="574" priority="680" operator="equal">
      <formula>"N"</formula>
    </cfRule>
  </conditionalFormatting>
  <conditionalFormatting sqref="T20">
    <cfRule type="cellIs" dxfId="573" priority="725" operator="equal">
      <formula>"Y"</formula>
    </cfRule>
    <cfRule type="cellIs" dxfId="572" priority="726" operator="equal">
      <formula>"N"</formula>
    </cfRule>
  </conditionalFormatting>
  <conditionalFormatting sqref="T21">
    <cfRule type="cellIs" dxfId="571" priority="771" operator="equal">
      <formula>"Y"</formula>
    </cfRule>
    <cfRule type="cellIs" dxfId="570" priority="772" operator="equal">
      <formula>"N"</formula>
    </cfRule>
  </conditionalFormatting>
  <conditionalFormatting sqref="T22">
    <cfRule type="cellIs" dxfId="569" priority="817" operator="equal">
      <formula>"Y"</formula>
    </cfRule>
    <cfRule type="cellIs" dxfId="568" priority="818" operator="equal">
      <formula>"N"</formula>
    </cfRule>
  </conditionalFormatting>
  <conditionalFormatting sqref="T24">
    <cfRule type="cellIs" dxfId="567" priority="911" operator="equal">
      <formula>"Y"</formula>
    </cfRule>
    <cfRule type="cellIs" dxfId="566" priority="912" operator="equal">
      <formula>"N"</formula>
    </cfRule>
  </conditionalFormatting>
  <conditionalFormatting sqref="T25">
    <cfRule type="cellIs" dxfId="565" priority="957" operator="equal">
      <formula>"Y"</formula>
    </cfRule>
    <cfRule type="cellIs" dxfId="564" priority="958" operator="equal">
      <formula>"N"</formula>
    </cfRule>
  </conditionalFormatting>
  <conditionalFormatting sqref="T26">
    <cfRule type="cellIs" dxfId="563" priority="1003" operator="equal">
      <formula>"Y"</formula>
    </cfRule>
    <cfRule type="cellIs" dxfId="562" priority="1004" operator="equal">
      <formula>"N"</formula>
    </cfRule>
  </conditionalFormatting>
  <conditionalFormatting sqref="T27">
    <cfRule type="cellIs" dxfId="561" priority="1049" operator="equal">
      <formula>"Y"</formula>
    </cfRule>
    <cfRule type="cellIs" dxfId="560" priority="1050" operator="equal">
      <formula>"N"</formula>
    </cfRule>
  </conditionalFormatting>
  <conditionalFormatting sqref="T28">
    <cfRule type="cellIs" dxfId="559" priority="1095" operator="equal">
      <formula>"Y"</formula>
    </cfRule>
    <cfRule type="cellIs" dxfId="558" priority="1096" operator="equal">
      <formula>"N"</formula>
    </cfRule>
  </conditionalFormatting>
  <conditionalFormatting sqref="T5">
    <cfRule type="cellIs" dxfId="557" priority="35" operator="equal">
      <formula>"Y"</formula>
    </cfRule>
    <cfRule type="cellIs" dxfId="556" priority="36" operator="equal">
      <formula>"N"</formula>
    </cfRule>
  </conditionalFormatting>
  <conditionalFormatting sqref="T6">
    <cfRule type="cellIs" dxfId="555" priority="81" operator="equal">
      <formula>"Y"</formula>
    </cfRule>
    <cfRule type="cellIs" dxfId="554" priority="82" operator="equal">
      <formula>"N"</formula>
    </cfRule>
  </conditionalFormatting>
  <conditionalFormatting sqref="T7">
    <cfRule type="cellIs" dxfId="553" priority="127" operator="equal">
      <formula>"Y"</formula>
    </cfRule>
    <cfRule type="cellIs" dxfId="552" priority="128" operator="equal">
      <formula>"N"</formula>
    </cfRule>
  </conditionalFormatting>
  <conditionalFormatting sqref="T8">
    <cfRule type="cellIs" dxfId="551" priority="173" operator="equal">
      <formula>"Y"</formula>
    </cfRule>
    <cfRule type="cellIs" dxfId="550" priority="174" operator="equal">
      <formula>"N"</formula>
    </cfRule>
  </conditionalFormatting>
  <conditionalFormatting sqref="T9">
    <cfRule type="cellIs" dxfId="549" priority="219" operator="equal">
      <formula>"Y"</formula>
    </cfRule>
    <cfRule type="cellIs" dxfId="548" priority="220" operator="equal">
      <formula>"N"</formula>
    </cfRule>
  </conditionalFormatting>
  <conditionalFormatting sqref="U10">
    <cfRule type="cellIs" dxfId="547" priority="267" operator="equal">
      <formula>"Y"</formula>
    </cfRule>
    <cfRule type="cellIs" dxfId="546" priority="268" operator="equal">
      <formula>"N"</formula>
    </cfRule>
  </conditionalFormatting>
  <conditionalFormatting sqref="U11">
    <cfRule type="cellIs" dxfId="545" priority="313" operator="equal">
      <formula>"Y"</formula>
    </cfRule>
    <cfRule type="cellIs" dxfId="544" priority="314" operator="equal">
      <formula>"N"</formula>
    </cfRule>
  </conditionalFormatting>
  <conditionalFormatting sqref="U12">
    <cfRule type="cellIs" dxfId="543" priority="359" operator="equal">
      <formula>"Y"</formula>
    </cfRule>
    <cfRule type="cellIs" dxfId="542" priority="360" operator="equal">
      <formula>"N"</formula>
    </cfRule>
  </conditionalFormatting>
  <conditionalFormatting sqref="U13">
    <cfRule type="cellIs" dxfId="541" priority="405" operator="equal">
      <formula>"Y"</formula>
    </cfRule>
    <cfRule type="cellIs" dxfId="540" priority="406" operator="equal">
      <formula>"N"</formula>
    </cfRule>
  </conditionalFormatting>
  <conditionalFormatting sqref="U14">
    <cfRule type="cellIs" dxfId="539" priority="451" operator="equal">
      <formula>"Y"</formula>
    </cfRule>
    <cfRule type="cellIs" dxfId="538" priority="452" operator="equal">
      <formula>"N"</formula>
    </cfRule>
  </conditionalFormatting>
  <conditionalFormatting sqref="U15">
    <cfRule type="cellIs" dxfId="537" priority="497" operator="equal">
      <formula>"Y"</formula>
    </cfRule>
    <cfRule type="cellIs" dxfId="536" priority="498" operator="equal">
      <formula>"N"</formula>
    </cfRule>
  </conditionalFormatting>
  <conditionalFormatting sqref="U16">
    <cfRule type="cellIs" dxfId="535" priority="543" operator="equal">
      <formula>"Y"</formula>
    </cfRule>
    <cfRule type="cellIs" dxfId="534" priority="544" operator="equal">
      <formula>"N"</formula>
    </cfRule>
  </conditionalFormatting>
  <conditionalFormatting sqref="U17">
    <cfRule type="cellIs" dxfId="533" priority="589" operator="equal">
      <formula>"Y"</formula>
    </cfRule>
    <cfRule type="cellIs" dxfId="532" priority="590" operator="equal">
      <formula>"N"</formula>
    </cfRule>
  </conditionalFormatting>
  <conditionalFormatting sqref="U18">
    <cfRule type="cellIs" dxfId="531" priority="635" operator="equal">
      <formula>"Y"</formula>
    </cfRule>
    <cfRule type="cellIs" dxfId="530" priority="636" operator="equal">
      <formula>"N"</formula>
    </cfRule>
  </conditionalFormatting>
  <conditionalFormatting sqref="U19">
    <cfRule type="cellIs" dxfId="529" priority="681" operator="equal">
      <formula>"Y"</formula>
    </cfRule>
    <cfRule type="cellIs" dxfId="528" priority="682" operator="equal">
      <formula>"N"</formula>
    </cfRule>
  </conditionalFormatting>
  <conditionalFormatting sqref="U20">
    <cfRule type="cellIs" dxfId="527" priority="727" operator="equal">
      <formula>"Y"</formula>
    </cfRule>
    <cfRule type="cellIs" dxfId="526" priority="728" operator="equal">
      <formula>"N"</formula>
    </cfRule>
  </conditionalFormatting>
  <conditionalFormatting sqref="U21">
    <cfRule type="cellIs" dxfId="525" priority="773" operator="equal">
      <formula>"Y"</formula>
    </cfRule>
    <cfRule type="cellIs" dxfId="524" priority="774" operator="equal">
      <formula>"N"</formula>
    </cfRule>
  </conditionalFormatting>
  <conditionalFormatting sqref="U22">
    <cfRule type="cellIs" dxfId="523" priority="819" operator="equal">
      <formula>"Y"</formula>
    </cfRule>
    <cfRule type="cellIs" dxfId="522" priority="820" operator="equal">
      <formula>"N"</formula>
    </cfRule>
  </conditionalFormatting>
  <conditionalFormatting sqref="U23">
    <cfRule type="cellIs" dxfId="521" priority="865" operator="equal">
      <formula>"Y"</formula>
    </cfRule>
    <cfRule type="cellIs" dxfId="520" priority="866" operator="equal">
      <formula>"N"</formula>
    </cfRule>
  </conditionalFormatting>
  <conditionalFormatting sqref="U25">
    <cfRule type="cellIs" dxfId="519" priority="959" operator="equal">
      <formula>"Y"</formula>
    </cfRule>
    <cfRule type="cellIs" dxfId="518" priority="960" operator="equal">
      <formula>"N"</formula>
    </cfRule>
  </conditionalFormatting>
  <conditionalFormatting sqref="U26">
    <cfRule type="cellIs" dxfId="517" priority="1005" operator="equal">
      <formula>"Y"</formula>
    </cfRule>
    <cfRule type="cellIs" dxfId="516" priority="1006" operator="equal">
      <formula>"N"</formula>
    </cfRule>
  </conditionalFormatting>
  <conditionalFormatting sqref="U27">
    <cfRule type="cellIs" dxfId="515" priority="1051" operator="equal">
      <formula>"Y"</formula>
    </cfRule>
    <cfRule type="cellIs" dxfId="514" priority="1052" operator="equal">
      <formula>"N"</formula>
    </cfRule>
  </conditionalFormatting>
  <conditionalFormatting sqref="U28">
    <cfRule type="cellIs" dxfId="513" priority="1097" operator="equal">
      <formula>"Y"</formula>
    </cfRule>
    <cfRule type="cellIs" dxfId="512" priority="1098" operator="equal">
      <formula>"N"</formula>
    </cfRule>
  </conditionalFormatting>
  <conditionalFormatting sqref="U5">
    <cfRule type="cellIs" dxfId="511" priority="37" operator="equal">
      <formula>"Y"</formula>
    </cfRule>
    <cfRule type="cellIs" dxfId="510" priority="38" operator="equal">
      <formula>"N"</formula>
    </cfRule>
  </conditionalFormatting>
  <conditionalFormatting sqref="U6">
    <cfRule type="cellIs" dxfId="509" priority="83" operator="equal">
      <formula>"Y"</formula>
    </cfRule>
    <cfRule type="cellIs" dxfId="508" priority="84" operator="equal">
      <formula>"N"</formula>
    </cfRule>
  </conditionalFormatting>
  <conditionalFormatting sqref="U7">
    <cfRule type="cellIs" dxfId="507" priority="129" operator="equal">
      <formula>"Y"</formula>
    </cfRule>
    <cfRule type="cellIs" dxfId="506" priority="130" operator="equal">
      <formula>"N"</formula>
    </cfRule>
  </conditionalFormatting>
  <conditionalFormatting sqref="U8">
    <cfRule type="cellIs" dxfId="505" priority="175" operator="equal">
      <formula>"Y"</formula>
    </cfRule>
    <cfRule type="cellIs" dxfId="504" priority="176" operator="equal">
      <formula>"N"</formula>
    </cfRule>
  </conditionalFormatting>
  <conditionalFormatting sqref="U9">
    <cfRule type="cellIs" dxfId="503" priority="221" operator="equal">
      <formula>"Y"</formula>
    </cfRule>
    <cfRule type="cellIs" dxfId="502" priority="222" operator="equal">
      <formula>"N"</formula>
    </cfRule>
  </conditionalFormatting>
  <conditionalFormatting sqref="V10">
    <cfRule type="cellIs" dxfId="501" priority="269" operator="equal">
      <formula>"Y"</formula>
    </cfRule>
    <cfRule type="cellIs" dxfId="500" priority="270" operator="equal">
      <formula>"N"</formula>
    </cfRule>
  </conditionalFormatting>
  <conditionalFormatting sqref="V11">
    <cfRule type="cellIs" dxfId="499" priority="315" operator="equal">
      <formula>"Y"</formula>
    </cfRule>
    <cfRule type="cellIs" dxfId="498" priority="316" operator="equal">
      <formula>"N"</formula>
    </cfRule>
  </conditionalFormatting>
  <conditionalFormatting sqref="V12">
    <cfRule type="cellIs" dxfId="497" priority="361" operator="equal">
      <formula>"Y"</formula>
    </cfRule>
    <cfRule type="cellIs" dxfId="496" priority="362" operator="equal">
      <formula>"N"</formula>
    </cfRule>
  </conditionalFormatting>
  <conditionalFormatting sqref="V13">
    <cfRule type="cellIs" dxfId="495" priority="407" operator="equal">
      <formula>"Y"</formula>
    </cfRule>
    <cfRule type="cellIs" dxfId="494" priority="408" operator="equal">
      <formula>"N"</formula>
    </cfRule>
  </conditionalFormatting>
  <conditionalFormatting sqref="V14">
    <cfRule type="cellIs" dxfId="493" priority="453" operator="equal">
      <formula>"Y"</formula>
    </cfRule>
    <cfRule type="cellIs" dxfId="492" priority="454" operator="equal">
      <formula>"N"</formula>
    </cfRule>
  </conditionalFormatting>
  <conditionalFormatting sqref="V15">
    <cfRule type="cellIs" dxfId="491" priority="499" operator="equal">
      <formula>"Y"</formula>
    </cfRule>
    <cfRule type="cellIs" dxfId="490" priority="500" operator="equal">
      <formula>"N"</formula>
    </cfRule>
  </conditionalFormatting>
  <conditionalFormatting sqref="V16">
    <cfRule type="cellIs" dxfId="489" priority="545" operator="equal">
      <formula>"Y"</formula>
    </cfRule>
    <cfRule type="cellIs" dxfId="488" priority="546" operator="equal">
      <formula>"N"</formula>
    </cfRule>
  </conditionalFormatting>
  <conditionalFormatting sqref="V17">
    <cfRule type="cellIs" dxfId="487" priority="591" operator="equal">
      <formula>"Y"</formula>
    </cfRule>
    <cfRule type="cellIs" dxfId="486" priority="592" operator="equal">
      <formula>"N"</formula>
    </cfRule>
  </conditionalFormatting>
  <conditionalFormatting sqref="V18">
    <cfRule type="cellIs" dxfId="485" priority="637" operator="equal">
      <formula>"Y"</formula>
    </cfRule>
    <cfRule type="cellIs" dxfId="484" priority="638" operator="equal">
      <formula>"N"</formula>
    </cfRule>
  </conditionalFormatting>
  <conditionalFormatting sqref="V19">
    <cfRule type="cellIs" dxfId="483" priority="683" operator="equal">
      <formula>"Y"</formula>
    </cfRule>
    <cfRule type="cellIs" dxfId="482" priority="684" operator="equal">
      <formula>"N"</formula>
    </cfRule>
  </conditionalFormatting>
  <conditionalFormatting sqref="V20">
    <cfRule type="cellIs" dxfId="481" priority="729" operator="equal">
      <formula>"Y"</formula>
    </cfRule>
    <cfRule type="cellIs" dxfId="480" priority="730" operator="equal">
      <formula>"N"</formula>
    </cfRule>
  </conditionalFormatting>
  <conditionalFormatting sqref="V21">
    <cfRule type="cellIs" dxfId="479" priority="775" operator="equal">
      <formula>"Y"</formula>
    </cfRule>
    <cfRule type="cellIs" dxfId="478" priority="776" operator="equal">
      <formula>"N"</formula>
    </cfRule>
  </conditionalFormatting>
  <conditionalFormatting sqref="V22">
    <cfRule type="cellIs" dxfId="477" priority="821" operator="equal">
      <formula>"Y"</formula>
    </cfRule>
    <cfRule type="cellIs" dxfId="476" priority="822" operator="equal">
      <formula>"N"</formula>
    </cfRule>
  </conditionalFormatting>
  <conditionalFormatting sqref="V23">
    <cfRule type="cellIs" dxfId="475" priority="867" operator="equal">
      <formula>"Y"</formula>
    </cfRule>
    <cfRule type="cellIs" dxfId="474" priority="868" operator="equal">
      <formula>"N"</formula>
    </cfRule>
  </conditionalFormatting>
  <conditionalFormatting sqref="V24">
    <cfRule type="cellIs" dxfId="473" priority="913" operator="equal">
      <formula>"Y"</formula>
    </cfRule>
    <cfRule type="cellIs" dxfId="472" priority="914" operator="equal">
      <formula>"N"</formula>
    </cfRule>
  </conditionalFormatting>
  <conditionalFormatting sqref="V26">
    <cfRule type="cellIs" dxfId="471" priority="1007" operator="equal">
      <formula>"Y"</formula>
    </cfRule>
    <cfRule type="cellIs" dxfId="470" priority="1008" operator="equal">
      <formula>"N"</formula>
    </cfRule>
  </conditionalFormatting>
  <conditionalFormatting sqref="V27">
    <cfRule type="cellIs" dxfId="469" priority="1053" operator="equal">
      <formula>"Y"</formula>
    </cfRule>
    <cfRule type="cellIs" dxfId="468" priority="1054" operator="equal">
      <formula>"N"</formula>
    </cfRule>
  </conditionalFormatting>
  <conditionalFormatting sqref="V28">
    <cfRule type="cellIs" dxfId="467" priority="1099" operator="equal">
      <formula>"Y"</formula>
    </cfRule>
    <cfRule type="cellIs" dxfId="466" priority="1100" operator="equal">
      <formula>"N"</formula>
    </cfRule>
  </conditionalFormatting>
  <conditionalFormatting sqref="V5">
    <cfRule type="cellIs" dxfId="465" priority="39" operator="equal">
      <formula>"Y"</formula>
    </cfRule>
    <cfRule type="cellIs" dxfId="464" priority="40" operator="equal">
      <formula>"N"</formula>
    </cfRule>
  </conditionalFormatting>
  <conditionalFormatting sqref="V6">
    <cfRule type="cellIs" dxfId="463" priority="85" operator="equal">
      <formula>"Y"</formula>
    </cfRule>
    <cfRule type="cellIs" dxfId="462" priority="86" operator="equal">
      <formula>"N"</formula>
    </cfRule>
  </conditionalFormatting>
  <conditionalFormatting sqref="V7">
    <cfRule type="cellIs" dxfId="461" priority="131" operator="equal">
      <formula>"Y"</formula>
    </cfRule>
    <cfRule type="cellIs" dxfId="460" priority="132" operator="equal">
      <formula>"N"</formula>
    </cfRule>
  </conditionalFormatting>
  <conditionalFormatting sqref="V8">
    <cfRule type="cellIs" dxfId="459" priority="177" operator="equal">
      <formula>"Y"</formula>
    </cfRule>
    <cfRule type="cellIs" dxfId="458" priority="178" operator="equal">
      <formula>"N"</formula>
    </cfRule>
  </conditionalFormatting>
  <conditionalFormatting sqref="V9">
    <cfRule type="cellIs" dxfId="457" priority="223" operator="equal">
      <formula>"Y"</formula>
    </cfRule>
    <cfRule type="cellIs" dxfId="456" priority="224" operator="equal">
      <formula>"N"</formula>
    </cfRule>
  </conditionalFormatting>
  <conditionalFormatting sqref="W10">
    <cfRule type="cellIs" dxfId="455" priority="271" operator="equal">
      <formula>"Y"</formula>
    </cfRule>
    <cfRule type="cellIs" dxfId="454" priority="272" operator="equal">
      <formula>"N"</formula>
    </cfRule>
  </conditionalFormatting>
  <conditionalFormatting sqref="W11">
    <cfRule type="cellIs" dxfId="453" priority="317" operator="equal">
      <formula>"Y"</formula>
    </cfRule>
    <cfRule type="cellIs" dxfId="452" priority="318" operator="equal">
      <formula>"N"</formula>
    </cfRule>
  </conditionalFormatting>
  <conditionalFormatting sqref="W12">
    <cfRule type="cellIs" dxfId="451" priority="363" operator="equal">
      <formula>"Y"</formula>
    </cfRule>
    <cfRule type="cellIs" dxfId="450" priority="364" operator="equal">
      <formula>"N"</formula>
    </cfRule>
  </conditionalFormatting>
  <conditionalFormatting sqref="W13">
    <cfRule type="cellIs" dxfId="449" priority="409" operator="equal">
      <formula>"Y"</formula>
    </cfRule>
    <cfRule type="cellIs" dxfId="448" priority="410" operator="equal">
      <formula>"N"</formula>
    </cfRule>
  </conditionalFormatting>
  <conditionalFormatting sqref="W14">
    <cfRule type="cellIs" dxfId="447" priority="455" operator="equal">
      <formula>"Y"</formula>
    </cfRule>
    <cfRule type="cellIs" dxfId="446" priority="456" operator="equal">
      <formula>"N"</formula>
    </cfRule>
  </conditionalFormatting>
  <conditionalFormatting sqref="W15">
    <cfRule type="cellIs" dxfId="445" priority="501" operator="equal">
      <formula>"Y"</formula>
    </cfRule>
    <cfRule type="cellIs" dxfId="444" priority="502" operator="equal">
      <formula>"N"</formula>
    </cfRule>
  </conditionalFormatting>
  <conditionalFormatting sqref="W16">
    <cfRule type="cellIs" dxfId="443" priority="547" operator="equal">
      <formula>"Y"</formula>
    </cfRule>
    <cfRule type="cellIs" dxfId="442" priority="548" operator="equal">
      <formula>"N"</formula>
    </cfRule>
  </conditionalFormatting>
  <conditionalFormatting sqref="W17">
    <cfRule type="cellIs" dxfId="441" priority="593" operator="equal">
      <formula>"Y"</formula>
    </cfRule>
    <cfRule type="cellIs" dxfId="440" priority="594" operator="equal">
      <formula>"N"</formula>
    </cfRule>
  </conditionalFormatting>
  <conditionalFormatting sqref="W18">
    <cfRule type="cellIs" dxfId="439" priority="639" operator="equal">
      <formula>"Y"</formula>
    </cfRule>
    <cfRule type="cellIs" dxfId="438" priority="640" operator="equal">
      <formula>"N"</formula>
    </cfRule>
  </conditionalFormatting>
  <conditionalFormatting sqref="W19">
    <cfRule type="cellIs" dxfId="437" priority="685" operator="equal">
      <formula>"Y"</formula>
    </cfRule>
    <cfRule type="cellIs" dxfId="436" priority="686" operator="equal">
      <formula>"N"</formula>
    </cfRule>
  </conditionalFormatting>
  <conditionalFormatting sqref="W20">
    <cfRule type="cellIs" dxfId="435" priority="731" operator="equal">
      <formula>"Y"</formula>
    </cfRule>
    <cfRule type="cellIs" dxfId="434" priority="732" operator="equal">
      <formula>"N"</formula>
    </cfRule>
  </conditionalFormatting>
  <conditionalFormatting sqref="W21">
    <cfRule type="cellIs" dxfId="433" priority="777" operator="equal">
      <formula>"Y"</formula>
    </cfRule>
    <cfRule type="cellIs" dxfId="432" priority="778" operator="equal">
      <formula>"N"</formula>
    </cfRule>
  </conditionalFormatting>
  <conditionalFormatting sqref="W22">
    <cfRule type="cellIs" dxfId="431" priority="823" operator="equal">
      <formula>"Y"</formula>
    </cfRule>
    <cfRule type="cellIs" dxfId="430" priority="824" operator="equal">
      <formula>"N"</formula>
    </cfRule>
  </conditionalFormatting>
  <conditionalFormatting sqref="W23">
    <cfRule type="cellIs" dxfId="429" priority="869" operator="equal">
      <formula>"Y"</formula>
    </cfRule>
    <cfRule type="cellIs" dxfId="428" priority="870" operator="equal">
      <formula>"N"</formula>
    </cfRule>
  </conditionalFormatting>
  <conditionalFormatting sqref="W24">
    <cfRule type="cellIs" dxfId="427" priority="915" operator="equal">
      <formula>"Y"</formula>
    </cfRule>
    <cfRule type="cellIs" dxfId="426" priority="916" operator="equal">
      <formula>"N"</formula>
    </cfRule>
  </conditionalFormatting>
  <conditionalFormatting sqref="W25">
    <cfRule type="cellIs" dxfId="425" priority="961" operator="equal">
      <formula>"Y"</formula>
    </cfRule>
    <cfRule type="cellIs" dxfId="424" priority="962" operator="equal">
      <formula>"N"</formula>
    </cfRule>
  </conditionalFormatting>
  <conditionalFormatting sqref="W27">
    <cfRule type="cellIs" dxfId="423" priority="1055" operator="equal">
      <formula>"Y"</formula>
    </cfRule>
    <cfRule type="cellIs" dxfId="422" priority="1056" operator="equal">
      <formula>"N"</formula>
    </cfRule>
  </conditionalFormatting>
  <conditionalFormatting sqref="W28">
    <cfRule type="cellIs" dxfId="421" priority="1101" operator="equal">
      <formula>"Y"</formula>
    </cfRule>
    <cfRule type="cellIs" dxfId="420" priority="1102" operator="equal">
      <formula>"N"</formula>
    </cfRule>
  </conditionalFormatting>
  <conditionalFormatting sqref="W5">
    <cfRule type="cellIs" dxfId="419" priority="41" operator="equal">
      <formula>"Y"</formula>
    </cfRule>
    <cfRule type="cellIs" dxfId="418" priority="42" operator="equal">
      <formula>"N"</formula>
    </cfRule>
  </conditionalFormatting>
  <conditionalFormatting sqref="W6">
    <cfRule type="cellIs" dxfId="417" priority="87" operator="equal">
      <formula>"Y"</formula>
    </cfRule>
    <cfRule type="cellIs" dxfId="416" priority="88" operator="equal">
      <formula>"N"</formula>
    </cfRule>
  </conditionalFormatting>
  <conditionalFormatting sqref="W7">
    <cfRule type="cellIs" dxfId="415" priority="133" operator="equal">
      <formula>"Y"</formula>
    </cfRule>
    <cfRule type="cellIs" dxfId="414" priority="134" operator="equal">
      <formula>"N"</formula>
    </cfRule>
  </conditionalFormatting>
  <conditionalFormatting sqref="W8">
    <cfRule type="cellIs" dxfId="413" priority="179" operator="equal">
      <formula>"Y"</formula>
    </cfRule>
    <cfRule type="cellIs" dxfId="412" priority="180" operator="equal">
      <formula>"N"</formula>
    </cfRule>
  </conditionalFormatting>
  <conditionalFormatting sqref="W9">
    <cfRule type="cellIs" dxfId="411" priority="225" operator="equal">
      <formula>"Y"</formula>
    </cfRule>
    <cfRule type="cellIs" dxfId="410" priority="226" operator="equal">
      <formula>"N"</formula>
    </cfRule>
  </conditionalFormatting>
  <conditionalFormatting sqref="X10">
    <cfRule type="cellIs" dxfId="409" priority="273" operator="equal">
      <formula>"Y"</formula>
    </cfRule>
    <cfRule type="cellIs" dxfId="408" priority="274" operator="equal">
      <formula>"N"</formula>
    </cfRule>
  </conditionalFormatting>
  <conditionalFormatting sqref="X11">
    <cfRule type="cellIs" dxfId="407" priority="319" operator="equal">
      <formula>"Y"</formula>
    </cfRule>
    <cfRule type="cellIs" dxfId="406" priority="320" operator="equal">
      <formula>"N"</formula>
    </cfRule>
  </conditionalFormatting>
  <conditionalFormatting sqref="X12">
    <cfRule type="cellIs" dxfId="405" priority="365" operator="equal">
      <formula>"Y"</formula>
    </cfRule>
    <cfRule type="cellIs" dxfId="404" priority="366" operator="equal">
      <formula>"N"</formula>
    </cfRule>
  </conditionalFormatting>
  <conditionalFormatting sqref="X13">
    <cfRule type="cellIs" dxfId="403" priority="411" operator="equal">
      <formula>"Y"</formula>
    </cfRule>
    <cfRule type="cellIs" dxfId="402" priority="412" operator="equal">
      <formula>"N"</formula>
    </cfRule>
  </conditionalFormatting>
  <conditionalFormatting sqref="X14">
    <cfRule type="cellIs" dxfId="401" priority="457" operator="equal">
      <formula>"Y"</formula>
    </cfRule>
    <cfRule type="cellIs" dxfId="400" priority="458" operator="equal">
      <formula>"N"</formula>
    </cfRule>
  </conditionalFormatting>
  <conditionalFormatting sqref="X15">
    <cfRule type="cellIs" dxfId="399" priority="503" operator="equal">
      <formula>"Y"</formula>
    </cfRule>
    <cfRule type="cellIs" dxfId="398" priority="504" operator="equal">
      <formula>"N"</formula>
    </cfRule>
  </conditionalFormatting>
  <conditionalFormatting sqref="X16">
    <cfRule type="cellIs" dxfId="397" priority="549" operator="equal">
      <formula>"Y"</formula>
    </cfRule>
    <cfRule type="cellIs" dxfId="396" priority="550" operator="equal">
      <formula>"N"</formula>
    </cfRule>
  </conditionalFormatting>
  <conditionalFormatting sqref="X17">
    <cfRule type="cellIs" dxfId="395" priority="595" operator="equal">
      <formula>"Y"</formula>
    </cfRule>
    <cfRule type="cellIs" dxfId="394" priority="596" operator="equal">
      <formula>"N"</formula>
    </cfRule>
  </conditionalFormatting>
  <conditionalFormatting sqref="X18">
    <cfRule type="cellIs" dxfId="393" priority="641" operator="equal">
      <formula>"Y"</formula>
    </cfRule>
    <cfRule type="cellIs" dxfId="392" priority="642" operator="equal">
      <formula>"N"</formula>
    </cfRule>
  </conditionalFormatting>
  <conditionalFormatting sqref="X19">
    <cfRule type="cellIs" dxfId="391" priority="687" operator="equal">
      <formula>"Y"</formula>
    </cfRule>
    <cfRule type="cellIs" dxfId="390" priority="688" operator="equal">
      <formula>"N"</formula>
    </cfRule>
  </conditionalFormatting>
  <conditionalFormatting sqref="X20">
    <cfRule type="cellIs" dxfId="389" priority="733" operator="equal">
      <formula>"Y"</formula>
    </cfRule>
    <cfRule type="cellIs" dxfId="388" priority="734" operator="equal">
      <formula>"N"</formula>
    </cfRule>
  </conditionalFormatting>
  <conditionalFormatting sqref="X21">
    <cfRule type="cellIs" dxfId="387" priority="779" operator="equal">
      <formula>"Y"</formula>
    </cfRule>
    <cfRule type="cellIs" dxfId="386" priority="780" operator="equal">
      <formula>"N"</formula>
    </cfRule>
  </conditionalFormatting>
  <conditionalFormatting sqref="X22">
    <cfRule type="cellIs" dxfId="385" priority="825" operator="equal">
      <formula>"Y"</formula>
    </cfRule>
    <cfRule type="cellIs" dxfId="384" priority="826" operator="equal">
      <formula>"N"</formula>
    </cfRule>
  </conditionalFormatting>
  <conditionalFormatting sqref="X23">
    <cfRule type="cellIs" dxfId="383" priority="871" operator="equal">
      <formula>"Y"</formula>
    </cfRule>
    <cfRule type="cellIs" dxfId="382" priority="872" operator="equal">
      <formula>"N"</formula>
    </cfRule>
  </conditionalFormatting>
  <conditionalFormatting sqref="X24">
    <cfRule type="cellIs" dxfId="381" priority="917" operator="equal">
      <formula>"Y"</formula>
    </cfRule>
    <cfRule type="cellIs" dxfId="380" priority="918" operator="equal">
      <formula>"N"</formula>
    </cfRule>
  </conditionalFormatting>
  <conditionalFormatting sqref="X25">
    <cfRule type="cellIs" dxfId="379" priority="963" operator="equal">
      <formula>"Y"</formula>
    </cfRule>
    <cfRule type="cellIs" dxfId="378" priority="964" operator="equal">
      <formula>"N"</formula>
    </cfRule>
  </conditionalFormatting>
  <conditionalFormatting sqref="X26">
    <cfRule type="cellIs" dxfId="377" priority="1009" operator="equal">
      <formula>"Y"</formula>
    </cfRule>
    <cfRule type="cellIs" dxfId="376" priority="1010" operator="equal">
      <formula>"N"</formula>
    </cfRule>
  </conditionalFormatting>
  <conditionalFormatting sqref="X28">
    <cfRule type="cellIs" dxfId="375" priority="1103" operator="equal">
      <formula>"Y"</formula>
    </cfRule>
    <cfRule type="cellIs" dxfId="374" priority="1104" operator="equal">
      <formula>"N"</formula>
    </cfRule>
  </conditionalFormatting>
  <conditionalFormatting sqref="X5">
    <cfRule type="cellIs" dxfId="373" priority="43" operator="equal">
      <formula>"Y"</formula>
    </cfRule>
    <cfRule type="cellIs" dxfId="372" priority="44" operator="equal">
      <formula>"N"</formula>
    </cfRule>
  </conditionalFormatting>
  <conditionalFormatting sqref="X6">
    <cfRule type="cellIs" dxfId="371" priority="89" operator="equal">
      <formula>"Y"</formula>
    </cfRule>
    <cfRule type="cellIs" dxfId="370" priority="90" operator="equal">
      <formula>"N"</formula>
    </cfRule>
  </conditionalFormatting>
  <conditionalFormatting sqref="X7">
    <cfRule type="cellIs" dxfId="369" priority="135" operator="equal">
      <formula>"Y"</formula>
    </cfRule>
    <cfRule type="cellIs" dxfId="368" priority="136" operator="equal">
      <formula>"N"</formula>
    </cfRule>
  </conditionalFormatting>
  <conditionalFormatting sqref="X8">
    <cfRule type="cellIs" dxfId="367" priority="181" operator="equal">
      <formula>"Y"</formula>
    </cfRule>
    <cfRule type="cellIs" dxfId="366" priority="182" operator="equal">
      <formula>"N"</formula>
    </cfRule>
  </conditionalFormatting>
  <conditionalFormatting sqref="X9">
    <cfRule type="cellIs" dxfId="365" priority="227" operator="equal">
      <formula>"Y"</formula>
    </cfRule>
    <cfRule type="cellIs" dxfId="364" priority="228" operator="equal">
      <formula>"N"</formula>
    </cfRule>
  </conditionalFormatting>
  <conditionalFormatting sqref="Y10">
    <cfRule type="cellIs" dxfId="363" priority="275" operator="equal">
      <formula>"Y"</formula>
    </cfRule>
    <cfRule type="cellIs" dxfId="362" priority="276" operator="equal">
      <formula>"N"</formula>
    </cfRule>
  </conditionalFormatting>
  <conditionalFormatting sqref="Y11">
    <cfRule type="cellIs" dxfId="361" priority="321" operator="equal">
      <formula>"Y"</formula>
    </cfRule>
    <cfRule type="cellIs" dxfId="360" priority="322" operator="equal">
      <formula>"N"</formula>
    </cfRule>
  </conditionalFormatting>
  <conditionalFormatting sqref="Y12">
    <cfRule type="cellIs" dxfId="359" priority="367" operator="equal">
      <formula>"Y"</formula>
    </cfRule>
    <cfRule type="cellIs" dxfId="358" priority="368" operator="equal">
      <formula>"N"</formula>
    </cfRule>
  </conditionalFormatting>
  <conditionalFormatting sqref="Y13">
    <cfRule type="cellIs" dxfId="357" priority="413" operator="equal">
      <formula>"Y"</formula>
    </cfRule>
    <cfRule type="cellIs" dxfId="356" priority="414" operator="equal">
      <formula>"N"</formula>
    </cfRule>
  </conditionalFormatting>
  <conditionalFormatting sqref="Y14">
    <cfRule type="cellIs" dxfId="355" priority="459" operator="equal">
      <formula>"Y"</formula>
    </cfRule>
    <cfRule type="cellIs" dxfId="354" priority="460" operator="equal">
      <formula>"N"</formula>
    </cfRule>
  </conditionalFormatting>
  <conditionalFormatting sqref="Y15">
    <cfRule type="cellIs" dxfId="353" priority="505" operator="equal">
      <formula>"Y"</formula>
    </cfRule>
    <cfRule type="cellIs" dxfId="352" priority="506" operator="equal">
      <formula>"N"</formula>
    </cfRule>
  </conditionalFormatting>
  <conditionalFormatting sqref="Y16">
    <cfRule type="cellIs" dxfId="351" priority="551" operator="equal">
      <formula>"Y"</formula>
    </cfRule>
    <cfRule type="cellIs" dxfId="350" priority="552" operator="equal">
      <formula>"N"</formula>
    </cfRule>
  </conditionalFormatting>
  <conditionalFormatting sqref="Y17">
    <cfRule type="cellIs" dxfId="349" priority="597" operator="equal">
      <formula>"Y"</formula>
    </cfRule>
    <cfRule type="cellIs" dxfId="348" priority="598" operator="equal">
      <formula>"N"</formula>
    </cfRule>
  </conditionalFormatting>
  <conditionalFormatting sqref="Y18">
    <cfRule type="cellIs" dxfId="347" priority="643" operator="equal">
      <formula>"Y"</formula>
    </cfRule>
    <cfRule type="cellIs" dxfId="346" priority="644" operator="equal">
      <formula>"N"</formula>
    </cfRule>
  </conditionalFormatting>
  <conditionalFormatting sqref="Y19">
    <cfRule type="cellIs" dxfId="345" priority="689" operator="equal">
      <formula>"Y"</formula>
    </cfRule>
    <cfRule type="cellIs" dxfId="344" priority="690" operator="equal">
      <formula>"N"</formula>
    </cfRule>
  </conditionalFormatting>
  <conditionalFormatting sqref="Y20">
    <cfRule type="cellIs" dxfId="343" priority="735" operator="equal">
      <formula>"Y"</formula>
    </cfRule>
    <cfRule type="cellIs" dxfId="342" priority="736" operator="equal">
      <formula>"N"</formula>
    </cfRule>
  </conditionalFormatting>
  <conditionalFormatting sqref="Y21">
    <cfRule type="cellIs" dxfId="341" priority="781" operator="equal">
      <formula>"Y"</formula>
    </cfRule>
    <cfRule type="cellIs" dxfId="340" priority="782" operator="equal">
      <formula>"N"</formula>
    </cfRule>
  </conditionalFormatting>
  <conditionalFormatting sqref="Y22">
    <cfRule type="cellIs" dxfId="339" priority="827" operator="equal">
      <formula>"Y"</formula>
    </cfRule>
    <cfRule type="cellIs" dxfId="338" priority="828" operator="equal">
      <formula>"N"</formula>
    </cfRule>
  </conditionalFormatting>
  <conditionalFormatting sqref="Y23">
    <cfRule type="cellIs" dxfId="337" priority="873" operator="equal">
      <formula>"Y"</formula>
    </cfRule>
    <cfRule type="cellIs" dxfId="336" priority="874" operator="equal">
      <formula>"N"</formula>
    </cfRule>
  </conditionalFormatting>
  <conditionalFormatting sqref="Y24">
    <cfRule type="cellIs" dxfId="335" priority="919" operator="equal">
      <formula>"Y"</formula>
    </cfRule>
    <cfRule type="cellIs" dxfId="334" priority="920" operator="equal">
      <formula>"N"</formula>
    </cfRule>
  </conditionalFormatting>
  <conditionalFormatting sqref="Y25">
    <cfRule type="cellIs" dxfId="333" priority="965" operator="equal">
      <formula>"Y"</formula>
    </cfRule>
    <cfRule type="cellIs" dxfId="332" priority="966" operator="equal">
      <formula>"N"</formula>
    </cfRule>
  </conditionalFormatting>
  <conditionalFormatting sqref="Y26">
    <cfRule type="cellIs" dxfId="331" priority="1011" operator="equal">
      <formula>"Y"</formula>
    </cfRule>
    <cfRule type="cellIs" dxfId="330" priority="1012" operator="equal">
      <formula>"N"</formula>
    </cfRule>
  </conditionalFormatting>
  <conditionalFormatting sqref="Y27">
    <cfRule type="cellIs" dxfId="329" priority="1057" operator="equal">
      <formula>"Y"</formula>
    </cfRule>
    <cfRule type="cellIs" dxfId="328" priority="1058" operator="equal">
      <formula>"N"</formula>
    </cfRule>
  </conditionalFormatting>
  <conditionalFormatting sqref="Y5">
    <cfRule type="cellIs" dxfId="327" priority="45" operator="equal">
      <formula>"Y"</formula>
    </cfRule>
    <cfRule type="cellIs" dxfId="326" priority="46" operator="equal">
      <formula>"N"</formula>
    </cfRule>
  </conditionalFormatting>
  <conditionalFormatting sqref="Y6">
    <cfRule type="cellIs" dxfId="325" priority="91" operator="equal">
      <formula>"Y"</formula>
    </cfRule>
    <cfRule type="cellIs" dxfId="324" priority="92" operator="equal">
      <formula>"N"</formula>
    </cfRule>
  </conditionalFormatting>
  <conditionalFormatting sqref="Y7">
    <cfRule type="cellIs" dxfId="323" priority="137" operator="equal">
      <formula>"Y"</formula>
    </cfRule>
    <cfRule type="cellIs" dxfId="322" priority="138" operator="equal">
      <formula>"N"</formula>
    </cfRule>
  </conditionalFormatting>
  <conditionalFormatting sqref="Y8">
    <cfRule type="cellIs" dxfId="321" priority="183" operator="equal">
      <formula>"Y"</formula>
    </cfRule>
    <cfRule type="cellIs" dxfId="320" priority="184" operator="equal">
      <formula>"N"</formula>
    </cfRule>
  </conditionalFormatting>
  <conditionalFormatting sqref="Y9">
    <cfRule type="cellIs" dxfId="319" priority="229" operator="equal">
      <formula>"Y"</formula>
    </cfRule>
    <cfRule type="cellIs" dxfId="318" priority="230" operator="equal">
      <formula>"N"</formula>
    </cfRule>
  </conditionalFormatting>
  <dataValidations count="3">
    <dataValidation type="list" allowBlank="1" showInputMessage="1" showErrorMessage="1" sqref="B5 Y28 X27 W26 V25 U24 T23 S22 R21 Q20 P19 O18 N17 M16 L15 K14 J13 I12 H11 G10 F9 E8 D7 C6" xr:uid="{00000000-0002-0000-0B00-000000000000}">
      <formula1>"N.A."</formula1>
    </dataValidation>
    <dataValidation type="list" allowBlank="1" showInputMessage="1" showErrorMessage="1" sqref="X28 Y27 W27:W28 X26:Y26 V26:V28 W25:Y25 U25:U28 V24:Y24 T24:T28 U23:Y23 S23:S28 T22:Y22 R22:R28 S21:Y21 Q21:Q28 R20:Y20 P20:P28 Q19:Y19 O19:O28 P18:Y18 N18:N28 O17:Y17 M17:M28 N16:Y16 L16:L28 M15:Y15 K15:K28 L14:Y14 J14:J28 K13:Y13 I13:I28 J12:Y12 H12:H28 I11:Y11 G11:G28 H10:Y10 F10:F28 G9:Y9 E9:E28 F8:Y8 D8:D28 E7:Y7 C7:C28 D6:Y6 B6:B28 C5:Y5" xr:uid="{00000000-0002-0000-0B00-000001000000}">
      <formula1>"Y,N"</formula1>
    </dataValidation>
    <dataValidation type="list" allowBlank="1" showInputMessage="1" showErrorMessage="1" sqref="E31:E606" xr:uid="{00000000-0002-0000-0B00-000040020000}">
      <formula1>"Number (years),Rate (per year),Duration (years)"</formula1>
    </dataValidation>
  </dataValidations>
  <hyperlinks>
    <hyperlink ref="C5" location="Transfers!B32" display="N" xr:uid="{00000000-0004-0000-0B00-000000000000}"/>
    <hyperlink ref="D5" location="Transfers!B33" display="Y" xr:uid="{00000000-0004-0000-0B00-000001000000}"/>
    <hyperlink ref="E5" location="Transfers!B34" display="N" xr:uid="{00000000-0004-0000-0B00-000002000000}"/>
    <hyperlink ref="F5" location="Transfers!B35" display="N" xr:uid="{00000000-0004-0000-0B00-000003000000}"/>
    <hyperlink ref="G5" location="Transfers!B36" display="N" xr:uid="{00000000-0004-0000-0B00-000004000000}"/>
    <hyperlink ref="H5" location="Transfers!B37" display="N" xr:uid="{00000000-0004-0000-0B00-000005000000}"/>
    <hyperlink ref="I5" location="Transfers!B38" display="N" xr:uid="{00000000-0004-0000-0B00-000006000000}"/>
    <hyperlink ref="J5" location="Transfers!B39" display="N" xr:uid="{00000000-0004-0000-0B00-000007000000}"/>
    <hyperlink ref="K5" location="Transfers!B40" display="N" xr:uid="{00000000-0004-0000-0B00-000008000000}"/>
    <hyperlink ref="L5" location="Transfers!B41" display="N" xr:uid="{00000000-0004-0000-0B00-000009000000}"/>
    <hyperlink ref="M5" location="Transfers!B42" display="N" xr:uid="{00000000-0004-0000-0B00-00000A000000}"/>
    <hyperlink ref="N5" location="Transfers!B43" display="N" xr:uid="{00000000-0004-0000-0B00-00000B000000}"/>
    <hyperlink ref="O5" location="Transfers!B44" display="N" xr:uid="{00000000-0004-0000-0B00-00000C000000}"/>
    <hyperlink ref="P5" location="Transfers!B45" display="N" xr:uid="{00000000-0004-0000-0B00-00000D000000}"/>
    <hyperlink ref="Q5" location="Transfers!B46" display="N" xr:uid="{00000000-0004-0000-0B00-00000E000000}"/>
    <hyperlink ref="R5" location="Transfers!B47" display="N" xr:uid="{00000000-0004-0000-0B00-00000F000000}"/>
    <hyperlink ref="S5" location="Transfers!B48" display="N" xr:uid="{00000000-0004-0000-0B00-000010000000}"/>
    <hyperlink ref="T5" location="Transfers!B49" display="N" xr:uid="{00000000-0004-0000-0B00-000011000000}"/>
    <hyperlink ref="U5" location="Transfers!B50" display="N" xr:uid="{00000000-0004-0000-0B00-000012000000}"/>
    <hyperlink ref="V5" location="Transfers!B51" display="N" xr:uid="{00000000-0004-0000-0B00-000013000000}"/>
    <hyperlink ref="W5" location="Transfers!B52" display="N" xr:uid="{00000000-0004-0000-0B00-000014000000}"/>
    <hyperlink ref="X5" location="Transfers!B53" display="N" xr:uid="{00000000-0004-0000-0B00-000015000000}"/>
    <hyperlink ref="Y5" location="Transfers!B54" display="N" xr:uid="{00000000-0004-0000-0B00-000016000000}"/>
    <hyperlink ref="B6" location="Transfers!B55" display="N" xr:uid="{00000000-0004-0000-0B00-000017000000}"/>
    <hyperlink ref="D6" location="Transfers!B57" display="N" xr:uid="{00000000-0004-0000-0B00-000018000000}"/>
    <hyperlink ref="E6" location="Transfers!B58" display="Y" xr:uid="{00000000-0004-0000-0B00-000019000000}"/>
    <hyperlink ref="F6" location="Transfers!B59" display="N" xr:uid="{00000000-0004-0000-0B00-00001A000000}"/>
    <hyperlink ref="G6" location="Transfers!B60" display="N" xr:uid="{00000000-0004-0000-0B00-00001B000000}"/>
    <hyperlink ref="H6" location="Transfers!B61" display="N" xr:uid="{00000000-0004-0000-0B00-00001C000000}"/>
    <hyperlink ref="I6" location="Transfers!B62" display="N" xr:uid="{00000000-0004-0000-0B00-00001D000000}"/>
    <hyperlink ref="J6" location="Transfers!B63" display="N" xr:uid="{00000000-0004-0000-0B00-00001E000000}"/>
    <hyperlink ref="K6" location="Transfers!B64" display="N" xr:uid="{00000000-0004-0000-0B00-00001F000000}"/>
    <hyperlink ref="L6" location="Transfers!B65" display="N" xr:uid="{00000000-0004-0000-0B00-000020000000}"/>
    <hyperlink ref="M6" location="Transfers!B66" display="N" xr:uid="{00000000-0004-0000-0B00-000021000000}"/>
    <hyperlink ref="N6" location="Transfers!B67" display="N" xr:uid="{00000000-0004-0000-0B00-000022000000}"/>
    <hyperlink ref="O6" location="Transfers!B68" display="N" xr:uid="{00000000-0004-0000-0B00-000023000000}"/>
    <hyperlink ref="P6" location="Transfers!B69" display="N" xr:uid="{00000000-0004-0000-0B00-000024000000}"/>
    <hyperlink ref="Q6" location="Transfers!B70" display="N" xr:uid="{00000000-0004-0000-0B00-000025000000}"/>
    <hyperlink ref="R6" location="Transfers!B71" display="N" xr:uid="{00000000-0004-0000-0B00-000026000000}"/>
    <hyperlink ref="S6" location="Transfers!B72" display="N" xr:uid="{00000000-0004-0000-0B00-000027000000}"/>
    <hyperlink ref="T6" location="Transfers!B73" display="N" xr:uid="{00000000-0004-0000-0B00-000028000000}"/>
    <hyperlink ref="U6" location="Transfers!B74" display="N" xr:uid="{00000000-0004-0000-0B00-000029000000}"/>
    <hyperlink ref="V6" location="Transfers!B75" display="N" xr:uid="{00000000-0004-0000-0B00-00002A000000}"/>
    <hyperlink ref="W6" location="Transfers!B76" display="N" xr:uid="{00000000-0004-0000-0B00-00002B000000}"/>
    <hyperlink ref="X6" location="Transfers!B77" display="N" xr:uid="{00000000-0004-0000-0B00-00002C000000}"/>
    <hyperlink ref="Y6" location="Transfers!B78" display="N" xr:uid="{00000000-0004-0000-0B00-00002D000000}"/>
    <hyperlink ref="B7" location="Transfers!B79" display="N" xr:uid="{00000000-0004-0000-0B00-00002E000000}"/>
    <hyperlink ref="C7" location="Transfers!B80" display="N" xr:uid="{00000000-0004-0000-0B00-00002F000000}"/>
    <hyperlink ref="E7" location="Transfers!B82" display="N" xr:uid="{00000000-0004-0000-0B00-000030000000}"/>
    <hyperlink ref="F7" location="Transfers!B83" display="Y" xr:uid="{00000000-0004-0000-0B00-000031000000}"/>
    <hyperlink ref="G7" location="Transfers!B84" display="N" xr:uid="{00000000-0004-0000-0B00-000032000000}"/>
    <hyperlink ref="H7" location="Transfers!B85" display="N" xr:uid="{00000000-0004-0000-0B00-000033000000}"/>
    <hyperlink ref="I7" location="Transfers!B86" display="N" xr:uid="{00000000-0004-0000-0B00-000034000000}"/>
    <hyperlink ref="J7" location="Transfers!B87" display="N" xr:uid="{00000000-0004-0000-0B00-000035000000}"/>
    <hyperlink ref="K7" location="Transfers!B88" display="N" xr:uid="{00000000-0004-0000-0B00-000036000000}"/>
    <hyperlink ref="L7" location="Transfers!B89" display="N" xr:uid="{00000000-0004-0000-0B00-000037000000}"/>
    <hyperlink ref="M7" location="Transfers!B90" display="N" xr:uid="{00000000-0004-0000-0B00-000038000000}"/>
    <hyperlink ref="N7" location="Transfers!B91" display="N" xr:uid="{00000000-0004-0000-0B00-000039000000}"/>
    <hyperlink ref="O7" location="Transfers!B92" display="N" xr:uid="{00000000-0004-0000-0B00-00003A000000}"/>
    <hyperlink ref="P7" location="Transfers!B93" display="N" xr:uid="{00000000-0004-0000-0B00-00003B000000}"/>
    <hyperlink ref="Q7" location="Transfers!B94" display="N" xr:uid="{00000000-0004-0000-0B00-00003C000000}"/>
    <hyperlink ref="R7" location="Transfers!B95" display="N" xr:uid="{00000000-0004-0000-0B00-00003D000000}"/>
    <hyperlink ref="S7" location="Transfers!B96" display="N" xr:uid="{00000000-0004-0000-0B00-00003E000000}"/>
    <hyperlink ref="T7" location="Transfers!B97" display="N" xr:uid="{00000000-0004-0000-0B00-00003F000000}"/>
    <hyperlink ref="U7" location="Transfers!B98" display="N" xr:uid="{00000000-0004-0000-0B00-000040000000}"/>
    <hyperlink ref="V7" location="Transfers!B99" display="N" xr:uid="{00000000-0004-0000-0B00-000041000000}"/>
    <hyperlink ref="W7" location="Transfers!B100" display="N" xr:uid="{00000000-0004-0000-0B00-000042000000}"/>
    <hyperlink ref="X7" location="Transfers!B101" display="N" xr:uid="{00000000-0004-0000-0B00-000043000000}"/>
    <hyperlink ref="Y7" location="Transfers!B102" display="N" xr:uid="{00000000-0004-0000-0B00-000044000000}"/>
    <hyperlink ref="B8" location="Transfers!B103" display="N" xr:uid="{00000000-0004-0000-0B00-000045000000}"/>
    <hyperlink ref="C8" location="Transfers!B104" display="N" xr:uid="{00000000-0004-0000-0B00-000046000000}"/>
    <hyperlink ref="D8" location="Transfers!B105" display="N" xr:uid="{00000000-0004-0000-0B00-000047000000}"/>
    <hyperlink ref="F8" location="Transfers!B107" display="N" xr:uid="{00000000-0004-0000-0B00-000048000000}"/>
    <hyperlink ref="G8" location="Transfers!B108" display="Y" xr:uid="{00000000-0004-0000-0B00-000049000000}"/>
    <hyperlink ref="H8" location="Transfers!B109" display="N" xr:uid="{00000000-0004-0000-0B00-00004A000000}"/>
    <hyperlink ref="I8" location="Transfers!B110" display="N" xr:uid="{00000000-0004-0000-0B00-00004B000000}"/>
    <hyperlink ref="J8" location="Transfers!B111" display="N" xr:uid="{00000000-0004-0000-0B00-00004C000000}"/>
    <hyperlink ref="K8" location="Transfers!B112" display="N" xr:uid="{00000000-0004-0000-0B00-00004D000000}"/>
    <hyperlink ref="L8" location="Transfers!B113" display="N" xr:uid="{00000000-0004-0000-0B00-00004E000000}"/>
    <hyperlink ref="M8" location="Transfers!B114" display="N" xr:uid="{00000000-0004-0000-0B00-00004F000000}"/>
    <hyperlink ref="N8" location="Transfers!B115" display="N" xr:uid="{00000000-0004-0000-0B00-000050000000}"/>
    <hyperlink ref="O8" location="Transfers!B116" display="N" xr:uid="{00000000-0004-0000-0B00-000051000000}"/>
    <hyperlink ref="P8" location="Transfers!B117" display="N" xr:uid="{00000000-0004-0000-0B00-000052000000}"/>
    <hyperlink ref="Q8" location="Transfers!B118" display="N" xr:uid="{00000000-0004-0000-0B00-000053000000}"/>
    <hyperlink ref="R8" location="Transfers!B119" display="N" xr:uid="{00000000-0004-0000-0B00-000054000000}"/>
    <hyperlink ref="S8" location="Transfers!B120" display="N" xr:uid="{00000000-0004-0000-0B00-000055000000}"/>
    <hyperlink ref="T8" location="Transfers!B121" display="N" xr:uid="{00000000-0004-0000-0B00-000056000000}"/>
    <hyperlink ref="U8" location="Transfers!B122" display="N" xr:uid="{00000000-0004-0000-0B00-000057000000}"/>
    <hyperlink ref="V8" location="Transfers!B123" display="N" xr:uid="{00000000-0004-0000-0B00-000058000000}"/>
    <hyperlink ref="W8" location="Transfers!B124" display="N" xr:uid="{00000000-0004-0000-0B00-000059000000}"/>
    <hyperlink ref="X8" location="Transfers!B125" display="N" xr:uid="{00000000-0004-0000-0B00-00005A000000}"/>
    <hyperlink ref="Y8" location="Transfers!B126" display="N" xr:uid="{00000000-0004-0000-0B00-00005B000000}"/>
    <hyperlink ref="B9" location="Transfers!B127" display="N" xr:uid="{00000000-0004-0000-0B00-00005C000000}"/>
    <hyperlink ref="C9" location="Transfers!B128" display="N" xr:uid="{00000000-0004-0000-0B00-00005D000000}"/>
    <hyperlink ref="D9" location="Transfers!B129" display="N" xr:uid="{00000000-0004-0000-0B00-00005E000000}"/>
    <hyperlink ref="E9" location="Transfers!B130" display="N" xr:uid="{00000000-0004-0000-0B00-00005F000000}"/>
    <hyperlink ref="G9" location="Transfers!B132" display="N" xr:uid="{00000000-0004-0000-0B00-000060000000}"/>
    <hyperlink ref="H9" location="Transfers!B133" display="Y" xr:uid="{00000000-0004-0000-0B00-000061000000}"/>
    <hyperlink ref="I9" location="Transfers!B134" display="N" xr:uid="{00000000-0004-0000-0B00-000062000000}"/>
    <hyperlink ref="J9" location="Transfers!B135" display="N" xr:uid="{00000000-0004-0000-0B00-000063000000}"/>
    <hyperlink ref="K9" location="Transfers!B136" display="N" xr:uid="{00000000-0004-0000-0B00-000064000000}"/>
    <hyperlink ref="L9" location="Transfers!B137" display="N" xr:uid="{00000000-0004-0000-0B00-000065000000}"/>
    <hyperlink ref="M9" location="Transfers!B138" display="N" xr:uid="{00000000-0004-0000-0B00-000066000000}"/>
    <hyperlink ref="N9" location="Transfers!B139" display="N" xr:uid="{00000000-0004-0000-0B00-000067000000}"/>
    <hyperlink ref="O9" location="Transfers!B140" display="N" xr:uid="{00000000-0004-0000-0B00-000068000000}"/>
    <hyperlink ref="P9" location="Transfers!B141" display="N" xr:uid="{00000000-0004-0000-0B00-000069000000}"/>
    <hyperlink ref="Q9" location="Transfers!B142" display="N" xr:uid="{00000000-0004-0000-0B00-00006A000000}"/>
    <hyperlink ref="R9" location="Transfers!B143" display="N" xr:uid="{00000000-0004-0000-0B00-00006B000000}"/>
    <hyperlink ref="S9" location="Transfers!B144" display="N" xr:uid="{00000000-0004-0000-0B00-00006C000000}"/>
    <hyperlink ref="T9" location="Transfers!B145" display="N" xr:uid="{00000000-0004-0000-0B00-00006D000000}"/>
    <hyperlink ref="U9" location="Transfers!B146" display="N" xr:uid="{00000000-0004-0000-0B00-00006E000000}"/>
    <hyperlink ref="V9" location="Transfers!B147" display="N" xr:uid="{00000000-0004-0000-0B00-00006F000000}"/>
    <hyperlink ref="W9" location="Transfers!B148" display="N" xr:uid="{00000000-0004-0000-0B00-000070000000}"/>
    <hyperlink ref="X9" location="Transfers!B149" display="N" xr:uid="{00000000-0004-0000-0B00-000071000000}"/>
    <hyperlink ref="Y9" location="Transfers!B150" display="N" xr:uid="{00000000-0004-0000-0B00-000072000000}"/>
    <hyperlink ref="B10" location="Transfers!B151" display="N" xr:uid="{00000000-0004-0000-0B00-000073000000}"/>
    <hyperlink ref="C10" location="Transfers!B152" display="N" xr:uid="{00000000-0004-0000-0B00-000074000000}"/>
    <hyperlink ref="D10" location="Transfers!B153" display="N" xr:uid="{00000000-0004-0000-0B00-000075000000}"/>
    <hyperlink ref="E10" location="Transfers!B154" display="N" xr:uid="{00000000-0004-0000-0B00-000076000000}"/>
    <hyperlink ref="F10" location="Transfers!B155" display="N" xr:uid="{00000000-0004-0000-0B00-000077000000}"/>
    <hyperlink ref="H10" location="Transfers!B157" display="N" xr:uid="{00000000-0004-0000-0B00-000078000000}"/>
    <hyperlink ref="I10" location="Transfers!B158" display="Y" xr:uid="{00000000-0004-0000-0B00-000079000000}"/>
    <hyperlink ref="J10" location="Transfers!B159" display="N" xr:uid="{00000000-0004-0000-0B00-00007A000000}"/>
    <hyperlink ref="K10" location="Transfers!B160" display="N" xr:uid="{00000000-0004-0000-0B00-00007B000000}"/>
    <hyperlink ref="L10" location="Transfers!B161" display="N" xr:uid="{00000000-0004-0000-0B00-00007C000000}"/>
    <hyperlink ref="M10" location="Transfers!B162" display="N" xr:uid="{00000000-0004-0000-0B00-00007D000000}"/>
    <hyperlink ref="N10" location="Transfers!B163" display="N" xr:uid="{00000000-0004-0000-0B00-00007E000000}"/>
    <hyperlink ref="O10" location="Transfers!B164" display="N" xr:uid="{00000000-0004-0000-0B00-00007F000000}"/>
    <hyperlink ref="P10" location="Transfers!B165" display="N" xr:uid="{00000000-0004-0000-0B00-000080000000}"/>
    <hyperlink ref="Q10" location="Transfers!B166" display="N" xr:uid="{00000000-0004-0000-0B00-000081000000}"/>
    <hyperlink ref="R10" location="Transfers!B167" display="N" xr:uid="{00000000-0004-0000-0B00-000082000000}"/>
    <hyperlink ref="S10" location="Transfers!B168" display="N" xr:uid="{00000000-0004-0000-0B00-000083000000}"/>
    <hyperlink ref="T10" location="Transfers!B169" display="N" xr:uid="{00000000-0004-0000-0B00-000084000000}"/>
    <hyperlink ref="U10" location="Transfers!B170" display="N" xr:uid="{00000000-0004-0000-0B00-000085000000}"/>
    <hyperlink ref="V10" location="Transfers!B171" display="N" xr:uid="{00000000-0004-0000-0B00-000086000000}"/>
    <hyperlink ref="W10" location="Transfers!B172" display="N" xr:uid="{00000000-0004-0000-0B00-000087000000}"/>
    <hyperlink ref="X10" location="Transfers!B173" display="N" xr:uid="{00000000-0004-0000-0B00-000088000000}"/>
    <hyperlink ref="Y10" location="Transfers!B174" display="N" xr:uid="{00000000-0004-0000-0B00-000089000000}"/>
    <hyperlink ref="B11" location="Transfers!B175" display="N" xr:uid="{00000000-0004-0000-0B00-00008A000000}"/>
    <hyperlink ref="C11" location="Transfers!B176" display="N" xr:uid="{00000000-0004-0000-0B00-00008B000000}"/>
    <hyperlink ref="D11" location="Transfers!B177" display="N" xr:uid="{00000000-0004-0000-0B00-00008C000000}"/>
    <hyperlink ref="E11" location="Transfers!B178" display="N" xr:uid="{00000000-0004-0000-0B00-00008D000000}"/>
    <hyperlink ref="F11" location="Transfers!B179" display="N" xr:uid="{00000000-0004-0000-0B00-00008E000000}"/>
    <hyperlink ref="G11" location="Transfers!B180" display="N" xr:uid="{00000000-0004-0000-0B00-00008F000000}"/>
    <hyperlink ref="I11" location="Transfers!B182" display="N" xr:uid="{00000000-0004-0000-0B00-000090000000}"/>
    <hyperlink ref="J11" location="Transfers!B183" display="Y" xr:uid="{00000000-0004-0000-0B00-000091000000}"/>
    <hyperlink ref="K11" location="Transfers!B184" display="N" xr:uid="{00000000-0004-0000-0B00-000092000000}"/>
    <hyperlink ref="L11" location="Transfers!B185" display="N" xr:uid="{00000000-0004-0000-0B00-000093000000}"/>
    <hyperlink ref="M11" location="Transfers!B186" display="N" xr:uid="{00000000-0004-0000-0B00-000094000000}"/>
    <hyperlink ref="N11" location="Transfers!B187" display="N" xr:uid="{00000000-0004-0000-0B00-000095000000}"/>
    <hyperlink ref="O11" location="Transfers!B188" display="N" xr:uid="{00000000-0004-0000-0B00-000096000000}"/>
    <hyperlink ref="P11" location="Transfers!B189" display="N" xr:uid="{00000000-0004-0000-0B00-000097000000}"/>
    <hyperlink ref="Q11" location="Transfers!B190" display="N" xr:uid="{00000000-0004-0000-0B00-000098000000}"/>
    <hyperlink ref="R11" location="Transfers!B191" display="N" xr:uid="{00000000-0004-0000-0B00-000099000000}"/>
    <hyperlink ref="S11" location="Transfers!B192" display="N" xr:uid="{00000000-0004-0000-0B00-00009A000000}"/>
    <hyperlink ref="T11" location="Transfers!B193" display="N" xr:uid="{00000000-0004-0000-0B00-00009B000000}"/>
    <hyperlink ref="U11" location="Transfers!B194" display="N" xr:uid="{00000000-0004-0000-0B00-00009C000000}"/>
    <hyperlink ref="V11" location="Transfers!B195" display="N" xr:uid="{00000000-0004-0000-0B00-00009D000000}"/>
    <hyperlink ref="W11" location="Transfers!B196" display="N" xr:uid="{00000000-0004-0000-0B00-00009E000000}"/>
    <hyperlink ref="X11" location="Transfers!B197" display="N" xr:uid="{00000000-0004-0000-0B00-00009F000000}"/>
    <hyperlink ref="Y11" location="Transfers!B198" display="N" xr:uid="{00000000-0004-0000-0B00-0000A0000000}"/>
    <hyperlink ref="B12" location="Transfers!B199" display="N" xr:uid="{00000000-0004-0000-0B00-0000A1000000}"/>
    <hyperlink ref="C12" location="Transfers!B200" display="N" xr:uid="{00000000-0004-0000-0B00-0000A2000000}"/>
    <hyperlink ref="D12" location="Transfers!B201" display="N" xr:uid="{00000000-0004-0000-0B00-0000A3000000}"/>
    <hyperlink ref="E12" location="Transfers!B202" display="N" xr:uid="{00000000-0004-0000-0B00-0000A4000000}"/>
    <hyperlink ref="F12" location="Transfers!B203" display="N" xr:uid="{00000000-0004-0000-0B00-0000A5000000}"/>
    <hyperlink ref="G12" location="Transfers!B204" display="N" xr:uid="{00000000-0004-0000-0B00-0000A6000000}"/>
    <hyperlink ref="H12" location="Transfers!B205" display="N" xr:uid="{00000000-0004-0000-0B00-0000A7000000}"/>
    <hyperlink ref="J12" location="Transfers!B207" display="N" xr:uid="{00000000-0004-0000-0B00-0000A8000000}"/>
    <hyperlink ref="K12" location="Transfers!B208" display="Y" xr:uid="{00000000-0004-0000-0B00-0000A9000000}"/>
    <hyperlink ref="L12" location="Transfers!B209" display="N" xr:uid="{00000000-0004-0000-0B00-0000AA000000}"/>
    <hyperlink ref="M12" location="Transfers!B210" display="N" xr:uid="{00000000-0004-0000-0B00-0000AB000000}"/>
    <hyperlink ref="N12" location="Transfers!B211" display="N" xr:uid="{00000000-0004-0000-0B00-0000AC000000}"/>
    <hyperlink ref="O12" location="Transfers!B212" display="N" xr:uid="{00000000-0004-0000-0B00-0000AD000000}"/>
    <hyperlink ref="P12" location="Transfers!B213" display="N" xr:uid="{00000000-0004-0000-0B00-0000AE000000}"/>
    <hyperlink ref="Q12" location="Transfers!B214" display="N" xr:uid="{00000000-0004-0000-0B00-0000AF000000}"/>
    <hyperlink ref="R12" location="Transfers!B215" display="N" xr:uid="{00000000-0004-0000-0B00-0000B0000000}"/>
    <hyperlink ref="S12" location="Transfers!B216" display="N" xr:uid="{00000000-0004-0000-0B00-0000B1000000}"/>
    <hyperlink ref="T12" location="Transfers!B217" display="N" xr:uid="{00000000-0004-0000-0B00-0000B2000000}"/>
    <hyperlink ref="U12" location="Transfers!B218" display="N" xr:uid="{00000000-0004-0000-0B00-0000B3000000}"/>
    <hyperlink ref="V12" location="Transfers!B219" display="N" xr:uid="{00000000-0004-0000-0B00-0000B4000000}"/>
    <hyperlink ref="W12" location="Transfers!B220" display="N" xr:uid="{00000000-0004-0000-0B00-0000B5000000}"/>
    <hyperlink ref="X12" location="Transfers!B221" display="N" xr:uid="{00000000-0004-0000-0B00-0000B6000000}"/>
    <hyperlink ref="Y12" location="Transfers!B222" display="N" xr:uid="{00000000-0004-0000-0B00-0000B7000000}"/>
    <hyperlink ref="B13" location="Transfers!B223" display="N" xr:uid="{00000000-0004-0000-0B00-0000B8000000}"/>
    <hyperlink ref="C13" location="Transfers!B224" display="N" xr:uid="{00000000-0004-0000-0B00-0000B9000000}"/>
    <hyperlink ref="D13" location="Transfers!B225" display="N" xr:uid="{00000000-0004-0000-0B00-0000BA000000}"/>
    <hyperlink ref="E13" location="Transfers!B226" display="N" xr:uid="{00000000-0004-0000-0B00-0000BB000000}"/>
    <hyperlink ref="F13" location="Transfers!B227" display="N" xr:uid="{00000000-0004-0000-0B00-0000BC000000}"/>
    <hyperlink ref="G13" location="Transfers!B228" display="N" xr:uid="{00000000-0004-0000-0B00-0000BD000000}"/>
    <hyperlink ref="H13" location="Transfers!B229" display="N" xr:uid="{00000000-0004-0000-0B00-0000BE000000}"/>
    <hyperlink ref="I13" location="Transfers!B230" display="N" xr:uid="{00000000-0004-0000-0B00-0000BF000000}"/>
    <hyperlink ref="K13" location="Transfers!B232" display="N" xr:uid="{00000000-0004-0000-0B00-0000C0000000}"/>
    <hyperlink ref="L13" location="Transfers!B233" display="Y" xr:uid="{00000000-0004-0000-0B00-0000C1000000}"/>
    <hyperlink ref="M13" location="Transfers!B234" display="N" xr:uid="{00000000-0004-0000-0B00-0000C2000000}"/>
    <hyperlink ref="N13" location="Transfers!B235" display="N" xr:uid="{00000000-0004-0000-0B00-0000C3000000}"/>
    <hyperlink ref="O13" location="Transfers!B236" display="N" xr:uid="{00000000-0004-0000-0B00-0000C4000000}"/>
    <hyperlink ref="P13" location="Transfers!B237" display="N" xr:uid="{00000000-0004-0000-0B00-0000C5000000}"/>
    <hyperlink ref="Q13" location="Transfers!B238" display="N" xr:uid="{00000000-0004-0000-0B00-0000C6000000}"/>
    <hyperlink ref="R13" location="Transfers!B239" display="N" xr:uid="{00000000-0004-0000-0B00-0000C7000000}"/>
    <hyperlink ref="S13" location="Transfers!B240" display="N" xr:uid="{00000000-0004-0000-0B00-0000C8000000}"/>
    <hyperlink ref="T13" location="Transfers!B241" display="N" xr:uid="{00000000-0004-0000-0B00-0000C9000000}"/>
    <hyperlink ref="U13" location="Transfers!B242" display="N" xr:uid="{00000000-0004-0000-0B00-0000CA000000}"/>
    <hyperlink ref="V13" location="Transfers!B243" display="N" xr:uid="{00000000-0004-0000-0B00-0000CB000000}"/>
    <hyperlink ref="W13" location="Transfers!B244" display="N" xr:uid="{00000000-0004-0000-0B00-0000CC000000}"/>
    <hyperlink ref="X13" location="Transfers!B245" display="N" xr:uid="{00000000-0004-0000-0B00-0000CD000000}"/>
    <hyperlink ref="Y13" location="Transfers!B246" display="N" xr:uid="{00000000-0004-0000-0B00-0000CE000000}"/>
    <hyperlink ref="B14" location="Transfers!B247" display="N" xr:uid="{00000000-0004-0000-0B00-0000CF000000}"/>
    <hyperlink ref="C14" location="Transfers!B248" display="N" xr:uid="{00000000-0004-0000-0B00-0000D0000000}"/>
    <hyperlink ref="D14" location="Transfers!B249" display="N" xr:uid="{00000000-0004-0000-0B00-0000D1000000}"/>
    <hyperlink ref="E14" location="Transfers!B250" display="N" xr:uid="{00000000-0004-0000-0B00-0000D2000000}"/>
    <hyperlink ref="F14" location="Transfers!B251" display="N" xr:uid="{00000000-0004-0000-0B00-0000D3000000}"/>
    <hyperlink ref="G14" location="Transfers!B252" display="N" xr:uid="{00000000-0004-0000-0B00-0000D4000000}"/>
    <hyperlink ref="H14" location="Transfers!B253" display="N" xr:uid="{00000000-0004-0000-0B00-0000D5000000}"/>
    <hyperlink ref="I14" location="Transfers!B254" display="N" xr:uid="{00000000-0004-0000-0B00-0000D6000000}"/>
    <hyperlink ref="J14" location="Transfers!B255" display="N" xr:uid="{00000000-0004-0000-0B00-0000D7000000}"/>
    <hyperlink ref="L14" location="Transfers!B257" display="N" xr:uid="{00000000-0004-0000-0B00-0000D8000000}"/>
    <hyperlink ref="M14" location="Transfers!B258" display="Y" xr:uid="{00000000-0004-0000-0B00-0000D9000000}"/>
    <hyperlink ref="N14" location="Transfers!B259" display="N" xr:uid="{00000000-0004-0000-0B00-0000DA000000}"/>
    <hyperlink ref="O14" location="Transfers!B260" display="N" xr:uid="{00000000-0004-0000-0B00-0000DB000000}"/>
    <hyperlink ref="P14" location="Transfers!B261" display="N" xr:uid="{00000000-0004-0000-0B00-0000DC000000}"/>
    <hyperlink ref="Q14" location="Transfers!B262" display="N" xr:uid="{00000000-0004-0000-0B00-0000DD000000}"/>
    <hyperlink ref="R14" location="Transfers!B263" display="N" xr:uid="{00000000-0004-0000-0B00-0000DE000000}"/>
    <hyperlink ref="S14" location="Transfers!B264" display="N" xr:uid="{00000000-0004-0000-0B00-0000DF000000}"/>
    <hyperlink ref="T14" location="Transfers!B265" display="N" xr:uid="{00000000-0004-0000-0B00-0000E0000000}"/>
    <hyperlink ref="U14" location="Transfers!B266" display="N" xr:uid="{00000000-0004-0000-0B00-0000E1000000}"/>
    <hyperlink ref="V14" location="Transfers!B267" display="N" xr:uid="{00000000-0004-0000-0B00-0000E2000000}"/>
    <hyperlink ref="W14" location="Transfers!B268" display="N" xr:uid="{00000000-0004-0000-0B00-0000E3000000}"/>
    <hyperlink ref="X14" location="Transfers!B269" display="N" xr:uid="{00000000-0004-0000-0B00-0000E4000000}"/>
    <hyperlink ref="Y14" location="Transfers!B270" display="N" xr:uid="{00000000-0004-0000-0B00-0000E5000000}"/>
    <hyperlink ref="B15" location="Transfers!B271" display="N" xr:uid="{00000000-0004-0000-0B00-0000E6000000}"/>
    <hyperlink ref="C15" location="Transfers!B272" display="N" xr:uid="{00000000-0004-0000-0B00-0000E7000000}"/>
    <hyperlink ref="D15" location="Transfers!B273" display="N" xr:uid="{00000000-0004-0000-0B00-0000E8000000}"/>
    <hyperlink ref="E15" location="Transfers!B274" display="N" xr:uid="{00000000-0004-0000-0B00-0000E9000000}"/>
    <hyperlink ref="F15" location="Transfers!B275" display="N" xr:uid="{00000000-0004-0000-0B00-0000EA000000}"/>
    <hyperlink ref="G15" location="Transfers!B276" display="N" xr:uid="{00000000-0004-0000-0B00-0000EB000000}"/>
    <hyperlink ref="H15" location="Transfers!B277" display="N" xr:uid="{00000000-0004-0000-0B00-0000EC000000}"/>
    <hyperlink ref="I15" location="Transfers!B278" display="N" xr:uid="{00000000-0004-0000-0B00-0000ED000000}"/>
    <hyperlink ref="J15" location="Transfers!B279" display="N" xr:uid="{00000000-0004-0000-0B00-0000EE000000}"/>
    <hyperlink ref="K15" location="Transfers!B280" display="N" xr:uid="{00000000-0004-0000-0B00-0000EF000000}"/>
    <hyperlink ref="M15" location="Transfers!B282" display="N" xr:uid="{00000000-0004-0000-0B00-0000F0000000}"/>
    <hyperlink ref="N15" location="Transfers!B283" display="Y" xr:uid="{00000000-0004-0000-0B00-0000F1000000}"/>
    <hyperlink ref="O15" location="Transfers!B284" display="N" xr:uid="{00000000-0004-0000-0B00-0000F2000000}"/>
    <hyperlink ref="P15" location="Transfers!B285" display="N" xr:uid="{00000000-0004-0000-0B00-0000F3000000}"/>
    <hyperlink ref="Q15" location="Transfers!B286" display="N" xr:uid="{00000000-0004-0000-0B00-0000F4000000}"/>
    <hyperlink ref="R15" location="Transfers!B287" display="N" xr:uid="{00000000-0004-0000-0B00-0000F5000000}"/>
    <hyperlink ref="S15" location="Transfers!B288" display="N" xr:uid="{00000000-0004-0000-0B00-0000F6000000}"/>
    <hyperlink ref="T15" location="Transfers!B289" display="N" xr:uid="{00000000-0004-0000-0B00-0000F7000000}"/>
    <hyperlink ref="U15" location="Transfers!B290" display="N" xr:uid="{00000000-0004-0000-0B00-0000F8000000}"/>
    <hyperlink ref="V15" location="Transfers!B291" display="N" xr:uid="{00000000-0004-0000-0B00-0000F9000000}"/>
    <hyperlink ref="W15" location="Transfers!B292" display="N" xr:uid="{00000000-0004-0000-0B00-0000FA000000}"/>
    <hyperlink ref="X15" location="Transfers!B293" display="N" xr:uid="{00000000-0004-0000-0B00-0000FB000000}"/>
    <hyperlink ref="Y15" location="Transfers!B294" display="N" xr:uid="{00000000-0004-0000-0B00-0000FC000000}"/>
    <hyperlink ref="B16" location="Transfers!B295" display="N" xr:uid="{00000000-0004-0000-0B00-0000FD000000}"/>
    <hyperlink ref="C16" location="Transfers!B296" display="N" xr:uid="{00000000-0004-0000-0B00-0000FE000000}"/>
    <hyperlink ref="D16" location="Transfers!B297" display="N" xr:uid="{00000000-0004-0000-0B00-0000FF000000}"/>
    <hyperlink ref="E16" location="Transfers!B298" display="N" xr:uid="{00000000-0004-0000-0B00-000000010000}"/>
    <hyperlink ref="F16" location="Transfers!B299" display="N" xr:uid="{00000000-0004-0000-0B00-000001010000}"/>
    <hyperlink ref="G16" location="Transfers!B300" display="N" xr:uid="{00000000-0004-0000-0B00-000002010000}"/>
    <hyperlink ref="H16" location="Transfers!B301" display="N" xr:uid="{00000000-0004-0000-0B00-000003010000}"/>
    <hyperlink ref="I16" location="Transfers!B302" display="N" xr:uid="{00000000-0004-0000-0B00-000004010000}"/>
    <hyperlink ref="J16" location="Transfers!B303" display="N" xr:uid="{00000000-0004-0000-0B00-000005010000}"/>
    <hyperlink ref="K16" location="Transfers!B304" display="N" xr:uid="{00000000-0004-0000-0B00-000006010000}"/>
    <hyperlink ref="L16" location="Transfers!B305" display="N" xr:uid="{00000000-0004-0000-0B00-000007010000}"/>
    <hyperlink ref="N16" location="Transfers!B307" display="N" xr:uid="{00000000-0004-0000-0B00-000008010000}"/>
    <hyperlink ref="O16" location="Transfers!B308" display="Y" xr:uid="{00000000-0004-0000-0B00-000009010000}"/>
    <hyperlink ref="P16" location="Transfers!B309" display="N" xr:uid="{00000000-0004-0000-0B00-00000A010000}"/>
    <hyperlink ref="Q16" location="Transfers!B310" display="N" xr:uid="{00000000-0004-0000-0B00-00000B010000}"/>
    <hyperlink ref="R16" location="Transfers!B311" display="N" xr:uid="{00000000-0004-0000-0B00-00000C010000}"/>
    <hyperlink ref="S16" location="Transfers!B312" display="N" xr:uid="{00000000-0004-0000-0B00-00000D010000}"/>
    <hyperlink ref="T16" location="Transfers!B313" display="N" xr:uid="{00000000-0004-0000-0B00-00000E010000}"/>
    <hyperlink ref="U16" location="Transfers!B314" display="N" xr:uid="{00000000-0004-0000-0B00-00000F010000}"/>
    <hyperlink ref="V16" location="Transfers!B315" display="N" xr:uid="{00000000-0004-0000-0B00-000010010000}"/>
    <hyperlink ref="W16" location="Transfers!B316" display="N" xr:uid="{00000000-0004-0000-0B00-000011010000}"/>
    <hyperlink ref="X16" location="Transfers!B317" display="N" xr:uid="{00000000-0004-0000-0B00-000012010000}"/>
    <hyperlink ref="Y16" location="Transfers!B318" display="N" xr:uid="{00000000-0004-0000-0B00-000013010000}"/>
    <hyperlink ref="B17" location="Transfers!B319" display="N" xr:uid="{00000000-0004-0000-0B00-000014010000}"/>
    <hyperlink ref="C17" location="Transfers!B320" display="N" xr:uid="{00000000-0004-0000-0B00-000015010000}"/>
    <hyperlink ref="D17" location="Transfers!B321" display="N" xr:uid="{00000000-0004-0000-0B00-000016010000}"/>
    <hyperlink ref="E17" location="Transfers!B322" display="N" xr:uid="{00000000-0004-0000-0B00-000017010000}"/>
    <hyperlink ref="F17" location="Transfers!B323" display="N" xr:uid="{00000000-0004-0000-0B00-000018010000}"/>
    <hyperlink ref="G17" location="Transfers!B324" display="N" xr:uid="{00000000-0004-0000-0B00-000019010000}"/>
    <hyperlink ref="H17" location="Transfers!B325" display="N" xr:uid="{00000000-0004-0000-0B00-00001A010000}"/>
    <hyperlink ref="I17" location="Transfers!B326" display="N" xr:uid="{00000000-0004-0000-0B00-00001B010000}"/>
    <hyperlink ref="J17" location="Transfers!B327" display="N" xr:uid="{00000000-0004-0000-0B00-00001C010000}"/>
    <hyperlink ref="K17" location="Transfers!B328" display="N" xr:uid="{00000000-0004-0000-0B00-00001D010000}"/>
    <hyperlink ref="L17" location="Transfers!B329" display="N" xr:uid="{00000000-0004-0000-0B00-00001E010000}"/>
    <hyperlink ref="M17" location="Transfers!B330" display="N" xr:uid="{00000000-0004-0000-0B00-00001F010000}"/>
    <hyperlink ref="O17" location="Transfers!B332" display="N" xr:uid="{00000000-0004-0000-0B00-000020010000}"/>
    <hyperlink ref="P17" location="Transfers!B333" display="Y" xr:uid="{00000000-0004-0000-0B00-000021010000}"/>
    <hyperlink ref="Q17" location="Transfers!B334" display="N" xr:uid="{00000000-0004-0000-0B00-000022010000}"/>
    <hyperlink ref="R17" location="Transfers!B335" display="N" xr:uid="{00000000-0004-0000-0B00-000023010000}"/>
    <hyperlink ref="S17" location="Transfers!B336" display="N" xr:uid="{00000000-0004-0000-0B00-000024010000}"/>
    <hyperlink ref="T17" location="Transfers!B337" display="N" xr:uid="{00000000-0004-0000-0B00-000025010000}"/>
    <hyperlink ref="U17" location="Transfers!B338" display="N" xr:uid="{00000000-0004-0000-0B00-000026010000}"/>
    <hyperlink ref="V17" location="Transfers!B339" display="N" xr:uid="{00000000-0004-0000-0B00-000027010000}"/>
    <hyperlink ref="W17" location="Transfers!B340" display="N" xr:uid="{00000000-0004-0000-0B00-000028010000}"/>
    <hyperlink ref="X17" location="Transfers!B341" display="N" xr:uid="{00000000-0004-0000-0B00-000029010000}"/>
    <hyperlink ref="Y17" location="Transfers!B342" display="N" xr:uid="{00000000-0004-0000-0B00-00002A010000}"/>
    <hyperlink ref="B18" location="Transfers!B343" display="N" xr:uid="{00000000-0004-0000-0B00-00002B010000}"/>
    <hyperlink ref="C18" location="Transfers!B344" display="N" xr:uid="{00000000-0004-0000-0B00-00002C010000}"/>
    <hyperlink ref="D18" location="Transfers!B345" display="N" xr:uid="{00000000-0004-0000-0B00-00002D010000}"/>
    <hyperlink ref="E18" location="Transfers!B346" display="N" xr:uid="{00000000-0004-0000-0B00-00002E010000}"/>
    <hyperlink ref="F18" location="Transfers!B347" display="N" xr:uid="{00000000-0004-0000-0B00-00002F010000}"/>
    <hyperlink ref="G18" location="Transfers!B348" display="N" xr:uid="{00000000-0004-0000-0B00-000030010000}"/>
    <hyperlink ref="H18" location="Transfers!B349" display="N" xr:uid="{00000000-0004-0000-0B00-000031010000}"/>
    <hyperlink ref="I18" location="Transfers!B350" display="N" xr:uid="{00000000-0004-0000-0B00-000032010000}"/>
    <hyperlink ref="J18" location="Transfers!B351" display="N" xr:uid="{00000000-0004-0000-0B00-000033010000}"/>
    <hyperlink ref="K18" location="Transfers!B352" display="N" xr:uid="{00000000-0004-0000-0B00-000034010000}"/>
    <hyperlink ref="L18" location="Transfers!B353" display="N" xr:uid="{00000000-0004-0000-0B00-000035010000}"/>
    <hyperlink ref="M18" location="Transfers!B354" display="N" xr:uid="{00000000-0004-0000-0B00-000036010000}"/>
    <hyperlink ref="N18" location="Transfers!B355" display="N" xr:uid="{00000000-0004-0000-0B00-000037010000}"/>
    <hyperlink ref="P18" location="Transfers!B357" display="N" xr:uid="{00000000-0004-0000-0B00-000038010000}"/>
    <hyperlink ref="Q18" location="Transfers!B358" display="Y" xr:uid="{00000000-0004-0000-0B00-000039010000}"/>
    <hyperlink ref="R18" location="Transfers!B359" display="N" xr:uid="{00000000-0004-0000-0B00-00003A010000}"/>
    <hyperlink ref="S18" location="Transfers!B360" display="N" xr:uid="{00000000-0004-0000-0B00-00003B010000}"/>
    <hyperlink ref="T18" location="Transfers!B361" display="N" xr:uid="{00000000-0004-0000-0B00-00003C010000}"/>
    <hyperlink ref="U18" location="Transfers!B362" display="N" xr:uid="{00000000-0004-0000-0B00-00003D010000}"/>
    <hyperlink ref="V18" location="Transfers!B363" display="N" xr:uid="{00000000-0004-0000-0B00-00003E010000}"/>
    <hyperlink ref="W18" location="Transfers!B364" display="N" xr:uid="{00000000-0004-0000-0B00-00003F010000}"/>
    <hyperlink ref="X18" location="Transfers!B365" display="N" xr:uid="{00000000-0004-0000-0B00-000040010000}"/>
    <hyperlink ref="Y18" location="Transfers!B366" display="N" xr:uid="{00000000-0004-0000-0B00-000041010000}"/>
    <hyperlink ref="B19" location="Transfers!B367" display="N" xr:uid="{00000000-0004-0000-0B00-000042010000}"/>
    <hyperlink ref="C19" location="Transfers!B368" display="N" xr:uid="{00000000-0004-0000-0B00-000043010000}"/>
    <hyperlink ref="D19" location="Transfers!B369" display="N" xr:uid="{00000000-0004-0000-0B00-000044010000}"/>
    <hyperlink ref="E19" location="Transfers!B370" display="N" xr:uid="{00000000-0004-0000-0B00-000045010000}"/>
    <hyperlink ref="F19" location="Transfers!B371" display="N" xr:uid="{00000000-0004-0000-0B00-000046010000}"/>
    <hyperlink ref="G19" location="Transfers!B372" display="N" xr:uid="{00000000-0004-0000-0B00-000047010000}"/>
    <hyperlink ref="H19" location="Transfers!B373" display="N" xr:uid="{00000000-0004-0000-0B00-000048010000}"/>
    <hyperlink ref="I19" location="Transfers!B374" display="N" xr:uid="{00000000-0004-0000-0B00-000049010000}"/>
    <hyperlink ref="J19" location="Transfers!B375" display="N" xr:uid="{00000000-0004-0000-0B00-00004A010000}"/>
    <hyperlink ref="K19" location="Transfers!B376" display="N" xr:uid="{00000000-0004-0000-0B00-00004B010000}"/>
    <hyperlink ref="L19" location="Transfers!B377" display="N" xr:uid="{00000000-0004-0000-0B00-00004C010000}"/>
    <hyperlink ref="M19" location="Transfers!B378" display="N" xr:uid="{00000000-0004-0000-0B00-00004D010000}"/>
    <hyperlink ref="N19" location="Transfers!B379" display="N" xr:uid="{00000000-0004-0000-0B00-00004E010000}"/>
    <hyperlink ref="O19" location="Transfers!B380" display="N" xr:uid="{00000000-0004-0000-0B00-00004F010000}"/>
    <hyperlink ref="Q19" location="Transfers!B382" display="N" xr:uid="{00000000-0004-0000-0B00-000050010000}"/>
    <hyperlink ref="R19" location="Transfers!B383" display="Y" xr:uid="{00000000-0004-0000-0B00-000051010000}"/>
    <hyperlink ref="S19" location="Transfers!B384" display="N" xr:uid="{00000000-0004-0000-0B00-000052010000}"/>
    <hyperlink ref="T19" location="Transfers!B385" display="N" xr:uid="{00000000-0004-0000-0B00-000053010000}"/>
    <hyperlink ref="U19" location="Transfers!B386" display="N" xr:uid="{00000000-0004-0000-0B00-000054010000}"/>
    <hyperlink ref="V19" location="Transfers!B387" display="N" xr:uid="{00000000-0004-0000-0B00-000055010000}"/>
    <hyperlink ref="W19" location="Transfers!B388" display="N" xr:uid="{00000000-0004-0000-0B00-000056010000}"/>
    <hyperlink ref="X19" location="Transfers!B389" display="N" xr:uid="{00000000-0004-0000-0B00-000057010000}"/>
    <hyperlink ref="Y19" location="Transfers!B390" display="N" xr:uid="{00000000-0004-0000-0B00-000058010000}"/>
    <hyperlink ref="B20" location="Transfers!B391" display="N" xr:uid="{00000000-0004-0000-0B00-000059010000}"/>
    <hyperlink ref="C20" location="Transfers!B392" display="N" xr:uid="{00000000-0004-0000-0B00-00005A010000}"/>
    <hyperlink ref="D20" location="Transfers!B393" display="N" xr:uid="{00000000-0004-0000-0B00-00005B010000}"/>
    <hyperlink ref="E20" location="Transfers!B394" display="N" xr:uid="{00000000-0004-0000-0B00-00005C010000}"/>
    <hyperlink ref="F20" location="Transfers!B395" display="N" xr:uid="{00000000-0004-0000-0B00-00005D010000}"/>
    <hyperlink ref="G20" location="Transfers!B396" display="N" xr:uid="{00000000-0004-0000-0B00-00005E010000}"/>
    <hyperlink ref="H20" location="Transfers!B397" display="N" xr:uid="{00000000-0004-0000-0B00-00005F010000}"/>
    <hyperlink ref="I20" location="Transfers!B398" display="N" xr:uid="{00000000-0004-0000-0B00-000060010000}"/>
    <hyperlink ref="J20" location="Transfers!B399" display="N" xr:uid="{00000000-0004-0000-0B00-000061010000}"/>
    <hyperlink ref="K20" location="Transfers!B400" display="N" xr:uid="{00000000-0004-0000-0B00-000062010000}"/>
    <hyperlink ref="L20" location="Transfers!B401" display="N" xr:uid="{00000000-0004-0000-0B00-000063010000}"/>
    <hyperlink ref="M20" location="Transfers!B402" display="N" xr:uid="{00000000-0004-0000-0B00-000064010000}"/>
    <hyperlink ref="N20" location="Transfers!B403" display="N" xr:uid="{00000000-0004-0000-0B00-000065010000}"/>
    <hyperlink ref="O20" location="Transfers!B404" display="N" xr:uid="{00000000-0004-0000-0B00-000066010000}"/>
    <hyperlink ref="P20" location="Transfers!B405" display="N" xr:uid="{00000000-0004-0000-0B00-000067010000}"/>
    <hyperlink ref="R20" location="Transfers!B407" display="N" xr:uid="{00000000-0004-0000-0B00-000068010000}"/>
    <hyperlink ref="S20" location="Transfers!B408" display="Y" xr:uid="{00000000-0004-0000-0B00-000069010000}"/>
    <hyperlink ref="T20" location="Transfers!B409" display="N" xr:uid="{00000000-0004-0000-0B00-00006A010000}"/>
    <hyperlink ref="U20" location="Transfers!B410" display="N" xr:uid="{00000000-0004-0000-0B00-00006B010000}"/>
    <hyperlink ref="V20" location="Transfers!B411" display="N" xr:uid="{00000000-0004-0000-0B00-00006C010000}"/>
    <hyperlink ref="W20" location="Transfers!B412" display="N" xr:uid="{00000000-0004-0000-0B00-00006D010000}"/>
    <hyperlink ref="X20" location="Transfers!B413" display="N" xr:uid="{00000000-0004-0000-0B00-00006E010000}"/>
    <hyperlink ref="Y20" location="Transfers!B414" display="N" xr:uid="{00000000-0004-0000-0B00-00006F010000}"/>
    <hyperlink ref="B21" location="Transfers!B415" display="N" xr:uid="{00000000-0004-0000-0B00-000070010000}"/>
    <hyperlink ref="C21" location="Transfers!B416" display="N" xr:uid="{00000000-0004-0000-0B00-000071010000}"/>
    <hyperlink ref="D21" location="Transfers!B417" display="N" xr:uid="{00000000-0004-0000-0B00-000072010000}"/>
    <hyperlink ref="E21" location="Transfers!B418" display="N" xr:uid="{00000000-0004-0000-0B00-000073010000}"/>
    <hyperlink ref="F21" location="Transfers!B419" display="N" xr:uid="{00000000-0004-0000-0B00-000074010000}"/>
    <hyperlink ref="G21" location="Transfers!B420" display="N" xr:uid="{00000000-0004-0000-0B00-000075010000}"/>
    <hyperlink ref="H21" location="Transfers!B421" display="N" xr:uid="{00000000-0004-0000-0B00-000076010000}"/>
    <hyperlink ref="I21" location="Transfers!B422" display="N" xr:uid="{00000000-0004-0000-0B00-000077010000}"/>
    <hyperlink ref="J21" location="Transfers!B423" display="N" xr:uid="{00000000-0004-0000-0B00-000078010000}"/>
    <hyperlink ref="K21" location="Transfers!B424" display="N" xr:uid="{00000000-0004-0000-0B00-000079010000}"/>
    <hyperlink ref="L21" location="Transfers!B425" display="N" xr:uid="{00000000-0004-0000-0B00-00007A010000}"/>
    <hyperlink ref="M21" location="Transfers!B426" display="N" xr:uid="{00000000-0004-0000-0B00-00007B010000}"/>
    <hyperlink ref="N21" location="Transfers!B427" display="N" xr:uid="{00000000-0004-0000-0B00-00007C010000}"/>
    <hyperlink ref="O21" location="Transfers!B428" display="N" xr:uid="{00000000-0004-0000-0B00-00007D010000}"/>
    <hyperlink ref="P21" location="Transfers!B429" display="N" xr:uid="{00000000-0004-0000-0B00-00007E010000}"/>
    <hyperlink ref="Q21" location="Transfers!B430" display="N" xr:uid="{00000000-0004-0000-0B00-00007F010000}"/>
    <hyperlink ref="S21" location="Transfers!B432" display="N" xr:uid="{00000000-0004-0000-0B00-000080010000}"/>
    <hyperlink ref="T21" location="Transfers!B433" display="Y" xr:uid="{00000000-0004-0000-0B00-000081010000}"/>
    <hyperlink ref="U21" location="Transfers!B434" display="N" xr:uid="{00000000-0004-0000-0B00-000082010000}"/>
    <hyperlink ref="V21" location="Transfers!B435" display="N" xr:uid="{00000000-0004-0000-0B00-000083010000}"/>
    <hyperlink ref="W21" location="Transfers!B436" display="N" xr:uid="{00000000-0004-0000-0B00-000084010000}"/>
    <hyperlink ref="X21" location="Transfers!B437" display="N" xr:uid="{00000000-0004-0000-0B00-000085010000}"/>
    <hyperlink ref="Y21" location="Transfers!B438" display="N" xr:uid="{00000000-0004-0000-0B00-000086010000}"/>
    <hyperlink ref="B22" location="Transfers!B439" display="N" xr:uid="{00000000-0004-0000-0B00-000087010000}"/>
    <hyperlink ref="C22" location="Transfers!B440" display="N" xr:uid="{00000000-0004-0000-0B00-000088010000}"/>
    <hyperlink ref="D22" location="Transfers!B441" display="N" xr:uid="{00000000-0004-0000-0B00-000089010000}"/>
    <hyperlink ref="E22" location="Transfers!B442" display="N" xr:uid="{00000000-0004-0000-0B00-00008A010000}"/>
    <hyperlink ref="F22" location="Transfers!B443" display="N" xr:uid="{00000000-0004-0000-0B00-00008B010000}"/>
    <hyperlink ref="G22" location="Transfers!B444" display="N" xr:uid="{00000000-0004-0000-0B00-00008C010000}"/>
    <hyperlink ref="H22" location="Transfers!B445" display="N" xr:uid="{00000000-0004-0000-0B00-00008D010000}"/>
    <hyperlink ref="I22" location="Transfers!B446" display="N" xr:uid="{00000000-0004-0000-0B00-00008E010000}"/>
    <hyperlink ref="J22" location="Transfers!B447" display="N" xr:uid="{00000000-0004-0000-0B00-00008F010000}"/>
    <hyperlink ref="K22" location="Transfers!B448" display="N" xr:uid="{00000000-0004-0000-0B00-000090010000}"/>
    <hyperlink ref="L22" location="Transfers!B449" display="N" xr:uid="{00000000-0004-0000-0B00-000091010000}"/>
    <hyperlink ref="M22" location="Transfers!B450" display="N" xr:uid="{00000000-0004-0000-0B00-000092010000}"/>
    <hyperlink ref="N22" location="Transfers!B451" display="N" xr:uid="{00000000-0004-0000-0B00-000093010000}"/>
    <hyperlink ref="O22" location="Transfers!B452" display="N" xr:uid="{00000000-0004-0000-0B00-000094010000}"/>
    <hyperlink ref="P22" location="Transfers!B453" display="N" xr:uid="{00000000-0004-0000-0B00-000095010000}"/>
    <hyperlink ref="Q22" location="Transfers!B454" display="N" xr:uid="{00000000-0004-0000-0B00-000096010000}"/>
    <hyperlink ref="R22" location="Transfers!B455" display="N" xr:uid="{00000000-0004-0000-0B00-000097010000}"/>
    <hyperlink ref="T22" location="Transfers!B457" display="N" xr:uid="{00000000-0004-0000-0B00-000098010000}"/>
    <hyperlink ref="U22" location="Transfers!B458" display="Y" xr:uid="{00000000-0004-0000-0B00-000099010000}"/>
    <hyperlink ref="V22" location="Transfers!B459" display="N" xr:uid="{00000000-0004-0000-0B00-00009A010000}"/>
    <hyperlink ref="W22" location="Transfers!B460" display="N" xr:uid="{00000000-0004-0000-0B00-00009B010000}"/>
    <hyperlink ref="X22" location="Transfers!B461" display="N" xr:uid="{00000000-0004-0000-0B00-00009C010000}"/>
    <hyperlink ref="Y22" location="Transfers!B462" display="N" xr:uid="{00000000-0004-0000-0B00-00009D010000}"/>
    <hyperlink ref="B23" location="Transfers!B463" display="N" xr:uid="{00000000-0004-0000-0B00-00009E010000}"/>
    <hyperlink ref="C23" location="Transfers!B464" display="N" xr:uid="{00000000-0004-0000-0B00-00009F010000}"/>
    <hyperlink ref="D23" location="Transfers!B465" display="N" xr:uid="{00000000-0004-0000-0B00-0000A0010000}"/>
    <hyperlink ref="E23" location="Transfers!B466" display="N" xr:uid="{00000000-0004-0000-0B00-0000A1010000}"/>
    <hyperlink ref="F23" location="Transfers!B467" display="N" xr:uid="{00000000-0004-0000-0B00-0000A2010000}"/>
    <hyperlink ref="G23" location="Transfers!B468" display="N" xr:uid="{00000000-0004-0000-0B00-0000A3010000}"/>
    <hyperlink ref="H23" location="Transfers!B469" display="N" xr:uid="{00000000-0004-0000-0B00-0000A4010000}"/>
    <hyperlink ref="I23" location="Transfers!B470" display="N" xr:uid="{00000000-0004-0000-0B00-0000A5010000}"/>
    <hyperlink ref="J23" location="Transfers!B471" display="N" xr:uid="{00000000-0004-0000-0B00-0000A6010000}"/>
    <hyperlink ref="K23" location="Transfers!B472" display="N" xr:uid="{00000000-0004-0000-0B00-0000A7010000}"/>
    <hyperlink ref="L23" location="Transfers!B473" display="N" xr:uid="{00000000-0004-0000-0B00-0000A8010000}"/>
    <hyperlink ref="M23" location="Transfers!B474" display="N" xr:uid="{00000000-0004-0000-0B00-0000A9010000}"/>
    <hyperlink ref="N23" location="Transfers!B475" display="N" xr:uid="{00000000-0004-0000-0B00-0000AA010000}"/>
    <hyperlink ref="O23" location="Transfers!B476" display="N" xr:uid="{00000000-0004-0000-0B00-0000AB010000}"/>
    <hyperlink ref="P23" location="Transfers!B477" display="N" xr:uid="{00000000-0004-0000-0B00-0000AC010000}"/>
    <hyperlink ref="Q23" location="Transfers!B478" display="N" xr:uid="{00000000-0004-0000-0B00-0000AD010000}"/>
    <hyperlink ref="R23" location="Transfers!B479" display="N" xr:uid="{00000000-0004-0000-0B00-0000AE010000}"/>
    <hyperlink ref="S23" location="Transfers!B480" display="N" xr:uid="{00000000-0004-0000-0B00-0000AF010000}"/>
    <hyperlink ref="U23" location="Transfers!B482" display="N" xr:uid="{00000000-0004-0000-0B00-0000B0010000}"/>
    <hyperlink ref="V23" location="Transfers!B483" display="Y" xr:uid="{00000000-0004-0000-0B00-0000B1010000}"/>
    <hyperlink ref="W23" location="Transfers!B484" display="N" xr:uid="{00000000-0004-0000-0B00-0000B2010000}"/>
    <hyperlink ref="X23" location="Transfers!B485" display="N" xr:uid="{00000000-0004-0000-0B00-0000B3010000}"/>
    <hyperlink ref="Y23" location="Transfers!B486" display="N" xr:uid="{00000000-0004-0000-0B00-0000B4010000}"/>
    <hyperlink ref="B24" location="Transfers!B487" display="N" xr:uid="{00000000-0004-0000-0B00-0000B5010000}"/>
    <hyperlink ref="C24" location="Transfers!B488" display="N" xr:uid="{00000000-0004-0000-0B00-0000B6010000}"/>
    <hyperlink ref="D24" location="Transfers!B489" display="N" xr:uid="{00000000-0004-0000-0B00-0000B7010000}"/>
    <hyperlink ref="E24" location="Transfers!B490" display="N" xr:uid="{00000000-0004-0000-0B00-0000B8010000}"/>
    <hyperlink ref="F24" location="Transfers!B491" display="N" xr:uid="{00000000-0004-0000-0B00-0000B9010000}"/>
    <hyperlink ref="G24" location="Transfers!B492" display="N" xr:uid="{00000000-0004-0000-0B00-0000BA010000}"/>
    <hyperlink ref="H24" location="Transfers!B493" display="N" xr:uid="{00000000-0004-0000-0B00-0000BB010000}"/>
    <hyperlink ref="I24" location="Transfers!B494" display="N" xr:uid="{00000000-0004-0000-0B00-0000BC010000}"/>
    <hyperlink ref="J24" location="Transfers!B495" display="N" xr:uid="{00000000-0004-0000-0B00-0000BD010000}"/>
    <hyperlink ref="K24" location="Transfers!B496" display="N" xr:uid="{00000000-0004-0000-0B00-0000BE010000}"/>
    <hyperlink ref="L24" location="Transfers!B497" display="N" xr:uid="{00000000-0004-0000-0B00-0000BF010000}"/>
    <hyperlink ref="M24" location="Transfers!B498" display="N" xr:uid="{00000000-0004-0000-0B00-0000C0010000}"/>
    <hyperlink ref="N24" location="Transfers!B499" display="N" xr:uid="{00000000-0004-0000-0B00-0000C1010000}"/>
    <hyperlink ref="O24" location="Transfers!B500" display="N" xr:uid="{00000000-0004-0000-0B00-0000C2010000}"/>
    <hyperlink ref="P24" location="Transfers!B501" display="N" xr:uid="{00000000-0004-0000-0B00-0000C3010000}"/>
    <hyperlink ref="Q24" location="Transfers!B502" display="N" xr:uid="{00000000-0004-0000-0B00-0000C4010000}"/>
    <hyperlink ref="R24" location="Transfers!B503" display="N" xr:uid="{00000000-0004-0000-0B00-0000C5010000}"/>
    <hyperlink ref="S24" location="Transfers!B504" display="N" xr:uid="{00000000-0004-0000-0B00-0000C6010000}"/>
    <hyperlink ref="T24" location="Transfers!B505" display="N" xr:uid="{00000000-0004-0000-0B00-0000C7010000}"/>
    <hyperlink ref="V24" location="Transfers!B507" display="N" xr:uid="{00000000-0004-0000-0B00-0000C8010000}"/>
    <hyperlink ref="W24" location="Transfers!B508" display="Y" xr:uid="{00000000-0004-0000-0B00-0000C9010000}"/>
    <hyperlink ref="X24" location="Transfers!B509" display="N" xr:uid="{00000000-0004-0000-0B00-0000CA010000}"/>
    <hyperlink ref="Y24" location="Transfers!B510" display="N" xr:uid="{00000000-0004-0000-0B00-0000CB010000}"/>
    <hyperlink ref="B25" location="Transfers!B511" display="N" xr:uid="{00000000-0004-0000-0B00-0000CC010000}"/>
    <hyperlink ref="C25" location="Transfers!B512" display="N" xr:uid="{00000000-0004-0000-0B00-0000CD010000}"/>
    <hyperlink ref="D25" location="Transfers!B513" display="N" xr:uid="{00000000-0004-0000-0B00-0000CE010000}"/>
    <hyperlink ref="E25" location="Transfers!B514" display="N" xr:uid="{00000000-0004-0000-0B00-0000CF010000}"/>
    <hyperlink ref="F25" location="Transfers!B515" display="N" xr:uid="{00000000-0004-0000-0B00-0000D0010000}"/>
    <hyperlink ref="G25" location="Transfers!B516" display="N" xr:uid="{00000000-0004-0000-0B00-0000D1010000}"/>
    <hyperlink ref="H25" location="Transfers!B517" display="N" xr:uid="{00000000-0004-0000-0B00-0000D2010000}"/>
    <hyperlink ref="I25" location="Transfers!B518" display="N" xr:uid="{00000000-0004-0000-0B00-0000D3010000}"/>
    <hyperlink ref="J25" location="Transfers!B519" display="N" xr:uid="{00000000-0004-0000-0B00-0000D4010000}"/>
    <hyperlink ref="K25" location="Transfers!B520" display="N" xr:uid="{00000000-0004-0000-0B00-0000D5010000}"/>
    <hyperlink ref="L25" location="Transfers!B521" display="N" xr:uid="{00000000-0004-0000-0B00-0000D6010000}"/>
    <hyperlink ref="M25" location="Transfers!B522" display="N" xr:uid="{00000000-0004-0000-0B00-0000D7010000}"/>
    <hyperlink ref="N25" location="Transfers!B523" display="N" xr:uid="{00000000-0004-0000-0B00-0000D8010000}"/>
    <hyperlink ref="O25" location="Transfers!B524" display="N" xr:uid="{00000000-0004-0000-0B00-0000D9010000}"/>
    <hyperlink ref="P25" location="Transfers!B525" display="N" xr:uid="{00000000-0004-0000-0B00-0000DA010000}"/>
    <hyperlink ref="Q25" location="Transfers!B526" display="N" xr:uid="{00000000-0004-0000-0B00-0000DB010000}"/>
    <hyperlink ref="R25" location="Transfers!B527" display="N" xr:uid="{00000000-0004-0000-0B00-0000DC010000}"/>
    <hyperlink ref="S25" location="Transfers!B528" display="N" xr:uid="{00000000-0004-0000-0B00-0000DD010000}"/>
    <hyperlink ref="T25" location="Transfers!B529" display="N" xr:uid="{00000000-0004-0000-0B00-0000DE010000}"/>
    <hyperlink ref="U25" location="Transfers!B530" display="N" xr:uid="{00000000-0004-0000-0B00-0000DF010000}"/>
    <hyperlink ref="W25" location="Transfers!B532" display="N" xr:uid="{00000000-0004-0000-0B00-0000E0010000}"/>
    <hyperlink ref="X25" location="Transfers!B533" display="Y" xr:uid="{00000000-0004-0000-0B00-0000E1010000}"/>
    <hyperlink ref="Y25" location="Transfers!B534" display="N" xr:uid="{00000000-0004-0000-0B00-0000E2010000}"/>
    <hyperlink ref="B26" location="Transfers!B535" display="N" xr:uid="{00000000-0004-0000-0B00-0000E3010000}"/>
    <hyperlink ref="C26" location="Transfers!B536" display="N" xr:uid="{00000000-0004-0000-0B00-0000E4010000}"/>
    <hyperlink ref="D26" location="Transfers!B537" display="N" xr:uid="{00000000-0004-0000-0B00-0000E5010000}"/>
    <hyperlink ref="E26" location="Transfers!B538" display="N" xr:uid="{00000000-0004-0000-0B00-0000E6010000}"/>
    <hyperlink ref="F26" location="Transfers!B539" display="N" xr:uid="{00000000-0004-0000-0B00-0000E7010000}"/>
    <hyperlink ref="G26" location="Transfers!B540" display="N" xr:uid="{00000000-0004-0000-0B00-0000E8010000}"/>
    <hyperlink ref="H26" location="Transfers!B541" display="N" xr:uid="{00000000-0004-0000-0B00-0000E9010000}"/>
    <hyperlink ref="I26" location="Transfers!B542" display="N" xr:uid="{00000000-0004-0000-0B00-0000EA010000}"/>
    <hyperlink ref="J26" location="Transfers!B543" display="N" xr:uid="{00000000-0004-0000-0B00-0000EB010000}"/>
    <hyperlink ref="K26" location="Transfers!B544" display="N" xr:uid="{00000000-0004-0000-0B00-0000EC010000}"/>
    <hyperlink ref="L26" location="Transfers!B545" display="N" xr:uid="{00000000-0004-0000-0B00-0000ED010000}"/>
    <hyperlink ref="M26" location="Transfers!B546" display="N" xr:uid="{00000000-0004-0000-0B00-0000EE010000}"/>
    <hyperlink ref="N26" location="Transfers!B547" display="N" xr:uid="{00000000-0004-0000-0B00-0000EF010000}"/>
    <hyperlink ref="O26" location="Transfers!B548" display="N" xr:uid="{00000000-0004-0000-0B00-0000F0010000}"/>
    <hyperlink ref="P26" location="Transfers!B549" display="N" xr:uid="{00000000-0004-0000-0B00-0000F1010000}"/>
    <hyperlink ref="Q26" location="Transfers!B550" display="N" xr:uid="{00000000-0004-0000-0B00-0000F2010000}"/>
    <hyperlink ref="R26" location="Transfers!B551" display="N" xr:uid="{00000000-0004-0000-0B00-0000F3010000}"/>
    <hyperlink ref="S26" location="Transfers!B552" display="N" xr:uid="{00000000-0004-0000-0B00-0000F4010000}"/>
    <hyperlink ref="T26" location="Transfers!B553" display="N" xr:uid="{00000000-0004-0000-0B00-0000F5010000}"/>
    <hyperlink ref="U26" location="Transfers!B554" display="N" xr:uid="{00000000-0004-0000-0B00-0000F6010000}"/>
    <hyperlink ref="V26" location="Transfers!B555" display="N" xr:uid="{00000000-0004-0000-0B00-0000F7010000}"/>
    <hyperlink ref="X26" location="Transfers!B557" display="N" xr:uid="{00000000-0004-0000-0B00-0000F8010000}"/>
    <hyperlink ref="Y26" location="Transfers!B558" display="Y" xr:uid="{00000000-0004-0000-0B00-0000F9010000}"/>
    <hyperlink ref="B27" location="Transfers!B559" display="N" xr:uid="{00000000-0004-0000-0B00-0000FA010000}"/>
    <hyperlink ref="C27" location="Transfers!B560" display="N" xr:uid="{00000000-0004-0000-0B00-0000FB010000}"/>
    <hyperlink ref="D27" location="Transfers!B561" display="N" xr:uid="{00000000-0004-0000-0B00-0000FC010000}"/>
    <hyperlink ref="E27" location="Transfers!B562" display="N" xr:uid="{00000000-0004-0000-0B00-0000FD010000}"/>
    <hyperlink ref="F27" location="Transfers!B563" display="N" xr:uid="{00000000-0004-0000-0B00-0000FE010000}"/>
    <hyperlink ref="G27" location="Transfers!B564" display="N" xr:uid="{00000000-0004-0000-0B00-0000FF010000}"/>
    <hyperlink ref="H27" location="Transfers!B565" display="N" xr:uid="{00000000-0004-0000-0B00-000000020000}"/>
    <hyperlink ref="I27" location="Transfers!B566" display="N" xr:uid="{00000000-0004-0000-0B00-000001020000}"/>
    <hyperlink ref="J27" location="Transfers!B567" display="N" xr:uid="{00000000-0004-0000-0B00-000002020000}"/>
    <hyperlink ref="K27" location="Transfers!B568" display="N" xr:uid="{00000000-0004-0000-0B00-000003020000}"/>
    <hyperlink ref="L27" location="Transfers!B569" display="N" xr:uid="{00000000-0004-0000-0B00-000004020000}"/>
    <hyperlink ref="M27" location="Transfers!B570" display="N" xr:uid="{00000000-0004-0000-0B00-000005020000}"/>
    <hyperlink ref="N27" location="Transfers!B571" display="N" xr:uid="{00000000-0004-0000-0B00-000006020000}"/>
    <hyperlink ref="O27" location="Transfers!B572" display="N" xr:uid="{00000000-0004-0000-0B00-000007020000}"/>
    <hyperlink ref="P27" location="Transfers!B573" display="N" xr:uid="{00000000-0004-0000-0B00-000008020000}"/>
    <hyperlink ref="Q27" location="Transfers!B574" display="N" xr:uid="{00000000-0004-0000-0B00-000009020000}"/>
    <hyperlink ref="R27" location="Transfers!B575" display="N" xr:uid="{00000000-0004-0000-0B00-00000A020000}"/>
    <hyperlink ref="S27" location="Transfers!B576" display="N" xr:uid="{00000000-0004-0000-0B00-00000B020000}"/>
    <hyperlink ref="T27" location="Transfers!B577" display="N" xr:uid="{00000000-0004-0000-0B00-00000C020000}"/>
    <hyperlink ref="U27" location="Transfers!B578" display="N" xr:uid="{00000000-0004-0000-0B00-00000D020000}"/>
    <hyperlink ref="V27" location="Transfers!B579" display="N" xr:uid="{00000000-0004-0000-0B00-00000E020000}"/>
    <hyperlink ref="W27" location="Transfers!B580" display="N" xr:uid="{00000000-0004-0000-0B00-00000F020000}"/>
    <hyperlink ref="Y27" location="Transfers!B582" display="N" xr:uid="{00000000-0004-0000-0B00-000010020000}"/>
    <hyperlink ref="B28" location="Transfers!B583" display="N" xr:uid="{00000000-0004-0000-0B00-000011020000}"/>
    <hyperlink ref="C28" location="Transfers!B584" display="N" xr:uid="{00000000-0004-0000-0B00-000012020000}"/>
    <hyperlink ref="D28" location="Transfers!B585" display="N" xr:uid="{00000000-0004-0000-0B00-000013020000}"/>
    <hyperlink ref="E28" location="Transfers!B586" display="N" xr:uid="{00000000-0004-0000-0B00-000014020000}"/>
    <hyperlink ref="F28" location="Transfers!B587" display="N" xr:uid="{00000000-0004-0000-0B00-000015020000}"/>
    <hyperlink ref="G28" location="Transfers!B588" display="N" xr:uid="{00000000-0004-0000-0B00-000016020000}"/>
    <hyperlink ref="H28" location="Transfers!B589" display="N" xr:uid="{00000000-0004-0000-0B00-000017020000}"/>
    <hyperlink ref="I28" location="Transfers!B590" display="N" xr:uid="{00000000-0004-0000-0B00-000018020000}"/>
    <hyperlink ref="J28" location="Transfers!B591" display="N" xr:uid="{00000000-0004-0000-0B00-000019020000}"/>
    <hyperlink ref="K28" location="Transfers!B592" display="N" xr:uid="{00000000-0004-0000-0B00-00001A020000}"/>
    <hyperlink ref="L28" location="Transfers!B593" display="N" xr:uid="{00000000-0004-0000-0B00-00001B020000}"/>
    <hyperlink ref="M28" location="Transfers!B594" display="N" xr:uid="{00000000-0004-0000-0B00-00001C020000}"/>
    <hyperlink ref="N28" location="Transfers!B595" display="N" xr:uid="{00000000-0004-0000-0B00-00001D020000}"/>
    <hyperlink ref="O28" location="Transfers!B596" display="N" xr:uid="{00000000-0004-0000-0B00-00001E020000}"/>
    <hyperlink ref="P28" location="Transfers!B597" display="N" xr:uid="{00000000-0004-0000-0B00-00001F020000}"/>
    <hyperlink ref="Q28" location="Transfers!B598" display="N" xr:uid="{00000000-0004-0000-0B00-000020020000}"/>
    <hyperlink ref="R28" location="Transfers!B599" display="N" xr:uid="{00000000-0004-0000-0B00-000021020000}"/>
    <hyperlink ref="S28" location="Transfers!B600" display="N" xr:uid="{00000000-0004-0000-0B00-000022020000}"/>
    <hyperlink ref="T28" location="Transfers!B601" display="N" xr:uid="{00000000-0004-0000-0B00-000023020000}"/>
    <hyperlink ref="U28" location="Transfers!B602" display="N" xr:uid="{00000000-0004-0000-0B00-000024020000}"/>
    <hyperlink ref="V28" location="Transfers!B603" display="N" xr:uid="{00000000-0004-0000-0B00-000025020000}"/>
    <hyperlink ref="W28" location="Transfers!B604" display="N" xr:uid="{00000000-0004-0000-0B00-000026020000}"/>
    <hyperlink ref="X28" location="Transfers!B605" display="N" xr:uid="{00000000-0004-0000-0B00-000027020000}"/>
    <hyperlink ref="B32" location="Transfers!$C$5" display="Transfers!$C$5" xr:uid="{00000000-0004-0000-0B00-000028020000}"/>
    <hyperlink ref="B33" location="Transfers!$D$5" display="Transfers!$D$5" xr:uid="{00000000-0004-0000-0B00-000029020000}"/>
    <hyperlink ref="B34" location="Transfers!$E$5" display="Transfers!$E$5" xr:uid="{00000000-0004-0000-0B00-00002A020000}"/>
    <hyperlink ref="B35" location="Transfers!$F$5" display="Transfers!$F$5" xr:uid="{00000000-0004-0000-0B00-00002B020000}"/>
    <hyperlink ref="B36" location="Transfers!$G$5" display="Transfers!$G$5" xr:uid="{00000000-0004-0000-0B00-00002C020000}"/>
    <hyperlink ref="B37" location="Transfers!$H$5" display="Transfers!$H$5" xr:uid="{00000000-0004-0000-0B00-00002D020000}"/>
    <hyperlink ref="B38" location="Transfers!$I$5" display="Transfers!$I$5" xr:uid="{00000000-0004-0000-0B00-00002E020000}"/>
    <hyperlink ref="B39" location="Transfers!$J$5" display="Transfers!$J$5" xr:uid="{00000000-0004-0000-0B00-00002F020000}"/>
    <hyperlink ref="B40" location="Transfers!$K$5" display="Transfers!$K$5" xr:uid="{00000000-0004-0000-0B00-000030020000}"/>
    <hyperlink ref="B41" location="Transfers!$L$5" display="Transfers!$L$5" xr:uid="{00000000-0004-0000-0B00-000031020000}"/>
    <hyperlink ref="B42" location="Transfers!$M$5" display="Transfers!$M$5" xr:uid="{00000000-0004-0000-0B00-000032020000}"/>
    <hyperlink ref="B43" location="Transfers!$N$5" display="Transfers!$N$5" xr:uid="{00000000-0004-0000-0B00-000033020000}"/>
    <hyperlink ref="B44" location="Transfers!$O$5" display="Transfers!$O$5" xr:uid="{00000000-0004-0000-0B00-000034020000}"/>
    <hyperlink ref="B45" location="Transfers!$P$5" display="Transfers!$P$5" xr:uid="{00000000-0004-0000-0B00-000035020000}"/>
    <hyperlink ref="B46" location="Transfers!$Q$5" display="Transfers!$Q$5" xr:uid="{00000000-0004-0000-0B00-000036020000}"/>
    <hyperlink ref="B47" location="Transfers!$R$5" display="Transfers!$R$5" xr:uid="{00000000-0004-0000-0B00-000037020000}"/>
    <hyperlink ref="B48" location="Transfers!$S$5" display="Transfers!$S$5" xr:uid="{00000000-0004-0000-0B00-000038020000}"/>
    <hyperlink ref="B49" location="Transfers!$T$5" display="Transfers!$T$5" xr:uid="{00000000-0004-0000-0B00-000039020000}"/>
    <hyperlink ref="B50" location="Transfers!$U$5" display="Transfers!$U$5" xr:uid="{00000000-0004-0000-0B00-00003A020000}"/>
    <hyperlink ref="B51" location="Transfers!$V$5" display="Transfers!$V$5" xr:uid="{00000000-0004-0000-0B00-00003B020000}"/>
    <hyperlink ref="B52" location="Transfers!$W$5" display="Transfers!$W$5" xr:uid="{00000000-0004-0000-0B00-00003C020000}"/>
    <hyperlink ref="B53" location="Transfers!$X$5" display="Transfers!$X$5" xr:uid="{00000000-0004-0000-0B00-00003D020000}"/>
    <hyperlink ref="B54" location="Transfers!$Y$5" display="Transfers!$Y$5" xr:uid="{00000000-0004-0000-0B00-00003E020000}"/>
    <hyperlink ref="B55" location="Transfers!$B$6" display="Transfers!$B$6" xr:uid="{00000000-0004-0000-0B00-00003F020000}"/>
    <hyperlink ref="B57" location="Transfers!$D$6" display="Transfers!$D$6" xr:uid="{00000000-0004-0000-0B00-000040020000}"/>
    <hyperlink ref="B58" location="Transfers!$E$6" display="Transfers!$E$6" xr:uid="{00000000-0004-0000-0B00-000041020000}"/>
    <hyperlink ref="B59" location="Transfers!$F$6" display="Transfers!$F$6" xr:uid="{00000000-0004-0000-0B00-000042020000}"/>
    <hyperlink ref="B60" location="Transfers!$G$6" display="Transfers!$G$6" xr:uid="{00000000-0004-0000-0B00-000043020000}"/>
    <hyperlink ref="B61" location="Transfers!$H$6" display="Transfers!$H$6" xr:uid="{00000000-0004-0000-0B00-000044020000}"/>
    <hyperlink ref="B62" location="Transfers!$I$6" display="Transfers!$I$6" xr:uid="{00000000-0004-0000-0B00-000045020000}"/>
    <hyperlink ref="B63" location="Transfers!$J$6" display="Transfers!$J$6" xr:uid="{00000000-0004-0000-0B00-000046020000}"/>
    <hyperlink ref="B64" location="Transfers!$K$6" display="Transfers!$K$6" xr:uid="{00000000-0004-0000-0B00-000047020000}"/>
    <hyperlink ref="B65" location="Transfers!$L$6" display="Transfers!$L$6" xr:uid="{00000000-0004-0000-0B00-000048020000}"/>
    <hyperlink ref="B66" location="Transfers!$M$6" display="Transfers!$M$6" xr:uid="{00000000-0004-0000-0B00-000049020000}"/>
    <hyperlink ref="B67" location="Transfers!$N$6" display="Transfers!$N$6" xr:uid="{00000000-0004-0000-0B00-00004A020000}"/>
    <hyperlink ref="B68" location="Transfers!$O$6" display="Transfers!$O$6" xr:uid="{00000000-0004-0000-0B00-00004B020000}"/>
    <hyperlink ref="B69" location="Transfers!$P$6" display="Transfers!$P$6" xr:uid="{00000000-0004-0000-0B00-00004C020000}"/>
    <hyperlink ref="B70" location="Transfers!$Q$6" display="Transfers!$Q$6" xr:uid="{00000000-0004-0000-0B00-00004D020000}"/>
    <hyperlink ref="B71" location="Transfers!$R$6" display="Transfers!$R$6" xr:uid="{00000000-0004-0000-0B00-00004E020000}"/>
    <hyperlink ref="B72" location="Transfers!$S$6" display="Transfers!$S$6" xr:uid="{00000000-0004-0000-0B00-00004F020000}"/>
    <hyperlink ref="B73" location="Transfers!$T$6" display="Transfers!$T$6" xr:uid="{00000000-0004-0000-0B00-000050020000}"/>
    <hyperlink ref="B74" location="Transfers!$U$6" display="Transfers!$U$6" xr:uid="{00000000-0004-0000-0B00-000051020000}"/>
    <hyperlink ref="B75" location="Transfers!$V$6" display="Transfers!$V$6" xr:uid="{00000000-0004-0000-0B00-000052020000}"/>
    <hyperlink ref="B76" location="Transfers!$W$6" display="Transfers!$W$6" xr:uid="{00000000-0004-0000-0B00-000053020000}"/>
    <hyperlink ref="B77" location="Transfers!$X$6" display="Transfers!$X$6" xr:uid="{00000000-0004-0000-0B00-000054020000}"/>
    <hyperlink ref="B78" location="Transfers!$Y$6" display="Transfers!$Y$6" xr:uid="{00000000-0004-0000-0B00-000055020000}"/>
    <hyperlink ref="B79" location="Transfers!$B$7" display="Transfers!$B$7" xr:uid="{00000000-0004-0000-0B00-000056020000}"/>
    <hyperlink ref="B80" location="Transfers!$C$7" display="Transfers!$C$7" xr:uid="{00000000-0004-0000-0B00-000057020000}"/>
    <hyperlink ref="B82" location="Transfers!$E$7" display="Transfers!$E$7" xr:uid="{00000000-0004-0000-0B00-000058020000}"/>
    <hyperlink ref="B83" location="Transfers!$F$7" display="Transfers!$F$7" xr:uid="{00000000-0004-0000-0B00-000059020000}"/>
    <hyperlink ref="B84" location="Transfers!$G$7" display="Transfers!$G$7" xr:uid="{00000000-0004-0000-0B00-00005A020000}"/>
    <hyperlink ref="B85" location="Transfers!$H$7" display="Transfers!$H$7" xr:uid="{00000000-0004-0000-0B00-00005B020000}"/>
    <hyperlink ref="B86" location="Transfers!$I$7" display="Transfers!$I$7" xr:uid="{00000000-0004-0000-0B00-00005C020000}"/>
    <hyperlink ref="B87" location="Transfers!$J$7" display="Transfers!$J$7" xr:uid="{00000000-0004-0000-0B00-00005D020000}"/>
    <hyperlink ref="B88" location="Transfers!$K$7" display="Transfers!$K$7" xr:uid="{00000000-0004-0000-0B00-00005E020000}"/>
    <hyperlink ref="B89" location="Transfers!$L$7" display="Transfers!$L$7" xr:uid="{00000000-0004-0000-0B00-00005F020000}"/>
    <hyperlink ref="B90" location="Transfers!$M$7" display="Transfers!$M$7" xr:uid="{00000000-0004-0000-0B00-000060020000}"/>
    <hyperlink ref="B91" location="Transfers!$N$7" display="Transfers!$N$7" xr:uid="{00000000-0004-0000-0B00-000061020000}"/>
    <hyperlink ref="B92" location="Transfers!$O$7" display="Transfers!$O$7" xr:uid="{00000000-0004-0000-0B00-000062020000}"/>
    <hyperlink ref="B93" location="Transfers!$P$7" display="Transfers!$P$7" xr:uid="{00000000-0004-0000-0B00-000063020000}"/>
    <hyperlink ref="B94" location="Transfers!$Q$7" display="Transfers!$Q$7" xr:uid="{00000000-0004-0000-0B00-000064020000}"/>
    <hyperlink ref="B95" location="Transfers!$R$7" display="Transfers!$R$7" xr:uid="{00000000-0004-0000-0B00-000065020000}"/>
    <hyperlink ref="B96" location="Transfers!$S$7" display="Transfers!$S$7" xr:uid="{00000000-0004-0000-0B00-000066020000}"/>
    <hyperlink ref="B97" location="Transfers!$T$7" display="Transfers!$T$7" xr:uid="{00000000-0004-0000-0B00-000067020000}"/>
    <hyperlink ref="B98" location="Transfers!$U$7" display="Transfers!$U$7" xr:uid="{00000000-0004-0000-0B00-000068020000}"/>
    <hyperlink ref="B99" location="Transfers!$V$7" display="Transfers!$V$7" xr:uid="{00000000-0004-0000-0B00-000069020000}"/>
    <hyperlink ref="B100" location="Transfers!$W$7" display="Transfers!$W$7" xr:uid="{00000000-0004-0000-0B00-00006A020000}"/>
    <hyperlink ref="B101" location="Transfers!$X$7" display="Transfers!$X$7" xr:uid="{00000000-0004-0000-0B00-00006B020000}"/>
    <hyperlink ref="B102" location="Transfers!$Y$7" display="Transfers!$Y$7" xr:uid="{00000000-0004-0000-0B00-00006C020000}"/>
    <hyperlink ref="B103" location="Transfers!$B$8" display="Transfers!$B$8" xr:uid="{00000000-0004-0000-0B00-00006D020000}"/>
    <hyperlink ref="B104" location="Transfers!$C$8" display="Transfers!$C$8" xr:uid="{00000000-0004-0000-0B00-00006E020000}"/>
    <hyperlink ref="B105" location="Transfers!$D$8" display="Transfers!$D$8" xr:uid="{00000000-0004-0000-0B00-00006F020000}"/>
    <hyperlink ref="B107" location="Transfers!$F$8" display="Transfers!$F$8" xr:uid="{00000000-0004-0000-0B00-000070020000}"/>
    <hyperlink ref="B108" location="Transfers!$G$8" display="Transfers!$G$8" xr:uid="{00000000-0004-0000-0B00-000071020000}"/>
    <hyperlink ref="B109" location="Transfers!$H$8" display="Transfers!$H$8" xr:uid="{00000000-0004-0000-0B00-000072020000}"/>
    <hyperlink ref="B110" location="Transfers!$I$8" display="Transfers!$I$8" xr:uid="{00000000-0004-0000-0B00-000073020000}"/>
    <hyperlink ref="B111" location="Transfers!$J$8" display="Transfers!$J$8" xr:uid="{00000000-0004-0000-0B00-000074020000}"/>
    <hyperlink ref="B112" location="Transfers!$K$8" display="Transfers!$K$8" xr:uid="{00000000-0004-0000-0B00-000075020000}"/>
    <hyperlink ref="B113" location="Transfers!$L$8" display="Transfers!$L$8" xr:uid="{00000000-0004-0000-0B00-000076020000}"/>
    <hyperlink ref="B114" location="Transfers!$M$8" display="Transfers!$M$8" xr:uid="{00000000-0004-0000-0B00-000077020000}"/>
    <hyperlink ref="B115" location="Transfers!$N$8" display="Transfers!$N$8" xr:uid="{00000000-0004-0000-0B00-000078020000}"/>
    <hyperlink ref="B116" location="Transfers!$O$8" display="Transfers!$O$8" xr:uid="{00000000-0004-0000-0B00-000079020000}"/>
    <hyperlink ref="B117" location="Transfers!$P$8" display="Transfers!$P$8" xr:uid="{00000000-0004-0000-0B00-00007A020000}"/>
    <hyperlink ref="B118" location="Transfers!$Q$8" display="Transfers!$Q$8" xr:uid="{00000000-0004-0000-0B00-00007B020000}"/>
    <hyperlink ref="B119" location="Transfers!$R$8" display="Transfers!$R$8" xr:uid="{00000000-0004-0000-0B00-00007C020000}"/>
    <hyperlink ref="B120" location="Transfers!$S$8" display="Transfers!$S$8" xr:uid="{00000000-0004-0000-0B00-00007D020000}"/>
    <hyperlink ref="B121" location="Transfers!$T$8" display="Transfers!$T$8" xr:uid="{00000000-0004-0000-0B00-00007E020000}"/>
    <hyperlink ref="B122" location="Transfers!$U$8" display="Transfers!$U$8" xr:uid="{00000000-0004-0000-0B00-00007F020000}"/>
    <hyperlink ref="B123" location="Transfers!$V$8" display="Transfers!$V$8" xr:uid="{00000000-0004-0000-0B00-000080020000}"/>
    <hyperlink ref="B124" location="Transfers!$W$8" display="Transfers!$W$8" xr:uid="{00000000-0004-0000-0B00-000081020000}"/>
    <hyperlink ref="B125" location="Transfers!$X$8" display="Transfers!$X$8" xr:uid="{00000000-0004-0000-0B00-000082020000}"/>
    <hyperlink ref="B126" location="Transfers!$Y$8" display="Transfers!$Y$8" xr:uid="{00000000-0004-0000-0B00-000083020000}"/>
    <hyperlink ref="B127" location="Transfers!$B$9" display="Transfers!$B$9" xr:uid="{00000000-0004-0000-0B00-000084020000}"/>
    <hyperlink ref="B128" location="Transfers!$C$9" display="Transfers!$C$9" xr:uid="{00000000-0004-0000-0B00-000085020000}"/>
    <hyperlink ref="B129" location="Transfers!$D$9" display="Transfers!$D$9" xr:uid="{00000000-0004-0000-0B00-000086020000}"/>
    <hyperlink ref="B130" location="Transfers!$E$9" display="Transfers!$E$9" xr:uid="{00000000-0004-0000-0B00-000087020000}"/>
    <hyperlink ref="B132" location="Transfers!$G$9" display="Transfers!$G$9" xr:uid="{00000000-0004-0000-0B00-000088020000}"/>
    <hyperlink ref="B133" location="Transfers!$H$9" display="Transfers!$H$9" xr:uid="{00000000-0004-0000-0B00-000089020000}"/>
    <hyperlink ref="B134" location="Transfers!$I$9" display="Transfers!$I$9" xr:uid="{00000000-0004-0000-0B00-00008A020000}"/>
    <hyperlink ref="B135" location="Transfers!$J$9" display="Transfers!$J$9" xr:uid="{00000000-0004-0000-0B00-00008B020000}"/>
    <hyperlink ref="B136" location="Transfers!$K$9" display="Transfers!$K$9" xr:uid="{00000000-0004-0000-0B00-00008C020000}"/>
    <hyperlink ref="B137" location="Transfers!$L$9" display="Transfers!$L$9" xr:uid="{00000000-0004-0000-0B00-00008D020000}"/>
    <hyperlink ref="B138" location="Transfers!$M$9" display="Transfers!$M$9" xr:uid="{00000000-0004-0000-0B00-00008E020000}"/>
    <hyperlink ref="B139" location="Transfers!$N$9" display="Transfers!$N$9" xr:uid="{00000000-0004-0000-0B00-00008F020000}"/>
    <hyperlink ref="B140" location="Transfers!$O$9" display="Transfers!$O$9" xr:uid="{00000000-0004-0000-0B00-000090020000}"/>
    <hyperlink ref="B141" location="Transfers!$P$9" display="Transfers!$P$9" xr:uid="{00000000-0004-0000-0B00-000091020000}"/>
    <hyperlink ref="B142" location="Transfers!$Q$9" display="Transfers!$Q$9" xr:uid="{00000000-0004-0000-0B00-000092020000}"/>
    <hyperlink ref="B143" location="Transfers!$R$9" display="Transfers!$R$9" xr:uid="{00000000-0004-0000-0B00-000093020000}"/>
    <hyperlink ref="B144" location="Transfers!$S$9" display="Transfers!$S$9" xr:uid="{00000000-0004-0000-0B00-000094020000}"/>
    <hyperlink ref="B145" location="Transfers!$T$9" display="Transfers!$T$9" xr:uid="{00000000-0004-0000-0B00-000095020000}"/>
    <hyperlink ref="B146" location="Transfers!$U$9" display="Transfers!$U$9" xr:uid="{00000000-0004-0000-0B00-000096020000}"/>
    <hyperlink ref="B147" location="Transfers!$V$9" display="Transfers!$V$9" xr:uid="{00000000-0004-0000-0B00-000097020000}"/>
    <hyperlink ref="B148" location="Transfers!$W$9" display="Transfers!$W$9" xr:uid="{00000000-0004-0000-0B00-000098020000}"/>
    <hyperlink ref="B149" location="Transfers!$X$9" display="Transfers!$X$9" xr:uid="{00000000-0004-0000-0B00-000099020000}"/>
    <hyperlink ref="B150" location="Transfers!$Y$9" display="Transfers!$Y$9" xr:uid="{00000000-0004-0000-0B00-00009A020000}"/>
    <hyperlink ref="B151" location="Transfers!$B$10" display="Transfers!$B$10" xr:uid="{00000000-0004-0000-0B00-00009B020000}"/>
    <hyperlink ref="B152" location="Transfers!$C$10" display="Transfers!$C$10" xr:uid="{00000000-0004-0000-0B00-00009C020000}"/>
    <hyperlink ref="B153" location="Transfers!$D$10" display="Transfers!$D$10" xr:uid="{00000000-0004-0000-0B00-00009D020000}"/>
    <hyperlink ref="B154" location="Transfers!$E$10" display="Transfers!$E$10" xr:uid="{00000000-0004-0000-0B00-00009E020000}"/>
    <hyperlink ref="B155" location="Transfers!$F$10" display="Transfers!$F$10" xr:uid="{00000000-0004-0000-0B00-00009F020000}"/>
    <hyperlink ref="B157" location="Transfers!$H$10" display="Transfers!$H$10" xr:uid="{00000000-0004-0000-0B00-0000A0020000}"/>
    <hyperlink ref="B158" location="Transfers!$I$10" display="Transfers!$I$10" xr:uid="{00000000-0004-0000-0B00-0000A1020000}"/>
    <hyperlink ref="B159" location="Transfers!$J$10" display="Transfers!$J$10" xr:uid="{00000000-0004-0000-0B00-0000A2020000}"/>
    <hyperlink ref="B160" location="Transfers!$K$10" display="Transfers!$K$10" xr:uid="{00000000-0004-0000-0B00-0000A3020000}"/>
    <hyperlink ref="B161" location="Transfers!$L$10" display="Transfers!$L$10" xr:uid="{00000000-0004-0000-0B00-0000A4020000}"/>
    <hyperlink ref="B162" location="Transfers!$M$10" display="Transfers!$M$10" xr:uid="{00000000-0004-0000-0B00-0000A5020000}"/>
    <hyperlink ref="B163" location="Transfers!$N$10" display="Transfers!$N$10" xr:uid="{00000000-0004-0000-0B00-0000A6020000}"/>
    <hyperlink ref="B164" location="Transfers!$O$10" display="Transfers!$O$10" xr:uid="{00000000-0004-0000-0B00-0000A7020000}"/>
    <hyperlink ref="B165" location="Transfers!$P$10" display="Transfers!$P$10" xr:uid="{00000000-0004-0000-0B00-0000A8020000}"/>
    <hyperlink ref="B166" location="Transfers!$Q$10" display="Transfers!$Q$10" xr:uid="{00000000-0004-0000-0B00-0000A9020000}"/>
    <hyperlink ref="B167" location="Transfers!$R$10" display="Transfers!$R$10" xr:uid="{00000000-0004-0000-0B00-0000AA020000}"/>
    <hyperlink ref="B168" location="Transfers!$S$10" display="Transfers!$S$10" xr:uid="{00000000-0004-0000-0B00-0000AB020000}"/>
    <hyperlink ref="B169" location="Transfers!$T$10" display="Transfers!$T$10" xr:uid="{00000000-0004-0000-0B00-0000AC020000}"/>
    <hyperlink ref="B170" location="Transfers!$U$10" display="Transfers!$U$10" xr:uid="{00000000-0004-0000-0B00-0000AD020000}"/>
    <hyperlink ref="B171" location="Transfers!$V$10" display="Transfers!$V$10" xr:uid="{00000000-0004-0000-0B00-0000AE020000}"/>
    <hyperlink ref="B172" location="Transfers!$W$10" display="Transfers!$W$10" xr:uid="{00000000-0004-0000-0B00-0000AF020000}"/>
    <hyperlink ref="B173" location="Transfers!$X$10" display="Transfers!$X$10" xr:uid="{00000000-0004-0000-0B00-0000B0020000}"/>
    <hyperlink ref="B174" location="Transfers!$Y$10" display="Transfers!$Y$10" xr:uid="{00000000-0004-0000-0B00-0000B1020000}"/>
    <hyperlink ref="B175" location="Transfers!$B$11" display="Transfers!$B$11" xr:uid="{00000000-0004-0000-0B00-0000B2020000}"/>
    <hyperlink ref="B176" location="Transfers!$C$11" display="Transfers!$C$11" xr:uid="{00000000-0004-0000-0B00-0000B3020000}"/>
    <hyperlink ref="B177" location="Transfers!$D$11" display="Transfers!$D$11" xr:uid="{00000000-0004-0000-0B00-0000B4020000}"/>
    <hyperlink ref="B178" location="Transfers!$E$11" display="Transfers!$E$11" xr:uid="{00000000-0004-0000-0B00-0000B5020000}"/>
    <hyperlink ref="B179" location="Transfers!$F$11" display="Transfers!$F$11" xr:uid="{00000000-0004-0000-0B00-0000B6020000}"/>
    <hyperlink ref="B180" location="Transfers!$G$11" display="Transfers!$G$11" xr:uid="{00000000-0004-0000-0B00-0000B7020000}"/>
    <hyperlink ref="B182" location="Transfers!$I$11" display="Transfers!$I$11" xr:uid="{00000000-0004-0000-0B00-0000B8020000}"/>
    <hyperlink ref="B183" location="Transfers!$J$11" display="Transfers!$J$11" xr:uid="{00000000-0004-0000-0B00-0000B9020000}"/>
    <hyperlink ref="B184" location="Transfers!$K$11" display="Transfers!$K$11" xr:uid="{00000000-0004-0000-0B00-0000BA020000}"/>
    <hyperlink ref="B185" location="Transfers!$L$11" display="Transfers!$L$11" xr:uid="{00000000-0004-0000-0B00-0000BB020000}"/>
    <hyperlink ref="B186" location="Transfers!$M$11" display="Transfers!$M$11" xr:uid="{00000000-0004-0000-0B00-0000BC020000}"/>
    <hyperlink ref="B187" location="Transfers!$N$11" display="Transfers!$N$11" xr:uid="{00000000-0004-0000-0B00-0000BD020000}"/>
    <hyperlink ref="B188" location="Transfers!$O$11" display="Transfers!$O$11" xr:uid="{00000000-0004-0000-0B00-0000BE020000}"/>
    <hyperlink ref="B189" location="Transfers!$P$11" display="Transfers!$P$11" xr:uid="{00000000-0004-0000-0B00-0000BF020000}"/>
    <hyperlink ref="B190" location="Transfers!$Q$11" display="Transfers!$Q$11" xr:uid="{00000000-0004-0000-0B00-0000C0020000}"/>
    <hyperlink ref="B191" location="Transfers!$R$11" display="Transfers!$R$11" xr:uid="{00000000-0004-0000-0B00-0000C1020000}"/>
    <hyperlink ref="B192" location="Transfers!$S$11" display="Transfers!$S$11" xr:uid="{00000000-0004-0000-0B00-0000C2020000}"/>
    <hyperlink ref="B193" location="Transfers!$T$11" display="Transfers!$T$11" xr:uid="{00000000-0004-0000-0B00-0000C3020000}"/>
    <hyperlink ref="B194" location="Transfers!$U$11" display="Transfers!$U$11" xr:uid="{00000000-0004-0000-0B00-0000C4020000}"/>
    <hyperlink ref="B195" location="Transfers!$V$11" display="Transfers!$V$11" xr:uid="{00000000-0004-0000-0B00-0000C5020000}"/>
    <hyperlink ref="B196" location="Transfers!$W$11" display="Transfers!$W$11" xr:uid="{00000000-0004-0000-0B00-0000C6020000}"/>
    <hyperlink ref="B197" location="Transfers!$X$11" display="Transfers!$X$11" xr:uid="{00000000-0004-0000-0B00-0000C7020000}"/>
    <hyperlink ref="B198" location="Transfers!$Y$11" display="Transfers!$Y$11" xr:uid="{00000000-0004-0000-0B00-0000C8020000}"/>
    <hyperlink ref="B199" location="Transfers!$B$12" display="Transfers!$B$12" xr:uid="{00000000-0004-0000-0B00-0000C9020000}"/>
    <hyperlink ref="B200" location="Transfers!$C$12" display="Transfers!$C$12" xr:uid="{00000000-0004-0000-0B00-0000CA020000}"/>
    <hyperlink ref="B201" location="Transfers!$D$12" display="Transfers!$D$12" xr:uid="{00000000-0004-0000-0B00-0000CB020000}"/>
    <hyperlink ref="B202" location="Transfers!$E$12" display="Transfers!$E$12" xr:uid="{00000000-0004-0000-0B00-0000CC020000}"/>
    <hyperlink ref="B203" location="Transfers!$F$12" display="Transfers!$F$12" xr:uid="{00000000-0004-0000-0B00-0000CD020000}"/>
    <hyperlink ref="B204" location="Transfers!$G$12" display="Transfers!$G$12" xr:uid="{00000000-0004-0000-0B00-0000CE020000}"/>
    <hyperlink ref="B205" location="Transfers!$H$12" display="Transfers!$H$12" xr:uid="{00000000-0004-0000-0B00-0000CF020000}"/>
    <hyperlink ref="B207" location="Transfers!$J$12" display="Transfers!$J$12" xr:uid="{00000000-0004-0000-0B00-0000D0020000}"/>
    <hyperlink ref="B208" location="Transfers!$K$12" display="Transfers!$K$12" xr:uid="{00000000-0004-0000-0B00-0000D1020000}"/>
    <hyperlink ref="B209" location="Transfers!$L$12" display="Transfers!$L$12" xr:uid="{00000000-0004-0000-0B00-0000D2020000}"/>
    <hyperlink ref="B210" location="Transfers!$M$12" display="Transfers!$M$12" xr:uid="{00000000-0004-0000-0B00-0000D3020000}"/>
    <hyperlink ref="B211" location="Transfers!$N$12" display="Transfers!$N$12" xr:uid="{00000000-0004-0000-0B00-0000D4020000}"/>
    <hyperlink ref="B212" location="Transfers!$O$12" display="Transfers!$O$12" xr:uid="{00000000-0004-0000-0B00-0000D5020000}"/>
    <hyperlink ref="B213" location="Transfers!$P$12" display="Transfers!$P$12" xr:uid="{00000000-0004-0000-0B00-0000D6020000}"/>
    <hyperlink ref="B214" location="Transfers!$Q$12" display="Transfers!$Q$12" xr:uid="{00000000-0004-0000-0B00-0000D7020000}"/>
    <hyperlink ref="B215" location="Transfers!$R$12" display="Transfers!$R$12" xr:uid="{00000000-0004-0000-0B00-0000D8020000}"/>
    <hyperlink ref="B216" location="Transfers!$S$12" display="Transfers!$S$12" xr:uid="{00000000-0004-0000-0B00-0000D9020000}"/>
    <hyperlink ref="B217" location="Transfers!$T$12" display="Transfers!$T$12" xr:uid="{00000000-0004-0000-0B00-0000DA020000}"/>
    <hyperlink ref="B218" location="Transfers!$U$12" display="Transfers!$U$12" xr:uid="{00000000-0004-0000-0B00-0000DB020000}"/>
    <hyperlink ref="B219" location="Transfers!$V$12" display="Transfers!$V$12" xr:uid="{00000000-0004-0000-0B00-0000DC020000}"/>
    <hyperlink ref="B220" location="Transfers!$W$12" display="Transfers!$W$12" xr:uid="{00000000-0004-0000-0B00-0000DD020000}"/>
    <hyperlink ref="B221" location="Transfers!$X$12" display="Transfers!$X$12" xr:uid="{00000000-0004-0000-0B00-0000DE020000}"/>
    <hyperlink ref="B222" location="Transfers!$Y$12" display="Transfers!$Y$12" xr:uid="{00000000-0004-0000-0B00-0000DF020000}"/>
    <hyperlink ref="B223" location="Transfers!$B$13" display="Transfers!$B$13" xr:uid="{00000000-0004-0000-0B00-0000E0020000}"/>
    <hyperlink ref="B224" location="Transfers!$C$13" display="Transfers!$C$13" xr:uid="{00000000-0004-0000-0B00-0000E1020000}"/>
    <hyperlink ref="B225" location="Transfers!$D$13" display="Transfers!$D$13" xr:uid="{00000000-0004-0000-0B00-0000E2020000}"/>
    <hyperlink ref="B226" location="Transfers!$E$13" display="Transfers!$E$13" xr:uid="{00000000-0004-0000-0B00-0000E3020000}"/>
    <hyperlink ref="B227" location="Transfers!$F$13" display="Transfers!$F$13" xr:uid="{00000000-0004-0000-0B00-0000E4020000}"/>
    <hyperlink ref="B228" location="Transfers!$G$13" display="Transfers!$G$13" xr:uid="{00000000-0004-0000-0B00-0000E5020000}"/>
    <hyperlink ref="B229" location="Transfers!$H$13" display="Transfers!$H$13" xr:uid="{00000000-0004-0000-0B00-0000E6020000}"/>
    <hyperlink ref="B230" location="Transfers!$I$13" display="Transfers!$I$13" xr:uid="{00000000-0004-0000-0B00-0000E7020000}"/>
    <hyperlink ref="B232" location="Transfers!$K$13" display="Transfers!$K$13" xr:uid="{00000000-0004-0000-0B00-0000E8020000}"/>
    <hyperlink ref="B233" location="Transfers!$L$13" display="Transfers!$L$13" xr:uid="{00000000-0004-0000-0B00-0000E9020000}"/>
    <hyperlink ref="B234" location="Transfers!$M$13" display="Transfers!$M$13" xr:uid="{00000000-0004-0000-0B00-0000EA020000}"/>
    <hyperlink ref="B235" location="Transfers!$N$13" display="Transfers!$N$13" xr:uid="{00000000-0004-0000-0B00-0000EB020000}"/>
    <hyperlink ref="B236" location="Transfers!$O$13" display="Transfers!$O$13" xr:uid="{00000000-0004-0000-0B00-0000EC020000}"/>
    <hyperlink ref="B237" location="Transfers!$P$13" display="Transfers!$P$13" xr:uid="{00000000-0004-0000-0B00-0000ED020000}"/>
    <hyperlink ref="B238" location="Transfers!$Q$13" display="Transfers!$Q$13" xr:uid="{00000000-0004-0000-0B00-0000EE020000}"/>
    <hyperlink ref="B239" location="Transfers!$R$13" display="Transfers!$R$13" xr:uid="{00000000-0004-0000-0B00-0000EF020000}"/>
    <hyperlink ref="B240" location="Transfers!$S$13" display="Transfers!$S$13" xr:uid="{00000000-0004-0000-0B00-0000F0020000}"/>
    <hyperlink ref="B241" location="Transfers!$T$13" display="Transfers!$T$13" xr:uid="{00000000-0004-0000-0B00-0000F1020000}"/>
    <hyperlink ref="B242" location="Transfers!$U$13" display="Transfers!$U$13" xr:uid="{00000000-0004-0000-0B00-0000F2020000}"/>
    <hyperlink ref="B243" location="Transfers!$V$13" display="Transfers!$V$13" xr:uid="{00000000-0004-0000-0B00-0000F3020000}"/>
    <hyperlink ref="B244" location="Transfers!$W$13" display="Transfers!$W$13" xr:uid="{00000000-0004-0000-0B00-0000F4020000}"/>
    <hyperlink ref="B245" location="Transfers!$X$13" display="Transfers!$X$13" xr:uid="{00000000-0004-0000-0B00-0000F5020000}"/>
    <hyperlink ref="B246" location="Transfers!$Y$13" display="Transfers!$Y$13" xr:uid="{00000000-0004-0000-0B00-0000F6020000}"/>
    <hyperlink ref="B247" location="Transfers!$B$14" display="Transfers!$B$14" xr:uid="{00000000-0004-0000-0B00-0000F7020000}"/>
    <hyperlink ref="B248" location="Transfers!$C$14" display="Transfers!$C$14" xr:uid="{00000000-0004-0000-0B00-0000F8020000}"/>
    <hyperlink ref="B249" location="Transfers!$D$14" display="Transfers!$D$14" xr:uid="{00000000-0004-0000-0B00-0000F9020000}"/>
    <hyperlink ref="B250" location="Transfers!$E$14" display="Transfers!$E$14" xr:uid="{00000000-0004-0000-0B00-0000FA020000}"/>
    <hyperlink ref="B251" location="Transfers!$F$14" display="Transfers!$F$14" xr:uid="{00000000-0004-0000-0B00-0000FB020000}"/>
    <hyperlink ref="B252" location="Transfers!$G$14" display="Transfers!$G$14" xr:uid="{00000000-0004-0000-0B00-0000FC020000}"/>
    <hyperlink ref="B253" location="Transfers!$H$14" display="Transfers!$H$14" xr:uid="{00000000-0004-0000-0B00-0000FD020000}"/>
    <hyperlink ref="B254" location="Transfers!$I$14" display="Transfers!$I$14" xr:uid="{00000000-0004-0000-0B00-0000FE020000}"/>
    <hyperlink ref="B255" location="Transfers!$J$14" display="Transfers!$J$14" xr:uid="{00000000-0004-0000-0B00-0000FF020000}"/>
    <hyperlink ref="B257" location="Transfers!$L$14" display="Transfers!$L$14" xr:uid="{00000000-0004-0000-0B00-000000030000}"/>
    <hyperlink ref="B258" location="Transfers!$M$14" display="Transfers!$M$14" xr:uid="{00000000-0004-0000-0B00-000001030000}"/>
    <hyperlink ref="B259" location="Transfers!$N$14" display="Transfers!$N$14" xr:uid="{00000000-0004-0000-0B00-000002030000}"/>
    <hyperlink ref="B260" location="Transfers!$O$14" display="Transfers!$O$14" xr:uid="{00000000-0004-0000-0B00-000003030000}"/>
    <hyperlink ref="B261" location="Transfers!$P$14" display="Transfers!$P$14" xr:uid="{00000000-0004-0000-0B00-000004030000}"/>
    <hyperlink ref="B262" location="Transfers!$Q$14" display="Transfers!$Q$14" xr:uid="{00000000-0004-0000-0B00-000005030000}"/>
    <hyperlink ref="B263" location="Transfers!$R$14" display="Transfers!$R$14" xr:uid="{00000000-0004-0000-0B00-000006030000}"/>
    <hyperlink ref="B264" location="Transfers!$S$14" display="Transfers!$S$14" xr:uid="{00000000-0004-0000-0B00-000007030000}"/>
    <hyperlink ref="B265" location="Transfers!$T$14" display="Transfers!$T$14" xr:uid="{00000000-0004-0000-0B00-000008030000}"/>
    <hyperlink ref="B266" location="Transfers!$U$14" display="Transfers!$U$14" xr:uid="{00000000-0004-0000-0B00-000009030000}"/>
    <hyperlink ref="B267" location="Transfers!$V$14" display="Transfers!$V$14" xr:uid="{00000000-0004-0000-0B00-00000A030000}"/>
    <hyperlink ref="B268" location="Transfers!$W$14" display="Transfers!$W$14" xr:uid="{00000000-0004-0000-0B00-00000B030000}"/>
    <hyperlink ref="B269" location="Transfers!$X$14" display="Transfers!$X$14" xr:uid="{00000000-0004-0000-0B00-00000C030000}"/>
    <hyperlink ref="B270" location="Transfers!$Y$14" display="Transfers!$Y$14" xr:uid="{00000000-0004-0000-0B00-00000D030000}"/>
    <hyperlink ref="B271" location="Transfers!$B$15" display="Transfers!$B$15" xr:uid="{00000000-0004-0000-0B00-00000E030000}"/>
    <hyperlink ref="B272" location="Transfers!$C$15" display="Transfers!$C$15" xr:uid="{00000000-0004-0000-0B00-00000F030000}"/>
    <hyperlink ref="B273" location="Transfers!$D$15" display="Transfers!$D$15" xr:uid="{00000000-0004-0000-0B00-000010030000}"/>
    <hyperlink ref="B274" location="Transfers!$E$15" display="Transfers!$E$15" xr:uid="{00000000-0004-0000-0B00-000011030000}"/>
    <hyperlink ref="B275" location="Transfers!$F$15" display="Transfers!$F$15" xr:uid="{00000000-0004-0000-0B00-000012030000}"/>
    <hyperlink ref="B276" location="Transfers!$G$15" display="Transfers!$G$15" xr:uid="{00000000-0004-0000-0B00-000013030000}"/>
    <hyperlink ref="B277" location="Transfers!$H$15" display="Transfers!$H$15" xr:uid="{00000000-0004-0000-0B00-000014030000}"/>
    <hyperlink ref="B278" location="Transfers!$I$15" display="Transfers!$I$15" xr:uid="{00000000-0004-0000-0B00-000015030000}"/>
    <hyperlink ref="B279" location="Transfers!$J$15" display="Transfers!$J$15" xr:uid="{00000000-0004-0000-0B00-000016030000}"/>
    <hyperlink ref="B280" location="Transfers!$K$15" display="Transfers!$K$15" xr:uid="{00000000-0004-0000-0B00-000017030000}"/>
    <hyperlink ref="B282" location="Transfers!$M$15" display="Transfers!$M$15" xr:uid="{00000000-0004-0000-0B00-000018030000}"/>
    <hyperlink ref="B283" location="Transfers!$N$15" display="Transfers!$N$15" xr:uid="{00000000-0004-0000-0B00-000019030000}"/>
    <hyperlink ref="B284" location="Transfers!$O$15" display="Transfers!$O$15" xr:uid="{00000000-0004-0000-0B00-00001A030000}"/>
    <hyperlink ref="B285" location="Transfers!$P$15" display="Transfers!$P$15" xr:uid="{00000000-0004-0000-0B00-00001B030000}"/>
    <hyperlink ref="B286" location="Transfers!$Q$15" display="Transfers!$Q$15" xr:uid="{00000000-0004-0000-0B00-00001C030000}"/>
    <hyperlink ref="B287" location="Transfers!$R$15" display="Transfers!$R$15" xr:uid="{00000000-0004-0000-0B00-00001D030000}"/>
    <hyperlink ref="B288" location="Transfers!$S$15" display="Transfers!$S$15" xr:uid="{00000000-0004-0000-0B00-00001E030000}"/>
    <hyperlink ref="B289" location="Transfers!$T$15" display="Transfers!$T$15" xr:uid="{00000000-0004-0000-0B00-00001F030000}"/>
    <hyperlink ref="B290" location="Transfers!$U$15" display="Transfers!$U$15" xr:uid="{00000000-0004-0000-0B00-000020030000}"/>
    <hyperlink ref="B291" location="Transfers!$V$15" display="Transfers!$V$15" xr:uid="{00000000-0004-0000-0B00-000021030000}"/>
    <hyperlink ref="B292" location="Transfers!$W$15" display="Transfers!$W$15" xr:uid="{00000000-0004-0000-0B00-000022030000}"/>
    <hyperlink ref="B293" location="Transfers!$X$15" display="Transfers!$X$15" xr:uid="{00000000-0004-0000-0B00-000023030000}"/>
    <hyperlink ref="B294" location="Transfers!$Y$15" display="Transfers!$Y$15" xr:uid="{00000000-0004-0000-0B00-000024030000}"/>
    <hyperlink ref="B295" location="Transfers!$B$16" display="Transfers!$B$16" xr:uid="{00000000-0004-0000-0B00-000025030000}"/>
    <hyperlink ref="B296" location="Transfers!$C$16" display="Transfers!$C$16" xr:uid="{00000000-0004-0000-0B00-000026030000}"/>
    <hyperlink ref="B297" location="Transfers!$D$16" display="Transfers!$D$16" xr:uid="{00000000-0004-0000-0B00-000027030000}"/>
    <hyperlink ref="B298" location="Transfers!$E$16" display="Transfers!$E$16" xr:uid="{00000000-0004-0000-0B00-000028030000}"/>
    <hyperlink ref="B299" location="Transfers!$F$16" display="Transfers!$F$16" xr:uid="{00000000-0004-0000-0B00-000029030000}"/>
    <hyperlink ref="B300" location="Transfers!$G$16" display="Transfers!$G$16" xr:uid="{00000000-0004-0000-0B00-00002A030000}"/>
    <hyperlink ref="B301" location="Transfers!$H$16" display="Transfers!$H$16" xr:uid="{00000000-0004-0000-0B00-00002B030000}"/>
    <hyperlink ref="B302" location="Transfers!$I$16" display="Transfers!$I$16" xr:uid="{00000000-0004-0000-0B00-00002C030000}"/>
    <hyperlink ref="B303" location="Transfers!$J$16" display="Transfers!$J$16" xr:uid="{00000000-0004-0000-0B00-00002D030000}"/>
    <hyperlink ref="B304" location="Transfers!$K$16" display="Transfers!$K$16" xr:uid="{00000000-0004-0000-0B00-00002E030000}"/>
    <hyperlink ref="B305" location="Transfers!$L$16" display="Transfers!$L$16" xr:uid="{00000000-0004-0000-0B00-00002F030000}"/>
    <hyperlink ref="B307" location="Transfers!$N$16" display="Transfers!$N$16" xr:uid="{00000000-0004-0000-0B00-000030030000}"/>
    <hyperlink ref="B308" location="Transfers!$O$16" display="Transfers!$O$16" xr:uid="{00000000-0004-0000-0B00-000031030000}"/>
    <hyperlink ref="B309" location="Transfers!$P$16" display="Transfers!$P$16" xr:uid="{00000000-0004-0000-0B00-000032030000}"/>
    <hyperlink ref="B310" location="Transfers!$Q$16" display="Transfers!$Q$16" xr:uid="{00000000-0004-0000-0B00-000033030000}"/>
    <hyperlink ref="B311" location="Transfers!$R$16" display="Transfers!$R$16" xr:uid="{00000000-0004-0000-0B00-000034030000}"/>
    <hyperlink ref="B312" location="Transfers!$S$16" display="Transfers!$S$16" xr:uid="{00000000-0004-0000-0B00-000035030000}"/>
    <hyperlink ref="B313" location="Transfers!$T$16" display="Transfers!$T$16" xr:uid="{00000000-0004-0000-0B00-000036030000}"/>
    <hyperlink ref="B314" location="Transfers!$U$16" display="Transfers!$U$16" xr:uid="{00000000-0004-0000-0B00-000037030000}"/>
    <hyperlink ref="B315" location="Transfers!$V$16" display="Transfers!$V$16" xr:uid="{00000000-0004-0000-0B00-000038030000}"/>
    <hyperlink ref="B316" location="Transfers!$W$16" display="Transfers!$W$16" xr:uid="{00000000-0004-0000-0B00-000039030000}"/>
    <hyperlink ref="B317" location="Transfers!$X$16" display="Transfers!$X$16" xr:uid="{00000000-0004-0000-0B00-00003A030000}"/>
    <hyperlink ref="B318" location="Transfers!$Y$16" display="Transfers!$Y$16" xr:uid="{00000000-0004-0000-0B00-00003B030000}"/>
    <hyperlink ref="B319" location="Transfers!$B$17" display="Transfers!$B$17" xr:uid="{00000000-0004-0000-0B00-00003C030000}"/>
    <hyperlink ref="B320" location="Transfers!$C$17" display="Transfers!$C$17" xr:uid="{00000000-0004-0000-0B00-00003D030000}"/>
    <hyperlink ref="B321" location="Transfers!$D$17" display="Transfers!$D$17" xr:uid="{00000000-0004-0000-0B00-00003E030000}"/>
    <hyperlink ref="B322" location="Transfers!$E$17" display="Transfers!$E$17" xr:uid="{00000000-0004-0000-0B00-00003F030000}"/>
    <hyperlink ref="B323" location="Transfers!$F$17" display="Transfers!$F$17" xr:uid="{00000000-0004-0000-0B00-000040030000}"/>
    <hyperlink ref="B324" location="Transfers!$G$17" display="Transfers!$G$17" xr:uid="{00000000-0004-0000-0B00-000041030000}"/>
    <hyperlink ref="B325" location="Transfers!$H$17" display="Transfers!$H$17" xr:uid="{00000000-0004-0000-0B00-000042030000}"/>
    <hyperlink ref="B326" location="Transfers!$I$17" display="Transfers!$I$17" xr:uid="{00000000-0004-0000-0B00-000043030000}"/>
    <hyperlink ref="B327" location="Transfers!$J$17" display="Transfers!$J$17" xr:uid="{00000000-0004-0000-0B00-000044030000}"/>
    <hyperlink ref="B328" location="Transfers!$K$17" display="Transfers!$K$17" xr:uid="{00000000-0004-0000-0B00-000045030000}"/>
    <hyperlink ref="B329" location="Transfers!$L$17" display="Transfers!$L$17" xr:uid="{00000000-0004-0000-0B00-000046030000}"/>
    <hyperlink ref="B330" location="Transfers!$M$17" display="Transfers!$M$17" xr:uid="{00000000-0004-0000-0B00-000047030000}"/>
    <hyperlink ref="B332" location="Transfers!$O$17" display="Transfers!$O$17" xr:uid="{00000000-0004-0000-0B00-000048030000}"/>
    <hyperlink ref="B333" location="Transfers!$P$17" display="Transfers!$P$17" xr:uid="{00000000-0004-0000-0B00-000049030000}"/>
    <hyperlink ref="B334" location="Transfers!$Q$17" display="Transfers!$Q$17" xr:uid="{00000000-0004-0000-0B00-00004A030000}"/>
    <hyperlink ref="B335" location="Transfers!$R$17" display="Transfers!$R$17" xr:uid="{00000000-0004-0000-0B00-00004B030000}"/>
    <hyperlink ref="B336" location="Transfers!$S$17" display="Transfers!$S$17" xr:uid="{00000000-0004-0000-0B00-00004C030000}"/>
    <hyperlink ref="B337" location="Transfers!$T$17" display="Transfers!$T$17" xr:uid="{00000000-0004-0000-0B00-00004D030000}"/>
    <hyperlink ref="B338" location="Transfers!$U$17" display="Transfers!$U$17" xr:uid="{00000000-0004-0000-0B00-00004E030000}"/>
    <hyperlink ref="B339" location="Transfers!$V$17" display="Transfers!$V$17" xr:uid="{00000000-0004-0000-0B00-00004F030000}"/>
    <hyperlink ref="B340" location="Transfers!$W$17" display="Transfers!$W$17" xr:uid="{00000000-0004-0000-0B00-000050030000}"/>
    <hyperlink ref="B341" location="Transfers!$X$17" display="Transfers!$X$17" xr:uid="{00000000-0004-0000-0B00-000051030000}"/>
    <hyperlink ref="B342" location="Transfers!$Y$17" display="Transfers!$Y$17" xr:uid="{00000000-0004-0000-0B00-000052030000}"/>
    <hyperlink ref="B343" location="Transfers!$B$18" display="Transfers!$B$18" xr:uid="{00000000-0004-0000-0B00-000053030000}"/>
    <hyperlink ref="B344" location="Transfers!$C$18" display="Transfers!$C$18" xr:uid="{00000000-0004-0000-0B00-000054030000}"/>
    <hyperlink ref="B345" location="Transfers!$D$18" display="Transfers!$D$18" xr:uid="{00000000-0004-0000-0B00-000055030000}"/>
    <hyperlink ref="B346" location="Transfers!$E$18" display="Transfers!$E$18" xr:uid="{00000000-0004-0000-0B00-000056030000}"/>
    <hyperlink ref="B347" location="Transfers!$F$18" display="Transfers!$F$18" xr:uid="{00000000-0004-0000-0B00-000057030000}"/>
    <hyperlink ref="B348" location="Transfers!$G$18" display="Transfers!$G$18" xr:uid="{00000000-0004-0000-0B00-000058030000}"/>
    <hyperlink ref="B349" location="Transfers!$H$18" display="Transfers!$H$18" xr:uid="{00000000-0004-0000-0B00-000059030000}"/>
    <hyperlink ref="B350" location="Transfers!$I$18" display="Transfers!$I$18" xr:uid="{00000000-0004-0000-0B00-00005A030000}"/>
    <hyperlink ref="B351" location="Transfers!$J$18" display="Transfers!$J$18" xr:uid="{00000000-0004-0000-0B00-00005B030000}"/>
    <hyperlink ref="B352" location="Transfers!$K$18" display="Transfers!$K$18" xr:uid="{00000000-0004-0000-0B00-00005C030000}"/>
    <hyperlink ref="B353" location="Transfers!$L$18" display="Transfers!$L$18" xr:uid="{00000000-0004-0000-0B00-00005D030000}"/>
    <hyperlink ref="B354" location="Transfers!$M$18" display="Transfers!$M$18" xr:uid="{00000000-0004-0000-0B00-00005E030000}"/>
    <hyperlink ref="B355" location="Transfers!$N$18" display="Transfers!$N$18" xr:uid="{00000000-0004-0000-0B00-00005F030000}"/>
    <hyperlink ref="B357" location="Transfers!$P$18" display="Transfers!$P$18" xr:uid="{00000000-0004-0000-0B00-000060030000}"/>
    <hyperlink ref="B358" location="Transfers!$Q$18" display="Transfers!$Q$18" xr:uid="{00000000-0004-0000-0B00-000061030000}"/>
    <hyperlink ref="B359" location="Transfers!$R$18" display="Transfers!$R$18" xr:uid="{00000000-0004-0000-0B00-000062030000}"/>
    <hyperlink ref="B360" location="Transfers!$S$18" display="Transfers!$S$18" xr:uid="{00000000-0004-0000-0B00-000063030000}"/>
    <hyperlink ref="B361" location="Transfers!$T$18" display="Transfers!$T$18" xr:uid="{00000000-0004-0000-0B00-000064030000}"/>
    <hyperlink ref="B362" location="Transfers!$U$18" display="Transfers!$U$18" xr:uid="{00000000-0004-0000-0B00-000065030000}"/>
    <hyperlink ref="B363" location="Transfers!$V$18" display="Transfers!$V$18" xr:uid="{00000000-0004-0000-0B00-000066030000}"/>
    <hyperlink ref="B364" location="Transfers!$W$18" display="Transfers!$W$18" xr:uid="{00000000-0004-0000-0B00-000067030000}"/>
    <hyperlink ref="B365" location="Transfers!$X$18" display="Transfers!$X$18" xr:uid="{00000000-0004-0000-0B00-000068030000}"/>
    <hyperlink ref="B366" location="Transfers!$Y$18" display="Transfers!$Y$18" xr:uid="{00000000-0004-0000-0B00-000069030000}"/>
    <hyperlink ref="B367" location="Transfers!$B$19" display="Transfers!$B$19" xr:uid="{00000000-0004-0000-0B00-00006A030000}"/>
    <hyperlink ref="B368" location="Transfers!$C$19" display="Transfers!$C$19" xr:uid="{00000000-0004-0000-0B00-00006B030000}"/>
    <hyperlink ref="B369" location="Transfers!$D$19" display="Transfers!$D$19" xr:uid="{00000000-0004-0000-0B00-00006C030000}"/>
    <hyperlink ref="B370" location="Transfers!$E$19" display="Transfers!$E$19" xr:uid="{00000000-0004-0000-0B00-00006D030000}"/>
    <hyperlink ref="B371" location="Transfers!$F$19" display="Transfers!$F$19" xr:uid="{00000000-0004-0000-0B00-00006E030000}"/>
    <hyperlink ref="B372" location="Transfers!$G$19" display="Transfers!$G$19" xr:uid="{00000000-0004-0000-0B00-00006F030000}"/>
    <hyperlink ref="B373" location="Transfers!$H$19" display="Transfers!$H$19" xr:uid="{00000000-0004-0000-0B00-000070030000}"/>
    <hyperlink ref="B374" location="Transfers!$I$19" display="Transfers!$I$19" xr:uid="{00000000-0004-0000-0B00-000071030000}"/>
    <hyperlink ref="B375" location="Transfers!$J$19" display="Transfers!$J$19" xr:uid="{00000000-0004-0000-0B00-000072030000}"/>
    <hyperlink ref="B376" location="Transfers!$K$19" display="Transfers!$K$19" xr:uid="{00000000-0004-0000-0B00-000073030000}"/>
    <hyperlink ref="B377" location="Transfers!$L$19" display="Transfers!$L$19" xr:uid="{00000000-0004-0000-0B00-000074030000}"/>
    <hyperlink ref="B378" location="Transfers!$M$19" display="Transfers!$M$19" xr:uid="{00000000-0004-0000-0B00-000075030000}"/>
    <hyperlink ref="B379" location="Transfers!$N$19" display="Transfers!$N$19" xr:uid="{00000000-0004-0000-0B00-000076030000}"/>
    <hyperlink ref="B380" location="Transfers!$O$19" display="Transfers!$O$19" xr:uid="{00000000-0004-0000-0B00-000077030000}"/>
    <hyperlink ref="B382" location="Transfers!$Q$19" display="Transfers!$Q$19" xr:uid="{00000000-0004-0000-0B00-000078030000}"/>
    <hyperlink ref="B383" location="Transfers!$R$19" display="Transfers!$R$19" xr:uid="{00000000-0004-0000-0B00-000079030000}"/>
    <hyperlink ref="B384" location="Transfers!$S$19" display="Transfers!$S$19" xr:uid="{00000000-0004-0000-0B00-00007A030000}"/>
    <hyperlink ref="B385" location="Transfers!$T$19" display="Transfers!$T$19" xr:uid="{00000000-0004-0000-0B00-00007B030000}"/>
    <hyperlink ref="B386" location="Transfers!$U$19" display="Transfers!$U$19" xr:uid="{00000000-0004-0000-0B00-00007C030000}"/>
    <hyperlink ref="B387" location="Transfers!$V$19" display="Transfers!$V$19" xr:uid="{00000000-0004-0000-0B00-00007D030000}"/>
    <hyperlink ref="B388" location="Transfers!$W$19" display="Transfers!$W$19" xr:uid="{00000000-0004-0000-0B00-00007E030000}"/>
    <hyperlink ref="B389" location="Transfers!$X$19" display="Transfers!$X$19" xr:uid="{00000000-0004-0000-0B00-00007F030000}"/>
    <hyperlink ref="B390" location="Transfers!$Y$19" display="Transfers!$Y$19" xr:uid="{00000000-0004-0000-0B00-000080030000}"/>
    <hyperlink ref="B391" location="Transfers!$B$20" display="Transfers!$B$20" xr:uid="{00000000-0004-0000-0B00-000081030000}"/>
    <hyperlink ref="B392" location="Transfers!$C$20" display="Transfers!$C$20" xr:uid="{00000000-0004-0000-0B00-000082030000}"/>
    <hyperlink ref="B393" location="Transfers!$D$20" display="Transfers!$D$20" xr:uid="{00000000-0004-0000-0B00-000083030000}"/>
    <hyperlink ref="B394" location="Transfers!$E$20" display="Transfers!$E$20" xr:uid="{00000000-0004-0000-0B00-000084030000}"/>
    <hyperlink ref="B395" location="Transfers!$F$20" display="Transfers!$F$20" xr:uid="{00000000-0004-0000-0B00-000085030000}"/>
    <hyperlink ref="B396" location="Transfers!$G$20" display="Transfers!$G$20" xr:uid="{00000000-0004-0000-0B00-000086030000}"/>
    <hyperlink ref="B397" location="Transfers!$H$20" display="Transfers!$H$20" xr:uid="{00000000-0004-0000-0B00-000087030000}"/>
    <hyperlink ref="B398" location="Transfers!$I$20" display="Transfers!$I$20" xr:uid="{00000000-0004-0000-0B00-000088030000}"/>
    <hyperlink ref="B399" location="Transfers!$J$20" display="Transfers!$J$20" xr:uid="{00000000-0004-0000-0B00-000089030000}"/>
    <hyperlink ref="B400" location="Transfers!$K$20" display="Transfers!$K$20" xr:uid="{00000000-0004-0000-0B00-00008A030000}"/>
    <hyperlink ref="B401" location="Transfers!$L$20" display="Transfers!$L$20" xr:uid="{00000000-0004-0000-0B00-00008B030000}"/>
    <hyperlink ref="B402" location="Transfers!$M$20" display="Transfers!$M$20" xr:uid="{00000000-0004-0000-0B00-00008C030000}"/>
    <hyperlink ref="B403" location="Transfers!$N$20" display="Transfers!$N$20" xr:uid="{00000000-0004-0000-0B00-00008D030000}"/>
    <hyperlink ref="B404" location="Transfers!$O$20" display="Transfers!$O$20" xr:uid="{00000000-0004-0000-0B00-00008E030000}"/>
    <hyperlink ref="B405" location="Transfers!$P$20" display="Transfers!$P$20" xr:uid="{00000000-0004-0000-0B00-00008F030000}"/>
    <hyperlink ref="B407" location="Transfers!$R$20" display="Transfers!$R$20" xr:uid="{00000000-0004-0000-0B00-000090030000}"/>
    <hyperlink ref="B408" location="Transfers!$S$20" display="Transfers!$S$20" xr:uid="{00000000-0004-0000-0B00-000091030000}"/>
    <hyperlink ref="B409" location="Transfers!$T$20" display="Transfers!$T$20" xr:uid="{00000000-0004-0000-0B00-000092030000}"/>
    <hyperlink ref="B410" location="Transfers!$U$20" display="Transfers!$U$20" xr:uid="{00000000-0004-0000-0B00-000093030000}"/>
    <hyperlink ref="B411" location="Transfers!$V$20" display="Transfers!$V$20" xr:uid="{00000000-0004-0000-0B00-000094030000}"/>
    <hyperlink ref="B412" location="Transfers!$W$20" display="Transfers!$W$20" xr:uid="{00000000-0004-0000-0B00-000095030000}"/>
    <hyperlink ref="B413" location="Transfers!$X$20" display="Transfers!$X$20" xr:uid="{00000000-0004-0000-0B00-000096030000}"/>
    <hyperlink ref="B414" location="Transfers!$Y$20" display="Transfers!$Y$20" xr:uid="{00000000-0004-0000-0B00-000097030000}"/>
    <hyperlink ref="B415" location="Transfers!$B$21" display="Transfers!$B$21" xr:uid="{00000000-0004-0000-0B00-000098030000}"/>
    <hyperlink ref="B416" location="Transfers!$C$21" display="Transfers!$C$21" xr:uid="{00000000-0004-0000-0B00-000099030000}"/>
    <hyperlink ref="B417" location="Transfers!$D$21" display="Transfers!$D$21" xr:uid="{00000000-0004-0000-0B00-00009A030000}"/>
    <hyperlink ref="B418" location="Transfers!$E$21" display="Transfers!$E$21" xr:uid="{00000000-0004-0000-0B00-00009B030000}"/>
    <hyperlink ref="B419" location="Transfers!$F$21" display="Transfers!$F$21" xr:uid="{00000000-0004-0000-0B00-00009C030000}"/>
    <hyperlink ref="B420" location="Transfers!$G$21" display="Transfers!$G$21" xr:uid="{00000000-0004-0000-0B00-00009D030000}"/>
    <hyperlink ref="B421" location="Transfers!$H$21" display="Transfers!$H$21" xr:uid="{00000000-0004-0000-0B00-00009E030000}"/>
    <hyperlink ref="B422" location="Transfers!$I$21" display="Transfers!$I$21" xr:uid="{00000000-0004-0000-0B00-00009F030000}"/>
    <hyperlink ref="B423" location="Transfers!$J$21" display="Transfers!$J$21" xr:uid="{00000000-0004-0000-0B00-0000A0030000}"/>
    <hyperlink ref="B424" location="Transfers!$K$21" display="Transfers!$K$21" xr:uid="{00000000-0004-0000-0B00-0000A1030000}"/>
    <hyperlink ref="B425" location="Transfers!$L$21" display="Transfers!$L$21" xr:uid="{00000000-0004-0000-0B00-0000A2030000}"/>
    <hyperlink ref="B426" location="Transfers!$M$21" display="Transfers!$M$21" xr:uid="{00000000-0004-0000-0B00-0000A3030000}"/>
    <hyperlink ref="B427" location="Transfers!$N$21" display="Transfers!$N$21" xr:uid="{00000000-0004-0000-0B00-0000A4030000}"/>
    <hyperlink ref="B428" location="Transfers!$O$21" display="Transfers!$O$21" xr:uid="{00000000-0004-0000-0B00-0000A5030000}"/>
    <hyperlink ref="B429" location="Transfers!$P$21" display="Transfers!$P$21" xr:uid="{00000000-0004-0000-0B00-0000A6030000}"/>
    <hyperlink ref="B430" location="Transfers!$Q$21" display="Transfers!$Q$21" xr:uid="{00000000-0004-0000-0B00-0000A7030000}"/>
    <hyperlink ref="B432" location="Transfers!$S$21" display="Transfers!$S$21" xr:uid="{00000000-0004-0000-0B00-0000A8030000}"/>
    <hyperlink ref="B433" location="Transfers!$T$21" display="Transfers!$T$21" xr:uid="{00000000-0004-0000-0B00-0000A9030000}"/>
    <hyperlink ref="B434" location="Transfers!$U$21" display="Transfers!$U$21" xr:uid="{00000000-0004-0000-0B00-0000AA030000}"/>
    <hyperlink ref="B435" location="Transfers!$V$21" display="Transfers!$V$21" xr:uid="{00000000-0004-0000-0B00-0000AB030000}"/>
    <hyperlink ref="B436" location="Transfers!$W$21" display="Transfers!$W$21" xr:uid="{00000000-0004-0000-0B00-0000AC030000}"/>
    <hyperlink ref="B437" location="Transfers!$X$21" display="Transfers!$X$21" xr:uid="{00000000-0004-0000-0B00-0000AD030000}"/>
    <hyperlink ref="B438" location="Transfers!$Y$21" display="Transfers!$Y$21" xr:uid="{00000000-0004-0000-0B00-0000AE030000}"/>
    <hyperlink ref="B439" location="Transfers!$B$22" display="Transfers!$B$22" xr:uid="{00000000-0004-0000-0B00-0000AF030000}"/>
    <hyperlink ref="B440" location="Transfers!$C$22" display="Transfers!$C$22" xr:uid="{00000000-0004-0000-0B00-0000B0030000}"/>
    <hyperlink ref="B441" location="Transfers!$D$22" display="Transfers!$D$22" xr:uid="{00000000-0004-0000-0B00-0000B1030000}"/>
    <hyperlink ref="B442" location="Transfers!$E$22" display="Transfers!$E$22" xr:uid="{00000000-0004-0000-0B00-0000B2030000}"/>
    <hyperlink ref="B443" location="Transfers!$F$22" display="Transfers!$F$22" xr:uid="{00000000-0004-0000-0B00-0000B3030000}"/>
    <hyperlink ref="B444" location="Transfers!$G$22" display="Transfers!$G$22" xr:uid="{00000000-0004-0000-0B00-0000B4030000}"/>
    <hyperlink ref="B445" location="Transfers!$H$22" display="Transfers!$H$22" xr:uid="{00000000-0004-0000-0B00-0000B5030000}"/>
    <hyperlink ref="B446" location="Transfers!$I$22" display="Transfers!$I$22" xr:uid="{00000000-0004-0000-0B00-0000B6030000}"/>
    <hyperlink ref="B447" location="Transfers!$J$22" display="Transfers!$J$22" xr:uid="{00000000-0004-0000-0B00-0000B7030000}"/>
    <hyperlink ref="B448" location="Transfers!$K$22" display="Transfers!$K$22" xr:uid="{00000000-0004-0000-0B00-0000B8030000}"/>
    <hyperlink ref="B449" location="Transfers!$L$22" display="Transfers!$L$22" xr:uid="{00000000-0004-0000-0B00-0000B9030000}"/>
    <hyperlink ref="B450" location="Transfers!$M$22" display="Transfers!$M$22" xr:uid="{00000000-0004-0000-0B00-0000BA030000}"/>
    <hyperlink ref="B451" location="Transfers!$N$22" display="Transfers!$N$22" xr:uid="{00000000-0004-0000-0B00-0000BB030000}"/>
    <hyperlink ref="B452" location="Transfers!$O$22" display="Transfers!$O$22" xr:uid="{00000000-0004-0000-0B00-0000BC030000}"/>
    <hyperlink ref="B453" location="Transfers!$P$22" display="Transfers!$P$22" xr:uid="{00000000-0004-0000-0B00-0000BD030000}"/>
    <hyperlink ref="B454" location="Transfers!$Q$22" display="Transfers!$Q$22" xr:uid="{00000000-0004-0000-0B00-0000BE030000}"/>
    <hyperlink ref="B455" location="Transfers!$R$22" display="Transfers!$R$22" xr:uid="{00000000-0004-0000-0B00-0000BF030000}"/>
    <hyperlink ref="B457" location="Transfers!$T$22" display="Transfers!$T$22" xr:uid="{00000000-0004-0000-0B00-0000C0030000}"/>
    <hyperlink ref="B458" location="Transfers!$U$22" display="Transfers!$U$22" xr:uid="{00000000-0004-0000-0B00-0000C1030000}"/>
    <hyperlink ref="B459" location="Transfers!$V$22" display="Transfers!$V$22" xr:uid="{00000000-0004-0000-0B00-0000C2030000}"/>
    <hyperlink ref="B460" location="Transfers!$W$22" display="Transfers!$W$22" xr:uid="{00000000-0004-0000-0B00-0000C3030000}"/>
    <hyperlink ref="B461" location="Transfers!$X$22" display="Transfers!$X$22" xr:uid="{00000000-0004-0000-0B00-0000C4030000}"/>
    <hyperlink ref="B462" location="Transfers!$Y$22" display="Transfers!$Y$22" xr:uid="{00000000-0004-0000-0B00-0000C5030000}"/>
    <hyperlink ref="B463" location="Transfers!$B$23" display="Transfers!$B$23" xr:uid="{00000000-0004-0000-0B00-0000C6030000}"/>
    <hyperlink ref="B464" location="Transfers!$C$23" display="Transfers!$C$23" xr:uid="{00000000-0004-0000-0B00-0000C7030000}"/>
    <hyperlink ref="B465" location="Transfers!$D$23" display="Transfers!$D$23" xr:uid="{00000000-0004-0000-0B00-0000C8030000}"/>
    <hyperlink ref="B466" location="Transfers!$E$23" display="Transfers!$E$23" xr:uid="{00000000-0004-0000-0B00-0000C9030000}"/>
    <hyperlink ref="B467" location="Transfers!$F$23" display="Transfers!$F$23" xr:uid="{00000000-0004-0000-0B00-0000CA030000}"/>
    <hyperlink ref="B468" location="Transfers!$G$23" display="Transfers!$G$23" xr:uid="{00000000-0004-0000-0B00-0000CB030000}"/>
    <hyperlink ref="B469" location="Transfers!$H$23" display="Transfers!$H$23" xr:uid="{00000000-0004-0000-0B00-0000CC030000}"/>
    <hyperlink ref="B470" location="Transfers!$I$23" display="Transfers!$I$23" xr:uid="{00000000-0004-0000-0B00-0000CD030000}"/>
    <hyperlink ref="B471" location="Transfers!$J$23" display="Transfers!$J$23" xr:uid="{00000000-0004-0000-0B00-0000CE030000}"/>
    <hyperlink ref="B472" location="Transfers!$K$23" display="Transfers!$K$23" xr:uid="{00000000-0004-0000-0B00-0000CF030000}"/>
    <hyperlink ref="B473" location="Transfers!$L$23" display="Transfers!$L$23" xr:uid="{00000000-0004-0000-0B00-0000D0030000}"/>
    <hyperlink ref="B474" location="Transfers!$M$23" display="Transfers!$M$23" xr:uid="{00000000-0004-0000-0B00-0000D1030000}"/>
    <hyperlink ref="B475" location="Transfers!$N$23" display="Transfers!$N$23" xr:uid="{00000000-0004-0000-0B00-0000D2030000}"/>
    <hyperlink ref="B476" location="Transfers!$O$23" display="Transfers!$O$23" xr:uid="{00000000-0004-0000-0B00-0000D3030000}"/>
    <hyperlink ref="B477" location="Transfers!$P$23" display="Transfers!$P$23" xr:uid="{00000000-0004-0000-0B00-0000D4030000}"/>
    <hyperlink ref="B478" location="Transfers!$Q$23" display="Transfers!$Q$23" xr:uid="{00000000-0004-0000-0B00-0000D5030000}"/>
    <hyperlink ref="B479" location="Transfers!$R$23" display="Transfers!$R$23" xr:uid="{00000000-0004-0000-0B00-0000D6030000}"/>
    <hyperlink ref="B480" location="Transfers!$S$23" display="Transfers!$S$23" xr:uid="{00000000-0004-0000-0B00-0000D7030000}"/>
    <hyperlink ref="B482" location="Transfers!$U$23" display="Transfers!$U$23" xr:uid="{00000000-0004-0000-0B00-0000D8030000}"/>
    <hyperlink ref="B483" location="Transfers!$V$23" display="Transfers!$V$23" xr:uid="{00000000-0004-0000-0B00-0000D9030000}"/>
    <hyperlink ref="B484" location="Transfers!$W$23" display="Transfers!$W$23" xr:uid="{00000000-0004-0000-0B00-0000DA030000}"/>
    <hyperlink ref="B485" location="Transfers!$X$23" display="Transfers!$X$23" xr:uid="{00000000-0004-0000-0B00-0000DB030000}"/>
    <hyperlink ref="B486" location="Transfers!$Y$23" display="Transfers!$Y$23" xr:uid="{00000000-0004-0000-0B00-0000DC030000}"/>
    <hyperlink ref="B487" location="Transfers!$B$24" display="Transfers!$B$24" xr:uid="{00000000-0004-0000-0B00-0000DD030000}"/>
    <hyperlink ref="B488" location="Transfers!$C$24" display="Transfers!$C$24" xr:uid="{00000000-0004-0000-0B00-0000DE030000}"/>
    <hyperlink ref="B489" location="Transfers!$D$24" display="Transfers!$D$24" xr:uid="{00000000-0004-0000-0B00-0000DF030000}"/>
    <hyperlink ref="B490" location="Transfers!$E$24" display="Transfers!$E$24" xr:uid="{00000000-0004-0000-0B00-0000E0030000}"/>
    <hyperlink ref="B491" location="Transfers!$F$24" display="Transfers!$F$24" xr:uid="{00000000-0004-0000-0B00-0000E1030000}"/>
    <hyperlink ref="B492" location="Transfers!$G$24" display="Transfers!$G$24" xr:uid="{00000000-0004-0000-0B00-0000E2030000}"/>
    <hyperlink ref="B493" location="Transfers!$H$24" display="Transfers!$H$24" xr:uid="{00000000-0004-0000-0B00-0000E3030000}"/>
    <hyperlink ref="B494" location="Transfers!$I$24" display="Transfers!$I$24" xr:uid="{00000000-0004-0000-0B00-0000E4030000}"/>
    <hyperlink ref="B495" location="Transfers!$J$24" display="Transfers!$J$24" xr:uid="{00000000-0004-0000-0B00-0000E5030000}"/>
    <hyperlink ref="B496" location="Transfers!$K$24" display="Transfers!$K$24" xr:uid="{00000000-0004-0000-0B00-0000E6030000}"/>
    <hyperlink ref="B497" location="Transfers!$L$24" display="Transfers!$L$24" xr:uid="{00000000-0004-0000-0B00-0000E7030000}"/>
    <hyperlink ref="B498" location="Transfers!$M$24" display="Transfers!$M$24" xr:uid="{00000000-0004-0000-0B00-0000E8030000}"/>
    <hyperlink ref="B499" location="Transfers!$N$24" display="Transfers!$N$24" xr:uid="{00000000-0004-0000-0B00-0000E9030000}"/>
    <hyperlink ref="B500" location="Transfers!$O$24" display="Transfers!$O$24" xr:uid="{00000000-0004-0000-0B00-0000EA030000}"/>
    <hyperlink ref="B501" location="Transfers!$P$24" display="Transfers!$P$24" xr:uid="{00000000-0004-0000-0B00-0000EB030000}"/>
    <hyperlink ref="B502" location="Transfers!$Q$24" display="Transfers!$Q$24" xr:uid="{00000000-0004-0000-0B00-0000EC030000}"/>
    <hyperlink ref="B503" location="Transfers!$R$24" display="Transfers!$R$24" xr:uid="{00000000-0004-0000-0B00-0000ED030000}"/>
    <hyperlink ref="B504" location="Transfers!$S$24" display="Transfers!$S$24" xr:uid="{00000000-0004-0000-0B00-0000EE030000}"/>
    <hyperlink ref="B505" location="Transfers!$T$24" display="Transfers!$T$24" xr:uid="{00000000-0004-0000-0B00-0000EF030000}"/>
    <hyperlink ref="B507" location="Transfers!$V$24" display="Transfers!$V$24" xr:uid="{00000000-0004-0000-0B00-0000F0030000}"/>
    <hyperlink ref="B508" location="Transfers!$W$24" display="Transfers!$W$24" xr:uid="{00000000-0004-0000-0B00-0000F1030000}"/>
    <hyperlink ref="B509" location="Transfers!$X$24" display="Transfers!$X$24" xr:uid="{00000000-0004-0000-0B00-0000F2030000}"/>
    <hyperlink ref="B510" location="Transfers!$Y$24" display="Transfers!$Y$24" xr:uid="{00000000-0004-0000-0B00-0000F3030000}"/>
    <hyperlink ref="B511" location="Transfers!$B$25" display="Transfers!$B$25" xr:uid="{00000000-0004-0000-0B00-0000F4030000}"/>
    <hyperlink ref="B512" location="Transfers!$C$25" display="Transfers!$C$25" xr:uid="{00000000-0004-0000-0B00-0000F5030000}"/>
    <hyperlink ref="B513" location="Transfers!$D$25" display="Transfers!$D$25" xr:uid="{00000000-0004-0000-0B00-0000F6030000}"/>
    <hyperlink ref="B514" location="Transfers!$E$25" display="Transfers!$E$25" xr:uid="{00000000-0004-0000-0B00-0000F7030000}"/>
    <hyperlink ref="B515" location="Transfers!$F$25" display="Transfers!$F$25" xr:uid="{00000000-0004-0000-0B00-0000F8030000}"/>
    <hyperlink ref="B516" location="Transfers!$G$25" display="Transfers!$G$25" xr:uid="{00000000-0004-0000-0B00-0000F9030000}"/>
    <hyperlink ref="B517" location="Transfers!$H$25" display="Transfers!$H$25" xr:uid="{00000000-0004-0000-0B00-0000FA030000}"/>
    <hyperlink ref="B518" location="Transfers!$I$25" display="Transfers!$I$25" xr:uid="{00000000-0004-0000-0B00-0000FB030000}"/>
    <hyperlink ref="B519" location="Transfers!$J$25" display="Transfers!$J$25" xr:uid="{00000000-0004-0000-0B00-0000FC030000}"/>
    <hyperlink ref="B520" location="Transfers!$K$25" display="Transfers!$K$25" xr:uid="{00000000-0004-0000-0B00-0000FD030000}"/>
    <hyperlink ref="B521" location="Transfers!$L$25" display="Transfers!$L$25" xr:uid="{00000000-0004-0000-0B00-0000FE030000}"/>
    <hyperlink ref="B522" location="Transfers!$M$25" display="Transfers!$M$25" xr:uid="{00000000-0004-0000-0B00-0000FF030000}"/>
    <hyperlink ref="B523" location="Transfers!$N$25" display="Transfers!$N$25" xr:uid="{00000000-0004-0000-0B00-000000040000}"/>
    <hyperlink ref="B524" location="Transfers!$O$25" display="Transfers!$O$25" xr:uid="{00000000-0004-0000-0B00-000001040000}"/>
    <hyperlink ref="B525" location="Transfers!$P$25" display="Transfers!$P$25" xr:uid="{00000000-0004-0000-0B00-000002040000}"/>
    <hyperlink ref="B526" location="Transfers!$Q$25" display="Transfers!$Q$25" xr:uid="{00000000-0004-0000-0B00-000003040000}"/>
    <hyperlink ref="B527" location="Transfers!$R$25" display="Transfers!$R$25" xr:uid="{00000000-0004-0000-0B00-000004040000}"/>
    <hyperlink ref="B528" location="Transfers!$S$25" display="Transfers!$S$25" xr:uid="{00000000-0004-0000-0B00-000005040000}"/>
    <hyperlink ref="B529" location="Transfers!$T$25" display="Transfers!$T$25" xr:uid="{00000000-0004-0000-0B00-000006040000}"/>
    <hyperlink ref="B530" location="Transfers!$U$25" display="Transfers!$U$25" xr:uid="{00000000-0004-0000-0B00-000007040000}"/>
    <hyperlink ref="B532" location="Transfers!$W$25" display="Transfers!$W$25" xr:uid="{00000000-0004-0000-0B00-000008040000}"/>
    <hyperlink ref="B533" location="Transfers!$X$25" display="Transfers!$X$25" xr:uid="{00000000-0004-0000-0B00-000009040000}"/>
    <hyperlink ref="B534" location="Transfers!$Y$25" display="Transfers!$Y$25" xr:uid="{00000000-0004-0000-0B00-00000A040000}"/>
    <hyperlink ref="B535" location="Transfers!$B$26" display="Transfers!$B$26" xr:uid="{00000000-0004-0000-0B00-00000B040000}"/>
    <hyperlink ref="B536" location="Transfers!$C$26" display="Transfers!$C$26" xr:uid="{00000000-0004-0000-0B00-00000C040000}"/>
    <hyperlink ref="B537" location="Transfers!$D$26" display="Transfers!$D$26" xr:uid="{00000000-0004-0000-0B00-00000D040000}"/>
    <hyperlink ref="B538" location="Transfers!$E$26" display="Transfers!$E$26" xr:uid="{00000000-0004-0000-0B00-00000E040000}"/>
    <hyperlink ref="B539" location="Transfers!$F$26" display="Transfers!$F$26" xr:uid="{00000000-0004-0000-0B00-00000F040000}"/>
    <hyperlink ref="B540" location="Transfers!$G$26" display="Transfers!$G$26" xr:uid="{00000000-0004-0000-0B00-000010040000}"/>
    <hyperlink ref="B541" location="Transfers!$H$26" display="Transfers!$H$26" xr:uid="{00000000-0004-0000-0B00-000011040000}"/>
    <hyperlink ref="B542" location="Transfers!$I$26" display="Transfers!$I$26" xr:uid="{00000000-0004-0000-0B00-000012040000}"/>
    <hyperlink ref="B543" location="Transfers!$J$26" display="Transfers!$J$26" xr:uid="{00000000-0004-0000-0B00-000013040000}"/>
    <hyperlink ref="B544" location="Transfers!$K$26" display="Transfers!$K$26" xr:uid="{00000000-0004-0000-0B00-000014040000}"/>
    <hyperlink ref="B545" location="Transfers!$L$26" display="Transfers!$L$26" xr:uid="{00000000-0004-0000-0B00-000015040000}"/>
    <hyperlink ref="B546" location="Transfers!$M$26" display="Transfers!$M$26" xr:uid="{00000000-0004-0000-0B00-000016040000}"/>
    <hyperlink ref="B547" location="Transfers!$N$26" display="Transfers!$N$26" xr:uid="{00000000-0004-0000-0B00-000017040000}"/>
    <hyperlink ref="B548" location="Transfers!$O$26" display="Transfers!$O$26" xr:uid="{00000000-0004-0000-0B00-000018040000}"/>
    <hyperlink ref="B549" location="Transfers!$P$26" display="Transfers!$P$26" xr:uid="{00000000-0004-0000-0B00-000019040000}"/>
    <hyperlink ref="B550" location="Transfers!$Q$26" display="Transfers!$Q$26" xr:uid="{00000000-0004-0000-0B00-00001A040000}"/>
    <hyperlink ref="B551" location="Transfers!$R$26" display="Transfers!$R$26" xr:uid="{00000000-0004-0000-0B00-00001B040000}"/>
    <hyperlink ref="B552" location="Transfers!$S$26" display="Transfers!$S$26" xr:uid="{00000000-0004-0000-0B00-00001C040000}"/>
    <hyperlink ref="B553" location="Transfers!$T$26" display="Transfers!$T$26" xr:uid="{00000000-0004-0000-0B00-00001D040000}"/>
    <hyperlink ref="B554" location="Transfers!$U$26" display="Transfers!$U$26" xr:uid="{00000000-0004-0000-0B00-00001E040000}"/>
    <hyperlink ref="B555" location="Transfers!$V$26" display="Transfers!$V$26" xr:uid="{00000000-0004-0000-0B00-00001F040000}"/>
    <hyperlink ref="B557" location="Transfers!$X$26" display="Transfers!$X$26" xr:uid="{00000000-0004-0000-0B00-000020040000}"/>
    <hyperlink ref="B558" location="Transfers!$Y$26" display="Transfers!$Y$26" xr:uid="{00000000-0004-0000-0B00-000021040000}"/>
    <hyperlink ref="B559" location="Transfers!$B$27" display="Transfers!$B$27" xr:uid="{00000000-0004-0000-0B00-000022040000}"/>
    <hyperlink ref="B560" location="Transfers!$C$27" display="Transfers!$C$27" xr:uid="{00000000-0004-0000-0B00-000023040000}"/>
    <hyperlink ref="B561" location="Transfers!$D$27" display="Transfers!$D$27" xr:uid="{00000000-0004-0000-0B00-000024040000}"/>
    <hyperlink ref="B562" location="Transfers!$E$27" display="Transfers!$E$27" xr:uid="{00000000-0004-0000-0B00-000025040000}"/>
    <hyperlink ref="B563" location="Transfers!$F$27" display="Transfers!$F$27" xr:uid="{00000000-0004-0000-0B00-000026040000}"/>
    <hyperlink ref="B564" location="Transfers!$G$27" display="Transfers!$G$27" xr:uid="{00000000-0004-0000-0B00-000027040000}"/>
    <hyperlink ref="B565" location="Transfers!$H$27" display="Transfers!$H$27" xr:uid="{00000000-0004-0000-0B00-000028040000}"/>
    <hyperlink ref="B566" location="Transfers!$I$27" display="Transfers!$I$27" xr:uid="{00000000-0004-0000-0B00-000029040000}"/>
    <hyperlink ref="B567" location="Transfers!$J$27" display="Transfers!$J$27" xr:uid="{00000000-0004-0000-0B00-00002A040000}"/>
    <hyperlink ref="B568" location="Transfers!$K$27" display="Transfers!$K$27" xr:uid="{00000000-0004-0000-0B00-00002B040000}"/>
    <hyperlink ref="B569" location="Transfers!$L$27" display="Transfers!$L$27" xr:uid="{00000000-0004-0000-0B00-00002C040000}"/>
    <hyperlink ref="B570" location="Transfers!$M$27" display="Transfers!$M$27" xr:uid="{00000000-0004-0000-0B00-00002D040000}"/>
    <hyperlink ref="B571" location="Transfers!$N$27" display="Transfers!$N$27" xr:uid="{00000000-0004-0000-0B00-00002E040000}"/>
    <hyperlink ref="B572" location="Transfers!$O$27" display="Transfers!$O$27" xr:uid="{00000000-0004-0000-0B00-00002F040000}"/>
    <hyperlink ref="B573" location="Transfers!$P$27" display="Transfers!$P$27" xr:uid="{00000000-0004-0000-0B00-000030040000}"/>
    <hyperlink ref="B574" location="Transfers!$Q$27" display="Transfers!$Q$27" xr:uid="{00000000-0004-0000-0B00-000031040000}"/>
    <hyperlink ref="B575" location="Transfers!$R$27" display="Transfers!$R$27" xr:uid="{00000000-0004-0000-0B00-000032040000}"/>
    <hyperlink ref="B576" location="Transfers!$S$27" display="Transfers!$S$27" xr:uid="{00000000-0004-0000-0B00-000033040000}"/>
    <hyperlink ref="B577" location="Transfers!$T$27" display="Transfers!$T$27" xr:uid="{00000000-0004-0000-0B00-000034040000}"/>
    <hyperlink ref="B578" location="Transfers!$U$27" display="Transfers!$U$27" xr:uid="{00000000-0004-0000-0B00-000035040000}"/>
    <hyperlink ref="B579" location="Transfers!$V$27" display="Transfers!$V$27" xr:uid="{00000000-0004-0000-0B00-000036040000}"/>
    <hyperlink ref="B580" location="Transfers!$W$27" display="Transfers!$W$27" xr:uid="{00000000-0004-0000-0B00-000037040000}"/>
    <hyperlink ref="B582" location="Transfers!$Y$27" display="Transfers!$Y$27" xr:uid="{00000000-0004-0000-0B00-000038040000}"/>
    <hyperlink ref="B583" location="Transfers!$B$28" display="Transfers!$B$28" xr:uid="{00000000-0004-0000-0B00-000039040000}"/>
    <hyperlink ref="B584" location="Transfers!$C$28" display="Transfers!$C$28" xr:uid="{00000000-0004-0000-0B00-00003A040000}"/>
    <hyperlink ref="B585" location="Transfers!$D$28" display="Transfers!$D$28" xr:uid="{00000000-0004-0000-0B00-00003B040000}"/>
    <hyperlink ref="B586" location="Transfers!$E$28" display="Transfers!$E$28" xr:uid="{00000000-0004-0000-0B00-00003C040000}"/>
    <hyperlink ref="B587" location="Transfers!$F$28" display="Transfers!$F$28" xr:uid="{00000000-0004-0000-0B00-00003D040000}"/>
    <hyperlink ref="B588" location="Transfers!$G$28" display="Transfers!$G$28" xr:uid="{00000000-0004-0000-0B00-00003E040000}"/>
    <hyperlink ref="B589" location="Transfers!$H$28" display="Transfers!$H$28" xr:uid="{00000000-0004-0000-0B00-00003F040000}"/>
    <hyperlink ref="B590" location="Transfers!$I$28" display="Transfers!$I$28" xr:uid="{00000000-0004-0000-0B00-000040040000}"/>
    <hyperlink ref="B591" location="Transfers!$J$28" display="Transfers!$J$28" xr:uid="{00000000-0004-0000-0B00-000041040000}"/>
    <hyperlink ref="B592" location="Transfers!$K$28" display="Transfers!$K$28" xr:uid="{00000000-0004-0000-0B00-000042040000}"/>
    <hyperlink ref="B593" location="Transfers!$L$28" display="Transfers!$L$28" xr:uid="{00000000-0004-0000-0B00-000043040000}"/>
    <hyperlink ref="B594" location="Transfers!$M$28" display="Transfers!$M$28" xr:uid="{00000000-0004-0000-0B00-000044040000}"/>
    <hyperlink ref="B595" location="Transfers!$N$28" display="Transfers!$N$28" xr:uid="{00000000-0004-0000-0B00-000045040000}"/>
    <hyperlink ref="B596" location="Transfers!$O$28" display="Transfers!$O$28" xr:uid="{00000000-0004-0000-0B00-000046040000}"/>
    <hyperlink ref="B597" location="Transfers!$P$28" display="Transfers!$P$28" xr:uid="{00000000-0004-0000-0B00-000047040000}"/>
    <hyperlink ref="B598" location="Transfers!$Q$28" display="Transfers!$Q$28" xr:uid="{00000000-0004-0000-0B00-000048040000}"/>
    <hyperlink ref="B599" location="Transfers!$R$28" display="Transfers!$R$28" xr:uid="{00000000-0004-0000-0B00-000049040000}"/>
    <hyperlink ref="B600" location="Transfers!$S$28" display="Transfers!$S$28" xr:uid="{00000000-0004-0000-0B00-00004A040000}"/>
    <hyperlink ref="B601" location="Transfers!$T$28" display="Transfers!$T$28" xr:uid="{00000000-0004-0000-0B00-00004B040000}"/>
    <hyperlink ref="B602" location="Transfers!$U$28" display="Transfers!$U$28" xr:uid="{00000000-0004-0000-0B00-00004C040000}"/>
    <hyperlink ref="B603" location="Transfers!$V$28" display="Transfers!$V$28" xr:uid="{00000000-0004-0000-0B00-00004D040000}"/>
    <hyperlink ref="B604" location="Transfers!$W$28" display="Transfers!$W$28" xr:uid="{00000000-0004-0000-0B00-00004E040000}"/>
    <hyperlink ref="B605" location="Transfers!$X$28" display="Transfers!$X$28" xr:uid="{00000000-0004-0000-0B00-00004F04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Seaman</dc:creator>
  <cp:lastModifiedBy>Chris Seaman</cp:lastModifiedBy>
  <dcterms:created xsi:type="dcterms:W3CDTF">2023-11-22T23:46:01Z</dcterms:created>
  <dcterms:modified xsi:type="dcterms:W3CDTF">2023-11-24T02:08:12Z</dcterms:modified>
  <cp:category>atomica:databook</cp:category>
</cp:coreProperties>
</file>